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people.ey.com/personal/keisi_kapaj_al_ey_com/Documents/Desktop/Vector Autoregression Data/"/>
    </mc:Choice>
  </mc:AlternateContent>
  <xr:revisionPtr revIDLastSave="1235" documentId="11_F25DC773A252ABDACC104813F11F73505ADE58E8" xr6:coauthVersionLast="47" xr6:coauthVersionMax="47" xr10:uidLastSave="{E353B417-3685-4858-BD17-D856BAAC46C9}"/>
  <bookViews>
    <workbookView xWindow="-110" yWindow="-110" windowWidth="19420" windowHeight="11020" activeTab="4" xr2:uid="{00000000-000D-0000-FFFF-FFFF00000000}"/>
  </bookViews>
  <sheets>
    <sheet name="Raw" sheetId="1" r:id="rId1"/>
    <sheet name="Log" sheetId="2" r:id="rId2"/>
    <sheet name="Final" sheetId="3" r:id="rId3"/>
    <sheet name="Elasticity Results" sheetId="4" r:id="rId4"/>
    <sheet name="REA Final" sheetId="7" r:id="rId5"/>
    <sheet name="DataSnipper" sheetId="8" r:id="rId6"/>
  </sheets>
  <definedNames>
    <definedName name="_EXPORT31_1_4335417190519.741983_417191012.83173" localSheetId="3" hidden="1">'Elasticity Results'!$P$14:$AA$23</definedName>
    <definedName name="_EXPORT31_1_8132417186268.793584_417186268.793584" localSheetId="3" hidden="1">'Elasticity Results'!$B$2:$M$11</definedName>
    <definedName name="DS_Indium__Stata_output.pdf_page.2_169550991" localSheetId="3" hidden="1">'Elasticity Results'!#REF!</definedName>
    <definedName name="DS_Indium__Stata_output.pdf_page.2_230401508" localSheetId="3" hidden="1">'Elasticity Results'!#REF!</definedName>
    <definedName name="DS_Rare__Stata_output.pdf_page.2_347927272" localSheetId="3" hidden="1">'Elasticity Results'!#REF!</definedName>
    <definedName name="DS_Rare__Stata_output.pdf_page.2_679261943" localSheetId="3" hidden="1">'Elasticity Results'!#REF!</definedName>
    <definedName name="DS_Thesis.docx.pdf_page.1_414147506" localSheetId="3" hidden="1">'Elasticity Results'!$P$2</definedName>
    <definedName name="DS_Thesis.docx.pdf_page.25_70667120" localSheetId="3" hidden="1">'Elasticity Results'!$P$15</definedName>
    <definedName name="DS_Vanadium__Stata_output.pdf_page.2_426267185" localSheetId="3" hidden="1">'Elasticity Results'!#REF!</definedName>
    <definedName name="DS_Vanadium__Stata_output.pdf_page.2_831080111" localSheetId="3" hidden="1">'Elasticity Results'!#REF!</definedName>
    <definedName name="DS_Zinc__Stata_output.pdf_page.3_311496069" localSheetId="3" hidden="1">'Elasticity Results'!#REF!</definedName>
    <definedName name="DS_Zinc__Stata_output.pdf_page.3_492514523" localSheetId="3" hidden="1">'Elasticity Results'!#REF!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V121" i="2"/>
  <c r="U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1" i="2"/>
  <c r="V1" i="2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T12" i="2"/>
  <c r="T11" i="2"/>
  <c r="T10" i="2"/>
  <c r="T9" i="2"/>
  <c r="T8" i="2"/>
  <c r="T7" i="2"/>
  <c r="T6" i="2"/>
  <c r="T5" i="2"/>
  <c r="T4" i="2"/>
  <c r="T3" i="2"/>
  <c r="T2" i="2"/>
  <c r="S1" i="2"/>
  <c r="T1" i="2"/>
  <c r="M3" i="2"/>
  <c r="N3" i="2"/>
  <c r="P3" i="2"/>
  <c r="Q3" i="2"/>
  <c r="R3" i="2"/>
  <c r="M4" i="2"/>
  <c r="N4" i="2"/>
  <c r="P4" i="2"/>
  <c r="Q4" i="2"/>
  <c r="R4" i="2"/>
  <c r="M5" i="2"/>
  <c r="N5" i="2"/>
  <c r="P5" i="2"/>
  <c r="Q5" i="2"/>
  <c r="R5" i="2"/>
  <c r="M6" i="2"/>
  <c r="N6" i="2"/>
  <c r="P6" i="2"/>
  <c r="Q6" i="2"/>
  <c r="R6" i="2"/>
  <c r="M7" i="2"/>
  <c r="N7" i="2"/>
  <c r="P7" i="2"/>
  <c r="Q7" i="2"/>
  <c r="R7" i="2"/>
  <c r="M8" i="2"/>
  <c r="N8" i="2"/>
  <c r="P8" i="2"/>
  <c r="Q8" i="2"/>
  <c r="R8" i="2"/>
  <c r="M9" i="2"/>
  <c r="N9" i="2"/>
  <c r="P9" i="2"/>
  <c r="Q9" i="2"/>
  <c r="R9" i="2"/>
  <c r="M10" i="2"/>
  <c r="N10" i="2"/>
  <c r="P10" i="2"/>
  <c r="Q10" i="2"/>
  <c r="R10" i="2"/>
  <c r="M11" i="2"/>
  <c r="N11" i="2"/>
  <c r="P11" i="2"/>
  <c r="Q11" i="2"/>
  <c r="R11" i="2"/>
  <c r="M12" i="2"/>
  <c r="N12" i="2"/>
  <c r="P12" i="2"/>
  <c r="Q12" i="2"/>
  <c r="R12" i="2"/>
  <c r="M13" i="2"/>
  <c r="N13" i="2"/>
  <c r="P13" i="2"/>
  <c r="Q13" i="2"/>
  <c r="R13" i="2"/>
  <c r="M14" i="2"/>
  <c r="N14" i="2"/>
  <c r="P14" i="2"/>
  <c r="Q14" i="2"/>
  <c r="R14" i="2"/>
  <c r="M15" i="2"/>
  <c r="N15" i="2"/>
  <c r="P15" i="2"/>
  <c r="Q15" i="2"/>
  <c r="R15" i="2"/>
  <c r="M16" i="2"/>
  <c r="N16" i="2"/>
  <c r="P16" i="2"/>
  <c r="Q16" i="2"/>
  <c r="R16" i="2"/>
  <c r="M17" i="2"/>
  <c r="N17" i="2"/>
  <c r="P17" i="2"/>
  <c r="Q17" i="2"/>
  <c r="R17" i="2"/>
  <c r="M18" i="2"/>
  <c r="N18" i="2"/>
  <c r="P18" i="2"/>
  <c r="Q18" i="2"/>
  <c r="R18" i="2"/>
  <c r="M19" i="2"/>
  <c r="N19" i="2"/>
  <c r="P19" i="2"/>
  <c r="Q19" i="2"/>
  <c r="R19" i="2"/>
  <c r="M20" i="2"/>
  <c r="N20" i="2"/>
  <c r="P20" i="2"/>
  <c r="Q20" i="2"/>
  <c r="R20" i="2"/>
  <c r="M21" i="2"/>
  <c r="N21" i="2"/>
  <c r="P21" i="2"/>
  <c r="Q21" i="2"/>
  <c r="R21" i="2"/>
  <c r="M22" i="2"/>
  <c r="N22" i="2"/>
  <c r="P22" i="2"/>
  <c r="Q22" i="2"/>
  <c r="R22" i="2"/>
  <c r="M23" i="2"/>
  <c r="N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M116" i="2"/>
  <c r="N116" i="2"/>
  <c r="O116" i="2"/>
  <c r="P116" i="2"/>
  <c r="Q116" i="2"/>
  <c r="R116" i="2"/>
  <c r="M117" i="2"/>
  <c r="N117" i="2"/>
  <c r="O117" i="2"/>
  <c r="P117" i="2"/>
  <c r="Q117" i="2"/>
  <c r="R117" i="2"/>
  <c r="M118" i="2"/>
  <c r="N118" i="2"/>
  <c r="O118" i="2"/>
  <c r="P118" i="2"/>
  <c r="Q118" i="2"/>
  <c r="R118" i="2"/>
  <c r="M119" i="2"/>
  <c r="N119" i="2"/>
  <c r="O119" i="2"/>
  <c r="P119" i="2"/>
  <c r="Q119" i="2"/>
  <c r="R119" i="2"/>
  <c r="M120" i="2"/>
  <c r="N120" i="2"/>
  <c r="O120" i="2"/>
  <c r="P120" i="2"/>
  <c r="Q120" i="2"/>
  <c r="R120" i="2"/>
  <c r="O121" i="2"/>
  <c r="P121" i="2"/>
  <c r="N2" i="2"/>
  <c r="P2" i="2"/>
  <c r="Q2" i="2"/>
  <c r="R2" i="2"/>
  <c r="M2" i="2"/>
  <c r="N1" i="2"/>
  <c r="O1" i="2"/>
  <c r="P1" i="2"/>
  <c r="Q1" i="2"/>
  <c r="R1" i="2"/>
  <c r="M1" i="2"/>
</calcChain>
</file>

<file path=xl/sharedStrings.xml><?xml version="1.0" encoding="utf-8"?>
<sst xmlns="http://schemas.openxmlformats.org/spreadsheetml/2006/main" count="277" uniqueCount="98">
  <si>
    <t>Lithium Price</t>
  </si>
  <si>
    <t>Lithium Production</t>
  </si>
  <si>
    <t>Nickel Price</t>
  </si>
  <si>
    <t xml:space="preserve">Nickel Production </t>
  </si>
  <si>
    <t>Vanadium Price</t>
  </si>
  <si>
    <t>Vanadium Production</t>
  </si>
  <si>
    <t>Zinc Price</t>
  </si>
  <si>
    <t xml:space="preserve">Zinc Production </t>
  </si>
  <si>
    <t>-</t>
  </si>
  <si>
    <t>Year</t>
  </si>
  <si>
    <t>Lithium0Price</t>
  </si>
  <si>
    <t>Lithium0Production</t>
  </si>
  <si>
    <t>Nickel0Price</t>
  </si>
  <si>
    <t>Nickel0Production0</t>
  </si>
  <si>
    <t>Vanadium0Price</t>
  </si>
  <si>
    <t>Vanadium0Production</t>
  </si>
  <si>
    <t>Zinc0Price</t>
  </si>
  <si>
    <t>Zinc0Production0</t>
  </si>
  <si>
    <t xml:space="preserve">Industrial Production </t>
  </si>
  <si>
    <t xml:space="preserve">Lumber &amp; Wood </t>
  </si>
  <si>
    <t>FarmProducts_RawCotton</t>
  </si>
  <si>
    <t>LithiumPrice</t>
  </si>
  <si>
    <t>LithiumProduction</t>
  </si>
  <si>
    <t>NickelPrice</t>
  </si>
  <si>
    <t>NickelProduction</t>
  </si>
  <si>
    <t>VanadiumPrice</t>
  </si>
  <si>
    <t>VanadiumProduction</t>
  </si>
  <si>
    <t>ZincPrice</t>
  </si>
  <si>
    <t>ZincProduction</t>
  </si>
  <si>
    <t>IndustrialProduction</t>
  </si>
  <si>
    <t>LumberWood</t>
  </si>
  <si>
    <t>Copper Price</t>
  </si>
  <si>
    <t xml:space="preserve">Copper Production </t>
  </si>
  <si>
    <t>Rare Price</t>
  </si>
  <si>
    <t>Rare Production</t>
  </si>
  <si>
    <t>Silver Price</t>
  </si>
  <si>
    <t>Silver Production</t>
  </si>
  <si>
    <t>NA</t>
  </si>
  <si>
    <t>CopperPrice</t>
  </si>
  <si>
    <t>CopperProduction</t>
  </si>
  <si>
    <t>RarePrice</t>
  </si>
  <si>
    <t>RareProduction</t>
  </si>
  <si>
    <t>SilverPrice</t>
  </si>
  <si>
    <t>SilverProduction</t>
  </si>
  <si>
    <t>Molybdenum Price</t>
  </si>
  <si>
    <t xml:space="preserve">Molybdenum Production </t>
  </si>
  <si>
    <t>dmolybdenumprice</t>
  </si>
  <si>
    <t>dmolybdenumproduction</t>
  </si>
  <si>
    <t>REA</t>
  </si>
  <si>
    <t>REA1</t>
  </si>
  <si>
    <t xml:space="preserve">Indium Price </t>
  </si>
  <si>
    <t xml:space="preserve">Indium Production </t>
  </si>
  <si>
    <t>IndiumPrice</t>
  </si>
  <si>
    <t>IndiumProduction</t>
  </si>
  <si>
    <t>DataSnipper</t>
  </si>
  <si>
    <t>The following documents are contained in this workbook.</t>
  </si>
  <si>
    <t>File name</t>
  </si>
  <si>
    <t>Imported at</t>
  </si>
  <si>
    <t>Imported by</t>
  </si>
  <si>
    <t>File path</t>
  </si>
  <si>
    <t>File size in MB</t>
  </si>
  <si>
    <t>Total pages</t>
  </si>
  <si>
    <t>Indium - Stata output.pdf</t>
  </si>
  <si>
    <t>Keisi Kapaj</t>
  </si>
  <si>
    <t>C:\Users\DU952LT\OneDrive - EY\Desktop\SVAR Data\Stata Results - Real Economic Activity\Indium - Stata output.pdf</t>
  </si>
  <si>
    <t>IndiumPP</t>
  </si>
  <si>
    <t>IndiumPQ</t>
  </si>
  <si>
    <t>IndiumQP</t>
  </si>
  <si>
    <t>IndiumQQ</t>
  </si>
  <si>
    <t>Rare - Stata output.pdf</t>
  </si>
  <si>
    <t>C:\Users\DU952LT\OneDrive - EY\Desktop\SVAR Data\Stata Results - Real Economic Activity\Rare - Stata output.pdf</t>
  </si>
  <si>
    <t>RarePP</t>
  </si>
  <si>
    <t>RarePQ</t>
  </si>
  <si>
    <t>RareQP</t>
  </si>
  <si>
    <t>RareQQ</t>
  </si>
  <si>
    <t>Vanadium - Stata output.pdf</t>
  </si>
  <si>
    <t>C:\Users\DU952LT\OneDrive - EY\Desktop\SVAR Data\Stata Results - Real Economic Activity\Vanadium - Stata output.pdf</t>
  </si>
  <si>
    <t>VanadiumPP</t>
  </si>
  <si>
    <t>VanadiumPQ</t>
  </si>
  <si>
    <t>VanadiumQP</t>
  </si>
  <si>
    <t>VanadiumQQ</t>
  </si>
  <si>
    <t>Zinc - Stata output.pdf</t>
  </si>
  <si>
    <t>C:\Users\DU952LT\OneDrive - EY\Desktop\SVAR Data\Stata Results - Real Economic Activity\Zinc - Stata output.pdf</t>
  </si>
  <si>
    <t>ZincPP</t>
  </si>
  <si>
    <t>ZincPQ</t>
  </si>
  <si>
    <t>ZincQP</t>
  </si>
  <si>
    <t>ZincQQ</t>
  </si>
  <si>
    <t>Period:</t>
  </si>
  <si>
    <t xml:space="preserve">Price Shock on Price (P) &amp; Production (Q) </t>
  </si>
  <si>
    <t xml:space="preserve">Production Shock on Price (P) &amp; Production (Q) </t>
  </si>
  <si>
    <t>Thesis.docx.pdf</t>
  </si>
  <si>
    <t>s out a blueprint for</t>
  </si>
  <si>
    <t>ny others. What the</t>
  </si>
  <si>
    <t>be met by renewable</t>
  </si>
  <si>
    <t>for 8% and the other</t>
  </si>
  <si>
    <t>others are aspiring to</t>
  </si>
  <si>
    <t>raise the following</t>
  </si>
  <si>
    <t>omy? To what 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</si>
</sst>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7D6E7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2" tint="-0.249977111117893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3" borderId="5"/>
    <xf numFmtId="0" fontId="8" fillId="4" borderId="5"/>
  </cellStyleXfs>
  <cellXfs count="7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/>
    <xf numFmtId="0" fontId="1" fillId="0" borderId="0" xfId="0" applyFont="1"/>
    <xf numFmtId="0" fontId="4" fillId="0" borderId="0" xfId="0" applyFont="1"/>
    <xf numFmtId="0" fontId="0" fillId="0" borderId="0" xfId="1" applyNumberFormat="1" applyFont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0" fontId="1" fillId="0" borderId="4" xfId="0" applyFont="1" applyFill="1" applyBorder="1"/>
    <xf numFmtId="0" fontId="5" fillId="2" borderId="4" xfId="0" applyFont="1" applyFill="1" applyBorder="1"/>
    <xf numFmtId="0" fontId="6" fillId="0" borderId="4" xfId="3" applyFill="1" applyBorder="1"/>
    <xf numFmtId="14" fontId="0" fillId="0" borderId="4" xfId="0" applyNumberFormat="1" applyFill="1" applyBorder="1"/>
    <xf numFmtId="0" fontId="0" fillId="0" borderId="6" xfId="0" applyBorder="1"/>
    <xf numFmtId="0" fontId="0" fillId="0" borderId="2" xfId="0" applyBorder="1"/>
    <xf numFmtId="164" fontId="0" fillId="0" borderId="11" xfId="2" applyNumberFormat="1" applyFont="1" applyBorder="1"/>
    <xf numFmtId="164" fontId="0" fillId="0" borderId="12" xfId="2" applyNumberFormat="1" applyFont="1" applyBorder="1"/>
    <xf numFmtId="164" fontId="0" fillId="0" borderId="10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164" fontId="0" fillId="0" borderId="15" xfId="2" applyNumberFormat="1" applyFont="1" applyBorder="1"/>
    <xf numFmtId="164" fontId="0" fillId="0" borderId="16" xfId="2" applyNumberFormat="1" applyFont="1" applyBorder="1"/>
    <xf numFmtId="164" fontId="0" fillId="0" borderId="17" xfId="2" applyNumberFormat="1" applyFont="1" applyBorder="1"/>
    <xf numFmtId="43" fontId="0" fillId="0" borderId="18" xfId="1" applyFont="1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7" xfId="0" applyBorder="1"/>
    <xf numFmtId="0" fontId="0" fillId="0" borderId="6" xfId="0" applyBorder="1" applyAlignment="1">
      <alignment horizontal="right" indent="1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12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" xfId="0" applyBorder="1" applyAlignment="1">
      <alignment horizontal="right" indent="1"/>
    </xf>
    <xf numFmtId="164" fontId="0" fillId="0" borderId="3" xfId="2" applyNumberFormat="1" applyFont="1" applyBorder="1"/>
    <xf numFmtId="0" fontId="0" fillId="0" borderId="38" xfId="0" applyBorder="1"/>
    <xf numFmtId="0" fontId="0" fillId="0" borderId="39" xfId="0" applyBorder="1" applyAlignment="1">
      <alignment horizontal="right" indent="1"/>
    </xf>
    <xf numFmtId="0" fontId="0" fillId="0" borderId="40" xfId="0" applyBorder="1" applyAlignment="1">
      <alignment horizontal="right" indent="1"/>
    </xf>
    <xf numFmtId="0" fontId="8" fillId="4" borderId="5" xfId="5"/>
    <xf numFmtId="164" fontId="0" fillId="0" borderId="0" xfId="2" applyNumberFormat="1" applyFont="1" applyBorder="1"/>
    <xf numFmtId="164" fontId="0" fillId="0" borderId="25" xfId="2" applyNumberFormat="1" applyFont="1" applyBorder="1"/>
    <xf numFmtId="0" fontId="0" fillId="0" borderId="0" xfId="0" applyBorder="1"/>
    <xf numFmtId="164" fontId="0" fillId="0" borderId="41" xfId="2" applyNumberFormat="1" applyFont="1" applyBorder="1"/>
    <xf numFmtId="164" fontId="0" fillId="0" borderId="42" xfId="2" applyNumberFormat="1" applyFont="1" applyBorder="1"/>
    <xf numFmtId="0" fontId="0" fillId="0" borderId="43" xfId="0" applyBorder="1" applyAlignment="1">
      <alignment horizontal="right" indent="1"/>
    </xf>
    <xf numFmtId="0" fontId="0" fillId="0" borderId="44" xfId="0" applyBorder="1" applyAlignment="1">
      <alignment horizontal="right" indent="1"/>
    </xf>
    <xf numFmtId="0" fontId="0" fillId="0" borderId="45" xfId="0" applyBorder="1" applyAlignment="1">
      <alignment horizontal="right" inden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43" fontId="0" fillId="0" borderId="7" xfId="1" applyFont="1" applyBorder="1" applyAlignment="1">
      <alignment horizontal="center" vertical="top"/>
    </xf>
    <xf numFmtId="43" fontId="0" fillId="0" borderId="8" xfId="1" applyFont="1" applyBorder="1" applyAlignment="1">
      <alignment horizontal="center" vertical="top"/>
    </xf>
    <xf numFmtId="43" fontId="0" fillId="0" borderId="9" xfId="1" applyFont="1" applyBorder="1" applyAlignment="1">
      <alignment horizontal="center" vertical="top"/>
    </xf>
  </cellXfs>
  <cellStyles count="6">
    <cellStyle name="Comma" xfId="1" builtinId="3"/>
    <cellStyle name="Hyperlink" xfId="3" builtinId="8"/>
    <cellStyle name="Normal" xfId="0" builtinId="0"/>
    <cellStyle name="Percent" xfId="2" builtinId="5"/>
    <cellStyle name="Table Snip" xfId="5" xr:uid="{225DAB7E-B22B-4E9E-BDD2-B388620D05E2}"/>
    <cellStyle name="Text Snip" xfId="4" xr:uid="{220BF04C-B6B4-45C6-8EEA-60E4B2E2E2D0}"/>
  </cellStyles>
  <dxfs count="0"/>
  <tableStyles count="0" defaultTableStyle="TableStyleMedium2" defaultPivotStyle="PivotStyleLight16"/>
  <colors>
    <mruColors>
      <color rgb="FFFF4F4F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2E2E38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100" b="1" i="0" u="none">
                <a:solidFill>
                  <a:srgbClr val="2E2E38"/>
                </a:solidFill>
                <a:latin typeface="Arial" panose="020B0604020202020204" pitchFamily="34" charset="0"/>
              </a:rPr>
              <a:t>LithiumProduction</a:t>
            </a:r>
          </a:p>
        </c:rich>
      </c:tx>
      <c:layout>
        <c:manualLayout>
          <c:xMode val="edge"/>
          <c:yMode val="edge"/>
          <c:x val="1.8565179352580928E-3"/>
          <c:y val="2.636592300962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E2E38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Final!$E$1</c:f>
              <c:strCache>
                <c:ptCount val="1"/>
                <c:pt idx="0">
                  <c:v>NickelProduction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Final!$S$2:$S$121</c:f>
              <c:numCache>
                <c:formatCode>General</c:formatCode>
                <c:ptCount val="120"/>
                <c:pt idx="13">
                  <c:v>0.17999979999999999</c:v>
                </c:pt>
                <c:pt idx="14">
                  <c:v>0.52</c:v>
                </c:pt>
                <c:pt idx="15">
                  <c:v>0</c:v>
                </c:pt>
                <c:pt idx="16">
                  <c:v>0</c:v>
                </c:pt>
                <c:pt idx="17">
                  <c:v>0.1500001</c:v>
                </c:pt>
                <c:pt idx="18">
                  <c:v>0.01</c:v>
                </c:pt>
                <c:pt idx="19">
                  <c:v>-9.9999900000000003E-2</c:v>
                </c:pt>
                <c:pt idx="20">
                  <c:v>-0.36000009999999999</c:v>
                </c:pt>
                <c:pt idx="21">
                  <c:v>0.1500001</c:v>
                </c:pt>
                <c:pt idx="22">
                  <c:v>-0.51</c:v>
                </c:pt>
                <c:pt idx="23">
                  <c:v>0.54</c:v>
                </c:pt>
                <c:pt idx="24">
                  <c:v>7.9999899999999999E-2</c:v>
                </c:pt>
                <c:pt idx="25">
                  <c:v>-0.35999989999999998</c:v>
                </c:pt>
                <c:pt idx="26">
                  <c:v>0.25</c:v>
                </c:pt>
                <c:pt idx="27">
                  <c:v>0.03</c:v>
                </c:pt>
                <c:pt idx="28">
                  <c:v>0.11999990000000001</c:v>
                </c:pt>
                <c:pt idx="29">
                  <c:v>-0.3</c:v>
                </c:pt>
                <c:pt idx="30">
                  <c:v>0.04</c:v>
                </c:pt>
                <c:pt idx="31">
                  <c:v>-0.11999990000000001</c:v>
                </c:pt>
                <c:pt idx="32">
                  <c:v>7.9999899999999999E-2</c:v>
                </c:pt>
                <c:pt idx="33">
                  <c:v>0.1800001</c:v>
                </c:pt>
                <c:pt idx="34">
                  <c:v>-0.03</c:v>
                </c:pt>
                <c:pt idx="35">
                  <c:v>0</c:v>
                </c:pt>
                <c:pt idx="36">
                  <c:v>-0.03</c:v>
                </c:pt>
                <c:pt idx="37">
                  <c:v>0.01</c:v>
                </c:pt>
                <c:pt idx="38">
                  <c:v>0.02</c:v>
                </c:pt>
                <c:pt idx="39">
                  <c:v>-0.02</c:v>
                </c:pt>
                <c:pt idx="40">
                  <c:v>0.01</c:v>
                </c:pt>
                <c:pt idx="41">
                  <c:v>-0.01</c:v>
                </c:pt>
                <c:pt idx="42">
                  <c:v>0.02</c:v>
                </c:pt>
                <c:pt idx="43">
                  <c:v>0.01</c:v>
                </c:pt>
                <c:pt idx="44">
                  <c:v>0.03</c:v>
                </c:pt>
                <c:pt idx="45">
                  <c:v>-0.01</c:v>
                </c:pt>
                <c:pt idx="46">
                  <c:v>0.03</c:v>
                </c:pt>
                <c:pt idx="47">
                  <c:v>0</c:v>
                </c:pt>
                <c:pt idx="48">
                  <c:v>0.01</c:v>
                </c:pt>
                <c:pt idx="49">
                  <c:v>0.05</c:v>
                </c:pt>
                <c:pt idx="50">
                  <c:v>0.01</c:v>
                </c:pt>
                <c:pt idx="51">
                  <c:v>0.03</c:v>
                </c:pt>
                <c:pt idx="52">
                  <c:v>0.01</c:v>
                </c:pt>
                <c:pt idx="53">
                  <c:v>1.0000200000000001E-2</c:v>
                </c:pt>
                <c:pt idx="54">
                  <c:v>0.03</c:v>
                </c:pt>
                <c:pt idx="55">
                  <c:v>0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0.03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-0.01</c:v>
                </c:pt>
                <c:pt idx="71">
                  <c:v>0.01</c:v>
                </c:pt>
                <c:pt idx="72">
                  <c:v>-0.01</c:v>
                </c:pt>
                <c:pt idx="73">
                  <c:v>0</c:v>
                </c:pt>
                <c:pt idx="74">
                  <c:v>8.0000199999999994E-2</c:v>
                </c:pt>
                <c:pt idx="75">
                  <c:v>0.1299999</c:v>
                </c:pt>
                <c:pt idx="76">
                  <c:v>5.9999900000000002E-2</c:v>
                </c:pt>
                <c:pt idx="77">
                  <c:v>0.17000029999999999</c:v>
                </c:pt>
                <c:pt idx="78">
                  <c:v>0.27999970000000002</c:v>
                </c:pt>
                <c:pt idx="79">
                  <c:v>0.40000010000000003</c:v>
                </c:pt>
                <c:pt idx="80">
                  <c:v>-0.38999990000000001</c:v>
                </c:pt>
                <c:pt idx="81">
                  <c:v>-0.17000009999999999</c:v>
                </c:pt>
                <c:pt idx="82">
                  <c:v>-0.19000010000000001</c:v>
                </c:pt>
                <c:pt idx="83">
                  <c:v>-0.05</c:v>
                </c:pt>
                <c:pt idx="84">
                  <c:v>-0.02</c:v>
                </c:pt>
                <c:pt idx="85">
                  <c:v>-4.00002E-2</c:v>
                </c:pt>
                <c:pt idx="86">
                  <c:v>-0.05</c:v>
                </c:pt>
                <c:pt idx="87">
                  <c:v>0.01</c:v>
                </c:pt>
                <c:pt idx="88">
                  <c:v>7.0000199999999999E-2</c:v>
                </c:pt>
                <c:pt idx="89">
                  <c:v>-1.0000200000000001E-2</c:v>
                </c:pt>
                <c:pt idx="90">
                  <c:v>-6.9999900000000004E-2</c:v>
                </c:pt>
                <c:pt idx="91">
                  <c:v>-7.9999899999999999E-2</c:v>
                </c:pt>
                <c:pt idx="92">
                  <c:v>-0.03</c:v>
                </c:pt>
                <c:pt idx="93">
                  <c:v>0.02</c:v>
                </c:pt>
                <c:pt idx="94">
                  <c:v>0.30999989999999999</c:v>
                </c:pt>
                <c:pt idx="95">
                  <c:v>0.2199998</c:v>
                </c:pt>
                <c:pt idx="96">
                  <c:v>-0.3199997</c:v>
                </c:pt>
                <c:pt idx="97">
                  <c:v>5.9999900000000002E-2</c:v>
                </c:pt>
                <c:pt idx="98">
                  <c:v>-9.9999900000000003E-2</c:v>
                </c:pt>
                <c:pt idx="99">
                  <c:v>-0.1100001</c:v>
                </c:pt>
                <c:pt idx="100">
                  <c:v>-0.02</c:v>
                </c:pt>
                <c:pt idx="101">
                  <c:v>-0.03</c:v>
                </c:pt>
                <c:pt idx="102">
                  <c:v>0.2</c:v>
                </c:pt>
                <c:pt idx="103">
                  <c:v>0.1500001</c:v>
                </c:pt>
                <c:pt idx="104">
                  <c:v>0.48999979999999999</c:v>
                </c:pt>
                <c:pt idx="105">
                  <c:v>0.28999999999999998</c:v>
                </c:pt>
                <c:pt idx="106">
                  <c:v>-0.1100001</c:v>
                </c:pt>
                <c:pt idx="107">
                  <c:v>8.0000399999999999E-2</c:v>
                </c:pt>
                <c:pt idx="108">
                  <c:v>-0.02</c:v>
                </c:pt>
                <c:pt idx="109">
                  <c:v>-0.39000030000000002</c:v>
                </c:pt>
                <c:pt idx="110">
                  <c:v>0.13000010000000001</c:v>
                </c:pt>
                <c:pt idx="111">
                  <c:v>0</c:v>
                </c:pt>
                <c:pt idx="112">
                  <c:v>-9.0000200000000002E-2</c:v>
                </c:pt>
                <c:pt idx="113">
                  <c:v>-8.9999700000000002E-2</c:v>
                </c:pt>
                <c:pt idx="114">
                  <c:v>4.9999700000000001E-2</c:v>
                </c:pt>
                <c:pt idx="115">
                  <c:v>-0.23</c:v>
                </c:pt>
                <c:pt idx="116">
                  <c:v>-0.02</c:v>
                </c:pt>
                <c:pt idx="117">
                  <c:v>0.1000004</c:v>
                </c:pt>
                <c:pt idx="118">
                  <c:v>0.1699996</c:v>
                </c:pt>
                <c:pt idx="119">
                  <c:v>-9.9997999999999997E-3</c:v>
                </c:pt>
              </c:numCache>
            </c:numRef>
          </c:xVal>
          <c:yVal>
            <c:numRef>
              <c:f>Final!$T$2:$T$121</c:f>
              <c:numCache>
                <c:formatCode>General</c:formatCode>
                <c:ptCount val="120"/>
                <c:pt idx="1">
                  <c:v>0.34</c:v>
                </c:pt>
                <c:pt idx="2">
                  <c:v>0.3199999</c:v>
                </c:pt>
                <c:pt idx="3">
                  <c:v>0.51000009999999996</c:v>
                </c:pt>
                <c:pt idx="4">
                  <c:v>-0.38000010000000001</c:v>
                </c:pt>
                <c:pt idx="5">
                  <c:v>0.17000009999999999</c:v>
                </c:pt>
                <c:pt idx="6">
                  <c:v>0</c:v>
                </c:pt>
                <c:pt idx="7">
                  <c:v>0</c:v>
                </c:pt>
                <c:pt idx="8">
                  <c:v>0.17000009999999999</c:v>
                </c:pt>
                <c:pt idx="9">
                  <c:v>-0.17000009999999999</c:v>
                </c:pt>
                <c:pt idx="10">
                  <c:v>0</c:v>
                </c:pt>
                <c:pt idx="11">
                  <c:v>0</c:v>
                </c:pt>
                <c:pt idx="12">
                  <c:v>0.3</c:v>
                </c:pt>
                <c:pt idx="13">
                  <c:v>-0.3</c:v>
                </c:pt>
                <c:pt idx="14">
                  <c:v>0.17000009999999999</c:v>
                </c:pt>
                <c:pt idx="15">
                  <c:v>0.3</c:v>
                </c:pt>
                <c:pt idx="16">
                  <c:v>0.23</c:v>
                </c:pt>
                <c:pt idx="17">
                  <c:v>0.1099999</c:v>
                </c:pt>
                <c:pt idx="18">
                  <c:v>0.14000009999999999</c:v>
                </c:pt>
                <c:pt idx="19">
                  <c:v>-0.30000019999999999</c:v>
                </c:pt>
                <c:pt idx="20">
                  <c:v>-0.34999989999999997</c:v>
                </c:pt>
                <c:pt idx="21">
                  <c:v>-0.61</c:v>
                </c:pt>
                <c:pt idx="22">
                  <c:v>0</c:v>
                </c:pt>
                <c:pt idx="23">
                  <c:v>0.48000009999999999</c:v>
                </c:pt>
                <c:pt idx="24">
                  <c:v>0.3</c:v>
                </c:pt>
                <c:pt idx="25">
                  <c:v>0.39999990000000002</c:v>
                </c:pt>
                <c:pt idx="26">
                  <c:v>8.0000199999999994E-2</c:v>
                </c:pt>
                <c:pt idx="27">
                  <c:v>0.17999979999999999</c:v>
                </c:pt>
                <c:pt idx="28">
                  <c:v>0.1500001</c:v>
                </c:pt>
                <c:pt idx="29">
                  <c:v>5.9999900000000002E-2</c:v>
                </c:pt>
                <c:pt idx="30">
                  <c:v>-0.02</c:v>
                </c:pt>
                <c:pt idx="31">
                  <c:v>-7.9999899999999999E-2</c:v>
                </c:pt>
                <c:pt idx="32">
                  <c:v>-8.0000199999999994E-2</c:v>
                </c:pt>
                <c:pt idx="33">
                  <c:v>0.36000009999999999</c:v>
                </c:pt>
                <c:pt idx="34">
                  <c:v>0.23</c:v>
                </c:pt>
                <c:pt idx="35">
                  <c:v>9.9999900000000003E-2</c:v>
                </c:pt>
                <c:pt idx="36">
                  <c:v>0.1500001</c:v>
                </c:pt>
                <c:pt idx="37">
                  <c:v>0.21</c:v>
                </c:pt>
                <c:pt idx="38">
                  <c:v>0.04</c:v>
                </c:pt>
                <c:pt idx="39">
                  <c:v>-0.02</c:v>
                </c:pt>
                <c:pt idx="40">
                  <c:v>4.9999700000000001E-2</c:v>
                </c:pt>
                <c:pt idx="41">
                  <c:v>7.0000199999999999E-2</c:v>
                </c:pt>
                <c:pt idx="42">
                  <c:v>0.1500001</c:v>
                </c:pt>
                <c:pt idx="43">
                  <c:v>0.04</c:v>
                </c:pt>
                <c:pt idx="44">
                  <c:v>-0.17000009999999999</c:v>
                </c:pt>
                <c:pt idx="45">
                  <c:v>-0.11999990000000001</c:v>
                </c:pt>
                <c:pt idx="46">
                  <c:v>-0.17999979999999999</c:v>
                </c:pt>
                <c:pt idx="47">
                  <c:v>0.11999990000000001</c:v>
                </c:pt>
                <c:pt idx="48">
                  <c:v>-0.02</c:v>
                </c:pt>
                <c:pt idx="49">
                  <c:v>-7.0000199999999999E-2</c:v>
                </c:pt>
                <c:pt idx="50">
                  <c:v>9.9999900000000003E-2</c:v>
                </c:pt>
                <c:pt idx="51">
                  <c:v>0.1500001</c:v>
                </c:pt>
                <c:pt idx="52">
                  <c:v>0.04</c:v>
                </c:pt>
                <c:pt idx="53">
                  <c:v>9.9999900000000003E-2</c:v>
                </c:pt>
                <c:pt idx="54">
                  <c:v>0.02</c:v>
                </c:pt>
                <c:pt idx="55">
                  <c:v>6.0000400000000002E-2</c:v>
                </c:pt>
                <c:pt idx="56">
                  <c:v>-3.0000200000000001E-2</c:v>
                </c:pt>
                <c:pt idx="57">
                  <c:v>0.04</c:v>
                </c:pt>
                <c:pt idx="58">
                  <c:v>-0.11999990000000001</c:v>
                </c:pt>
                <c:pt idx="59">
                  <c:v>9.0000200000000002E-2</c:v>
                </c:pt>
                <c:pt idx="60">
                  <c:v>9.9999900000000003E-2</c:v>
                </c:pt>
                <c:pt idx="61">
                  <c:v>-7.9999899999999999E-2</c:v>
                </c:pt>
                <c:pt idx="62">
                  <c:v>-0.1000004</c:v>
                </c:pt>
                <c:pt idx="63">
                  <c:v>0.1000004</c:v>
                </c:pt>
                <c:pt idx="64">
                  <c:v>0.02</c:v>
                </c:pt>
                <c:pt idx="65">
                  <c:v>9.9999900000000003E-2</c:v>
                </c:pt>
                <c:pt idx="66">
                  <c:v>9.9999900000000003E-2</c:v>
                </c:pt>
                <c:pt idx="67">
                  <c:v>5.9999900000000002E-2</c:v>
                </c:pt>
                <c:pt idx="68">
                  <c:v>1.0000200000000001E-2</c:v>
                </c:pt>
                <c:pt idx="69">
                  <c:v>0.04</c:v>
                </c:pt>
                <c:pt idx="70">
                  <c:v>5.9999900000000002E-2</c:v>
                </c:pt>
                <c:pt idx="71">
                  <c:v>-3.0000200000000001E-2</c:v>
                </c:pt>
                <c:pt idx="72">
                  <c:v>1.0000200000000001E-2</c:v>
                </c:pt>
                <c:pt idx="73">
                  <c:v>9.9997999999999997E-3</c:v>
                </c:pt>
                <c:pt idx="74">
                  <c:v>0.02</c:v>
                </c:pt>
                <c:pt idx="75">
                  <c:v>-0.02</c:v>
                </c:pt>
                <c:pt idx="76">
                  <c:v>0.04</c:v>
                </c:pt>
                <c:pt idx="77">
                  <c:v>3.0000200000000001E-2</c:v>
                </c:pt>
                <c:pt idx="78">
                  <c:v>0.02</c:v>
                </c:pt>
                <c:pt idx="79">
                  <c:v>0.02</c:v>
                </c:pt>
                <c:pt idx="80">
                  <c:v>3.0000200000000001E-2</c:v>
                </c:pt>
                <c:pt idx="81">
                  <c:v>-1.0000200000000001E-2</c:v>
                </c:pt>
                <c:pt idx="82">
                  <c:v>-5.9999900000000002E-2</c:v>
                </c:pt>
                <c:pt idx="83">
                  <c:v>-0.17999979999999999</c:v>
                </c:pt>
                <c:pt idx="84">
                  <c:v>0.18999959999999999</c:v>
                </c:pt>
                <c:pt idx="85">
                  <c:v>0</c:v>
                </c:pt>
                <c:pt idx="86">
                  <c:v>-0.02</c:v>
                </c:pt>
                <c:pt idx="87">
                  <c:v>3.0000200000000001E-2</c:v>
                </c:pt>
                <c:pt idx="88">
                  <c:v>5.0000200000000002E-2</c:v>
                </c:pt>
                <c:pt idx="89">
                  <c:v>7.9999899999999999E-2</c:v>
                </c:pt>
                <c:pt idx="90">
                  <c:v>-3.0000200000000001E-2</c:v>
                </c:pt>
                <c:pt idx="91">
                  <c:v>-0.04</c:v>
                </c:pt>
                <c:pt idx="92">
                  <c:v>0</c:v>
                </c:pt>
                <c:pt idx="93">
                  <c:v>-5.9999900000000002E-2</c:v>
                </c:pt>
                <c:pt idx="94">
                  <c:v>3.0000200000000001E-2</c:v>
                </c:pt>
                <c:pt idx="95">
                  <c:v>9.9999900000000003E-2</c:v>
                </c:pt>
                <c:pt idx="96">
                  <c:v>-3.0000200000000001E-2</c:v>
                </c:pt>
                <c:pt idx="97">
                  <c:v>0.04</c:v>
                </c:pt>
                <c:pt idx="98">
                  <c:v>-9.9997999999999997E-3</c:v>
                </c:pt>
                <c:pt idx="99">
                  <c:v>-0.02</c:v>
                </c:pt>
                <c:pt idx="100">
                  <c:v>0.02</c:v>
                </c:pt>
                <c:pt idx="101">
                  <c:v>-1.0000200000000001E-2</c:v>
                </c:pt>
                <c:pt idx="102">
                  <c:v>-2.9999700000000001E-2</c:v>
                </c:pt>
                <c:pt idx="103">
                  <c:v>2.9999700000000001E-2</c:v>
                </c:pt>
                <c:pt idx="104">
                  <c:v>7.9999899999999999E-2</c:v>
                </c:pt>
                <c:pt idx="105">
                  <c:v>7.0000199999999999E-2</c:v>
                </c:pt>
                <c:pt idx="106">
                  <c:v>0</c:v>
                </c:pt>
                <c:pt idx="107">
                  <c:v>5.9999900000000002E-2</c:v>
                </c:pt>
                <c:pt idx="108">
                  <c:v>1.0000200000000001E-2</c:v>
                </c:pt>
                <c:pt idx="109">
                  <c:v>0</c:v>
                </c:pt>
                <c:pt idx="110">
                  <c:v>4.9999700000000001E-2</c:v>
                </c:pt>
                <c:pt idx="111">
                  <c:v>3.0000200000000001E-2</c:v>
                </c:pt>
                <c:pt idx="112">
                  <c:v>9.9997999999999997E-3</c:v>
                </c:pt>
                <c:pt idx="113">
                  <c:v>0.02</c:v>
                </c:pt>
                <c:pt idx="114">
                  <c:v>3.0000200000000001E-2</c:v>
                </c:pt>
                <c:pt idx="115">
                  <c:v>-0.02</c:v>
                </c:pt>
                <c:pt idx="116">
                  <c:v>-1.0000200000000001E-2</c:v>
                </c:pt>
                <c:pt idx="117">
                  <c:v>0</c:v>
                </c:pt>
                <c:pt idx="118">
                  <c:v>0</c:v>
                </c:pt>
                <c:pt idx="11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5-466E-BC5A-CBDBC514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62528"/>
        <c:axId val="1097764496"/>
      </c:scatterChart>
      <c:valAx>
        <c:axId val="10977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2E2E38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2E2E3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764496"/>
        <c:crosses val="autoZero"/>
        <c:crossBetween val="midCat"/>
      </c:valAx>
      <c:valAx>
        <c:axId val="1097764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lumMod val="15000"/>
                      <a:lumOff val="85000"/>
                    </a:sysClr>
                  </a:solidFill>
                  <a:round/>
                </a14:hiddenLine>
              </a:ext>
            </a:ex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2E2E38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2E2E38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7625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7471</xdr:colOff>
      <xdr:row>2</xdr:row>
      <xdr:rowOff>21666</xdr:rowOff>
    </xdr:from>
    <xdr:to>
      <xdr:col>12</xdr:col>
      <xdr:colOff>762000</xdr:colOff>
      <xdr:row>16</xdr:row>
      <xdr:rowOff>150160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5E2E9-F9AD-4329-94FE-D259C23C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0.01109</cdr:x>
      <cdr:y>0.01879</cdr:y>
    </cdr:from>
    <cdr:to>
      <cdr:x>0.01109</cdr:x>
      <cdr:y>0.01879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455F4D07-0387-4941-9385-59464114A26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5C8AAE8D-952F-4B50-BC53-4B48D49E0017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22"/>
  <sheetViews>
    <sheetView workbookViewId="0"/>
  </sheetViews>
  <sheetFormatPr defaultRowHeight="14.5" x14ac:dyDescent="0.35"/>
  <cols>
    <col min="1" max="1" width="3" customWidth="1"/>
    <col min="2" max="2" width="8.7265625" style="1"/>
    <col min="3" max="3" width="10" customWidth="1"/>
    <col min="4" max="4" width="12.7265625" customWidth="1"/>
    <col min="5" max="5" width="8.1796875" customWidth="1"/>
    <col min="6" max="6" width="11.6328125" customWidth="1"/>
    <col min="7" max="7" width="9.6328125" customWidth="1"/>
    <col min="8" max="8" width="12" customWidth="1"/>
    <col min="9" max="9" width="7.81640625" customWidth="1"/>
    <col min="10" max="10" width="11.36328125" customWidth="1"/>
    <col min="11" max="11" width="11.36328125" bestFit="1" customWidth="1"/>
    <col min="12" max="12" width="17.08984375" bestFit="1" customWidth="1"/>
    <col min="14" max="14" width="9.90625" bestFit="1" customWidth="1"/>
    <col min="16" max="16" width="9.90625" bestFit="1" customWidth="1"/>
    <col min="17" max="17" width="9.08984375" bestFit="1" customWidth="1"/>
    <col min="18" max="18" width="12" bestFit="1" customWidth="1"/>
    <col min="20" max="20" width="9.90625" bestFit="1" customWidth="1"/>
  </cols>
  <sheetData>
    <row r="1" spans="2:20" s="3" customFormat="1" ht="32.5" customHeight="1" x14ac:dyDescent="0.35">
      <c r="B1" s="2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t="s">
        <v>31</v>
      </c>
      <c r="L1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44</v>
      </c>
      <c r="R1" s="3" t="s">
        <v>45</v>
      </c>
      <c r="S1" s="3" t="s">
        <v>50</v>
      </c>
      <c r="T1" s="3" t="s">
        <v>51</v>
      </c>
    </row>
    <row r="2" spans="2:20" x14ac:dyDescent="0.35">
      <c r="B2" s="5">
        <v>1900</v>
      </c>
      <c r="C2" s="6" t="s">
        <v>8</v>
      </c>
      <c r="D2" s="6" t="s">
        <v>8</v>
      </c>
      <c r="E2">
        <v>1100</v>
      </c>
      <c r="F2">
        <v>9290</v>
      </c>
      <c r="G2" s="6"/>
      <c r="H2" s="6"/>
      <c r="I2">
        <v>97</v>
      </c>
      <c r="J2">
        <v>479000</v>
      </c>
      <c r="K2">
        <v>357</v>
      </c>
      <c r="L2">
        <v>495000</v>
      </c>
      <c r="M2" t="s">
        <v>37</v>
      </c>
      <c r="N2">
        <v>1040</v>
      </c>
      <c r="O2">
        <v>20000</v>
      </c>
      <c r="P2">
        <v>5400</v>
      </c>
      <c r="Q2" t="s">
        <v>37</v>
      </c>
      <c r="R2">
        <v>10</v>
      </c>
    </row>
    <row r="3" spans="2:20" x14ac:dyDescent="0.35">
      <c r="B3" s="5">
        <v>1901</v>
      </c>
      <c r="C3" s="6" t="s">
        <v>8</v>
      </c>
      <c r="D3" s="6" t="s">
        <v>8</v>
      </c>
      <c r="E3">
        <v>1240</v>
      </c>
      <c r="F3">
        <v>11400</v>
      </c>
      <c r="G3" s="6" t="s">
        <v>8</v>
      </c>
      <c r="H3" s="6" t="s">
        <v>8</v>
      </c>
      <c r="I3">
        <v>90</v>
      </c>
      <c r="J3">
        <v>510000</v>
      </c>
      <c r="K3">
        <v>355</v>
      </c>
      <c r="L3">
        <v>526000</v>
      </c>
      <c r="M3" t="s">
        <v>37</v>
      </c>
      <c r="N3">
        <v>1090</v>
      </c>
      <c r="O3">
        <v>19000</v>
      </c>
      <c r="P3">
        <v>5380</v>
      </c>
      <c r="Q3" t="s">
        <v>37</v>
      </c>
      <c r="R3">
        <v>22</v>
      </c>
    </row>
    <row r="4" spans="2:20" x14ac:dyDescent="0.35">
      <c r="B4" s="5">
        <v>1902</v>
      </c>
      <c r="C4" s="6" t="s">
        <v>8</v>
      </c>
      <c r="D4" s="6" t="s">
        <v>8</v>
      </c>
      <c r="E4">
        <v>992</v>
      </c>
      <c r="F4">
        <v>12200</v>
      </c>
      <c r="G4" s="6" t="s">
        <v>8</v>
      </c>
      <c r="H4" s="6" t="s">
        <v>8</v>
      </c>
      <c r="I4">
        <v>106</v>
      </c>
      <c r="J4">
        <v>547000</v>
      </c>
      <c r="K4">
        <v>256</v>
      </c>
      <c r="L4">
        <v>555000</v>
      </c>
      <c r="M4" t="s">
        <v>37</v>
      </c>
      <c r="N4">
        <v>863</v>
      </c>
      <c r="O4">
        <v>17000</v>
      </c>
      <c r="P4">
        <v>5060</v>
      </c>
      <c r="Q4" t="s">
        <v>37</v>
      </c>
      <c r="R4">
        <v>46</v>
      </c>
    </row>
    <row r="5" spans="2:20" x14ac:dyDescent="0.35">
      <c r="B5" s="5">
        <v>1903</v>
      </c>
      <c r="C5" s="6" t="s">
        <v>8</v>
      </c>
      <c r="D5" s="6" t="s">
        <v>8</v>
      </c>
      <c r="E5">
        <v>882</v>
      </c>
      <c r="F5">
        <v>10200</v>
      </c>
      <c r="G5" s="6" t="s">
        <v>8</v>
      </c>
      <c r="H5" s="6" t="s">
        <v>8</v>
      </c>
      <c r="I5">
        <v>119</v>
      </c>
      <c r="J5">
        <v>574000</v>
      </c>
      <c r="K5">
        <v>291</v>
      </c>
      <c r="L5">
        <v>596000</v>
      </c>
      <c r="M5" t="s">
        <v>37</v>
      </c>
      <c r="N5">
        <v>2030</v>
      </c>
      <c r="O5">
        <v>17000</v>
      </c>
      <c r="P5">
        <v>5220</v>
      </c>
      <c r="Q5" t="s">
        <v>37</v>
      </c>
      <c r="R5">
        <v>148</v>
      </c>
    </row>
    <row r="6" spans="2:20" x14ac:dyDescent="0.35">
      <c r="B6" s="5">
        <v>1904</v>
      </c>
      <c r="C6" s="6" t="s">
        <v>8</v>
      </c>
      <c r="D6" s="6" t="s">
        <v>8</v>
      </c>
      <c r="E6">
        <v>882</v>
      </c>
      <c r="F6">
        <v>10500</v>
      </c>
      <c r="G6" s="6" t="s">
        <v>8</v>
      </c>
      <c r="H6" s="6" t="s">
        <v>8</v>
      </c>
      <c r="I6">
        <v>112</v>
      </c>
      <c r="J6">
        <v>629000</v>
      </c>
      <c r="K6">
        <v>282</v>
      </c>
      <c r="L6">
        <v>660000</v>
      </c>
      <c r="M6" t="s">
        <v>37</v>
      </c>
      <c r="N6">
        <v>2860</v>
      </c>
      <c r="O6">
        <v>19000</v>
      </c>
      <c r="P6">
        <v>5110</v>
      </c>
      <c r="Q6" t="s">
        <v>37</v>
      </c>
      <c r="R6">
        <v>62</v>
      </c>
    </row>
    <row r="7" spans="2:20" x14ac:dyDescent="0.35">
      <c r="B7" s="5">
        <v>1905</v>
      </c>
      <c r="C7" s="6" t="s">
        <v>8</v>
      </c>
      <c r="D7" s="6" t="s">
        <v>8</v>
      </c>
      <c r="E7">
        <v>882</v>
      </c>
      <c r="F7">
        <v>15600</v>
      </c>
      <c r="G7" s="6" t="s">
        <v>8</v>
      </c>
      <c r="H7" s="6" t="s">
        <v>8</v>
      </c>
      <c r="I7">
        <v>130</v>
      </c>
      <c r="J7">
        <v>660000</v>
      </c>
      <c r="K7">
        <v>344</v>
      </c>
      <c r="L7">
        <v>713000</v>
      </c>
      <c r="M7" t="s">
        <v>37</v>
      </c>
      <c r="N7">
        <v>2780</v>
      </c>
      <c r="O7">
        <v>20000</v>
      </c>
      <c r="P7">
        <v>5360</v>
      </c>
      <c r="Q7" t="s">
        <v>37</v>
      </c>
      <c r="R7">
        <v>90.8</v>
      </c>
    </row>
    <row r="8" spans="2:20" x14ac:dyDescent="0.35">
      <c r="B8" s="5">
        <v>1906</v>
      </c>
      <c r="C8" s="6" t="s">
        <v>8</v>
      </c>
      <c r="D8" s="6" t="s">
        <v>8</v>
      </c>
      <c r="E8">
        <v>882</v>
      </c>
      <c r="F8">
        <v>16000</v>
      </c>
      <c r="G8" s="6" t="s">
        <v>8</v>
      </c>
      <c r="H8" s="6" t="s">
        <v>8</v>
      </c>
      <c r="I8">
        <v>135</v>
      </c>
      <c r="J8">
        <v>704000</v>
      </c>
      <c r="K8">
        <v>425</v>
      </c>
      <c r="L8">
        <v>724000</v>
      </c>
      <c r="M8" t="s">
        <v>37</v>
      </c>
      <c r="N8">
        <v>2600</v>
      </c>
      <c r="O8">
        <v>22000</v>
      </c>
      <c r="P8">
        <v>5130</v>
      </c>
      <c r="Q8" t="s">
        <v>37</v>
      </c>
      <c r="R8">
        <v>90.8</v>
      </c>
    </row>
    <row r="9" spans="2:20" x14ac:dyDescent="0.35">
      <c r="B9" s="5">
        <v>1907</v>
      </c>
      <c r="C9" s="6" t="s">
        <v>8</v>
      </c>
      <c r="D9" s="6" t="s">
        <v>8</v>
      </c>
      <c r="E9">
        <v>992</v>
      </c>
      <c r="F9">
        <v>16300</v>
      </c>
      <c r="G9" s="6" t="s">
        <v>8</v>
      </c>
      <c r="H9" s="6" t="s">
        <v>8</v>
      </c>
      <c r="I9">
        <v>128</v>
      </c>
      <c r="J9">
        <v>738000</v>
      </c>
      <c r="K9">
        <v>441</v>
      </c>
      <c r="L9">
        <v>721000</v>
      </c>
      <c r="M9" t="s">
        <v>37</v>
      </c>
      <c r="N9">
        <v>2580</v>
      </c>
      <c r="O9">
        <v>21000</v>
      </c>
      <c r="P9">
        <v>5730</v>
      </c>
      <c r="Q9" t="s">
        <v>37</v>
      </c>
      <c r="R9">
        <v>90.8</v>
      </c>
    </row>
    <row r="10" spans="2:20" x14ac:dyDescent="0.35">
      <c r="B10" s="5">
        <v>1908</v>
      </c>
      <c r="C10" s="6" t="s">
        <v>8</v>
      </c>
      <c r="D10" s="6" t="s">
        <v>8</v>
      </c>
      <c r="E10">
        <v>992</v>
      </c>
      <c r="F10">
        <v>14900</v>
      </c>
      <c r="G10" s="6" t="s">
        <v>8</v>
      </c>
      <c r="H10" s="6" t="s">
        <v>8</v>
      </c>
      <c r="I10">
        <v>101</v>
      </c>
      <c r="J10">
        <v>723000</v>
      </c>
      <c r="K10">
        <v>291</v>
      </c>
      <c r="L10">
        <v>744000</v>
      </c>
      <c r="M10" t="s">
        <v>37</v>
      </c>
      <c r="N10">
        <v>2840</v>
      </c>
      <c r="O10">
        <v>17000</v>
      </c>
      <c r="P10">
        <v>6320</v>
      </c>
      <c r="Q10" t="s">
        <v>37</v>
      </c>
      <c r="R10">
        <v>136</v>
      </c>
    </row>
    <row r="11" spans="2:20" x14ac:dyDescent="0.35">
      <c r="B11" s="5">
        <v>1909</v>
      </c>
      <c r="C11" s="6" t="s">
        <v>8</v>
      </c>
      <c r="D11" s="6" t="s">
        <v>8</v>
      </c>
      <c r="E11">
        <v>882</v>
      </c>
      <c r="F11">
        <v>17000</v>
      </c>
      <c r="G11" s="6" t="s">
        <v>8</v>
      </c>
      <c r="H11" s="6" t="s">
        <v>8</v>
      </c>
      <c r="I11">
        <v>119</v>
      </c>
      <c r="J11">
        <v>775000</v>
      </c>
      <c r="K11">
        <v>289</v>
      </c>
      <c r="L11">
        <v>828000</v>
      </c>
      <c r="M11" t="s">
        <v>37</v>
      </c>
      <c r="N11">
        <v>3690</v>
      </c>
      <c r="O11">
        <v>17000</v>
      </c>
      <c r="P11">
        <v>6600</v>
      </c>
      <c r="Q11" t="s">
        <v>37</v>
      </c>
      <c r="R11">
        <v>91</v>
      </c>
    </row>
    <row r="12" spans="2:20" x14ac:dyDescent="0.35">
      <c r="B12" s="5">
        <v>1910</v>
      </c>
      <c r="C12" s="6" t="s">
        <v>8</v>
      </c>
      <c r="D12" s="6" t="s">
        <v>8</v>
      </c>
      <c r="E12">
        <v>882</v>
      </c>
      <c r="F12">
        <v>23100</v>
      </c>
      <c r="G12">
        <v>2640</v>
      </c>
      <c r="H12" s="6" t="s">
        <v>8</v>
      </c>
      <c r="I12">
        <v>119</v>
      </c>
      <c r="J12">
        <v>810000</v>
      </c>
      <c r="K12">
        <v>284</v>
      </c>
      <c r="L12">
        <v>858000</v>
      </c>
      <c r="M12" t="s">
        <v>37</v>
      </c>
      <c r="N12">
        <v>3020</v>
      </c>
      <c r="O12">
        <v>17000</v>
      </c>
      <c r="P12">
        <v>6900</v>
      </c>
      <c r="Q12" t="s">
        <v>37</v>
      </c>
      <c r="R12">
        <v>91</v>
      </c>
    </row>
    <row r="13" spans="2:20" x14ac:dyDescent="0.35">
      <c r="B13" s="5">
        <v>1911</v>
      </c>
      <c r="C13" s="6" t="s">
        <v>8</v>
      </c>
      <c r="D13" s="6" t="s">
        <v>8</v>
      </c>
      <c r="E13">
        <v>882</v>
      </c>
      <c r="F13">
        <v>25200</v>
      </c>
      <c r="G13">
        <v>984</v>
      </c>
      <c r="H13" s="6" t="s">
        <v>8</v>
      </c>
      <c r="I13">
        <v>126</v>
      </c>
      <c r="J13">
        <v>895000</v>
      </c>
      <c r="K13">
        <v>277</v>
      </c>
      <c r="L13">
        <v>890000</v>
      </c>
      <c r="M13" t="s">
        <v>37</v>
      </c>
      <c r="N13">
        <v>2490</v>
      </c>
      <c r="O13">
        <v>17000</v>
      </c>
      <c r="P13">
        <v>7040</v>
      </c>
      <c r="Q13" t="s">
        <v>37</v>
      </c>
      <c r="R13">
        <v>91</v>
      </c>
    </row>
    <row r="14" spans="2:20" x14ac:dyDescent="0.35">
      <c r="B14" s="5">
        <v>1912</v>
      </c>
      <c r="C14" s="6" t="s">
        <v>8</v>
      </c>
      <c r="D14" s="6" t="s">
        <v>8</v>
      </c>
      <c r="E14">
        <v>882</v>
      </c>
      <c r="F14">
        <v>27900</v>
      </c>
      <c r="G14">
        <v>1100</v>
      </c>
      <c r="H14">
        <v>1040</v>
      </c>
      <c r="I14">
        <v>152</v>
      </c>
      <c r="J14">
        <v>971000</v>
      </c>
      <c r="K14">
        <v>363</v>
      </c>
      <c r="L14">
        <v>1000000</v>
      </c>
      <c r="M14" t="s">
        <v>37</v>
      </c>
      <c r="N14">
        <v>2500</v>
      </c>
      <c r="O14">
        <v>20000</v>
      </c>
      <c r="P14">
        <v>6980</v>
      </c>
      <c r="Q14">
        <v>450</v>
      </c>
      <c r="R14">
        <v>181</v>
      </c>
    </row>
    <row r="15" spans="2:20" x14ac:dyDescent="0.35">
      <c r="B15" s="5">
        <v>1913</v>
      </c>
      <c r="C15" s="6" t="s">
        <v>8</v>
      </c>
      <c r="D15" s="6" t="s">
        <v>8</v>
      </c>
      <c r="E15">
        <v>926</v>
      </c>
      <c r="F15">
        <v>32200</v>
      </c>
      <c r="G15">
        <v>1750</v>
      </c>
      <c r="H15">
        <v>392</v>
      </c>
      <c r="I15">
        <v>123</v>
      </c>
      <c r="J15">
        <v>939000</v>
      </c>
      <c r="K15">
        <v>342</v>
      </c>
      <c r="L15">
        <v>996000</v>
      </c>
      <c r="M15" t="s">
        <v>37</v>
      </c>
      <c r="N15">
        <v>1480</v>
      </c>
      <c r="O15">
        <v>19600</v>
      </c>
      <c r="P15">
        <v>7010</v>
      </c>
      <c r="Q15">
        <v>670</v>
      </c>
      <c r="R15">
        <v>91</v>
      </c>
    </row>
    <row r="16" spans="2:20" x14ac:dyDescent="0.35">
      <c r="B16" s="5">
        <v>1914</v>
      </c>
      <c r="C16" s="6" t="s">
        <v>8</v>
      </c>
      <c r="D16" s="6" t="s">
        <v>8</v>
      </c>
      <c r="E16">
        <v>904</v>
      </c>
      <c r="F16">
        <v>30000</v>
      </c>
      <c r="G16">
        <v>1800</v>
      </c>
      <c r="H16">
        <v>414</v>
      </c>
      <c r="I16">
        <v>112</v>
      </c>
      <c r="J16">
        <v>795000</v>
      </c>
      <c r="K16">
        <v>293</v>
      </c>
      <c r="L16">
        <v>938000</v>
      </c>
      <c r="M16" t="s">
        <v>37</v>
      </c>
      <c r="N16">
        <v>992</v>
      </c>
      <c r="O16">
        <v>18000</v>
      </c>
      <c r="P16">
        <v>5240</v>
      </c>
      <c r="Q16">
        <v>2240</v>
      </c>
      <c r="R16">
        <v>136</v>
      </c>
    </row>
    <row r="17" spans="2:18" x14ac:dyDescent="0.35">
      <c r="B17" s="5">
        <v>1915</v>
      </c>
      <c r="C17" s="6" t="s">
        <v>8</v>
      </c>
      <c r="D17" s="6" t="s">
        <v>8</v>
      </c>
      <c r="E17">
        <v>904</v>
      </c>
      <c r="F17">
        <v>39100</v>
      </c>
      <c r="G17">
        <v>1850</v>
      </c>
      <c r="H17">
        <v>1360</v>
      </c>
      <c r="I17">
        <v>313</v>
      </c>
      <c r="J17">
        <v>760000</v>
      </c>
      <c r="K17">
        <v>385</v>
      </c>
      <c r="L17">
        <v>1060000</v>
      </c>
      <c r="M17" t="s">
        <v>37</v>
      </c>
      <c r="N17">
        <v>870</v>
      </c>
      <c r="O17">
        <v>16400</v>
      </c>
      <c r="P17">
        <v>5730</v>
      </c>
      <c r="Q17">
        <v>2240</v>
      </c>
      <c r="R17">
        <v>272</v>
      </c>
    </row>
    <row r="18" spans="2:18" x14ac:dyDescent="0.35">
      <c r="B18" s="5">
        <v>1916</v>
      </c>
      <c r="C18" s="6" t="s">
        <v>8</v>
      </c>
      <c r="D18" s="6" t="s">
        <v>8</v>
      </c>
      <c r="E18">
        <v>926</v>
      </c>
      <c r="F18">
        <v>45500</v>
      </c>
      <c r="G18">
        <v>1690</v>
      </c>
      <c r="H18">
        <v>1190</v>
      </c>
      <c r="I18">
        <v>300</v>
      </c>
      <c r="J18">
        <v>882000</v>
      </c>
      <c r="K18">
        <v>627</v>
      </c>
      <c r="L18">
        <v>1420000</v>
      </c>
      <c r="M18" t="s">
        <v>37</v>
      </c>
      <c r="N18">
        <v>731</v>
      </c>
      <c r="O18">
        <v>21500</v>
      </c>
      <c r="P18">
        <v>5250</v>
      </c>
      <c r="Q18">
        <v>2240</v>
      </c>
      <c r="R18">
        <v>454</v>
      </c>
    </row>
    <row r="19" spans="2:18" x14ac:dyDescent="0.35">
      <c r="B19" s="5">
        <v>1917</v>
      </c>
      <c r="C19" s="6" t="s">
        <v>8</v>
      </c>
      <c r="D19" s="6" t="s">
        <v>8</v>
      </c>
      <c r="E19">
        <v>926</v>
      </c>
      <c r="F19">
        <v>46200</v>
      </c>
      <c r="G19">
        <v>2400</v>
      </c>
      <c r="H19">
        <v>1260</v>
      </c>
      <c r="I19">
        <v>196</v>
      </c>
      <c r="J19">
        <v>901000</v>
      </c>
      <c r="K19">
        <v>644</v>
      </c>
      <c r="L19">
        <v>1430000</v>
      </c>
      <c r="M19" t="s">
        <v>37</v>
      </c>
      <c r="N19">
        <v>1730</v>
      </c>
      <c r="O19">
        <v>27000</v>
      </c>
      <c r="P19">
        <v>5420</v>
      </c>
      <c r="Q19">
        <v>3160</v>
      </c>
      <c r="R19">
        <v>590</v>
      </c>
    </row>
    <row r="20" spans="2:18" x14ac:dyDescent="0.35">
      <c r="B20" s="5">
        <v>1918</v>
      </c>
      <c r="C20" s="6" t="s">
        <v>8</v>
      </c>
      <c r="D20" s="6" t="s">
        <v>8</v>
      </c>
      <c r="E20">
        <v>904</v>
      </c>
      <c r="F20">
        <v>47600</v>
      </c>
      <c r="G20">
        <v>2440</v>
      </c>
      <c r="H20">
        <v>484</v>
      </c>
      <c r="I20">
        <v>176</v>
      </c>
      <c r="J20">
        <v>849000</v>
      </c>
      <c r="K20">
        <v>544</v>
      </c>
      <c r="L20">
        <v>1430000</v>
      </c>
      <c r="M20" t="s">
        <v>37</v>
      </c>
      <c r="N20">
        <v>1470</v>
      </c>
      <c r="O20">
        <v>31500</v>
      </c>
      <c r="P20">
        <v>6140</v>
      </c>
      <c r="Q20">
        <v>3270</v>
      </c>
      <c r="R20">
        <v>816</v>
      </c>
    </row>
    <row r="21" spans="2:18" x14ac:dyDescent="0.35">
      <c r="B21" s="5">
        <v>1919</v>
      </c>
      <c r="C21" s="6" t="s">
        <v>8</v>
      </c>
      <c r="D21" s="6" t="s">
        <v>8</v>
      </c>
      <c r="E21">
        <v>882</v>
      </c>
      <c r="F21">
        <v>23100</v>
      </c>
      <c r="G21">
        <v>2480</v>
      </c>
      <c r="H21">
        <v>578</v>
      </c>
      <c r="I21">
        <v>154</v>
      </c>
      <c r="J21">
        <v>719000</v>
      </c>
      <c r="K21">
        <v>401</v>
      </c>
      <c r="L21">
        <v>994000</v>
      </c>
      <c r="M21" t="s">
        <v>37</v>
      </c>
      <c r="N21">
        <v>1210</v>
      </c>
      <c r="O21">
        <v>36000</v>
      </c>
      <c r="P21">
        <v>5490</v>
      </c>
      <c r="Q21">
        <v>2580</v>
      </c>
      <c r="R21">
        <v>408</v>
      </c>
    </row>
    <row r="22" spans="2:18" x14ac:dyDescent="0.35">
      <c r="B22" s="5">
        <v>1920</v>
      </c>
      <c r="C22" s="6" t="s">
        <v>8</v>
      </c>
      <c r="D22" s="6" t="s">
        <v>8</v>
      </c>
      <c r="E22">
        <v>926</v>
      </c>
      <c r="F22">
        <v>35700</v>
      </c>
      <c r="G22">
        <v>2680</v>
      </c>
      <c r="H22">
        <v>1640</v>
      </c>
      <c r="I22">
        <v>172</v>
      </c>
      <c r="J22">
        <v>682000</v>
      </c>
      <c r="K22">
        <v>386</v>
      </c>
      <c r="L22">
        <v>959000</v>
      </c>
      <c r="M22" t="s">
        <v>37</v>
      </c>
      <c r="N22">
        <v>1590</v>
      </c>
      <c r="O22">
        <v>32800</v>
      </c>
      <c r="P22">
        <v>5390</v>
      </c>
      <c r="Q22">
        <v>1120</v>
      </c>
      <c r="R22">
        <v>181</v>
      </c>
    </row>
    <row r="23" spans="2:18" x14ac:dyDescent="0.35">
      <c r="B23" s="5">
        <v>1921</v>
      </c>
      <c r="C23" s="6" t="s">
        <v>8</v>
      </c>
      <c r="D23" s="6" t="s">
        <v>8</v>
      </c>
      <c r="E23">
        <v>926</v>
      </c>
      <c r="F23">
        <v>10400</v>
      </c>
      <c r="G23">
        <v>2880</v>
      </c>
      <c r="H23">
        <v>94.4</v>
      </c>
      <c r="I23">
        <v>104</v>
      </c>
      <c r="J23">
        <v>464000</v>
      </c>
      <c r="K23">
        <v>279</v>
      </c>
      <c r="L23">
        <v>558000</v>
      </c>
      <c r="M23" t="s">
        <v>37</v>
      </c>
      <c r="N23">
        <v>929</v>
      </c>
      <c r="O23">
        <v>20300</v>
      </c>
      <c r="P23">
        <v>5330</v>
      </c>
      <c r="Q23">
        <v>1570</v>
      </c>
      <c r="R23">
        <v>45</v>
      </c>
    </row>
    <row r="24" spans="2:18" x14ac:dyDescent="0.35">
      <c r="B24" s="5">
        <v>1922</v>
      </c>
      <c r="C24" s="6" t="s">
        <v>8</v>
      </c>
      <c r="D24" s="6" t="s">
        <v>8</v>
      </c>
      <c r="E24">
        <v>838</v>
      </c>
      <c r="F24">
        <v>11800</v>
      </c>
      <c r="G24">
        <v>3080</v>
      </c>
      <c r="H24">
        <v>70.8</v>
      </c>
      <c r="I24">
        <v>126</v>
      </c>
      <c r="J24">
        <v>730000</v>
      </c>
      <c r="K24">
        <v>299</v>
      </c>
      <c r="L24">
        <v>884000</v>
      </c>
      <c r="M24">
        <v>2450</v>
      </c>
      <c r="N24">
        <v>189</v>
      </c>
      <c r="O24">
        <v>21900</v>
      </c>
      <c r="P24">
        <v>6530</v>
      </c>
      <c r="Q24">
        <v>490</v>
      </c>
      <c r="R24">
        <v>45</v>
      </c>
    </row>
    <row r="25" spans="2:18" x14ac:dyDescent="0.35">
      <c r="B25" s="5">
        <v>1923</v>
      </c>
      <c r="C25" s="6" t="s">
        <v>8</v>
      </c>
      <c r="D25" s="6" t="s">
        <v>8</v>
      </c>
      <c r="E25">
        <v>794</v>
      </c>
      <c r="F25">
        <v>31100</v>
      </c>
      <c r="G25">
        <v>3280</v>
      </c>
      <c r="H25" t="s">
        <v>8</v>
      </c>
      <c r="I25">
        <v>148</v>
      </c>
      <c r="J25">
        <v>889000</v>
      </c>
      <c r="K25">
        <v>325</v>
      </c>
      <c r="L25">
        <v>1270000</v>
      </c>
      <c r="M25">
        <v>344</v>
      </c>
      <c r="N25">
        <v>138</v>
      </c>
      <c r="O25">
        <v>20900</v>
      </c>
      <c r="P25">
        <v>7650</v>
      </c>
      <c r="Q25">
        <v>1700</v>
      </c>
      <c r="R25">
        <v>136</v>
      </c>
    </row>
    <row r="26" spans="2:18" x14ac:dyDescent="0.35">
      <c r="B26" s="5">
        <v>1924</v>
      </c>
      <c r="C26" s="6" t="s">
        <v>8</v>
      </c>
      <c r="D26" s="6" t="s">
        <v>8</v>
      </c>
      <c r="E26">
        <v>661</v>
      </c>
      <c r="F26">
        <v>35300</v>
      </c>
      <c r="G26">
        <v>3060</v>
      </c>
      <c r="H26" t="s">
        <v>8</v>
      </c>
      <c r="I26">
        <v>139</v>
      </c>
      <c r="J26">
        <v>986000</v>
      </c>
      <c r="K26">
        <v>293</v>
      </c>
      <c r="L26">
        <v>1360000</v>
      </c>
      <c r="M26">
        <v>219</v>
      </c>
      <c r="N26">
        <v>348</v>
      </c>
      <c r="O26">
        <v>21500</v>
      </c>
      <c r="P26">
        <v>7450</v>
      </c>
      <c r="Q26">
        <v>2020</v>
      </c>
      <c r="R26">
        <v>272</v>
      </c>
    </row>
    <row r="27" spans="2:18" x14ac:dyDescent="0.35">
      <c r="B27" s="5">
        <v>1925</v>
      </c>
      <c r="C27" s="6" t="s">
        <v>8</v>
      </c>
      <c r="D27">
        <v>3730</v>
      </c>
      <c r="E27">
        <v>728</v>
      </c>
      <c r="F27">
        <v>37100</v>
      </c>
      <c r="G27">
        <v>2830</v>
      </c>
      <c r="H27">
        <v>1170</v>
      </c>
      <c r="I27">
        <v>169</v>
      </c>
      <c r="J27">
        <v>1190000</v>
      </c>
      <c r="K27">
        <v>315</v>
      </c>
      <c r="L27">
        <v>1530000</v>
      </c>
      <c r="M27">
        <v>1070</v>
      </c>
      <c r="N27">
        <v>12</v>
      </c>
      <c r="O27">
        <v>22200</v>
      </c>
      <c r="P27">
        <v>7650</v>
      </c>
      <c r="Q27">
        <v>900</v>
      </c>
      <c r="R27">
        <v>680</v>
      </c>
    </row>
    <row r="28" spans="2:18" x14ac:dyDescent="0.35">
      <c r="B28" s="5">
        <v>1926</v>
      </c>
      <c r="C28" s="6" t="s">
        <v>8</v>
      </c>
      <c r="D28">
        <v>4530</v>
      </c>
      <c r="E28">
        <v>794</v>
      </c>
      <c r="F28">
        <v>33900</v>
      </c>
      <c r="G28">
        <v>4050</v>
      </c>
      <c r="H28">
        <v>1700</v>
      </c>
      <c r="I28">
        <v>163</v>
      </c>
      <c r="J28">
        <v>1410000</v>
      </c>
      <c r="K28">
        <v>310</v>
      </c>
      <c r="L28">
        <v>1510000</v>
      </c>
      <c r="M28">
        <v>311</v>
      </c>
      <c r="N28">
        <v>146</v>
      </c>
      <c r="O28">
        <v>19900</v>
      </c>
      <c r="P28">
        <v>7890</v>
      </c>
      <c r="Q28">
        <v>1570</v>
      </c>
      <c r="R28">
        <v>816</v>
      </c>
    </row>
    <row r="29" spans="2:18" x14ac:dyDescent="0.35">
      <c r="B29" s="5">
        <v>1927</v>
      </c>
      <c r="C29" s="6" t="s">
        <v>8</v>
      </c>
      <c r="D29">
        <v>5260</v>
      </c>
      <c r="E29">
        <v>772</v>
      </c>
      <c r="F29">
        <v>34500</v>
      </c>
      <c r="G29">
        <v>3650</v>
      </c>
      <c r="H29">
        <v>2200</v>
      </c>
      <c r="I29">
        <v>138</v>
      </c>
      <c r="J29">
        <v>1420000</v>
      </c>
      <c r="K29">
        <v>288</v>
      </c>
      <c r="L29">
        <v>1520000</v>
      </c>
      <c r="M29">
        <v>237</v>
      </c>
      <c r="N29">
        <v>352</v>
      </c>
      <c r="O29">
        <v>18300</v>
      </c>
      <c r="P29">
        <v>7900</v>
      </c>
      <c r="Q29">
        <v>1700</v>
      </c>
      <c r="R29">
        <v>1220</v>
      </c>
    </row>
    <row r="30" spans="2:18" x14ac:dyDescent="0.35">
      <c r="B30" s="5">
        <v>1928</v>
      </c>
      <c r="C30" s="6" t="s">
        <v>8</v>
      </c>
      <c r="D30">
        <v>5970</v>
      </c>
      <c r="E30">
        <v>816</v>
      </c>
      <c r="F30">
        <v>50300</v>
      </c>
      <c r="G30">
        <v>3820</v>
      </c>
      <c r="H30">
        <v>2810</v>
      </c>
      <c r="I30">
        <v>133</v>
      </c>
      <c r="J30">
        <v>1360000</v>
      </c>
      <c r="K30">
        <v>327</v>
      </c>
      <c r="L30">
        <v>1730000</v>
      </c>
      <c r="M30">
        <v>451</v>
      </c>
      <c r="N30">
        <v>180</v>
      </c>
      <c r="O30">
        <v>18600</v>
      </c>
      <c r="P30">
        <v>8020</v>
      </c>
      <c r="Q30">
        <v>2240</v>
      </c>
      <c r="R30">
        <v>1720</v>
      </c>
    </row>
    <row r="31" spans="2:18" x14ac:dyDescent="0.35">
      <c r="B31" s="5">
        <v>1929</v>
      </c>
      <c r="C31" s="6" t="s">
        <v>8</v>
      </c>
      <c r="D31">
        <v>3140</v>
      </c>
      <c r="E31">
        <v>772</v>
      </c>
      <c r="F31">
        <v>56300</v>
      </c>
      <c r="G31">
        <v>4000</v>
      </c>
      <c r="H31">
        <v>2810</v>
      </c>
      <c r="I31">
        <v>143</v>
      </c>
      <c r="J31">
        <v>1320000</v>
      </c>
      <c r="K31">
        <v>405</v>
      </c>
      <c r="L31">
        <v>1950000</v>
      </c>
      <c r="M31">
        <v>412</v>
      </c>
      <c r="N31">
        <v>197</v>
      </c>
      <c r="O31">
        <v>17000</v>
      </c>
      <c r="P31">
        <v>8120</v>
      </c>
      <c r="Q31">
        <v>1120</v>
      </c>
      <c r="R31">
        <v>2000</v>
      </c>
    </row>
    <row r="32" spans="2:18" x14ac:dyDescent="0.35">
      <c r="B32" s="5">
        <v>1930</v>
      </c>
      <c r="C32" s="6" t="s">
        <v>8</v>
      </c>
      <c r="D32">
        <v>3030</v>
      </c>
      <c r="E32">
        <v>772</v>
      </c>
      <c r="F32">
        <v>54200</v>
      </c>
      <c r="G32">
        <v>4050</v>
      </c>
      <c r="H32">
        <v>2190</v>
      </c>
      <c r="I32">
        <v>101</v>
      </c>
      <c r="J32">
        <v>1260000</v>
      </c>
      <c r="K32">
        <v>292</v>
      </c>
      <c r="L32">
        <v>1610000</v>
      </c>
      <c r="M32">
        <v>601</v>
      </c>
      <c r="N32">
        <v>17</v>
      </c>
      <c r="O32">
        <v>12200</v>
      </c>
      <c r="P32">
        <v>7740</v>
      </c>
      <c r="Q32">
        <v>1230</v>
      </c>
      <c r="R32">
        <v>1910</v>
      </c>
    </row>
    <row r="33" spans="2:19" x14ac:dyDescent="0.35">
      <c r="B33" s="5">
        <v>1931</v>
      </c>
      <c r="C33" s="6" t="s">
        <v>8</v>
      </c>
      <c r="D33">
        <v>679</v>
      </c>
      <c r="E33">
        <v>772</v>
      </c>
      <c r="F33">
        <v>36300</v>
      </c>
      <c r="G33">
        <v>4490</v>
      </c>
      <c r="H33">
        <v>661</v>
      </c>
      <c r="I33">
        <v>80</v>
      </c>
      <c r="J33">
        <v>904000</v>
      </c>
      <c r="K33">
        <v>185</v>
      </c>
      <c r="L33">
        <v>1400000</v>
      </c>
      <c r="M33">
        <v>367</v>
      </c>
      <c r="N33">
        <v>50</v>
      </c>
      <c r="O33">
        <v>9320</v>
      </c>
      <c r="P33">
        <v>6080</v>
      </c>
      <c r="Q33">
        <v>940</v>
      </c>
      <c r="R33">
        <v>1590</v>
      </c>
    </row>
    <row r="34" spans="2:19" x14ac:dyDescent="0.35">
      <c r="B34" s="5">
        <v>1932</v>
      </c>
      <c r="C34" s="6" t="s">
        <v>8</v>
      </c>
      <c r="D34">
        <v>690</v>
      </c>
      <c r="E34">
        <v>772</v>
      </c>
      <c r="F34">
        <v>21800</v>
      </c>
      <c r="G34">
        <v>4920</v>
      </c>
      <c r="H34">
        <v>480</v>
      </c>
      <c r="I34">
        <v>64</v>
      </c>
      <c r="J34">
        <v>709000</v>
      </c>
      <c r="K34">
        <v>128</v>
      </c>
      <c r="L34">
        <v>909000</v>
      </c>
      <c r="M34">
        <v>5930</v>
      </c>
      <c r="N34">
        <v>530</v>
      </c>
      <c r="O34">
        <v>9000</v>
      </c>
      <c r="P34">
        <v>5130</v>
      </c>
      <c r="Q34">
        <v>1120</v>
      </c>
      <c r="R34">
        <v>1320</v>
      </c>
    </row>
    <row r="35" spans="2:19" x14ac:dyDescent="0.35">
      <c r="B35" s="5">
        <v>1933</v>
      </c>
      <c r="C35" s="6" t="s">
        <v>8</v>
      </c>
      <c r="D35">
        <v>738</v>
      </c>
      <c r="E35">
        <v>772</v>
      </c>
      <c r="F35">
        <v>46300</v>
      </c>
      <c r="G35">
        <v>4920</v>
      </c>
      <c r="H35">
        <v>300</v>
      </c>
      <c r="I35">
        <v>89</v>
      </c>
      <c r="J35">
        <v>892000</v>
      </c>
      <c r="K35">
        <v>160</v>
      </c>
      <c r="L35">
        <v>1050000</v>
      </c>
      <c r="M35">
        <v>11600</v>
      </c>
      <c r="N35">
        <v>302</v>
      </c>
      <c r="O35">
        <v>11300</v>
      </c>
      <c r="P35">
        <v>5340</v>
      </c>
      <c r="Q35">
        <v>1680</v>
      </c>
      <c r="R35">
        <v>2990</v>
      </c>
    </row>
    <row r="36" spans="2:19" x14ac:dyDescent="0.35">
      <c r="B36" s="5">
        <v>1934</v>
      </c>
      <c r="C36" s="6" t="s">
        <v>8</v>
      </c>
      <c r="D36">
        <v>1200</v>
      </c>
      <c r="E36">
        <v>772</v>
      </c>
      <c r="F36">
        <v>71600</v>
      </c>
      <c r="G36">
        <v>4780</v>
      </c>
      <c r="H36">
        <v>118</v>
      </c>
      <c r="I36">
        <v>92</v>
      </c>
      <c r="J36">
        <v>1060000</v>
      </c>
      <c r="K36">
        <v>191</v>
      </c>
      <c r="L36">
        <v>1280000</v>
      </c>
      <c r="M36">
        <v>11700</v>
      </c>
      <c r="N36">
        <v>564</v>
      </c>
      <c r="O36">
        <v>15400</v>
      </c>
      <c r="P36">
        <v>5990</v>
      </c>
      <c r="Q36">
        <v>1570</v>
      </c>
      <c r="R36">
        <v>5130</v>
      </c>
    </row>
    <row r="37" spans="2:19" x14ac:dyDescent="0.35">
      <c r="B37" s="5">
        <v>1935</v>
      </c>
      <c r="C37" s="6" t="s">
        <v>8</v>
      </c>
      <c r="D37">
        <v>1540</v>
      </c>
      <c r="E37">
        <v>772</v>
      </c>
      <c r="F37">
        <v>77400</v>
      </c>
      <c r="G37">
        <v>4770</v>
      </c>
      <c r="H37">
        <v>416</v>
      </c>
      <c r="I37">
        <v>96</v>
      </c>
      <c r="J37">
        <v>1210000</v>
      </c>
      <c r="K37">
        <v>196</v>
      </c>
      <c r="L37">
        <v>1500000</v>
      </c>
      <c r="M37">
        <v>11700</v>
      </c>
      <c r="N37">
        <v>2130</v>
      </c>
      <c r="O37">
        <v>20600</v>
      </c>
      <c r="P37">
        <v>6890</v>
      </c>
      <c r="Q37">
        <v>1570</v>
      </c>
      <c r="R37">
        <v>6530</v>
      </c>
    </row>
    <row r="38" spans="2:19" x14ac:dyDescent="0.35">
      <c r="B38" s="5">
        <v>1936</v>
      </c>
      <c r="C38">
        <v>2800</v>
      </c>
      <c r="D38">
        <v>2060</v>
      </c>
      <c r="E38">
        <v>772</v>
      </c>
      <c r="F38">
        <v>93400</v>
      </c>
      <c r="G38">
        <v>4750</v>
      </c>
      <c r="H38">
        <v>975</v>
      </c>
      <c r="I38">
        <v>108</v>
      </c>
      <c r="J38">
        <v>1330000</v>
      </c>
      <c r="K38">
        <v>214</v>
      </c>
      <c r="L38">
        <v>1720000</v>
      </c>
      <c r="M38">
        <v>11700</v>
      </c>
      <c r="N38">
        <v>1840</v>
      </c>
      <c r="O38">
        <v>14500</v>
      </c>
      <c r="P38">
        <v>7920</v>
      </c>
      <c r="Q38">
        <v>1480</v>
      </c>
      <c r="R38">
        <v>9030</v>
      </c>
      <c r="S38">
        <v>965000</v>
      </c>
    </row>
    <row r="39" spans="2:19" x14ac:dyDescent="0.35">
      <c r="B39" s="5">
        <v>1937</v>
      </c>
      <c r="C39" s="6" t="s">
        <v>8</v>
      </c>
      <c r="D39">
        <v>3280</v>
      </c>
      <c r="E39">
        <v>772</v>
      </c>
      <c r="F39">
        <v>120000</v>
      </c>
      <c r="G39">
        <v>4740</v>
      </c>
      <c r="H39">
        <v>1950</v>
      </c>
      <c r="I39">
        <v>144</v>
      </c>
      <c r="J39">
        <v>1470000</v>
      </c>
      <c r="K39">
        <v>295</v>
      </c>
      <c r="L39">
        <v>2290000</v>
      </c>
      <c r="M39">
        <v>4</v>
      </c>
      <c r="N39">
        <v>2150</v>
      </c>
      <c r="O39">
        <v>14500</v>
      </c>
      <c r="P39">
        <v>8640</v>
      </c>
      <c r="Q39">
        <v>1520</v>
      </c>
      <c r="R39">
        <v>14800</v>
      </c>
      <c r="S39">
        <v>965000</v>
      </c>
    </row>
    <row r="40" spans="2:19" x14ac:dyDescent="0.35">
      <c r="B40" s="5">
        <v>1938</v>
      </c>
      <c r="C40" s="6" t="s">
        <v>8</v>
      </c>
      <c r="D40">
        <v>2510</v>
      </c>
      <c r="E40">
        <v>772</v>
      </c>
      <c r="F40">
        <v>115000</v>
      </c>
      <c r="G40">
        <v>4720</v>
      </c>
      <c r="H40">
        <v>2590</v>
      </c>
      <c r="I40">
        <v>102</v>
      </c>
      <c r="J40">
        <v>1420000</v>
      </c>
      <c r="K40">
        <v>225</v>
      </c>
      <c r="L40">
        <v>1990000</v>
      </c>
      <c r="M40">
        <v>3</v>
      </c>
      <c r="N40">
        <v>3310</v>
      </c>
      <c r="O40">
        <v>13800</v>
      </c>
      <c r="P40">
        <v>8320</v>
      </c>
      <c r="Q40">
        <v>1570</v>
      </c>
      <c r="R40">
        <v>16400</v>
      </c>
      <c r="S40">
        <v>965000</v>
      </c>
    </row>
    <row r="41" spans="2:19" x14ac:dyDescent="0.35">
      <c r="B41" s="5">
        <v>1939</v>
      </c>
      <c r="C41" s="6" t="s">
        <v>8</v>
      </c>
      <c r="D41">
        <v>3060</v>
      </c>
      <c r="E41">
        <v>772</v>
      </c>
      <c r="F41">
        <v>122000</v>
      </c>
      <c r="G41">
        <v>4710</v>
      </c>
      <c r="H41">
        <v>2910</v>
      </c>
      <c r="I41">
        <v>113</v>
      </c>
      <c r="J41">
        <v>1500000</v>
      </c>
      <c r="K41">
        <v>247</v>
      </c>
      <c r="L41">
        <v>2130000</v>
      </c>
      <c r="M41">
        <v>3</v>
      </c>
      <c r="N41">
        <v>2510</v>
      </c>
      <c r="O41">
        <v>12500</v>
      </c>
      <c r="P41">
        <v>8300</v>
      </c>
      <c r="Q41">
        <v>1520</v>
      </c>
      <c r="R41">
        <v>15600</v>
      </c>
      <c r="S41">
        <v>965000</v>
      </c>
    </row>
    <row r="42" spans="2:19" x14ac:dyDescent="0.35">
      <c r="B42" s="5">
        <v>1940</v>
      </c>
      <c r="C42" s="6" t="s">
        <v>8</v>
      </c>
      <c r="D42">
        <v>3440</v>
      </c>
      <c r="E42">
        <v>772</v>
      </c>
      <c r="F42">
        <v>140000</v>
      </c>
      <c r="G42">
        <v>4690</v>
      </c>
      <c r="H42">
        <v>3020</v>
      </c>
      <c r="I42">
        <v>140</v>
      </c>
      <c r="J42">
        <v>1470000</v>
      </c>
      <c r="K42">
        <v>254</v>
      </c>
      <c r="L42">
        <v>2400000</v>
      </c>
      <c r="M42">
        <v>8480</v>
      </c>
      <c r="N42">
        <v>2370</v>
      </c>
      <c r="O42">
        <v>11300</v>
      </c>
      <c r="P42">
        <v>8570</v>
      </c>
      <c r="Q42">
        <v>1550</v>
      </c>
      <c r="R42">
        <v>17400</v>
      </c>
      <c r="S42">
        <v>739000</v>
      </c>
    </row>
    <row r="43" spans="2:19" x14ac:dyDescent="0.35">
      <c r="B43" s="5">
        <v>1941</v>
      </c>
      <c r="C43" s="6" t="s">
        <v>8</v>
      </c>
      <c r="D43">
        <v>4400</v>
      </c>
      <c r="E43">
        <v>772</v>
      </c>
      <c r="F43">
        <v>162000</v>
      </c>
      <c r="G43">
        <v>4330</v>
      </c>
      <c r="H43">
        <v>2770</v>
      </c>
      <c r="I43">
        <v>165</v>
      </c>
      <c r="J43">
        <v>1590000</v>
      </c>
      <c r="K43">
        <v>265</v>
      </c>
      <c r="L43">
        <v>2480000</v>
      </c>
      <c r="M43">
        <v>11200</v>
      </c>
      <c r="N43">
        <v>2380</v>
      </c>
      <c r="O43">
        <v>11300</v>
      </c>
      <c r="P43">
        <v>8140</v>
      </c>
      <c r="Q43">
        <v>1520</v>
      </c>
      <c r="R43">
        <v>20300</v>
      </c>
      <c r="S43">
        <v>402000</v>
      </c>
    </row>
    <row r="44" spans="2:19" x14ac:dyDescent="0.35">
      <c r="B44" s="5">
        <v>1942</v>
      </c>
      <c r="C44" s="6" t="s">
        <v>8</v>
      </c>
      <c r="D44">
        <v>6990</v>
      </c>
      <c r="E44">
        <v>705</v>
      </c>
      <c r="F44">
        <v>158000</v>
      </c>
      <c r="G44">
        <v>4330</v>
      </c>
      <c r="H44">
        <v>3870</v>
      </c>
      <c r="I44">
        <v>182</v>
      </c>
      <c r="J44">
        <v>1630000</v>
      </c>
      <c r="K44">
        <v>265</v>
      </c>
      <c r="L44">
        <v>2590000</v>
      </c>
      <c r="M44">
        <v>9930</v>
      </c>
      <c r="N44">
        <v>1500</v>
      </c>
      <c r="O44">
        <v>12200</v>
      </c>
      <c r="P44">
        <v>7780</v>
      </c>
      <c r="Q44">
        <v>1590</v>
      </c>
      <c r="R44">
        <v>29000</v>
      </c>
      <c r="S44">
        <v>723000</v>
      </c>
    </row>
    <row r="45" spans="2:19" x14ac:dyDescent="0.35">
      <c r="B45" s="5">
        <v>1943</v>
      </c>
      <c r="C45" s="6" t="s">
        <v>8</v>
      </c>
      <c r="D45">
        <v>9180</v>
      </c>
      <c r="E45">
        <v>705</v>
      </c>
      <c r="F45">
        <v>167000</v>
      </c>
      <c r="G45">
        <v>4920</v>
      </c>
      <c r="H45">
        <v>4380</v>
      </c>
      <c r="I45">
        <v>182</v>
      </c>
      <c r="J45">
        <v>1830000</v>
      </c>
      <c r="K45">
        <v>265</v>
      </c>
      <c r="L45">
        <v>2620000</v>
      </c>
      <c r="M45">
        <v>7240</v>
      </c>
      <c r="N45">
        <v>1900</v>
      </c>
      <c r="O45">
        <v>14500</v>
      </c>
      <c r="P45">
        <v>6380</v>
      </c>
      <c r="Q45">
        <v>1640</v>
      </c>
      <c r="R45">
        <v>31600</v>
      </c>
      <c r="S45">
        <v>402000</v>
      </c>
    </row>
    <row r="46" spans="2:19" x14ac:dyDescent="0.35">
      <c r="B46" s="5">
        <v>1944</v>
      </c>
      <c r="C46" s="6" t="s">
        <v>8</v>
      </c>
      <c r="D46">
        <v>15600</v>
      </c>
      <c r="E46">
        <v>705</v>
      </c>
      <c r="F46">
        <v>157000</v>
      </c>
      <c r="G46">
        <v>4720</v>
      </c>
      <c r="H46">
        <v>3500</v>
      </c>
      <c r="I46">
        <v>182</v>
      </c>
      <c r="J46">
        <v>1870000</v>
      </c>
      <c r="K46">
        <v>265</v>
      </c>
      <c r="L46">
        <v>2460000</v>
      </c>
      <c r="M46">
        <v>8680</v>
      </c>
      <c r="N46">
        <v>3200</v>
      </c>
      <c r="O46">
        <v>14500</v>
      </c>
      <c r="P46">
        <v>5740</v>
      </c>
      <c r="Q46">
        <v>1740</v>
      </c>
      <c r="R46">
        <v>21500</v>
      </c>
      <c r="S46">
        <v>281000</v>
      </c>
    </row>
    <row r="47" spans="2:19" x14ac:dyDescent="0.35">
      <c r="B47" s="5">
        <v>1945</v>
      </c>
      <c r="C47" s="6" t="s">
        <v>8</v>
      </c>
      <c r="D47">
        <v>2830</v>
      </c>
      <c r="E47">
        <v>705</v>
      </c>
      <c r="F47">
        <v>145000</v>
      </c>
      <c r="G47">
        <v>4720</v>
      </c>
      <c r="H47">
        <v>2670</v>
      </c>
      <c r="I47">
        <v>182</v>
      </c>
      <c r="J47">
        <v>1470000</v>
      </c>
      <c r="K47">
        <v>265</v>
      </c>
      <c r="L47">
        <v>2110000</v>
      </c>
      <c r="M47">
        <v>9620</v>
      </c>
      <c r="N47">
        <v>1440</v>
      </c>
      <c r="O47">
        <v>16700</v>
      </c>
      <c r="P47">
        <v>5040</v>
      </c>
      <c r="Q47">
        <v>1710</v>
      </c>
      <c r="R47">
        <v>16300</v>
      </c>
      <c r="S47">
        <v>157000</v>
      </c>
    </row>
    <row r="48" spans="2:19" x14ac:dyDescent="0.35">
      <c r="B48" s="5">
        <v>1946</v>
      </c>
      <c r="C48" s="6" t="s">
        <v>8</v>
      </c>
      <c r="D48">
        <v>4540</v>
      </c>
      <c r="E48">
        <v>772</v>
      </c>
      <c r="F48">
        <v>123000</v>
      </c>
      <c r="G48">
        <v>4530</v>
      </c>
      <c r="H48">
        <v>1390</v>
      </c>
      <c r="I48">
        <v>192</v>
      </c>
      <c r="J48">
        <v>1440000</v>
      </c>
      <c r="K48">
        <v>310</v>
      </c>
      <c r="L48">
        <v>1780000</v>
      </c>
      <c r="M48">
        <v>11100</v>
      </c>
      <c r="N48">
        <v>721</v>
      </c>
      <c r="O48">
        <v>25700</v>
      </c>
      <c r="P48">
        <v>3970</v>
      </c>
      <c r="Q48">
        <v>1800</v>
      </c>
      <c r="R48">
        <v>10800</v>
      </c>
      <c r="S48">
        <v>72300</v>
      </c>
    </row>
    <row r="49" spans="2:19" x14ac:dyDescent="0.35">
      <c r="B49" s="5">
        <v>1947</v>
      </c>
      <c r="C49" s="6" t="s">
        <v>8</v>
      </c>
      <c r="D49">
        <v>5350</v>
      </c>
      <c r="E49">
        <v>772</v>
      </c>
      <c r="F49">
        <v>140000</v>
      </c>
      <c r="G49">
        <v>4530</v>
      </c>
      <c r="H49">
        <v>1740</v>
      </c>
      <c r="I49">
        <v>232</v>
      </c>
      <c r="J49">
        <v>1600000</v>
      </c>
      <c r="K49">
        <v>469</v>
      </c>
      <c r="L49">
        <v>2130000</v>
      </c>
      <c r="M49">
        <v>14400</v>
      </c>
      <c r="N49">
        <v>1300</v>
      </c>
      <c r="O49">
        <v>23100</v>
      </c>
      <c r="P49">
        <v>5220</v>
      </c>
      <c r="Q49">
        <v>1830</v>
      </c>
      <c r="R49">
        <v>14000</v>
      </c>
      <c r="S49">
        <v>72300</v>
      </c>
    </row>
    <row r="50" spans="2:19" x14ac:dyDescent="0.35">
      <c r="B50" s="5">
        <v>1948</v>
      </c>
      <c r="C50" s="6" t="s">
        <v>8</v>
      </c>
      <c r="D50">
        <v>5450</v>
      </c>
      <c r="E50">
        <v>794</v>
      </c>
      <c r="F50">
        <v>151000</v>
      </c>
      <c r="G50">
        <v>4720</v>
      </c>
      <c r="H50" s="6" t="s">
        <v>8</v>
      </c>
      <c r="I50">
        <v>299</v>
      </c>
      <c r="J50">
        <v>1690000</v>
      </c>
      <c r="K50">
        <v>492</v>
      </c>
      <c r="L50">
        <v>2210000</v>
      </c>
      <c r="M50">
        <v>14700</v>
      </c>
      <c r="N50">
        <v>2720</v>
      </c>
      <c r="O50">
        <v>23800</v>
      </c>
      <c r="P50">
        <v>5440</v>
      </c>
      <c r="Q50">
        <v>1870</v>
      </c>
      <c r="R50">
        <v>13600</v>
      </c>
      <c r="S50">
        <v>72300</v>
      </c>
    </row>
    <row r="51" spans="2:19" x14ac:dyDescent="0.35">
      <c r="B51" s="5">
        <v>1949</v>
      </c>
      <c r="C51" s="6" t="s">
        <v>8</v>
      </c>
      <c r="D51">
        <v>6270</v>
      </c>
      <c r="E51">
        <v>882</v>
      </c>
      <c r="F51">
        <v>146000</v>
      </c>
      <c r="G51">
        <v>4530</v>
      </c>
      <c r="H51" s="6" t="s">
        <v>8</v>
      </c>
      <c r="I51">
        <v>268</v>
      </c>
      <c r="J51">
        <v>1730000</v>
      </c>
      <c r="K51">
        <v>430</v>
      </c>
      <c r="L51">
        <v>2140000</v>
      </c>
      <c r="M51">
        <v>8900</v>
      </c>
      <c r="N51">
        <v>1290</v>
      </c>
      <c r="O51">
        <v>23100</v>
      </c>
      <c r="P51">
        <v>5570</v>
      </c>
      <c r="Q51">
        <v>2100</v>
      </c>
      <c r="R51">
        <v>11400</v>
      </c>
      <c r="S51">
        <v>72300</v>
      </c>
    </row>
    <row r="52" spans="2:19" x14ac:dyDescent="0.35">
      <c r="B52" s="5">
        <v>1950</v>
      </c>
      <c r="C52" s="6" t="s">
        <v>8</v>
      </c>
      <c r="D52">
        <v>18000</v>
      </c>
      <c r="E52">
        <v>992</v>
      </c>
      <c r="F52">
        <v>145000</v>
      </c>
      <c r="G52">
        <v>4050</v>
      </c>
      <c r="H52" s="6" t="s">
        <v>8</v>
      </c>
      <c r="I52">
        <v>306</v>
      </c>
      <c r="J52">
        <v>2150000</v>
      </c>
      <c r="K52">
        <v>476</v>
      </c>
      <c r="L52">
        <v>2380000</v>
      </c>
      <c r="M52">
        <v>3540</v>
      </c>
      <c r="N52">
        <v>470</v>
      </c>
      <c r="O52">
        <v>23800</v>
      </c>
      <c r="P52">
        <v>6320</v>
      </c>
      <c r="Q52">
        <v>2150</v>
      </c>
      <c r="R52">
        <v>14500</v>
      </c>
      <c r="S52">
        <v>72300</v>
      </c>
    </row>
    <row r="53" spans="2:19" x14ac:dyDescent="0.35">
      <c r="B53" s="5">
        <v>1951</v>
      </c>
      <c r="C53" s="6" t="s">
        <v>8</v>
      </c>
      <c r="D53">
        <v>25200</v>
      </c>
      <c r="E53">
        <v>1190</v>
      </c>
      <c r="F53">
        <v>132000</v>
      </c>
      <c r="G53">
        <v>4600</v>
      </c>
      <c r="H53" s="6" t="s">
        <v>8</v>
      </c>
      <c r="I53">
        <v>397</v>
      </c>
      <c r="J53">
        <v>2360000</v>
      </c>
      <c r="K53">
        <v>540</v>
      </c>
      <c r="L53">
        <v>2490000</v>
      </c>
      <c r="M53">
        <v>1670</v>
      </c>
      <c r="N53">
        <v>1240</v>
      </c>
      <c r="O53">
        <v>28600</v>
      </c>
      <c r="P53">
        <v>6210</v>
      </c>
      <c r="Q53">
        <v>2310</v>
      </c>
      <c r="R53">
        <v>20300</v>
      </c>
      <c r="S53">
        <v>72300</v>
      </c>
    </row>
    <row r="54" spans="2:19" x14ac:dyDescent="0.35">
      <c r="B54" s="5">
        <v>1952</v>
      </c>
      <c r="C54">
        <v>2380</v>
      </c>
      <c r="D54">
        <v>25500</v>
      </c>
      <c r="E54">
        <v>1260</v>
      </c>
      <c r="F54">
        <v>146000</v>
      </c>
      <c r="G54">
        <v>4920</v>
      </c>
      <c r="H54" s="6" t="s">
        <v>8</v>
      </c>
      <c r="I54">
        <v>357</v>
      </c>
      <c r="J54">
        <v>2590000</v>
      </c>
      <c r="K54">
        <v>540</v>
      </c>
      <c r="L54">
        <v>2570000</v>
      </c>
      <c r="M54">
        <v>3910</v>
      </c>
      <c r="N54">
        <v>1820</v>
      </c>
      <c r="O54">
        <v>27300</v>
      </c>
      <c r="P54">
        <v>6700</v>
      </c>
      <c r="Q54">
        <v>2350</v>
      </c>
      <c r="R54">
        <v>22600</v>
      </c>
      <c r="S54">
        <v>72300</v>
      </c>
    </row>
    <row r="55" spans="2:19" x14ac:dyDescent="0.35">
      <c r="B55" s="5">
        <v>1953</v>
      </c>
      <c r="C55">
        <v>1870</v>
      </c>
      <c r="D55">
        <v>57800</v>
      </c>
      <c r="E55">
        <v>1320</v>
      </c>
      <c r="F55">
        <v>198000</v>
      </c>
      <c r="G55">
        <v>4900</v>
      </c>
      <c r="H55" s="6" t="s">
        <v>8</v>
      </c>
      <c r="I55">
        <v>239</v>
      </c>
      <c r="J55">
        <v>2670000</v>
      </c>
      <c r="K55">
        <v>640</v>
      </c>
      <c r="L55">
        <v>2600000</v>
      </c>
      <c r="M55">
        <v>7090</v>
      </c>
      <c r="N55">
        <v>3960</v>
      </c>
      <c r="O55">
        <v>27300</v>
      </c>
      <c r="P55">
        <v>6900</v>
      </c>
      <c r="Q55">
        <v>2420</v>
      </c>
      <c r="R55">
        <v>28400</v>
      </c>
      <c r="S55">
        <v>72300</v>
      </c>
    </row>
    <row r="56" spans="2:19" x14ac:dyDescent="0.35">
      <c r="B56" s="5">
        <v>1954</v>
      </c>
      <c r="C56">
        <v>2200</v>
      </c>
      <c r="D56">
        <v>93200</v>
      </c>
      <c r="E56">
        <v>1350</v>
      </c>
      <c r="F56">
        <v>216000</v>
      </c>
      <c r="G56">
        <v>4950</v>
      </c>
      <c r="H56" s="6" t="s">
        <v>8</v>
      </c>
      <c r="I56">
        <v>236</v>
      </c>
      <c r="J56">
        <v>2660000</v>
      </c>
      <c r="K56">
        <v>660</v>
      </c>
      <c r="L56">
        <v>2640000</v>
      </c>
      <c r="M56">
        <v>8630</v>
      </c>
      <c r="N56">
        <v>7840</v>
      </c>
      <c r="O56">
        <v>27300</v>
      </c>
      <c r="P56">
        <v>6670</v>
      </c>
      <c r="Q56">
        <v>2550</v>
      </c>
      <c r="R56">
        <v>29700</v>
      </c>
      <c r="S56">
        <v>72300</v>
      </c>
    </row>
    <row r="57" spans="2:19" x14ac:dyDescent="0.35">
      <c r="B57" s="5">
        <v>1955</v>
      </c>
      <c r="C57">
        <v>2130</v>
      </c>
      <c r="D57">
        <v>86000</v>
      </c>
      <c r="E57">
        <v>1460</v>
      </c>
      <c r="F57">
        <v>239000</v>
      </c>
      <c r="G57">
        <v>4920</v>
      </c>
      <c r="H57" s="6" t="s">
        <v>8</v>
      </c>
      <c r="I57">
        <v>271</v>
      </c>
      <c r="J57">
        <v>2900000</v>
      </c>
      <c r="K57">
        <v>827</v>
      </c>
      <c r="L57">
        <v>2900000</v>
      </c>
      <c r="M57">
        <v>6720</v>
      </c>
      <c r="N57">
        <v>5760</v>
      </c>
      <c r="O57">
        <v>28600</v>
      </c>
      <c r="P57">
        <v>7000</v>
      </c>
      <c r="Q57">
        <v>2570</v>
      </c>
      <c r="R57">
        <v>34000</v>
      </c>
      <c r="S57">
        <v>72300</v>
      </c>
    </row>
    <row r="58" spans="2:19" x14ac:dyDescent="0.35">
      <c r="B58" s="5">
        <v>1956</v>
      </c>
      <c r="C58">
        <v>2130</v>
      </c>
      <c r="D58">
        <v>105000</v>
      </c>
      <c r="E58">
        <v>1430</v>
      </c>
      <c r="F58">
        <v>259000</v>
      </c>
      <c r="G58">
        <v>4920</v>
      </c>
      <c r="H58" s="6" t="s">
        <v>8</v>
      </c>
      <c r="I58">
        <v>297</v>
      </c>
      <c r="J58">
        <v>3110000</v>
      </c>
      <c r="K58">
        <v>926</v>
      </c>
      <c r="L58">
        <v>3200000</v>
      </c>
      <c r="M58">
        <v>5070</v>
      </c>
      <c r="N58">
        <v>5230</v>
      </c>
      <c r="O58">
        <v>29300</v>
      </c>
      <c r="P58">
        <v>7020</v>
      </c>
      <c r="Q58">
        <v>2720</v>
      </c>
      <c r="R58">
        <v>31900</v>
      </c>
      <c r="S58">
        <v>72300</v>
      </c>
    </row>
    <row r="59" spans="2:19" x14ac:dyDescent="0.35">
      <c r="B59" s="5">
        <v>1957</v>
      </c>
      <c r="C59">
        <v>1720</v>
      </c>
      <c r="D59">
        <v>111000</v>
      </c>
      <c r="E59">
        <v>1630</v>
      </c>
      <c r="F59">
        <v>286000</v>
      </c>
      <c r="G59">
        <v>5230</v>
      </c>
      <c r="H59" s="6" t="s">
        <v>8</v>
      </c>
      <c r="I59">
        <v>251</v>
      </c>
      <c r="J59">
        <v>3150000</v>
      </c>
      <c r="K59">
        <v>665</v>
      </c>
      <c r="L59">
        <v>3300000</v>
      </c>
      <c r="M59">
        <v>1920</v>
      </c>
      <c r="N59">
        <v>5980</v>
      </c>
      <c r="O59">
        <v>29300</v>
      </c>
      <c r="P59">
        <v>7190</v>
      </c>
      <c r="Q59">
        <v>2850</v>
      </c>
      <c r="R59">
        <v>34600</v>
      </c>
      <c r="S59">
        <v>72300</v>
      </c>
    </row>
    <row r="60" spans="2:19" x14ac:dyDescent="0.35">
      <c r="B60" s="5">
        <v>1958</v>
      </c>
      <c r="C60">
        <v>1610</v>
      </c>
      <c r="D60">
        <v>87800</v>
      </c>
      <c r="E60">
        <v>1630</v>
      </c>
      <c r="F60">
        <v>224000</v>
      </c>
      <c r="G60">
        <v>4920</v>
      </c>
      <c r="H60" s="6" t="s">
        <v>8</v>
      </c>
      <c r="I60">
        <v>227</v>
      </c>
      <c r="J60">
        <v>2950000</v>
      </c>
      <c r="K60">
        <v>580</v>
      </c>
      <c r="L60">
        <v>3190000</v>
      </c>
      <c r="M60">
        <v>5100</v>
      </c>
      <c r="N60">
        <v>8060</v>
      </c>
      <c r="O60">
        <v>28600</v>
      </c>
      <c r="P60">
        <v>7430</v>
      </c>
      <c r="Q60">
        <v>2950</v>
      </c>
      <c r="R60">
        <v>26200</v>
      </c>
      <c r="S60">
        <v>72300</v>
      </c>
    </row>
    <row r="61" spans="2:19" x14ac:dyDescent="0.35">
      <c r="B61" s="5">
        <v>1959</v>
      </c>
      <c r="C61">
        <v>1610</v>
      </c>
      <c r="D61">
        <v>62400</v>
      </c>
      <c r="E61">
        <v>1630</v>
      </c>
      <c r="F61">
        <v>285000</v>
      </c>
      <c r="G61">
        <v>5430</v>
      </c>
      <c r="H61" s="6" t="s">
        <v>8</v>
      </c>
      <c r="I61">
        <v>253</v>
      </c>
      <c r="J61">
        <v>3020000</v>
      </c>
      <c r="K61">
        <v>683</v>
      </c>
      <c r="L61">
        <v>3430000</v>
      </c>
      <c r="M61">
        <v>5050</v>
      </c>
      <c r="N61">
        <v>2810</v>
      </c>
      <c r="O61">
        <v>29300</v>
      </c>
      <c r="P61">
        <v>6910</v>
      </c>
      <c r="Q61">
        <v>3020</v>
      </c>
      <c r="R61">
        <v>32400</v>
      </c>
      <c r="S61">
        <v>72300</v>
      </c>
    </row>
    <row r="62" spans="2:19" x14ac:dyDescent="0.35">
      <c r="B62" s="5">
        <v>1960</v>
      </c>
      <c r="C62">
        <v>1630</v>
      </c>
      <c r="D62">
        <v>87100</v>
      </c>
      <c r="E62">
        <v>1630</v>
      </c>
      <c r="F62">
        <v>320000</v>
      </c>
      <c r="G62">
        <v>5430</v>
      </c>
      <c r="H62">
        <v>5040</v>
      </c>
      <c r="I62">
        <v>286</v>
      </c>
      <c r="J62">
        <v>3090000</v>
      </c>
      <c r="K62">
        <v>713</v>
      </c>
      <c r="L62">
        <v>3940000</v>
      </c>
      <c r="M62">
        <v>3540</v>
      </c>
      <c r="N62">
        <v>2270</v>
      </c>
      <c r="O62">
        <v>29300</v>
      </c>
      <c r="P62">
        <v>7320</v>
      </c>
      <c r="Q62">
        <v>3040</v>
      </c>
      <c r="R62">
        <v>40400</v>
      </c>
      <c r="S62">
        <v>72300</v>
      </c>
    </row>
    <row r="63" spans="2:19" x14ac:dyDescent="0.35">
      <c r="B63" s="5">
        <v>1961</v>
      </c>
      <c r="C63">
        <v>1480</v>
      </c>
      <c r="D63">
        <v>57200</v>
      </c>
      <c r="E63">
        <v>1720</v>
      </c>
      <c r="F63">
        <v>361000</v>
      </c>
      <c r="G63">
        <v>5430</v>
      </c>
      <c r="H63">
        <v>7850</v>
      </c>
      <c r="I63">
        <v>255</v>
      </c>
      <c r="J63">
        <v>3490000</v>
      </c>
      <c r="K63">
        <v>668</v>
      </c>
      <c r="L63">
        <v>4090000</v>
      </c>
      <c r="M63">
        <v>82</v>
      </c>
      <c r="N63">
        <v>3690</v>
      </c>
      <c r="O63">
        <v>29600</v>
      </c>
      <c r="P63">
        <v>7370</v>
      </c>
      <c r="Q63">
        <v>3230</v>
      </c>
      <c r="R63">
        <v>33600</v>
      </c>
      <c r="S63">
        <v>72300</v>
      </c>
    </row>
    <row r="64" spans="2:19" x14ac:dyDescent="0.35">
      <c r="B64" s="5">
        <v>1962</v>
      </c>
      <c r="C64">
        <v>1190</v>
      </c>
      <c r="D64">
        <v>47300</v>
      </c>
      <c r="E64">
        <v>1760</v>
      </c>
      <c r="F64">
        <v>357000</v>
      </c>
      <c r="G64">
        <v>5040</v>
      </c>
      <c r="H64">
        <v>6080</v>
      </c>
      <c r="I64">
        <v>256</v>
      </c>
      <c r="J64">
        <v>3570000</v>
      </c>
      <c r="K64">
        <v>683</v>
      </c>
      <c r="L64">
        <v>4220000</v>
      </c>
      <c r="M64">
        <v>341</v>
      </c>
      <c r="N64">
        <v>8020</v>
      </c>
      <c r="O64">
        <v>35000</v>
      </c>
      <c r="P64">
        <v>7650</v>
      </c>
      <c r="Q64">
        <v>3310</v>
      </c>
      <c r="R64">
        <v>26900</v>
      </c>
      <c r="S64">
        <v>72300</v>
      </c>
    </row>
    <row r="65" spans="2:20" x14ac:dyDescent="0.35">
      <c r="B65" s="5">
        <v>1963</v>
      </c>
      <c r="C65">
        <v>1170</v>
      </c>
      <c r="D65">
        <v>49500</v>
      </c>
      <c r="E65">
        <v>1740</v>
      </c>
      <c r="F65">
        <v>339000</v>
      </c>
      <c r="G65">
        <v>5040</v>
      </c>
      <c r="H65">
        <v>6500</v>
      </c>
      <c r="I65">
        <v>265</v>
      </c>
      <c r="J65">
        <v>3660000</v>
      </c>
      <c r="K65">
        <v>683</v>
      </c>
      <c r="L65">
        <v>4290000</v>
      </c>
      <c r="M65">
        <v>319</v>
      </c>
      <c r="N65">
        <v>6060</v>
      </c>
      <c r="O65">
        <v>41200</v>
      </c>
      <c r="P65">
        <v>7780</v>
      </c>
      <c r="Q65">
        <v>3300</v>
      </c>
      <c r="R65">
        <v>34000</v>
      </c>
      <c r="S65">
        <v>72300</v>
      </c>
    </row>
    <row r="66" spans="2:20" x14ac:dyDescent="0.35">
      <c r="B66" s="5">
        <v>1964</v>
      </c>
      <c r="C66">
        <v>1170</v>
      </c>
      <c r="D66">
        <v>64000</v>
      </c>
      <c r="E66">
        <v>1740</v>
      </c>
      <c r="F66">
        <v>371000</v>
      </c>
      <c r="G66">
        <v>4530</v>
      </c>
      <c r="H66">
        <v>7170</v>
      </c>
      <c r="I66">
        <v>299</v>
      </c>
      <c r="J66">
        <v>4030000</v>
      </c>
      <c r="K66">
        <v>713</v>
      </c>
      <c r="L66">
        <v>4450000</v>
      </c>
      <c r="M66">
        <v>385</v>
      </c>
      <c r="N66">
        <v>3680</v>
      </c>
      <c r="O66">
        <v>41500</v>
      </c>
      <c r="P66">
        <v>7730</v>
      </c>
      <c r="Q66">
        <v>3510</v>
      </c>
      <c r="R66">
        <v>35300</v>
      </c>
      <c r="S66">
        <v>77200</v>
      </c>
    </row>
    <row r="67" spans="2:20" x14ac:dyDescent="0.35">
      <c r="B67" s="5">
        <v>1965</v>
      </c>
      <c r="C67">
        <v>992</v>
      </c>
      <c r="D67">
        <v>68500</v>
      </c>
      <c r="E67">
        <v>1740</v>
      </c>
      <c r="F67">
        <v>425000</v>
      </c>
      <c r="G67">
        <v>4530</v>
      </c>
      <c r="H67">
        <v>8300</v>
      </c>
      <c r="I67">
        <v>320</v>
      </c>
      <c r="J67">
        <v>4310000</v>
      </c>
      <c r="K67">
        <v>780</v>
      </c>
      <c r="L67">
        <v>4660000</v>
      </c>
      <c r="M67">
        <v>485</v>
      </c>
      <c r="N67">
        <v>6960</v>
      </c>
      <c r="O67">
        <v>41500</v>
      </c>
      <c r="P67">
        <v>8010</v>
      </c>
      <c r="Q67">
        <v>3660</v>
      </c>
      <c r="R67">
        <v>44700</v>
      </c>
      <c r="S67">
        <v>88400</v>
      </c>
    </row>
    <row r="68" spans="2:20" x14ac:dyDescent="0.35">
      <c r="B68" s="5">
        <v>1966</v>
      </c>
      <c r="C68">
        <v>1060</v>
      </c>
      <c r="D68">
        <v>3450</v>
      </c>
      <c r="E68">
        <v>1740</v>
      </c>
      <c r="F68">
        <v>412000</v>
      </c>
      <c r="G68">
        <v>4920</v>
      </c>
      <c r="H68">
        <v>8440</v>
      </c>
      <c r="I68">
        <v>320</v>
      </c>
      <c r="J68">
        <v>4500000</v>
      </c>
      <c r="K68">
        <v>794</v>
      </c>
      <c r="L68">
        <v>4580000</v>
      </c>
      <c r="M68">
        <v>284</v>
      </c>
      <c r="N68">
        <v>16200</v>
      </c>
      <c r="O68">
        <v>41500</v>
      </c>
      <c r="P68">
        <v>8300</v>
      </c>
      <c r="Q68">
        <v>3630</v>
      </c>
      <c r="R68">
        <v>56700</v>
      </c>
      <c r="S68">
        <v>88400</v>
      </c>
    </row>
    <row r="69" spans="2:20" x14ac:dyDescent="0.35">
      <c r="B69" s="5">
        <v>1967</v>
      </c>
      <c r="C69">
        <v>970</v>
      </c>
      <c r="D69">
        <v>7590</v>
      </c>
      <c r="E69">
        <v>1940</v>
      </c>
      <c r="F69">
        <v>449000</v>
      </c>
      <c r="G69">
        <v>4920</v>
      </c>
      <c r="H69">
        <v>9610</v>
      </c>
      <c r="I69">
        <v>305</v>
      </c>
      <c r="J69">
        <v>4840000</v>
      </c>
      <c r="K69">
        <v>840</v>
      </c>
      <c r="L69">
        <v>4630000</v>
      </c>
      <c r="M69">
        <v>562</v>
      </c>
      <c r="N69">
        <v>16900</v>
      </c>
      <c r="O69">
        <v>49800</v>
      </c>
      <c r="P69">
        <v>8030</v>
      </c>
      <c r="Q69">
        <v>3730</v>
      </c>
      <c r="R69">
        <v>64300</v>
      </c>
      <c r="S69">
        <v>88400</v>
      </c>
    </row>
    <row r="70" spans="2:20" x14ac:dyDescent="0.35">
      <c r="B70" s="5">
        <v>1968</v>
      </c>
      <c r="C70">
        <v>992</v>
      </c>
      <c r="D70">
        <v>63700</v>
      </c>
      <c r="E70">
        <v>2090</v>
      </c>
      <c r="F70">
        <v>497000</v>
      </c>
      <c r="G70">
        <v>4530</v>
      </c>
      <c r="H70">
        <v>11400</v>
      </c>
      <c r="I70">
        <v>298</v>
      </c>
      <c r="J70">
        <v>4970000</v>
      </c>
      <c r="K70">
        <v>908</v>
      </c>
      <c r="L70">
        <v>5010000</v>
      </c>
      <c r="M70">
        <v>401</v>
      </c>
      <c r="N70">
        <v>16200</v>
      </c>
      <c r="O70">
        <v>68800</v>
      </c>
      <c r="P70">
        <v>8560</v>
      </c>
      <c r="Q70">
        <v>3830</v>
      </c>
      <c r="R70">
        <v>65700</v>
      </c>
      <c r="S70">
        <v>80400</v>
      </c>
    </row>
    <row r="71" spans="2:20" x14ac:dyDescent="0.35">
      <c r="B71" s="5">
        <v>1969</v>
      </c>
      <c r="C71">
        <v>1010</v>
      </c>
      <c r="D71">
        <v>68000</v>
      </c>
      <c r="E71">
        <v>2320</v>
      </c>
      <c r="F71">
        <v>487000</v>
      </c>
      <c r="G71">
        <v>5940</v>
      </c>
      <c r="H71">
        <v>10300</v>
      </c>
      <c r="I71">
        <v>323</v>
      </c>
      <c r="J71">
        <v>5340000</v>
      </c>
      <c r="K71">
        <v>1050</v>
      </c>
      <c r="L71">
        <v>5520000</v>
      </c>
      <c r="M71">
        <v>420</v>
      </c>
      <c r="N71">
        <v>18100</v>
      </c>
      <c r="O71">
        <v>57550</v>
      </c>
      <c r="P71">
        <v>9200</v>
      </c>
      <c r="Q71">
        <v>3970</v>
      </c>
      <c r="R71">
        <v>72300</v>
      </c>
      <c r="S71">
        <v>80400</v>
      </c>
    </row>
    <row r="72" spans="2:20" x14ac:dyDescent="0.35">
      <c r="B72" s="5">
        <v>1970</v>
      </c>
      <c r="C72">
        <v>1150</v>
      </c>
      <c r="D72">
        <v>73100</v>
      </c>
      <c r="E72">
        <v>2840</v>
      </c>
      <c r="F72">
        <v>628000</v>
      </c>
      <c r="G72">
        <v>4920</v>
      </c>
      <c r="H72">
        <v>14900</v>
      </c>
      <c r="I72">
        <v>338</v>
      </c>
      <c r="J72">
        <v>5460000</v>
      </c>
      <c r="K72">
        <v>1280</v>
      </c>
      <c r="L72">
        <v>5900000</v>
      </c>
      <c r="M72">
        <v>412</v>
      </c>
      <c r="N72">
        <v>15900</v>
      </c>
      <c r="O72">
        <v>56910</v>
      </c>
      <c r="P72">
        <v>9360</v>
      </c>
      <c r="Q72">
        <v>3900</v>
      </c>
      <c r="R72">
        <v>82300</v>
      </c>
      <c r="S72">
        <v>80400</v>
      </c>
    </row>
    <row r="73" spans="2:20" x14ac:dyDescent="0.35">
      <c r="B73" s="5">
        <v>1971</v>
      </c>
      <c r="C73">
        <v>1120</v>
      </c>
      <c r="D73">
        <v>73400</v>
      </c>
      <c r="E73">
        <v>2930</v>
      </c>
      <c r="F73">
        <v>637000</v>
      </c>
      <c r="G73">
        <v>11200</v>
      </c>
      <c r="H73">
        <v>15800</v>
      </c>
      <c r="I73">
        <v>356</v>
      </c>
      <c r="J73">
        <v>5520000</v>
      </c>
      <c r="K73">
        <v>1150</v>
      </c>
      <c r="L73">
        <v>5940000</v>
      </c>
      <c r="M73">
        <v>1040</v>
      </c>
      <c r="N73">
        <v>16400</v>
      </c>
      <c r="O73">
        <v>49830</v>
      </c>
      <c r="P73">
        <v>9170</v>
      </c>
      <c r="Q73">
        <v>4010</v>
      </c>
      <c r="R73">
        <v>77600</v>
      </c>
      <c r="S73">
        <v>80400</v>
      </c>
    </row>
    <row r="74" spans="2:20" x14ac:dyDescent="0.35">
      <c r="B74" s="5">
        <v>1972</v>
      </c>
      <c r="C74">
        <v>1160</v>
      </c>
      <c r="D74">
        <v>19700</v>
      </c>
      <c r="E74">
        <v>3090</v>
      </c>
      <c r="F74">
        <v>611000</v>
      </c>
      <c r="G74">
        <v>7280</v>
      </c>
      <c r="H74">
        <v>15500</v>
      </c>
      <c r="I74">
        <v>391</v>
      </c>
      <c r="J74">
        <v>5440000</v>
      </c>
      <c r="K74">
        <v>1130</v>
      </c>
      <c r="L74">
        <v>6540000</v>
      </c>
      <c r="M74">
        <v>3690</v>
      </c>
      <c r="N74">
        <v>18200</v>
      </c>
      <c r="O74">
        <v>54010</v>
      </c>
      <c r="P74">
        <v>9380</v>
      </c>
      <c r="Q74">
        <v>3910</v>
      </c>
      <c r="R74">
        <v>79300</v>
      </c>
      <c r="S74">
        <v>80400</v>
      </c>
      <c r="T74">
        <v>68.400000000000006</v>
      </c>
    </row>
    <row r="75" spans="2:20" x14ac:dyDescent="0.35">
      <c r="B75" s="5">
        <v>1973</v>
      </c>
      <c r="C75">
        <v>1220</v>
      </c>
      <c r="D75">
        <v>79300</v>
      </c>
      <c r="E75">
        <v>3370</v>
      </c>
      <c r="F75">
        <v>710000</v>
      </c>
      <c r="G75">
        <v>7280</v>
      </c>
      <c r="H75">
        <v>16000</v>
      </c>
      <c r="I75">
        <v>456</v>
      </c>
      <c r="J75">
        <v>5710000</v>
      </c>
      <c r="K75">
        <v>1310</v>
      </c>
      <c r="L75">
        <v>6920000</v>
      </c>
      <c r="M75">
        <v>2150</v>
      </c>
      <c r="N75">
        <v>24000</v>
      </c>
      <c r="O75">
        <v>82310</v>
      </c>
      <c r="P75">
        <v>9700</v>
      </c>
      <c r="Q75">
        <v>3870</v>
      </c>
      <c r="R75">
        <v>81700</v>
      </c>
      <c r="S75">
        <v>56900</v>
      </c>
      <c r="T75">
        <v>54.1</v>
      </c>
    </row>
    <row r="76" spans="2:20" x14ac:dyDescent="0.35">
      <c r="B76" s="5">
        <v>1974</v>
      </c>
      <c r="C76">
        <v>1740</v>
      </c>
      <c r="D76">
        <v>113000</v>
      </c>
      <c r="E76">
        <v>3840</v>
      </c>
      <c r="F76">
        <v>770000</v>
      </c>
      <c r="G76">
        <v>8190</v>
      </c>
      <c r="H76">
        <v>20400</v>
      </c>
      <c r="I76">
        <v>793</v>
      </c>
      <c r="J76">
        <v>5780000</v>
      </c>
      <c r="K76">
        <v>1700</v>
      </c>
      <c r="L76">
        <v>7100000</v>
      </c>
      <c r="M76">
        <v>3070</v>
      </c>
      <c r="N76">
        <v>25600</v>
      </c>
      <c r="O76">
        <v>151400</v>
      </c>
      <c r="P76">
        <v>9260</v>
      </c>
      <c r="Q76">
        <v>4680</v>
      </c>
      <c r="R76">
        <v>84200</v>
      </c>
      <c r="S76">
        <v>142000</v>
      </c>
      <c r="T76">
        <v>56</v>
      </c>
    </row>
    <row r="77" spans="2:20" x14ac:dyDescent="0.35">
      <c r="B77" s="5">
        <v>1975</v>
      </c>
      <c r="C77">
        <v>1720</v>
      </c>
      <c r="D77">
        <v>122000</v>
      </c>
      <c r="E77">
        <v>4560</v>
      </c>
      <c r="F77">
        <v>802000</v>
      </c>
      <c r="G77">
        <v>8420</v>
      </c>
      <c r="H77">
        <v>21600</v>
      </c>
      <c r="I77">
        <v>859</v>
      </c>
      <c r="J77">
        <v>5850000</v>
      </c>
      <c r="K77">
        <v>1410</v>
      </c>
      <c r="L77">
        <v>6740000</v>
      </c>
      <c r="M77">
        <v>2050</v>
      </c>
      <c r="N77">
        <v>22100</v>
      </c>
      <c r="O77">
        <v>142100</v>
      </c>
      <c r="P77">
        <v>9430</v>
      </c>
      <c r="Q77">
        <v>6250</v>
      </c>
      <c r="R77">
        <v>81800</v>
      </c>
      <c r="S77">
        <v>182000</v>
      </c>
      <c r="T77">
        <v>46.7</v>
      </c>
    </row>
    <row r="78" spans="2:20" x14ac:dyDescent="0.35">
      <c r="B78" s="5">
        <v>1976</v>
      </c>
      <c r="C78">
        <v>1830</v>
      </c>
      <c r="D78">
        <v>75000</v>
      </c>
      <c r="E78">
        <v>4960</v>
      </c>
      <c r="F78">
        <v>792000</v>
      </c>
      <c r="G78">
        <v>13300</v>
      </c>
      <c r="H78">
        <v>29200</v>
      </c>
      <c r="I78">
        <v>816</v>
      </c>
      <c r="J78">
        <v>5690000</v>
      </c>
      <c r="K78">
        <v>1530</v>
      </c>
      <c r="L78">
        <v>7260000</v>
      </c>
      <c r="M78">
        <v>4380</v>
      </c>
      <c r="N78">
        <v>19700</v>
      </c>
      <c r="O78">
        <v>139900</v>
      </c>
      <c r="P78">
        <v>9840</v>
      </c>
      <c r="Q78">
        <v>7170</v>
      </c>
      <c r="R78">
        <v>88700</v>
      </c>
      <c r="S78">
        <v>258000</v>
      </c>
      <c r="T78">
        <v>46.5</v>
      </c>
    </row>
    <row r="79" spans="2:20" x14ac:dyDescent="0.35">
      <c r="B79" s="5">
        <v>1977</v>
      </c>
      <c r="C79">
        <v>1940</v>
      </c>
      <c r="D79">
        <v>74300</v>
      </c>
      <c r="E79">
        <v>5000</v>
      </c>
      <c r="F79">
        <v>828000</v>
      </c>
      <c r="G79">
        <v>13700</v>
      </c>
      <c r="H79">
        <v>29000</v>
      </c>
      <c r="I79">
        <v>758</v>
      </c>
      <c r="J79">
        <v>5920000</v>
      </c>
      <c r="K79">
        <v>1470</v>
      </c>
      <c r="L79">
        <v>7420000</v>
      </c>
      <c r="M79">
        <v>2600</v>
      </c>
      <c r="N79">
        <v>24500</v>
      </c>
      <c r="O79">
        <v>148500</v>
      </c>
      <c r="P79">
        <v>10300</v>
      </c>
      <c r="Q79">
        <v>10700</v>
      </c>
      <c r="R79">
        <v>95100</v>
      </c>
      <c r="S79">
        <v>314000</v>
      </c>
      <c r="T79">
        <v>40.4</v>
      </c>
    </row>
    <row r="80" spans="2:20" x14ac:dyDescent="0.35">
      <c r="B80" s="5">
        <v>1978</v>
      </c>
      <c r="C80">
        <v>2110</v>
      </c>
      <c r="D80">
        <v>81900</v>
      </c>
      <c r="E80">
        <v>4500</v>
      </c>
      <c r="F80">
        <v>658000</v>
      </c>
      <c r="G80">
        <v>13700</v>
      </c>
      <c r="H80">
        <v>29400</v>
      </c>
      <c r="I80">
        <v>683</v>
      </c>
      <c r="J80">
        <v>5850000</v>
      </c>
      <c r="K80">
        <v>1450</v>
      </c>
      <c r="L80">
        <v>7280000</v>
      </c>
      <c r="M80">
        <v>2500</v>
      </c>
      <c r="N80">
        <v>26500</v>
      </c>
      <c r="O80">
        <v>173600</v>
      </c>
      <c r="P80">
        <v>10700</v>
      </c>
      <c r="Q80">
        <v>20300</v>
      </c>
      <c r="R80">
        <v>100000</v>
      </c>
      <c r="S80">
        <v>275000</v>
      </c>
      <c r="T80">
        <v>44.5</v>
      </c>
    </row>
    <row r="81" spans="2:20" x14ac:dyDescent="0.35">
      <c r="B81" s="5">
        <v>1979</v>
      </c>
      <c r="C81">
        <v>2260</v>
      </c>
      <c r="D81">
        <v>76000</v>
      </c>
      <c r="E81">
        <v>5860</v>
      </c>
      <c r="F81">
        <v>686000</v>
      </c>
      <c r="G81">
        <v>14000</v>
      </c>
      <c r="H81">
        <v>37700</v>
      </c>
      <c r="I81">
        <v>822</v>
      </c>
      <c r="J81">
        <v>5990000</v>
      </c>
      <c r="K81">
        <v>2030</v>
      </c>
      <c r="L81">
        <v>7350000</v>
      </c>
      <c r="M81">
        <v>4580</v>
      </c>
      <c r="N81">
        <v>28800</v>
      </c>
      <c r="O81">
        <v>356600</v>
      </c>
      <c r="P81">
        <v>10800</v>
      </c>
      <c r="Q81">
        <v>51000</v>
      </c>
      <c r="R81">
        <v>104000</v>
      </c>
      <c r="S81">
        <v>433000</v>
      </c>
      <c r="T81">
        <v>46.7</v>
      </c>
    </row>
    <row r="82" spans="2:20" x14ac:dyDescent="0.35">
      <c r="B82" s="5">
        <v>1980</v>
      </c>
      <c r="C82">
        <v>2660</v>
      </c>
      <c r="D82">
        <v>92800</v>
      </c>
      <c r="E82">
        <v>6230</v>
      </c>
      <c r="F82">
        <v>779000</v>
      </c>
      <c r="G82">
        <v>12100</v>
      </c>
      <c r="H82">
        <v>35900</v>
      </c>
      <c r="I82">
        <v>825</v>
      </c>
      <c r="J82">
        <v>5950000</v>
      </c>
      <c r="K82">
        <v>2230</v>
      </c>
      <c r="L82">
        <v>7200000</v>
      </c>
      <c r="M82">
        <v>1960</v>
      </c>
      <c r="N82">
        <v>27300</v>
      </c>
      <c r="O82">
        <v>663300</v>
      </c>
      <c r="P82">
        <v>10700</v>
      </c>
      <c r="Q82">
        <v>20700</v>
      </c>
      <c r="R82">
        <v>111000</v>
      </c>
      <c r="S82">
        <v>547000</v>
      </c>
      <c r="T82">
        <v>49.8</v>
      </c>
    </row>
    <row r="83" spans="2:20" x14ac:dyDescent="0.35">
      <c r="B83" s="5">
        <v>1981</v>
      </c>
      <c r="C83">
        <v>3110</v>
      </c>
      <c r="D83">
        <v>90200</v>
      </c>
      <c r="E83">
        <v>5970</v>
      </c>
      <c r="F83">
        <v>726000</v>
      </c>
      <c r="G83">
        <v>12400</v>
      </c>
      <c r="H83">
        <v>35300</v>
      </c>
      <c r="I83">
        <v>983</v>
      </c>
      <c r="J83">
        <v>5950000</v>
      </c>
      <c r="K83">
        <v>1860</v>
      </c>
      <c r="L83">
        <v>7690000</v>
      </c>
      <c r="M83">
        <v>1870</v>
      </c>
      <c r="N83">
        <v>30600</v>
      </c>
      <c r="O83">
        <v>338200</v>
      </c>
      <c r="P83">
        <v>11200</v>
      </c>
      <c r="Q83">
        <v>14100</v>
      </c>
      <c r="R83">
        <v>109000</v>
      </c>
      <c r="S83">
        <v>242000</v>
      </c>
      <c r="T83">
        <v>43.5</v>
      </c>
    </row>
    <row r="84" spans="2:20" x14ac:dyDescent="0.35">
      <c r="B84" s="5">
        <v>1982</v>
      </c>
      <c r="C84">
        <v>3110</v>
      </c>
      <c r="D84">
        <v>83600</v>
      </c>
      <c r="E84">
        <v>4810</v>
      </c>
      <c r="F84">
        <v>621000</v>
      </c>
      <c r="G84">
        <v>10800</v>
      </c>
      <c r="H84">
        <v>27200</v>
      </c>
      <c r="I84">
        <v>848</v>
      </c>
      <c r="J84">
        <v>6130000</v>
      </c>
      <c r="K84">
        <v>1610</v>
      </c>
      <c r="L84">
        <v>7580000</v>
      </c>
      <c r="M84">
        <v>2360</v>
      </c>
      <c r="N84">
        <v>26600</v>
      </c>
      <c r="O84">
        <v>255600</v>
      </c>
      <c r="P84">
        <v>11500</v>
      </c>
      <c r="Q84">
        <v>9020</v>
      </c>
      <c r="R84">
        <v>95000</v>
      </c>
      <c r="S84">
        <v>134000</v>
      </c>
      <c r="T84">
        <v>49.8</v>
      </c>
    </row>
    <row r="85" spans="2:20" x14ac:dyDescent="0.35">
      <c r="B85" s="5">
        <v>1983</v>
      </c>
      <c r="C85">
        <v>3260</v>
      </c>
      <c r="D85">
        <v>93700</v>
      </c>
      <c r="E85">
        <v>4670</v>
      </c>
      <c r="F85">
        <v>673000</v>
      </c>
      <c r="G85">
        <v>13800</v>
      </c>
      <c r="H85">
        <v>27200</v>
      </c>
      <c r="I85">
        <v>913</v>
      </c>
      <c r="J85">
        <v>6280000</v>
      </c>
      <c r="K85">
        <v>1690</v>
      </c>
      <c r="L85">
        <v>7610000</v>
      </c>
      <c r="M85">
        <v>2820</v>
      </c>
      <c r="N85">
        <v>31400</v>
      </c>
      <c r="O85">
        <v>367800</v>
      </c>
      <c r="P85">
        <v>12100</v>
      </c>
      <c r="Q85">
        <v>8050</v>
      </c>
      <c r="R85">
        <v>63800</v>
      </c>
      <c r="S85">
        <v>103000</v>
      </c>
      <c r="T85">
        <v>23.3</v>
      </c>
    </row>
    <row r="86" spans="2:20" x14ac:dyDescent="0.35">
      <c r="B86" s="5">
        <v>1984</v>
      </c>
      <c r="C86">
        <v>3400</v>
      </c>
      <c r="D86">
        <v>108000</v>
      </c>
      <c r="E86">
        <v>4770</v>
      </c>
      <c r="F86">
        <v>773000</v>
      </c>
      <c r="G86">
        <v>13800</v>
      </c>
      <c r="H86">
        <v>31100</v>
      </c>
      <c r="I86">
        <v>1070</v>
      </c>
      <c r="J86">
        <v>6520000</v>
      </c>
      <c r="K86">
        <v>1470</v>
      </c>
      <c r="L86">
        <v>7810000</v>
      </c>
      <c r="M86">
        <v>2380</v>
      </c>
      <c r="N86">
        <v>41400</v>
      </c>
      <c r="O86">
        <v>261700</v>
      </c>
      <c r="P86">
        <v>13100</v>
      </c>
      <c r="Q86">
        <v>7850</v>
      </c>
      <c r="R86">
        <v>97700</v>
      </c>
      <c r="S86">
        <v>96500</v>
      </c>
      <c r="T86">
        <v>29.5</v>
      </c>
    </row>
    <row r="87" spans="2:20" x14ac:dyDescent="0.35">
      <c r="B87" s="5">
        <v>1985</v>
      </c>
      <c r="C87">
        <v>3310</v>
      </c>
      <c r="D87">
        <v>122000</v>
      </c>
      <c r="E87">
        <v>4980</v>
      </c>
      <c r="F87">
        <v>813000</v>
      </c>
      <c r="G87">
        <v>13800</v>
      </c>
      <c r="H87">
        <v>31000</v>
      </c>
      <c r="I87">
        <v>890</v>
      </c>
      <c r="J87">
        <v>6760000</v>
      </c>
      <c r="K87">
        <v>1480</v>
      </c>
      <c r="L87">
        <v>7990000</v>
      </c>
      <c r="M87">
        <v>2190</v>
      </c>
      <c r="N87">
        <v>43500</v>
      </c>
      <c r="O87">
        <v>197400</v>
      </c>
      <c r="P87">
        <v>13100</v>
      </c>
      <c r="Q87">
        <v>7160</v>
      </c>
      <c r="R87">
        <v>98400</v>
      </c>
      <c r="S87">
        <v>84600</v>
      </c>
      <c r="T87">
        <v>29.5</v>
      </c>
    </row>
    <row r="88" spans="2:20" x14ac:dyDescent="0.35">
      <c r="B88" s="5">
        <v>1986</v>
      </c>
      <c r="C88">
        <v>3310</v>
      </c>
      <c r="D88">
        <v>132000</v>
      </c>
      <c r="E88">
        <v>3880</v>
      </c>
      <c r="F88">
        <v>852000</v>
      </c>
      <c r="G88">
        <v>13800</v>
      </c>
      <c r="H88">
        <v>32000</v>
      </c>
      <c r="I88">
        <v>838</v>
      </c>
      <c r="J88">
        <v>6840000</v>
      </c>
      <c r="K88">
        <v>1460</v>
      </c>
      <c r="L88">
        <v>7940000</v>
      </c>
      <c r="M88">
        <v>3840</v>
      </c>
      <c r="N88">
        <v>39900</v>
      </c>
      <c r="O88">
        <v>175900</v>
      </c>
      <c r="P88">
        <v>13000</v>
      </c>
      <c r="Q88">
        <v>6320</v>
      </c>
      <c r="R88">
        <v>93200</v>
      </c>
      <c r="S88">
        <v>83900</v>
      </c>
      <c r="T88">
        <v>41.1</v>
      </c>
    </row>
    <row r="89" spans="2:20" x14ac:dyDescent="0.35">
      <c r="B89" s="5">
        <v>1987</v>
      </c>
      <c r="C89">
        <v>3420</v>
      </c>
      <c r="D89">
        <v>139000</v>
      </c>
      <c r="E89">
        <v>4840</v>
      </c>
      <c r="F89">
        <v>891000</v>
      </c>
      <c r="G89">
        <v>13800</v>
      </c>
      <c r="H89">
        <v>32000</v>
      </c>
      <c r="I89">
        <v>924</v>
      </c>
      <c r="J89">
        <v>7190000</v>
      </c>
      <c r="K89">
        <v>1820</v>
      </c>
      <c r="L89">
        <v>8240000</v>
      </c>
      <c r="M89">
        <v>3970</v>
      </c>
      <c r="N89">
        <v>46900</v>
      </c>
      <c r="O89">
        <v>225400</v>
      </c>
      <c r="P89">
        <v>14000</v>
      </c>
      <c r="Q89">
        <v>6400</v>
      </c>
      <c r="R89">
        <v>99500</v>
      </c>
      <c r="S89">
        <v>235000</v>
      </c>
      <c r="T89">
        <v>53.5</v>
      </c>
    </row>
    <row r="90" spans="2:20" x14ac:dyDescent="0.35">
      <c r="B90" s="5">
        <v>1988</v>
      </c>
      <c r="C90">
        <v>3590</v>
      </c>
      <c r="D90">
        <v>154000</v>
      </c>
      <c r="E90">
        <v>13800</v>
      </c>
      <c r="F90">
        <v>952000</v>
      </c>
      <c r="G90">
        <v>13400</v>
      </c>
      <c r="H90">
        <v>33000</v>
      </c>
      <c r="I90">
        <v>1330</v>
      </c>
      <c r="J90">
        <v>6770000</v>
      </c>
      <c r="K90">
        <v>2660</v>
      </c>
      <c r="L90">
        <v>8720000</v>
      </c>
      <c r="M90">
        <v>2230</v>
      </c>
      <c r="N90">
        <v>55300</v>
      </c>
      <c r="O90">
        <v>209900</v>
      </c>
      <c r="P90">
        <v>15500</v>
      </c>
      <c r="Q90">
        <v>7600</v>
      </c>
      <c r="R90">
        <v>113000</v>
      </c>
      <c r="S90">
        <v>319000</v>
      </c>
      <c r="T90">
        <v>106</v>
      </c>
    </row>
    <row r="91" spans="2:20" x14ac:dyDescent="0.35">
      <c r="B91" s="5">
        <v>1989</v>
      </c>
      <c r="C91">
        <v>3810</v>
      </c>
      <c r="D91">
        <v>173000</v>
      </c>
      <c r="E91">
        <v>13300</v>
      </c>
      <c r="F91">
        <v>987000</v>
      </c>
      <c r="G91">
        <v>24300</v>
      </c>
      <c r="H91">
        <v>33000</v>
      </c>
      <c r="I91">
        <v>1810</v>
      </c>
      <c r="J91">
        <v>6820000</v>
      </c>
      <c r="K91">
        <v>2890</v>
      </c>
      <c r="L91">
        <v>9040000</v>
      </c>
      <c r="M91">
        <v>6780</v>
      </c>
      <c r="N91">
        <v>60700</v>
      </c>
      <c r="O91">
        <v>176800</v>
      </c>
      <c r="P91">
        <v>16400</v>
      </c>
      <c r="Q91">
        <v>7420</v>
      </c>
      <c r="R91">
        <v>136000</v>
      </c>
      <c r="S91">
        <v>275000</v>
      </c>
      <c r="T91">
        <v>115</v>
      </c>
    </row>
    <row r="92" spans="2:20" x14ac:dyDescent="0.35">
      <c r="B92" s="5">
        <v>1990</v>
      </c>
      <c r="C92">
        <v>4030</v>
      </c>
      <c r="D92">
        <v>163000</v>
      </c>
      <c r="E92">
        <v>8860</v>
      </c>
      <c r="F92">
        <v>974000</v>
      </c>
      <c r="G92">
        <v>16600</v>
      </c>
      <c r="H92">
        <v>33200</v>
      </c>
      <c r="I92">
        <v>1640</v>
      </c>
      <c r="J92">
        <v>7150000</v>
      </c>
      <c r="K92">
        <v>2710</v>
      </c>
      <c r="L92">
        <v>9200000</v>
      </c>
      <c r="M92">
        <v>8990</v>
      </c>
      <c r="N92">
        <v>52900</v>
      </c>
      <c r="O92">
        <v>155000</v>
      </c>
      <c r="P92">
        <v>16600</v>
      </c>
      <c r="Q92">
        <v>6290</v>
      </c>
      <c r="R92">
        <v>127000</v>
      </c>
      <c r="S92">
        <v>230000</v>
      </c>
      <c r="T92">
        <v>118</v>
      </c>
    </row>
    <row r="93" spans="2:20" x14ac:dyDescent="0.35">
      <c r="B93" s="5">
        <v>1991</v>
      </c>
      <c r="C93">
        <v>4210</v>
      </c>
      <c r="D93">
        <v>149000</v>
      </c>
      <c r="E93">
        <v>8160</v>
      </c>
      <c r="F93">
        <v>1010000</v>
      </c>
      <c r="G93">
        <v>11200</v>
      </c>
      <c r="H93">
        <v>26400</v>
      </c>
      <c r="I93">
        <v>1160</v>
      </c>
      <c r="J93">
        <v>7270000</v>
      </c>
      <c r="K93">
        <v>2410</v>
      </c>
      <c r="L93">
        <v>9330000</v>
      </c>
      <c r="M93">
        <v>9470</v>
      </c>
      <c r="N93">
        <v>41700</v>
      </c>
      <c r="O93">
        <v>130000</v>
      </c>
      <c r="P93">
        <v>15600</v>
      </c>
      <c r="Q93">
        <v>5250</v>
      </c>
      <c r="R93">
        <v>115000</v>
      </c>
      <c r="S93">
        <v>218000</v>
      </c>
      <c r="T93">
        <v>140</v>
      </c>
    </row>
    <row r="94" spans="2:20" x14ac:dyDescent="0.35">
      <c r="B94" s="5">
        <v>1992</v>
      </c>
      <c r="C94">
        <v>4320</v>
      </c>
      <c r="D94">
        <v>156000</v>
      </c>
      <c r="E94">
        <v>7000</v>
      </c>
      <c r="F94">
        <v>1010000</v>
      </c>
      <c r="G94">
        <v>8970</v>
      </c>
      <c r="H94">
        <v>26700</v>
      </c>
      <c r="I94">
        <v>1290</v>
      </c>
      <c r="J94">
        <v>7250000</v>
      </c>
      <c r="K94">
        <v>2370</v>
      </c>
      <c r="L94">
        <v>9470000</v>
      </c>
      <c r="M94">
        <v>10100</v>
      </c>
      <c r="N94">
        <v>50100</v>
      </c>
      <c r="O94">
        <v>127000</v>
      </c>
      <c r="P94">
        <v>14900</v>
      </c>
      <c r="Q94">
        <v>4860</v>
      </c>
      <c r="R94">
        <v>114000</v>
      </c>
      <c r="S94">
        <v>225000</v>
      </c>
      <c r="T94">
        <v>140</v>
      </c>
    </row>
    <row r="95" spans="2:20" x14ac:dyDescent="0.35">
      <c r="B95" s="5">
        <v>1993</v>
      </c>
      <c r="C95">
        <v>4210</v>
      </c>
      <c r="D95">
        <v>127000</v>
      </c>
      <c r="E95">
        <v>5290</v>
      </c>
      <c r="F95">
        <v>928000</v>
      </c>
      <c r="G95">
        <v>5710</v>
      </c>
      <c r="H95">
        <v>25000</v>
      </c>
      <c r="I95">
        <v>1020</v>
      </c>
      <c r="J95">
        <v>6910000</v>
      </c>
      <c r="K95">
        <v>2020</v>
      </c>
      <c r="L95">
        <v>9490000</v>
      </c>
      <c r="M95">
        <v>9010</v>
      </c>
      <c r="N95">
        <v>46700</v>
      </c>
      <c r="O95">
        <v>138000</v>
      </c>
      <c r="P95">
        <v>14100</v>
      </c>
      <c r="Q95">
        <v>5160</v>
      </c>
      <c r="R95">
        <v>99200</v>
      </c>
      <c r="S95">
        <v>207000</v>
      </c>
      <c r="T95">
        <v>140</v>
      </c>
    </row>
    <row r="96" spans="2:20" x14ac:dyDescent="0.35">
      <c r="B96" s="5">
        <v>1994</v>
      </c>
      <c r="C96">
        <v>4410</v>
      </c>
      <c r="D96">
        <v>128000</v>
      </c>
      <c r="E96">
        <v>6340</v>
      </c>
      <c r="F96">
        <v>932000</v>
      </c>
      <c r="G96">
        <v>11600</v>
      </c>
      <c r="H96">
        <v>32000</v>
      </c>
      <c r="I96">
        <v>1090</v>
      </c>
      <c r="J96">
        <v>7050000</v>
      </c>
      <c r="K96">
        <v>2450</v>
      </c>
      <c r="L96">
        <v>9500000</v>
      </c>
      <c r="M96">
        <v>7980</v>
      </c>
      <c r="N96">
        <v>55100</v>
      </c>
      <c r="O96">
        <v>170000</v>
      </c>
      <c r="P96">
        <v>14000</v>
      </c>
      <c r="Q96">
        <v>10500</v>
      </c>
      <c r="R96">
        <v>108000</v>
      </c>
      <c r="S96">
        <v>143000</v>
      </c>
      <c r="T96">
        <v>145</v>
      </c>
    </row>
    <row r="97" spans="2:20" x14ac:dyDescent="0.35">
      <c r="B97" s="5">
        <v>1995</v>
      </c>
      <c r="C97">
        <v>4340</v>
      </c>
      <c r="D97">
        <v>177000</v>
      </c>
      <c r="E97">
        <v>8230</v>
      </c>
      <c r="F97">
        <v>1040000</v>
      </c>
      <c r="G97">
        <v>11000</v>
      </c>
      <c r="H97">
        <v>36000</v>
      </c>
      <c r="I97">
        <v>1230</v>
      </c>
      <c r="J97">
        <v>7280000</v>
      </c>
      <c r="K97">
        <v>3050</v>
      </c>
      <c r="L97">
        <v>10000000</v>
      </c>
      <c r="M97">
        <v>8210</v>
      </c>
      <c r="N97">
        <v>74300</v>
      </c>
      <c r="O97">
        <v>166000</v>
      </c>
      <c r="P97">
        <v>14900</v>
      </c>
      <c r="Q97">
        <v>17400</v>
      </c>
      <c r="R97">
        <v>136000</v>
      </c>
      <c r="S97">
        <v>388000</v>
      </c>
      <c r="T97">
        <v>239</v>
      </c>
    </row>
    <row r="98" spans="2:20" x14ac:dyDescent="0.35">
      <c r="B98" s="5">
        <v>1996</v>
      </c>
      <c r="C98">
        <v>4340</v>
      </c>
      <c r="D98">
        <v>214000</v>
      </c>
      <c r="E98">
        <v>7500</v>
      </c>
      <c r="F98">
        <v>1060000</v>
      </c>
      <c r="G98">
        <v>12600</v>
      </c>
      <c r="H98">
        <v>35100</v>
      </c>
      <c r="I98">
        <v>1130</v>
      </c>
      <c r="J98">
        <v>7480000</v>
      </c>
      <c r="K98">
        <v>2400</v>
      </c>
      <c r="L98">
        <v>11000000</v>
      </c>
      <c r="M98">
        <v>7150</v>
      </c>
      <c r="N98">
        <v>79700</v>
      </c>
      <c r="O98">
        <v>167000</v>
      </c>
      <c r="P98">
        <v>15100</v>
      </c>
      <c r="Q98">
        <v>8340</v>
      </c>
      <c r="R98">
        <v>127000</v>
      </c>
      <c r="S98">
        <v>381000</v>
      </c>
      <c r="T98">
        <v>200</v>
      </c>
    </row>
    <row r="99" spans="2:20" x14ac:dyDescent="0.35">
      <c r="B99" s="5">
        <v>1997</v>
      </c>
      <c r="C99">
        <v>4480</v>
      </c>
      <c r="D99">
        <v>213000</v>
      </c>
      <c r="E99">
        <v>6930</v>
      </c>
      <c r="F99">
        <v>1140000</v>
      </c>
      <c r="G99">
        <v>15300</v>
      </c>
      <c r="H99">
        <v>37100</v>
      </c>
      <c r="I99">
        <v>1420</v>
      </c>
      <c r="J99">
        <v>7540000</v>
      </c>
      <c r="K99">
        <v>2360</v>
      </c>
      <c r="L99">
        <v>11500000</v>
      </c>
      <c r="M99">
        <v>8540</v>
      </c>
      <c r="N99">
        <v>68300</v>
      </c>
      <c r="O99">
        <v>157000</v>
      </c>
      <c r="P99">
        <v>16500</v>
      </c>
      <c r="Q99">
        <v>9470</v>
      </c>
      <c r="R99">
        <v>138000</v>
      </c>
      <c r="S99">
        <v>319000</v>
      </c>
      <c r="T99">
        <v>230</v>
      </c>
    </row>
    <row r="100" spans="2:20" x14ac:dyDescent="0.35">
      <c r="B100" s="5">
        <v>1998</v>
      </c>
      <c r="C100">
        <v>4480</v>
      </c>
      <c r="D100">
        <v>178000</v>
      </c>
      <c r="E100">
        <v>4630</v>
      </c>
      <c r="F100">
        <v>1180000</v>
      </c>
      <c r="G100">
        <v>21500</v>
      </c>
      <c r="H100">
        <v>42700</v>
      </c>
      <c r="I100">
        <v>1130</v>
      </c>
      <c r="J100">
        <v>7570000</v>
      </c>
      <c r="K100">
        <v>1730</v>
      </c>
      <c r="L100">
        <v>12100000</v>
      </c>
      <c r="M100">
        <v>8900</v>
      </c>
      <c r="N100">
        <v>77100</v>
      </c>
      <c r="O100">
        <v>178000</v>
      </c>
      <c r="P100">
        <v>17200</v>
      </c>
      <c r="Q100">
        <v>7500</v>
      </c>
      <c r="R100">
        <v>135000</v>
      </c>
      <c r="S100">
        <v>306000</v>
      </c>
      <c r="T100">
        <v>230</v>
      </c>
    </row>
    <row r="101" spans="2:20" x14ac:dyDescent="0.35">
      <c r="B101" s="5">
        <v>1999</v>
      </c>
      <c r="C101">
        <v>4470</v>
      </c>
      <c r="D101">
        <v>188000</v>
      </c>
      <c r="E101">
        <v>6010</v>
      </c>
      <c r="F101">
        <v>1170000</v>
      </c>
      <c r="G101">
        <v>7830</v>
      </c>
      <c r="H101">
        <v>36300</v>
      </c>
      <c r="I101">
        <v>1180</v>
      </c>
      <c r="J101">
        <v>7960000</v>
      </c>
      <c r="K101">
        <v>1670</v>
      </c>
      <c r="L101">
        <v>12800000</v>
      </c>
      <c r="M101">
        <v>6400</v>
      </c>
      <c r="N101">
        <v>86600</v>
      </c>
      <c r="O101">
        <v>169000</v>
      </c>
      <c r="P101">
        <v>17600</v>
      </c>
      <c r="Q101">
        <v>5850</v>
      </c>
      <c r="R101">
        <v>129000</v>
      </c>
      <c r="S101">
        <v>303000</v>
      </c>
      <c r="T101">
        <v>215</v>
      </c>
    </row>
    <row r="102" spans="2:20" x14ac:dyDescent="0.35">
      <c r="B102" s="5">
        <v>2000</v>
      </c>
      <c r="C102">
        <v>4470</v>
      </c>
      <c r="D102">
        <v>204000</v>
      </c>
      <c r="E102">
        <v>8640</v>
      </c>
      <c r="F102">
        <v>1290000</v>
      </c>
      <c r="G102">
        <v>7160</v>
      </c>
      <c r="H102">
        <v>41000</v>
      </c>
      <c r="I102">
        <v>1230</v>
      </c>
      <c r="J102">
        <v>8770000</v>
      </c>
      <c r="K102">
        <v>1940</v>
      </c>
      <c r="L102">
        <v>13200000</v>
      </c>
      <c r="M102">
        <v>6450</v>
      </c>
      <c r="N102">
        <v>90900</v>
      </c>
      <c r="O102">
        <v>161000</v>
      </c>
      <c r="P102">
        <v>18100</v>
      </c>
      <c r="Q102">
        <v>5630</v>
      </c>
      <c r="R102">
        <v>135000</v>
      </c>
      <c r="S102">
        <v>188000</v>
      </c>
      <c r="T102">
        <v>335</v>
      </c>
    </row>
    <row r="103" spans="2:20" x14ac:dyDescent="0.35">
      <c r="B103" s="5">
        <v>2001</v>
      </c>
      <c r="C103">
        <v>1490</v>
      </c>
      <c r="D103">
        <v>210000</v>
      </c>
      <c r="E103">
        <v>5950</v>
      </c>
      <c r="F103">
        <v>1350000</v>
      </c>
      <c r="G103">
        <v>5390</v>
      </c>
      <c r="H103">
        <v>41800</v>
      </c>
      <c r="I103">
        <v>969</v>
      </c>
      <c r="J103">
        <v>8910000</v>
      </c>
      <c r="K103">
        <v>1690</v>
      </c>
      <c r="L103">
        <v>13700000</v>
      </c>
      <c r="M103">
        <v>5790</v>
      </c>
      <c r="N103">
        <v>94500</v>
      </c>
      <c r="O103">
        <v>141000</v>
      </c>
      <c r="P103">
        <v>18700</v>
      </c>
      <c r="Q103">
        <v>5190</v>
      </c>
      <c r="R103">
        <v>132000</v>
      </c>
      <c r="S103">
        <v>120000</v>
      </c>
      <c r="T103">
        <v>408</v>
      </c>
    </row>
    <row r="104" spans="2:20" x14ac:dyDescent="0.35">
      <c r="B104" s="5">
        <v>2002</v>
      </c>
      <c r="C104">
        <v>1590</v>
      </c>
      <c r="D104">
        <v>217000</v>
      </c>
      <c r="E104">
        <v>6770</v>
      </c>
      <c r="F104">
        <v>1350000</v>
      </c>
      <c r="G104">
        <v>5270</v>
      </c>
      <c r="H104">
        <v>51000</v>
      </c>
      <c r="I104">
        <v>852</v>
      </c>
      <c r="J104">
        <v>8880000</v>
      </c>
      <c r="K104">
        <v>1670</v>
      </c>
      <c r="L104">
        <v>13600000</v>
      </c>
      <c r="M104">
        <v>7500</v>
      </c>
      <c r="N104">
        <v>98200</v>
      </c>
      <c r="O104">
        <v>149000</v>
      </c>
      <c r="P104">
        <v>18800</v>
      </c>
      <c r="Q104">
        <v>8280</v>
      </c>
      <c r="R104">
        <v>122000</v>
      </c>
      <c r="S104">
        <v>97000</v>
      </c>
      <c r="T104">
        <v>406</v>
      </c>
    </row>
    <row r="105" spans="2:20" x14ac:dyDescent="0.35">
      <c r="B105" s="5">
        <v>2003</v>
      </c>
      <c r="C105">
        <v>1550</v>
      </c>
      <c r="D105">
        <v>256000</v>
      </c>
      <c r="E105">
        <v>9630</v>
      </c>
      <c r="F105">
        <v>1370000</v>
      </c>
      <c r="G105">
        <v>8700</v>
      </c>
      <c r="H105">
        <v>47900</v>
      </c>
      <c r="I105">
        <v>896</v>
      </c>
      <c r="J105">
        <v>9520000</v>
      </c>
      <c r="K105">
        <v>1880</v>
      </c>
      <c r="L105">
        <v>13800000</v>
      </c>
      <c r="M105">
        <v>6150</v>
      </c>
      <c r="N105">
        <v>97100</v>
      </c>
      <c r="O105">
        <v>158000</v>
      </c>
      <c r="P105">
        <v>18800</v>
      </c>
      <c r="Q105">
        <v>11800</v>
      </c>
      <c r="R105">
        <v>131000</v>
      </c>
      <c r="S105">
        <v>170000</v>
      </c>
      <c r="T105">
        <v>381</v>
      </c>
    </row>
    <row r="106" spans="2:20" x14ac:dyDescent="0.35">
      <c r="B106" s="5">
        <v>2004</v>
      </c>
      <c r="C106">
        <v>1720</v>
      </c>
      <c r="D106">
        <v>261000</v>
      </c>
      <c r="E106">
        <v>13800</v>
      </c>
      <c r="F106">
        <v>1350000</v>
      </c>
      <c r="G106">
        <v>23600</v>
      </c>
      <c r="H106">
        <v>51900</v>
      </c>
      <c r="I106">
        <v>1160</v>
      </c>
      <c r="J106">
        <v>9600000</v>
      </c>
      <c r="K106">
        <v>2950</v>
      </c>
      <c r="L106">
        <v>14700000</v>
      </c>
      <c r="M106">
        <v>8590</v>
      </c>
      <c r="N106">
        <v>102000</v>
      </c>
      <c r="O106">
        <v>215000</v>
      </c>
      <c r="P106">
        <v>20000</v>
      </c>
      <c r="Q106">
        <v>36700</v>
      </c>
      <c r="R106">
        <v>159000</v>
      </c>
      <c r="S106">
        <v>643000</v>
      </c>
      <c r="T106">
        <v>392</v>
      </c>
    </row>
    <row r="107" spans="2:20" x14ac:dyDescent="0.35">
      <c r="B107" s="5">
        <v>2005</v>
      </c>
      <c r="C107">
        <v>1460</v>
      </c>
      <c r="D107">
        <v>342000</v>
      </c>
      <c r="E107">
        <v>14700</v>
      </c>
      <c r="F107">
        <v>1460000</v>
      </c>
      <c r="G107">
        <v>64100</v>
      </c>
      <c r="H107">
        <v>56400</v>
      </c>
      <c r="I107">
        <v>1480</v>
      </c>
      <c r="J107">
        <v>10000000</v>
      </c>
      <c r="K107">
        <v>3830</v>
      </c>
      <c r="L107">
        <v>15000000</v>
      </c>
      <c r="M107">
        <v>6595</v>
      </c>
      <c r="N107">
        <v>122000</v>
      </c>
      <c r="O107">
        <v>236000</v>
      </c>
      <c r="P107">
        <v>20800</v>
      </c>
      <c r="Q107">
        <v>70100</v>
      </c>
      <c r="R107">
        <v>186000</v>
      </c>
      <c r="S107">
        <v>946000</v>
      </c>
      <c r="T107">
        <v>607</v>
      </c>
    </row>
    <row r="108" spans="2:20" x14ac:dyDescent="0.35">
      <c r="B108" s="5">
        <v>2006</v>
      </c>
      <c r="C108">
        <v>2320</v>
      </c>
      <c r="D108">
        <v>392000</v>
      </c>
      <c r="E108">
        <v>24200</v>
      </c>
      <c r="F108">
        <v>1570000</v>
      </c>
      <c r="G108">
        <v>30900</v>
      </c>
      <c r="H108">
        <v>57900</v>
      </c>
      <c r="I108">
        <v>3500</v>
      </c>
      <c r="J108">
        <v>10300000</v>
      </c>
      <c r="K108">
        <v>6940</v>
      </c>
      <c r="L108">
        <v>15100000</v>
      </c>
      <c r="M108">
        <v>3890</v>
      </c>
      <c r="N108">
        <v>137000</v>
      </c>
      <c r="O108">
        <v>373000</v>
      </c>
      <c r="P108">
        <v>20100</v>
      </c>
      <c r="Q108">
        <v>54600</v>
      </c>
      <c r="R108">
        <v>186000</v>
      </c>
      <c r="S108">
        <v>815000</v>
      </c>
      <c r="T108">
        <v>638</v>
      </c>
    </row>
    <row r="109" spans="2:20" x14ac:dyDescent="0.35">
      <c r="B109" s="5">
        <v>2007</v>
      </c>
      <c r="C109">
        <v>3530</v>
      </c>
      <c r="D109">
        <v>378000</v>
      </c>
      <c r="E109">
        <v>37200</v>
      </c>
      <c r="F109">
        <v>1740000</v>
      </c>
      <c r="G109">
        <v>29100</v>
      </c>
      <c r="H109">
        <v>58500</v>
      </c>
      <c r="I109">
        <v>3400</v>
      </c>
      <c r="J109">
        <v>11100000</v>
      </c>
      <c r="K109">
        <v>7230</v>
      </c>
      <c r="L109">
        <v>15500000</v>
      </c>
      <c r="M109">
        <v>5290</v>
      </c>
      <c r="N109">
        <v>124000</v>
      </c>
      <c r="O109">
        <v>431000</v>
      </c>
      <c r="P109">
        <v>20800</v>
      </c>
      <c r="Q109">
        <v>66800</v>
      </c>
      <c r="R109">
        <v>212000</v>
      </c>
      <c r="S109">
        <v>637000</v>
      </c>
      <c r="T109">
        <v>631</v>
      </c>
    </row>
    <row r="110" spans="2:20" x14ac:dyDescent="0.35">
      <c r="B110" s="5">
        <v>2008</v>
      </c>
      <c r="C110">
        <v>4440</v>
      </c>
      <c r="D110">
        <v>449000</v>
      </c>
      <c r="E110">
        <v>21100</v>
      </c>
      <c r="F110">
        <v>1630000</v>
      </c>
      <c r="G110">
        <v>50800</v>
      </c>
      <c r="H110">
        <v>61600</v>
      </c>
      <c r="I110">
        <v>1960</v>
      </c>
      <c r="J110">
        <v>11900000</v>
      </c>
      <c r="K110">
        <v>7040</v>
      </c>
      <c r="L110">
        <v>15600000</v>
      </c>
      <c r="M110">
        <v>13600</v>
      </c>
      <c r="N110">
        <v>132000</v>
      </c>
      <c r="O110">
        <v>482000</v>
      </c>
      <c r="P110">
        <v>21300</v>
      </c>
      <c r="Q110">
        <v>63000</v>
      </c>
      <c r="R110">
        <v>221000</v>
      </c>
      <c r="S110">
        <v>519000</v>
      </c>
      <c r="T110">
        <v>678</v>
      </c>
    </row>
    <row r="111" spans="2:20" x14ac:dyDescent="0.35">
      <c r="B111" s="5">
        <v>2009</v>
      </c>
      <c r="C111">
        <v>4530</v>
      </c>
      <c r="D111">
        <v>366000</v>
      </c>
      <c r="E111">
        <v>14600</v>
      </c>
      <c r="F111">
        <v>1410000</v>
      </c>
      <c r="G111">
        <v>21400</v>
      </c>
      <c r="H111">
        <v>58800</v>
      </c>
      <c r="I111">
        <v>1720</v>
      </c>
      <c r="J111">
        <v>11600000</v>
      </c>
      <c r="K111">
        <v>5320</v>
      </c>
      <c r="L111">
        <v>16100000</v>
      </c>
      <c r="M111">
        <v>9300</v>
      </c>
      <c r="N111">
        <v>135000</v>
      </c>
      <c r="O111">
        <v>472000</v>
      </c>
      <c r="P111">
        <v>22300</v>
      </c>
      <c r="Q111">
        <v>25800</v>
      </c>
      <c r="R111">
        <v>221000</v>
      </c>
      <c r="S111">
        <v>382000</v>
      </c>
      <c r="T111">
        <v>670</v>
      </c>
    </row>
    <row r="112" spans="2:20" x14ac:dyDescent="0.35">
      <c r="B112" s="5">
        <v>2010</v>
      </c>
      <c r="C112">
        <v>4350</v>
      </c>
      <c r="D112">
        <v>481000</v>
      </c>
      <c r="E112">
        <v>21800</v>
      </c>
      <c r="F112">
        <v>1710000</v>
      </c>
      <c r="G112">
        <v>25400</v>
      </c>
      <c r="H112">
        <v>71700</v>
      </c>
      <c r="I112">
        <v>2250</v>
      </c>
      <c r="J112">
        <v>12300000</v>
      </c>
      <c r="K112">
        <v>7679.5110000000004</v>
      </c>
      <c r="L112">
        <v>16100000</v>
      </c>
      <c r="M112">
        <v>20000</v>
      </c>
      <c r="N112">
        <v>101000</v>
      </c>
      <c r="O112">
        <v>644000</v>
      </c>
      <c r="P112">
        <v>23300</v>
      </c>
      <c r="Q112">
        <v>34800</v>
      </c>
      <c r="R112">
        <v>246000</v>
      </c>
      <c r="S112">
        <v>552000</v>
      </c>
      <c r="T112">
        <v>664</v>
      </c>
    </row>
    <row r="113" spans="2:20" x14ac:dyDescent="0.35">
      <c r="B113" s="5">
        <v>2011</v>
      </c>
      <c r="C113">
        <v>3870</v>
      </c>
      <c r="D113">
        <v>610000</v>
      </c>
      <c r="E113">
        <v>22900</v>
      </c>
      <c r="F113">
        <v>2340000</v>
      </c>
      <c r="G113">
        <v>26600</v>
      </c>
      <c r="H113">
        <v>71500</v>
      </c>
      <c r="I113">
        <v>2340</v>
      </c>
      <c r="J113">
        <v>12500000</v>
      </c>
      <c r="K113">
        <v>8950</v>
      </c>
      <c r="L113">
        <v>16100000</v>
      </c>
      <c r="M113">
        <v>58100</v>
      </c>
      <c r="N113">
        <v>104000</v>
      </c>
      <c r="O113">
        <v>1130000</v>
      </c>
      <c r="P113">
        <v>23300</v>
      </c>
      <c r="Q113">
        <v>34300</v>
      </c>
      <c r="R113">
        <v>264000</v>
      </c>
      <c r="S113">
        <v>685000</v>
      </c>
      <c r="T113">
        <v>720</v>
      </c>
    </row>
    <row r="114" spans="2:20" x14ac:dyDescent="0.35">
      <c r="B114" s="5">
        <v>2012</v>
      </c>
      <c r="C114">
        <v>4220</v>
      </c>
      <c r="D114">
        <v>634000</v>
      </c>
      <c r="E114">
        <v>17500</v>
      </c>
      <c r="F114">
        <v>2570000</v>
      </c>
      <c r="G114">
        <v>25600</v>
      </c>
      <c r="H114">
        <v>74900</v>
      </c>
      <c r="I114">
        <v>2110</v>
      </c>
      <c r="J114">
        <v>13300000</v>
      </c>
      <c r="K114">
        <v>8100</v>
      </c>
      <c r="L114">
        <v>16700000</v>
      </c>
      <c r="M114">
        <v>51200</v>
      </c>
      <c r="N114">
        <v>106000</v>
      </c>
      <c r="O114">
        <v>1000000</v>
      </c>
      <c r="P114">
        <v>24300</v>
      </c>
      <c r="Q114">
        <v>28100</v>
      </c>
      <c r="R114">
        <v>272000</v>
      </c>
      <c r="S114">
        <v>540000</v>
      </c>
      <c r="T114">
        <v>784</v>
      </c>
    </row>
    <row r="115" spans="2:20" x14ac:dyDescent="0.35">
      <c r="B115" s="5">
        <v>2013</v>
      </c>
      <c r="C115">
        <v>4390</v>
      </c>
      <c r="D115">
        <v>582000</v>
      </c>
      <c r="E115">
        <v>15000</v>
      </c>
      <c r="F115">
        <v>2610000</v>
      </c>
      <c r="G115">
        <v>23800</v>
      </c>
      <c r="H115">
        <v>81400</v>
      </c>
      <c r="I115">
        <v>2110</v>
      </c>
      <c r="J115">
        <v>13200000</v>
      </c>
      <c r="K115">
        <v>7490</v>
      </c>
      <c r="L115">
        <v>18400000</v>
      </c>
      <c r="M115">
        <v>19100</v>
      </c>
      <c r="N115">
        <v>107000</v>
      </c>
      <c r="O115">
        <v>767000</v>
      </c>
      <c r="P115">
        <v>26700</v>
      </c>
      <c r="Q115">
        <v>22900</v>
      </c>
      <c r="R115">
        <v>281000</v>
      </c>
      <c r="S115">
        <v>570000</v>
      </c>
      <c r="T115">
        <v>831</v>
      </c>
    </row>
    <row r="116" spans="2:20" x14ac:dyDescent="0.35">
      <c r="B116" s="5">
        <v>2014</v>
      </c>
      <c r="C116">
        <v>4510</v>
      </c>
      <c r="D116">
        <v>621000</v>
      </c>
      <c r="E116">
        <v>16900</v>
      </c>
      <c r="F116">
        <v>2130000</v>
      </c>
      <c r="G116">
        <v>22100</v>
      </c>
      <c r="H116">
        <v>91800</v>
      </c>
      <c r="I116">
        <v>2360</v>
      </c>
      <c r="J116">
        <v>13500000</v>
      </c>
      <c r="K116">
        <v>7010</v>
      </c>
      <c r="L116">
        <v>18600000</v>
      </c>
      <c r="M116">
        <v>15200</v>
      </c>
      <c r="N116">
        <v>125000</v>
      </c>
      <c r="O116">
        <v>614000</v>
      </c>
      <c r="P116">
        <v>28000</v>
      </c>
      <c r="Q116">
        <v>25800</v>
      </c>
      <c r="R116">
        <v>305000</v>
      </c>
      <c r="S116">
        <v>705000</v>
      </c>
      <c r="T116">
        <v>881</v>
      </c>
    </row>
    <row r="117" spans="2:20" x14ac:dyDescent="0.35">
      <c r="B117" s="5">
        <v>2015</v>
      </c>
      <c r="C117">
        <v>4540</v>
      </c>
      <c r="D117">
        <v>616000</v>
      </c>
      <c r="E117">
        <v>11800</v>
      </c>
      <c r="F117">
        <v>2110000</v>
      </c>
      <c r="G117">
        <v>16400</v>
      </c>
      <c r="H117">
        <v>85700</v>
      </c>
      <c r="I117">
        <v>2110</v>
      </c>
      <c r="J117">
        <v>13300000</v>
      </c>
      <c r="K117">
        <v>5650</v>
      </c>
      <c r="L117">
        <v>19200000</v>
      </c>
      <c r="M117">
        <v>14800</v>
      </c>
      <c r="N117">
        <v>129000</v>
      </c>
      <c r="O117">
        <v>505000</v>
      </c>
      <c r="P117">
        <v>27600</v>
      </c>
      <c r="Q117">
        <v>15100</v>
      </c>
      <c r="R117">
        <v>289000</v>
      </c>
      <c r="S117">
        <v>520000</v>
      </c>
      <c r="T117">
        <v>832</v>
      </c>
    </row>
    <row r="118" spans="2:20" x14ac:dyDescent="0.35">
      <c r="B118" s="5">
        <v>2016</v>
      </c>
      <c r="C118">
        <v>4920</v>
      </c>
      <c r="D118">
        <v>741000</v>
      </c>
      <c r="E118">
        <v>9590</v>
      </c>
      <c r="F118">
        <v>2010000</v>
      </c>
      <c r="G118">
        <v>13300</v>
      </c>
      <c r="H118">
        <v>78200</v>
      </c>
      <c r="I118">
        <v>2240</v>
      </c>
      <c r="J118">
        <v>12300000</v>
      </c>
      <c r="K118">
        <v>4960</v>
      </c>
      <c r="L118">
        <v>20400000</v>
      </c>
      <c r="M118">
        <v>10600</v>
      </c>
      <c r="N118">
        <v>133000</v>
      </c>
      <c r="O118">
        <v>553000</v>
      </c>
      <c r="P118">
        <v>28200</v>
      </c>
      <c r="Q118">
        <v>14400</v>
      </c>
      <c r="R118">
        <v>280000</v>
      </c>
      <c r="S118">
        <v>345000</v>
      </c>
      <c r="T118">
        <v>840</v>
      </c>
    </row>
    <row r="119" spans="2:20" x14ac:dyDescent="0.35">
      <c r="B119" s="5">
        <v>2017</v>
      </c>
      <c r="C119">
        <v>4900</v>
      </c>
      <c r="D119">
        <v>1960000</v>
      </c>
      <c r="E119">
        <v>10400</v>
      </c>
      <c r="F119">
        <v>2190000</v>
      </c>
      <c r="G119">
        <v>29900</v>
      </c>
      <c r="H119">
        <v>85900</v>
      </c>
      <c r="I119">
        <v>3070</v>
      </c>
      <c r="J119">
        <v>12300000</v>
      </c>
      <c r="K119">
        <v>6290</v>
      </c>
      <c r="L119">
        <v>19900000</v>
      </c>
      <c r="M119">
        <v>11500</v>
      </c>
      <c r="N119">
        <v>147000</v>
      </c>
      <c r="O119">
        <v>549000</v>
      </c>
      <c r="P119">
        <v>27300</v>
      </c>
      <c r="Q119">
        <v>18100</v>
      </c>
      <c r="R119">
        <v>283000</v>
      </c>
      <c r="S119">
        <v>363000</v>
      </c>
      <c r="T119">
        <v>905</v>
      </c>
    </row>
    <row r="120" spans="2:20" x14ac:dyDescent="0.35">
      <c r="B120" s="5">
        <v>2018</v>
      </c>
      <c r="C120">
        <v>7330</v>
      </c>
      <c r="D120">
        <v>2480000</v>
      </c>
      <c r="E120">
        <v>13100</v>
      </c>
      <c r="F120">
        <v>2400000</v>
      </c>
      <c r="G120">
        <v>64500</v>
      </c>
      <c r="H120">
        <v>83500</v>
      </c>
      <c r="I120">
        <v>3110</v>
      </c>
      <c r="J120">
        <v>12600000</v>
      </c>
      <c r="K120">
        <v>6590</v>
      </c>
      <c r="L120">
        <v>20400000</v>
      </c>
      <c r="M120">
        <v>8860</v>
      </c>
      <c r="N120">
        <v>190000</v>
      </c>
      <c r="O120">
        <v>505000</v>
      </c>
      <c r="P120">
        <v>27000</v>
      </c>
      <c r="Q120">
        <v>27000</v>
      </c>
      <c r="R120">
        <v>285000</v>
      </c>
      <c r="S120">
        <v>375000</v>
      </c>
      <c r="T120">
        <v>934</v>
      </c>
    </row>
    <row r="121" spans="2:20" x14ac:dyDescent="0.35">
      <c r="B121" s="5">
        <v>2019</v>
      </c>
      <c r="C121">
        <v>8040</v>
      </c>
      <c r="D121">
        <v>2070000</v>
      </c>
      <c r="G121">
        <v>47900</v>
      </c>
      <c r="H121">
        <v>86800</v>
      </c>
      <c r="I121">
        <v>2740</v>
      </c>
      <c r="J121">
        <v>12700000</v>
      </c>
      <c r="M121">
        <v>5970</v>
      </c>
      <c r="N121">
        <v>219000</v>
      </c>
      <c r="Q121">
        <v>26500</v>
      </c>
      <c r="R121">
        <v>294000</v>
      </c>
      <c r="S121">
        <v>390000</v>
      </c>
      <c r="T121">
        <v>968</v>
      </c>
    </row>
    <row r="122" spans="2:20" x14ac:dyDescent="0.35">
      <c r="B12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ECFD-9682-41F3-B8EA-866128C09BA9}">
  <dimension ref="A1:W121"/>
  <sheetViews>
    <sheetView zoomScale="70" zoomScaleNormal="70" workbookViewId="0"/>
  </sheetViews>
  <sheetFormatPr defaultRowHeight="14.5" x14ac:dyDescent="0.35"/>
  <cols>
    <col min="1" max="1" width="9.7265625" bestFit="1" customWidth="1"/>
    <col min="2" max="2" width="11.6328125" bestFit="1" customWidth="1"/>
    <col min="3" max="3" width="16.7265625" bestFit="1" customWidth="1"/>
    <col min="4" max="4" width="10.453125" bestFit="1" customWidth="1"/>
    <col min="5" max="5" width="16" bestFit="1" customWidth="1"/>
    <col min="6" max="6" width="14" bestFit="1" customWidth="1"/>
    <col min="7" max="7" width="19.08984375" bestFit="1" customWidth="1"/>
    <col min="8" max="8" width="8.81640625" bestFit="1" customWidth="1"/>
    <col min="9" max="9" width="14.36328125" bestFit="1" customWidth="1"/>
    <col min="10" max="10" width="19.1796875" bestFit="1" customWidth="1"/>
    <col min="11" max="11" width="15.36328125" bestFit="1" customWidth="1"/>
    <col min="12" max="12" width="23.7265625" bestFit="1" customWidth="1"/>
    <col min="13" max="13" width="11.453125" bestFit="1" customWidth="1"/>
    <col min="14" max="14" width="17.08984375" bestFit="1" customWidth="1"/>
    <col min="15" max="15" width="9.1796875" bestFit="1" customWidth="1"/>
    <col min="16" max="16" width="14.26953125" bestFit="1" customWidth="1"/>
    <col min="17" max="17" width="9.90625" bestFit="1" customWidth="1"/>
    <col min="18" max="18" width="15.08984375" bestFit="1" customWidth="1"/>
    <col min="19" max="19" width="16.54296875" bestFit="1" customWidth="1"/>
    <col min="20" max="20" width="22.26953125" bestFit="1" customWidth="1"/>
    <col min="21" max="22" width="8.7265625" style="7"/>
  </cols>
  <sheetData>
    <row r="1" spans="1:23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tr">
        <f>Raw!K1</f>
        <v>Copper Price</v>
      </c>
      <c r="N1" t="str">
        <f>Raw!L1</f>
        <v xml:space="preserve">Copper Production </v>
      </c>
      <c r="O1" t="str">
        <f>Raw!M1</f>
        <v>Rare Price</v>
      </c>
      <c r="P1" t="str">
        <f>Raw!N1</f>
        <v>Rare Production</v>
      </c>
      <c r="Q1" t="str">
        <f>Raw!O1</f>
        <v>Silver Price</v>
      </c>
      <c r="R1" t="str">
        <f>Raw!P1</f>
        <v>Silver Production</v>
      </c>
      <c r="S1" t="str">
        <f>Raw!Q1</f>
        <v>Molybdenum Price</v>
      </c>
      <c r="T1" t="str">
        <f>Raw!R1</f>
        <v xml:space="preserve">Molybdenum Production </v>
      </c>
      <c r="U1" s="7" t="str">
        <f>Raw!S1</f>
        <v xml:space="preserve">Indium Price </v>
      </c>
      <c r="V1" s="7" t="str">
        <f>Raw!T1</f>
        <v xml:space="preserve">Indium Production </v>
      </c>
    </row>
    <row r="2" spans="1:23" x14ac:dyDescent="0.35">
      <c r="A2" s="10">
        <v>1900</v>
      </c>
      <c r="B2" s="7">
        <v>0</v>
      </c>
      <c r="C2" s="7">
        <v>0</v>
      </c>
      <c r="D2" s="7">
        <v>3.0413926851582249</v>
      </c>
      <c r="E2" s="7">
        <v>3.9680157139936418</v>
      </c>
      <c r="F2" s="7">
        <v>0</v>
      </c>
      <c r="G2" s="7">
        <v>0</v>
      </c>
      <c r="H2" s="7">
        <v>1.9867717342662448</v>
      </c>
      <c r="I2" s="7">
        <v>5.6803355134145637</v>
      </c>
      <c r="J2" s="7"/>
      <c r="K2" s="7"/>
      <c r="L2" s="7"/>
      <c r="M2" s="7">
        <f>LOG10(Raw!K2)</f>
        <v>2.5526682161121932</v>
      </c>
      <c r="N2" s="7">
        <f>LOG10(Raw!L2)</f>
        <v>5.6946051989335684</v>
      </c>
      <c r="O2" s="7"/>
      <c r="P2" s="7">
        <f>LOG10(Raw!N2)</f>
        <v>3.0170333392987803</v>
      </c>
      <c r="Q2" s="7">
        <f>LOG10(Raw!O2)</f>
        <v>4.3010299956639813</v>
      </c>
      <c r="R2" s="7">
        <f>LOG10(Raw!P2)</f>
        <v>3.7323937598229686</v>
      </c>
      <c r="S2" s="7"/>
      <c r="T2" s="7">
        <f>LOG10(Raw!R2)</f>
        <v>1</v>
      </c>
      <c r="W2" s="7"/>
    </row>
    <row r="3" spans="1:23" x14ac:dyDescent="0.35">
      <c r="A3" s="10">
        <v>1901</v>
      </c>
      <c r="B3" s="7">
        <v>0</v>
      </c>
      <c r="C3" s="7">
        <v>0</v>
      </c>
      <c r="D3" s="7">
        <v>3.0934216851622351</v>
      </c>
      <c r="E3" s="7">
        <v>4.0569048513364727</v>
      </c>
      <c r="F3" s="7">
        <v>0</v>
      </c>
      <c r="G3" s="7">
        <v>0</v>
      </c>
      <c r="H3" s="7">
        <v>1.954242509439325</v>
      </c>
      <c r="I3" s="7">
        <v>5.7075701760979367</v>
      </c>
      <c r="J3" s="7"/>
      <c r="K3" s="7"/>
      <c r="L3" s="7"/>
      <c r="M3" s="7">
        <f>LOG10(Raw!K3)</f>
        <v>2.5502283530550942</v>
      </c>
      <c r="N3" s="7">
        <f>LOG10(Raw!L3)</f>
        <v>5.7209857441537393</v>
      </c>
      <c r="O3" s="7"/>
      <c r="P3" s="7">
        <f>LOG10(Raw!N3)</f>
        <v>3.0374264979406238</v>
      </c>
      <c r="Q3" s="7">
        <f>LOG10(Raw!O3)</f>
        <v>4.2787536009528289</v>
      </c>
      <c r="R3" s="7">
        <f>LOG10(Raw!P3)</f>
        <v>3.7307822756663893</v>
      </c>
      <c r="S3" s="7"/>
      <c r="T3" s="7">
        <f>LOG10(Raw!R3)</f>
        <v>1.3424226808222062</v>
      </c>
    </row>
    <row r="4" spans="1:23" x14ac:dyDescent="0.35">
      <c r="A4" s="10">
        <v>1902</v>
      </c>
      <c r="B4" s="7">
        <v>0</v>
      </c>
      <c r="C4" s="7">
        <v>0</v>
      </c>
      <c r="D4" s="7">
        <v>2.9965116721541785</v>
      </c>
      <c r="E4" s="7">
        <v>4.0863598306747484</v>
      </c>
      <c r="F4" s="7">
        <v>0</v>
      </c>
      <c r="G4" s="7">
        <v>0</v>
      </c>
      <c r="H4" s="7">
        <v>2.0253058652647704</v>
      </c>
      <c r="I4" s="7">
        <v>5.7379873263334309</v>
      </c>
      <c r="J4" s="7"/>
      <c r="K4" s="7"/>
      <c r="L4" s="7"/>
      <c r="M4" s="7">
        <f>LOG10(Raw!K4)</f>
        <v>2.4082399653118496</v>
      </c>
      <c r="N4" s="7">
        <f>LOG10(Raw!L4)</f>
        <v>5.7442929831226763</v>
      </c>
      <c r="O4" s="7"/>
      <c r="P4" s="7">
        <f>LOG10(Raw!N4)</f>
        <v>2.9360107957152097</v>
      </c>
      <c r="Q4" s="7">
        <f>LOG10(Raw!O4)</f>
        <v>4.2304489213782741</v>
      </c>
      <c r="R4" s="7">
        <f>LOG10(Raw!P4)</f>
        <v>3.7041505168397992</v>
      </c>
      <c r="S4" s="7"/>
      <c r="T4" s="7">
        <f>LOG10(Raw!R4)</f>
        <v>1.6627578316815741</v>
      </c>
    </row>
    <row r="5" spans="1:23" x14ac:dyDescent="0.35">
      <c r="A5" s="10">
        <v>1903</v>
      </c>
      <c r="B5" s="7">
        <v>0</v>
      </c>
      <c r="C5" s="7">
        <v>0</v>
      </c>
      <c r="D5" s="7">
        <v>2.9454685851318199</v>
      </c>
      <c r="E5" s="7">
        <v>4.008600171761918</v>
      </c>
      <c r="F5" s="7">
        <v>0</v>
      </c>
      <c r="G5" s="7">
        <v>0</v>
      </c>
      <c r="H5" s="7">
        <v>2.0755469613925306</v>
      </c>
      <c r="I5" s="7">
        <v>5.7589118923979736</v>
      </c>
      <c r="J5" s="7"/>
      <c r="K5" s="7"/>
      <c r="L5" s="7"/>
      <c r="M5" s="7">
        <f>LOG10(Raw!K5)</f>
        <v>2.4638929889859074</v>
      </c>
      <c r="N5" s="7">
        <f>LOG10(Raw!L5)</f>
        <v>5.7752462597402365</v>
      </c>
      <c r="O5" s="7"/>
      <c r="P5" s="7">
        <f>LOG10(Raw!N5)</f>
        <v>3.307496037913213</v>
      </c>
      <c r="Q5" s="7">
        <f>LOG10(Raw!O5)</f>
        <v>4.2304489213782741</v>
      </c>
      <c r="R5" s="7">
        <f>LOG10(Raw!P5)</f>
        <v>3.7176705030022621</v>
      </c>
      <c r="S5" s="7"/>
      <c r="T5" s="7">
        <f>LOG10(Raw!R5)</f>
        <v>2.1702617153949575</v>
      </c>
    </row>
    <row r="6" spans="1:23" x14ac:dyDescent="0.35">
      <c r="A6" s="10">
        <v>1904</v>
      </c>
      <c r="B6" s="7">
        <v>0</v>
      </c>
      <c r="C6" s="7">
        <v>0</v>
      </c>
      <c r="D6" s="7">
        <v>2.9454685851318199</v>
      </c>
      <c r="E6" s="7">
        <v>4.0211892990699383</v>
      </c>
      <c r="F6" s="7">
        <v>0</v>
      </c>
      <c r="G6" s="7">
        <v>0</v>
      </c>
      <c r="H6" s="7">
        <v>2.0492180226701815</v>
      </c>
      <c r="I6" s="7">
        <v>5.7986506454452691</v>
      </c>
      <c r="J6" s="7"/>
      <c r="K6" s="7"/>
      <c r="L6" s="7"/>
      <c r="M6" s="7">
        <f>LOG10(Raw!K6)</f>
        <v>2.4502491083193609</v>
      </c>
      <c r="N6" s="7">
        <f>LOG10(Raw!L6)</f>
        <v>5.8195439355418683</v>
      </c>
      <c r="O6" s="7"/>
      <c r="P6" s="7">
        <f>LOG10(Raw!N6)</f>
        <v>3.4563660331290431</v>
      </c>
      <c r="Q6" s="7">
        <f>LOG10(Raw!O6)</f>
        <v>4.2787536009528289</v>
      </c>
      <c r="R6" s="7">
        <f>LOG10(Raw!P6)</f>
        <v>3.7084209001347128</v>
      </c>
      <c r="S6" s="7"/>
      <c r="T6" s="7">
        <f>LOG10(Raw!R6)</f>
        <v>1.7923916894982539</v>
      </c>
    </row>
    <row r="7" spans="1:23" x14ac:dyDescent="0.35">
      <c r="A7" s="10">
        <v>1905</v>
      </c>
      <c r="B7" s="7">
        <v>0</v>
      </c>
      <c r="C7" s="7">
        <v>0</v>
      </c>
      <c r="D7" s="7">
        <v>2.9454685851318199</v>
      </c>
      <c r="E7" s="7">
        <v>4.1931245983544612</v>
      </c>
      <c r="F7" s="7">
        <v>0</v>
      </c>
      <c r="G7" s="7">
        <v>0</v>
      </c>
      <c r="H7" s="7">
        <v>2.1139433523068369</v>
      </c>
      <c r="I7" s="7">
        <v>5.8195439355418683</v>
      </c>
      <c r="J7" s="7"/>
      <c r="K7" s="7"/>
      <c r="L7" s="7"/>
      <c r="M7" s="7">
        <f>LOG10(Raw!K7)</f>
        <v>2.53655844257153</v>
      </c>
      <c r="N7" s="7">
        <f>LOG10(Raw!L7)</f>
        <v>5.8530895298518653</v>
      </c>
      <c r="O7" s="7"/>
      <c r="P7" s="7">
        <f>LOG10(Raw!N7)</f>
        <v>3.4440447959180762</v>
      </c>
      <c r="Q7" s="7">
        <f>LOG10(Raw!O7)</f>
        <v>4.3010299956639813</v>
      </c>
      <c r="R7" s="7">
        <f>LOG10(Raw!P7)</f>
        <v>3.7291647896927702</v>
      </c>
      <c r="S7" s="7"/>
      <c r="T7" s="7">
        <f>LOG10(Raw!R7)</f>
        <v>1.958085848521085</v>
      </c>
    </row>
    <row r="8" spans="1:23" x14ac:dyDescent="0.35">
      <c r="A8" s="10">
        <v>1906</v>
      </c>
      <c r="B8" s="7">
        <v>0</v>
      </c>
      <c r="C8" s="7">
        <v>0</v>
      </c>
      <c r="D8" s="7">
        <v>2.9454685851318199</v>
      </c>
      <c r="E8" s="7">
        <v>4.204119982655925</v>
      </c>
      <c r="F8" s="7">
        <v>0</v>
      </c>
      <c r="G8" s="7">
        <v>0</v>
      </c>
      <c r="H8" s="7">
        <v>2.1303337684950061</v>
      </c>
      <c r="I8" s="7">
        <v>5.847572659142112</v>
      </c>
      <c r="J8" s="7"/>
      <c r="K8" s="7"/>
      <c r="L8" s="7"/>
      <c r="M8" s="7">
        <f>LOG10(Raw!K8)</f>
        <v>2.6283889300503116</v>
      </c>
      <c r="N8" s="7">
        <f>LOG10(Raw!L8)</f>
        <v>5.8597385661971471</v>
      </c>
      <c r="O8" s="7"/>
      <c r="P8" s="7">
        <f>LOG10(Raw!N8)</f>
        <v>3.4149733479708178</v>
      </c>
      <c r="Q8" s="7">
        <f>LOG10(Raw!O8)</f>
        <v>4.3424226808222066</v>
      </c>
      <c r="R8" s="7">
        <f>LOG10(Raw!P8)</f>
        <v>3.7101173651118162</v>
      </c>
      <c r="S8" s="7"/>
      <c r="T8" s="7">
        <f>LOG10(Raw!R8)</f>
        <v>1.958085848521085</v>
      </c>
    </row>
    <row r="9" spans="1:23" x14ac:dyDescent="0.35">
      <c r="A9" s="10">
        <v>1907</v>
      </c>
      <c r="B9" s="7">
        <v>0</v>
      </c>
      <c r="C9" s="7">
        <v>0</v>
      </c>
      <c r="D9" s="7">
        <v>2.9965116721541785</v>
      </c>
      <c r="E9" s="7">
        <v>4.2121876044039581</v>
      </c>
      <c r="F9" s="7">
        <v>0</v>
      </c>
      <c r="G9" s="7">
        <v>0</v>
      </c>
      <c r="H9" s="7">
        <v>2.1072099696478683</v>
      </c>
      <c r="I9" s="7">
        <v>5.8680563618230419</v>
      </c>
      <c r="J9" s="7"/>
      <c r="K9" s="7"/>
      <c r="L9" s="7"/>
      <c r="M9" s="7">
        <f>LOG10(Raw!K9)</f>
        <v>2.6444385894678386</v>
      </c>
      <c r="N9" s="7">
        <f>LOG10(Raw!L9)</f>
        <v>5.8579352647194289</v>
      </c>
      <c r="O9" s="7"/>
      <c r="P9" s="7">
        <f>LOG10(Raw!N9)</f>
        <v>3.4116197059632301</v>
      </c>
      <c r="Q9" s="7">
        <f>LOG10(Raw!O9)</f>
        <v>4.3222192947339195</v>
      </c>
      <c r="R9" s="7">
        <f>LOG10(Raw!P9)</f>
        <v>3.7581546219673898</v>
      </c>
      <c r="S9" s="7"/>
      <c r="T9" s="7">
        <f>LOG10(Raw!R9)</f>
        <v>1.958085848521085</v>
      </c>
    </row>
    <row r="10" spans="1:23" x14ac:dyDescent="0.35">
      <c r="A10" s="10">
        <v>1908</v>
      </c>
      <c r="B10" s="7">
        <v>0</v>
      </c>
      <c r="C10" s="7">
        <v>0</v>
      </c>
      <c r="D10" s="7">
        <v>2.9965116721541785</v>
      </c>
      <c r="E10" s="7">
        <v>4.173186268412274</v>
      </c>
      <c r="F10" s="7">
        <v>0</v>
      </c>
      <c r="G10" s="7">
        <v>0</v>
      </c>
      <c r="H10" s="7">
        <v>2.0043213737826426</v>
      </c>
      <c r="I10" s="7">
        <v>5.859138297294531</v>
      </c>
      <c r="J10" s="7"/>
      <c r="K10" s="7"/>
      <c r="L10" s="7"/>
      <c r="M10" s="7">
        <f>LOG10(Raw!K10)</f>
        <v>2.4638929889859074</v>
      </c>
      <c r="N10" s="7">
        <f>LOG10(Raw!L10)</f>
        <v>5.8715729355458786</v>
      </c>
      <c r="O10" s="7"/>
      <c r="P10" s="7">
        <f>LOG10(Raw!N10)</f>
        <v>3.4533183400470375</v>
      </c>
      <c r="Q10" s="7">
        <f>LOG10(Raw!O10)</f>
        <v>4.2304489213782741</v>
      </c>
      <c r="R10" s="7">
        <f>LOG10(Raw!P10)</f>
        <v>3.8007170782823851</v>
      </c>
      <c r="S10" s="7"/>
      <c r="T10" s="7">
        <f>LOG10(Raw!R10)</f>
        <v>2.1335389083702174</v>
      </c>
    </row>
    <row r="11" spans="1:23" x14ac:dyDescent="0.35">
      <c r="A11" s="10">
        <v>1909</v>
      </c>
      <c r="B11" s="7">
        <v>0</v>
      </c>
      <c r="C11" s="7">
        <v>0</v>
      </c>
      <c r="D11" s="7">
        <v>2.9454685851318199</v>
      </c>
      <c r="E11" s="7">
        <v>4.2304489213782741</v>
      </c>
      <c r="F11" s="7">
        <v>0</v>
      </c>
      <c r="G11" s="7">
        <v>0</v>
      </c>
      <c r="H11" s="7">
        <v>2.0755469613925306</v>
      </c>
      <c r="I11" s="7">
        <v>5.8893017025063106</v>
      </c>
      <c r="J11" s="7"/>
      <c r="K11" s="7"/>
      <c r="L11" s="7"/>
      <c r="M11" s="7">
        <f>LOG10(Raw!K11)</f>
        <v>2.4608978427565478</v>
      </c>
      <c r="N11" s="7">
        <f>LOG10(Raw!L11)</f>
        <v>5.9180303367848799</v>
      </c>
      <c r="O11" s="7"/>
      <c r="P11" s="7">
        <f>LOG10(Raw!N11)</f>
        <v>3.5670263661590602</v>
      </c>
      <c r="Q11" s="7">
        <f>LOG10(Raw!O11)</f>
        <v>4.2304489213782741</v>
      </c>
      <c r="R11" s="7">
        <f>LOG10(Raw!P11)</f>
        <v>3.8195439355418688</v>
      </c>
      <c r="S11" s="7"/>
      <c r="T11" s="7">
        <f>LOG10(Raw!R11)</f>
        <v>1.9590413923210936</v>
      </c>
    </row>
    <row r="12" spans="1:23" x14ac:dyDescent="0.35">
      <c r="A12" s="10">
        <v>1910</v>
      </c>
      <c r="B12" s="7">
        <v>0</v>
      </c>
      <c r="C12" s="7">
        <v>0</v>
      </c>
      <c r="D12" s="7">
        <v>2.9454685851318199</v>
      </c>
      <c r="E12" s="7">
        <v>4.363611979892144</v>
      </c>
      <c r="F12" s="7">
        <v>3.4216039268698313</v>
      </c>
      <c r="G12" s="7">
        <v>0</v>
      </c>
      <c r="H12" s="7">
        <v>2.0755469613925306</v>
      </c>
      <c r="I12" s="7">
        <v>5.9084850188786504</v>
      </c>
      <c r="J12" s="7"/>
      <c r="K12" s="7"/>
      <c r="L12" s="7"/>
      <c r="M12" s="7">
        <f>LOG10(Raw!K12)</f>
        <v>2.4533183400470375</v>
      </c>
      <c r="N12" s="7">
        <f>LOG10(Raw!L12)</f>
        <v>5.9334872878487053</v>
      </c>
      <c r="O12" s="7"/>
      <c r="P12" s="7">
        <f>LOG10(Raw!N12)</f>
        <v>3.4800069429571505</v>
      </c>
      <c r="Q12" s="7">
        <f>LOG10(Raw!O12)</f>
        <v>4.2304489213782741</v>
      </c>
      <c r="R12" s="7">
        <f>LOG10(Raw!P12)</f>
        <v>3.8388490907372552</v>
      </c>
      <c r="S12" s="7"/>
      <c r="T12" s="7">
        <f>LOG10(Raw!R12)</f>
        <v>1.9590413923210936</v>
      </c>
    </row>
    <row r="13" spans="1:23" x14ac:dyDescent="0.35">
      <c r="A13" s="10">
        <v>1911</v>
      </c>
      <c r="B13" s="7">
        <v>0</v>
      </c>
      <c r="C13" s="7">
        <v>0</v>
      </c>
      <c r="D13" s="7">
        <v>2.9454685851318199</v>
      </c>
      <c r="E13" s="7">
        <v>4.4014005407815437</v>
      </c>
      <c r="F13" s="7">
        <v>2.9929950984313414</v>
      </c>
      <c r="G13" s="7">
        <v>0</v>
      </c>
      <c r="H13" s="7">
        <v>2.1003705451175629</v>
      </c>
      <c r="I13" s="7">
        <v>5.9518230353159121</v>
      </c>
      <c r="J13" s="7"/>
      <c r="K13" s="7"/>
      <c r="L13" s="7"/>
      <c r="M13" s="7">
        <f>LOG10(Raw!K13)</f>
        <v>2.4424797690644486</v>
      </c>
      <c r="N13" s="7">
        <f>LOG10(Raw!L13)</f>
        <v>5.9493900066449124</v>
      </c>
      <c r="O13" s="7"/>
      <c r="P13" s="7">
        <f>LOG10(Raw!N13)</f>
        <v>3.3961993470957363</v>
      </c>
      <c r="Q13" s="7">
        <f>LOG10(Raw!O13)</f>
        <v>4.2304489213782741</v>
      </c>
      <c r="R13" s="7">
        <f>LOG10(Raw!P13)</f>
        <v>3.847572659142112</v>
      </c>
      <c r="S13" s="7"/>
      <c r="T13" s="7">
        <f>LOG10(Raw!R13)</f>
        <v>1.9590413923210936</v>
      </c>
    </row>
    <row r="14" spans="1:23" x14ac:dyDescent="0.35">
      <c r="A14" s="10">
        <v>1912</v>
      </c>
      <c r="B14" s="7">
        <v>0</v>
      </c>
      <c r="C14" s="7">
        <v>0</v>
      </c>
      <c r="D14" s="7">
        <v>2.9454685851318199</v>
      </c>
      <c r="E14" s="7">
        <v>4.4456042032735974</v>
      </c>
      <c r="F14" s="7">
        <v>3.0413926851582249</v>
      </c>
      <c r="G14" s="7">
        <v>3.0170333392987803</v>
      </c>
      <c r="H14" s="7">
        <v>2.1818435879447726</v>
      </c>
      <c r="I14" s="7">
        <v>5.9872192299080051</v>
      </c>
      <c r="J14" s="7"/>
      <c r="K14" s="7"/>
      <c r="L14" s="7"/>
      <c r="M14" s="7">
        <f>LOG10(Raw!K14)</f>
        <v>2.5599066250361124</v>
      </c>
      <c r="N14" s="7">
        <f>LOG10(Raw!L14)</f>
        <v>6</v>
      </c>
      <c r="O14" s="7"/>
      <c r="P14" s="7">
        <f>LOG10(Raw!N14)</f>
        <v>3.3979400086720375</v>
      </c>
      <c r="Q14" s="7">
        <f>LOG10(Raw!O14)</f>
        <v>4.3010299956639813</v>
      </c>
      <c r="R14" s="7">
        <f>LOG10(Raw!P14)</f>
        <v>3.8438554226231609</v>
      </c>
      <c r="S14" s="7">
        <f>LOG10(Raw!Q14)</f>
        <v>2.6532125137753435</v>
      </c>
      <c r="T14" s="7">
        <f>LOG10(Raw!R14)</f>
        <v>2.2576785748691846</v>
      </c>
    </row>
    <row r="15" spans="1:23" x14ac:dyDescent="0.35">
      <c r="A15" s="10">
        <v>1913</v>
      </c>
      <c r="B15" s="7">
        <v>0</v>
      </c>
      <c r="C15" s="7">
        <v>0</v>
      </c>
      <c r="D15" s="7">
        <v>2.9666109866819341</v>
      </c>
      <c r="E15" s="7">
        <v>4.5078558716958312</v>
      </c>
      <c r="F15" s="7">
        <v>3.2430380486862944</v>
      </c>
      <c r="G15" s="7">
        <v>2.5932860670204572</v>
      </c>
      <c r="H15" s="7">
        <v>2.0899051114393981</v>
      </c>
      <c r="I15" s="7">
        <v>5.9726655922661109</v>
      </c>
      <c r="J15" s="7"/>
      <c r="K15" s="7"/>
      <c r="L15" s="7"/>
      <c r="M15" s="7">
        <f>LOG10(Raw!K15)</f>
        <v>2.5340261060561349</v>
      </c>
      <c r="N15" s="7">
        <f>LOG10(Raw!L15)</f>
        <v>5.9982593384236988</v>
      </c>
      <c r="O15" s="7"/>
      <c r="P15" s="7">
        <f>LOG10(Raw!N15)</f>
        <v>3.1702617153949575</v>
      </c>
      <c r="Q15" s="7">
        <f>LOG10(Raw!O15)</f>
        <v>4.2922560713564764</v>
      </c>
      <c r="R15" s="7">
        <f>LOG10(Raw!P15)</f>
        <v>3.8457180179666586</v>
      </c>
      <c r="S15" s="7">
        <f>LOG10(Raw!Q15)</f>
        <v>2.8260748027008264</v>
      </c>
      <c r="T15" s="7">
        <f>LOG10(Raw!R15)</f>
        <v>1.9590413923210936</v>
      </c>
    </row>
    <row r="16" spans="1:23" x14ac:dyDescent="0.35">
      <c r="A16" s="10">
        <v>1914</v>
      </c>
      <c r="B16" s="7">
        <v>0</v>
      </c>
      <c r="C16" s="7">
        <v>0</v>
      </c>
      <c r="D16" s="7">
        <v>2.9561684304753633</v>
      </c>
      <c r="E16" s="7">
        <v>4.4771212547196626</v>
      </c>
      <c r="F16" s="7">
        <v>3.255272505103306</v>
      </c>
      <c r="G16" s="7">
        <v>2.6170003411208991</v>
      </c>
      <c r="H16" s="7">
        <v>2.0492180226701815</v>
      </c>
      <c r="I16" s="7">
        <v>5.9003671286564705</v>
      </c>
      <c r="J16" s="7"/>
      <c r="K16" s="7"/>
      <c r="L16" s="7"/>
      <c r="M16" s="7">
        <f>LOG10(Raw!K16)</f>
        <v>2.4668676203541096</v>
      </c>
      <c r="N16" s="7">
        <f>LOG10(Raw!L16)</f>
        <v>5.9722028383790642</v>
      </c>
      <c r="O16" s="7"/>
      <c r="P16" s="7">
        <f>LOG10(Raw!N16)</f>
        <v>2.9965116721541785</v>
      </c>
      <c r="Q16" s="7">
        <f>LOG10(Raw!O16)</f>
        <v>4.2552725051033065</v>
      </c>
      <c r="R16" s="7">
        <f>LOG10(Raw!P16)</f>
        <v>3.7193312869837265</v>
      </c>
      <c r="S16" s="7">
        <f>LOG10(Raw!Q16)</f>
        <v>3.3502480183341627</v>
      </c>
      <c r="T16" s="7">
        <f>LOG10(Raw!R16)</f>
        <v>2.1335389083702174</v>
      </c>
    </row>
    <row r="17" spans="1:20" x14ac:dyDescent="0.35">
      <c r="A17" s="10">
        <v>1915</v>
      </c>
      <c r="B17" s="7">
        <v>0</v>
      </c>
      <c r="C17" s="7">
        <v>0</v>
      </c>
      <c r="D17" s="7">
        <v>2.9561684304753633</v>
      </c>
      <c r="E17" s="7">
        <v>4.5921767573958672</v>
      </c>
      <c r="F17" s="7">
        <v>3.2671717284030137</v>
      </c>
      <c r="G17" s="7">
        <v>3.1335389083702174</v>
      </c>
      <c r="H17" s="7">
        <v>2.4955443375464483</v>
      </c>
      <c r="I17" s="7">
        <v>5.8808135922807914</v>
      </c>
      <c r="J17" s="7"/>
      <c r="K17" s="7"/>
      <c r="L17" s="7"/>
      <c r="M17" s="7">
        <f>LOG10(Raw!K17)</f>
        <v>2.5854607295085006</v>
      </c>
      <c r="N17" s="7">
        <f>LOG10(Raw!L17)</f>
        <v>6.0253058652647704</v>
      </c>
      <c r="O17" s="7"/>
      <c r="P17" s="7">
        <f>LOG10(Raw!N17)</f>
        <v>2.9395192526186187</v>
      </c>
      <c r="Q17" s="7">
        <f>LOG10(Raw!O17)</f>
        <v>4.214843848047698</v>
      </c>
      <c r="R17" s="7">
        <f>LOG10(Raw!P17)</f>
        <v>3.7581546219673898</v>
      </c>
      <c r="S17" s="7">
        <f>LOG10(Raw!Q17)</f>
        <v>3.3502480183341627</v>
      </c>
      <c r="T17" s="7">
        <f>LOG10(Raw!R17)</f>
        <v>2.4345689040341987</v>
      </c>
    </row>
    <row r="18" spans="1:20" x14ac:dyDescent="0.35">
      <c r="A18" s="10">
        <v>1916</v>
      </c>
      <c r="B18" s="7">
        <v>0</v>
      </c>
      <c r="C18" s="7">
        <v>0</v>
      </c>
      <c r="D18" s="7">
        <v>2.9666109866819341</v>
      </c>
      <c r="E18" s="7">
        <v>4.6580113966571126</v>
      </c>
      <c r="F18" s="7">
        <v>3.2278867046136734</v>
      </c>
      <c r="G18" s="7">
        <v>3.0755469613925306</v>
      </c>
      <c r="H18" s="7">
        <v>2.4771212547196626</v>
      </c>
      <c r="I18" s="7">
        <v>5.9454685851318194</v>
      </c>
      <c r="J18" s="7"/>
      <c r="K18" s="7"/>
      <c r="L18" s="7"/>
      <c r="M18" s="7">
        <f>LOG10(Raw!K18)</f>
        <v>2.7972675408307164</v>
      </c>
      <c r="N18" s="7">
        <f>LOG10(Raw!L18)</f>
        <v>6.1522883443830567</v>
      </c>
      <c r="O18" s="7"/>
      <c r="P18" s="7">
        <f>LOG10(Raw!N18)</f>
        <v>2.8639173769578603</v>
      </c>
      <c r="Q18" s="7">
        <f>LOG10(Raw!O18)</f>
        <v>4.3324384599156049</v>
      </c>
      <c r="R18" s="7">
        <f>LOG10(Raw!P18)</f>
        <v>3.720159303405957</v>
      </c>
      <c r="S18" s="7">
        <f>LOG10(Raw!Q18)</f>
        <v>3.3502480183341627</v>
      </c>
      <c r="T18" s="7">
        <f>LOG10(Raw!R18)</f>
        <v>2.6570558528571038</v>
      </c>
    </row>
    <row r="19" spans="1:20" x14ac:dyDescent="0.35">
      <c r="A19" s="10">
        <v>1917</v>
      </c>
      <c r="B19" s="7">
        <v>0</v>
      </c>
      <c r="C19" s="7">
        <v>0</v>
      </c>
      <c r="D19" s="7">
        <v>2.9666109866819341</v>
      </c>
      <c r="E19" s="7">
        <v>4.6646419755561253</v>
      </c>
      <c r="F19" s="7">
        <v>3.3802112417116059</v>
      </c>
      <c r="G19" s="7">
        <v>3.1003705451175629</v>
      </c>
      <c r="H19" s="7">
        <v>2.2922560713564759</v>
      </c>
      <c r="I19" s="7">
        <v>5.9547247909790633</v>
      </c>
      <c r="J19" s="7"/>
      <c r="K19" s="7"/>
      <c r="L19" s="7"/>
      <c r="M19" s="7">
        <f>LOG10(Raw!K19)</f>
        <v>2.808885867359812</v>
      </c>
      <c r="N19" s="7">
        <f>LOG10(Raw!L19)</f>
        <v>6.1553360374650614</v>
      </c>
      <c r="O19" s="7"/>
      <c r="P19" s="7">
        <f>LOG10(Raw!N19)</f>
        <v>3.2380461031287955</v>
      </c>
      <c r="Q19" s="7">
        <f>LOG10(Raw!O19)</f>
        <v>4.4313637641589869</v>
      </c>
      <c r="R19" s="7">
        <f>LOG10(Raw!P19)</f>
        <v>3.7339992865383871</v>
      </c>
      <c r="S19" s="7">
        <f>LOG10(Raw!Q19)</f>
        <v>3.4996870826184039</v>
      </c>
      <c r="T19" s="7">
        <f>LOG10(Raw!R19)</f>
        <v>2.7708520116421442</v>
      </c>
    </row>
    <row r="20" spans="1:20" x14ac:dyDescent="0.35">
      <c r="A20" s="10">
        <v>1918</v>
      </c>
      <c r="B20" s="7">
        <v>0</v>
      </c>
      <c r="C20" s="7">
        <v>0</v>
      </c>
      <c r="D20" s="7">
        <v>2.9561684304753633</v>
      </c>
      <c r="E20" s="7">
        <v>4.6776069527204935</v>
      </c>
      <c r="F20" s="7">
        <v>3.3873898263387292</v>
      </c>
      <c r="G20" s="7">
        <v>2.6848453616444123</v>
      </c>
      <c r="H20" s="7">
        <v>2.2455126678141499</v>
      </c>
      <c r="I20" s="7">
        <v>5.9289076902439524</v>
      </c>
      <c r="J20" s="7"/>
      <c r="K20" s="7"/>
      <c r="L20" s="7"/>
      <c r="M20" s="7">
        <f>LOG10(Raw!K20)</f>
        <v>2.7355988996981799</v>
      </c>
      <c r="N20" s="7">
        <f>LOG10(Raw!L20)</f>
        <v>6.1553360374650614</v>
      </c>
      <c r="O20" s="7"/>
      <c r="P20" s="7">
        <f>LOG10(Raw!N20)</f>
        <v>3.167317334748176</v>
      </c>
      <c r="Q20" s="7">
        <f>LOG10(Raw!O20)</f>
        <v>4.4983105537896009</v>
      </c>
      <c r="R20" s="7">
        <f>LOG10(Raw!P20)</f>
        <v>3.7881683711411678</v>
      </c>
      <c r="S20" s="7">
        <f>LOG10(Raw!Q20)</f>
        <v>3.514547752660286</v>
      </c>
      <c r="T20" s="7">
        <f>LOG10(Raw!R20)</f>
        <v>2.9116901587538613</v>
      </c>
    </row>
    <row r="21" spans="1:20" x14ac:dyDescent="0.35">
      <c r="A21" s="10">
        <v>1919</v>
      </c>
      <c r="B21" s="7">
        <v>0</v>
      </c>
      <c r="C21" s="7">
        <v>0</v>
      </c>
      <c r="D21" s="7">
        <v>2.9454685851318199</v>
      </c>
      <c r="E21" s="7">
        <v>4.363611979892144</v>
      </c>
      <c r="F21" s="7">
        <v>3.3944516808262164</v>
      </c>
      <c r="G21" s="7">
        <v>2.761927838420529</v>
      </c>
      <c r="H21" s="7">
        <v>2.1875207208364631</v>
      </c>
      <c r="I21" s="7">
        <v>5.8567288903828825</v>
      </c>
      <c r="J21" s="7">
        <v>4.9446416666666666</v>
      </c>
      <c r="K21" s="7"/>
      <c r="L21" s="7"/>
      <c r="M21" s="7">
        <f>LOG10(Raw!K21)</f>
        <v>2.6031443726201822</v>
      </c>
      <c r="N21" s="7">
        <f>LOG10(Raw!L21)</f>
        <v>5.9973863843973136</v>
      </c>
      <c r="O21" s="7"/>
      <c r="P21" s="7">
        <f>LOG10(Raw!N21)</f>
        <v>3.0827853703164503</v>
      </c>
      <c r="Q21" s="7">
        <f>LOG10(Raw!O21)</f>
        <v>4.5563025007672868</v>
      </c>
      <c r="R21" s="7">
        <f>LOG10(Raw!P21)</f>
        <v>3.7395723444500919</v>
      </c>
      <c r="S21" s="7">
        <f>LOG10(Raw!Q21)</f>
        <v>3.4116197059632301</v>
      </c>
      <c r="T21" s="7">
        <f>LOG10(Raw!R21)</f>
        <v>2.61066016308988</v>
      </c>
    </row>
    <row r="22" spans="1:20" x14ac:dyDescent="0.35">
      <c r="A22" s="10">
        <v>1920</v>
      </c>
      <c r="B22" s="7">
        <v>0</v>
      </c>
      <c r="C22" s="7">
        <v>0</v>
      </c>
      <c r="D22" s="7">
        <v>2.9666109866819341</v>
      </c>
      <c r="E22" s="7">
        <v>4.5526682161121936</v>
      </c>
      <c r="F22" s="7">
        <v>3.428134794028789</v>
      </c>
      <c r="G22" s="7">
        <v>3.214843848047698</v>
      </c>
      <c r="H22" s="7">
        <v>2.2355284469075487</v>
      </c>
      <c r="I22" s="7">
        <v>5.8337843746564788</v>
      </c>
      <c r="J22" s="7">
        <v>5.178183333333334</v>
      </c>
      <c r="K22" s="7"/>
      <c r="L22" s="7"/>
      <c r="M22" s="7">
        <f>LOG10(Raw!K22)</f>
        <v>2.5865873046717551</v>
      </c>
      <c r="N22" s="7">
        <f>LOG10(Raw!L22)</f>
        <v>5.9818186071706636</v>
      </c>
      <c r="O22" s="7"/>
      <c r="P22" s="7">
        <f>LOG10(Raw!N22)</f>
        <v>3.2013971243204513</v>
      </c>
      <c r="Q22" s="7">
        <f>LOG10(Raw!O22)</f>
        <v>4.5158738437116792</v>
      </c>
      <c r="R22" s="7">
        <f>LOG10(Raw!P22)</f>
        <v>3.7315887651867388</v>
      </c>
      <c r="S22" s="7">
        <f>LOG10(Raw!Q22)</f>
        <v>3.0492180226701815</v>
      </c>
      <c r="T22" s="7">
        <f>LOG10(Raw!R22)</f>
        <v>2.2576785748691846</v>
      </c>
    </row>
    <row r="23" spans="1:20" x14ac:dyDescent="0.35">
      <c r="A23" s="10">
        <v>1921</v>
      </c>
      <c r="B23" s="7">
        <v>0</v>
      </c>
      <c r="C23" s="7">
        <v>0</v>
      </c>
      <c r="D23" s="7">
        <v>2.9666109866819341</v>
      </c>
      <c r="E23" s="7">
        <v>4.0170333392987807</v>
      </c>
      <c r="F23" s="7">
        <v>3.459392487759231</v>
      </c>
      <c r="G23" s="7">
        <v>1.974971994298069</v>
      </c>
      <c r="H23" s="7">
        <v>2.0170333392987803</v>
      </c>
      <c r="I23" s="7">
        <v>5.6665179805548807</v>
      </c>
      <c r="J23" s="7">
        <v>3.9813166666666668</v>
      </c>
      <c r="K23" s="7"/>
      <c r="L23" s="7"/>
      <c r="M23" s="7">
        <f>LOG10(Raw!K23)</f>
        <v>2.4456042032735974</v>
      </c>
      <c r="N23" s="7">
        <f>LOG10(Raw!L23)</f>
        <v>5.7466341989375787</v>
      </c>
      <c r="O23" s="7"/>
      <c r="P23" s="7">
        <f>LOG10(Raw!N23)</f>
        <v>2.9680157139936418</v>
      </c>
      <c r="Q23" s="7">
        <f>LOG10(Raw!O23)</f>
        <v>4.3074960379132126</v>
      </c>
      <c r="R23" s="7">
        <f>LOG10(Raw!P23)</f>
        <v>3.7267272090265724</v>
      </c>
      <c r="S23" s="7">
        <f>LOG10(Raw!Q23)</f>
        <v>3.1958996524092336</v>
      </c>
      <c r="T23" s="7">
        <f>LOG10(Raw!R23)</f>
        <v>1.6532125137753437</v>
      </c>
    </row>
    <row r="24" spans="1:20" x14ac:dyDescent="0.35">
      <c r="A24" s="10">
        <v>1922</v>
      </c>
      <c r="B24" s="7">
        <v>0</v>
      </c>
      <c r="C24" s="7">
        <v>0</v>
      </c>
      <c r="D24" s="7">
        <v>2.9232440186302764</v>
      </c>
      <c r="E24" s="7">
        <v>4.071882007306125</v>
      </c>
      <c r="F24" s="7">
        <v>3.4885507165004443</v>
      </c>
      <c r="G24" s="7">
        <v>1.8500332576897689</v>
      </c>
      <c r="H24" s="7">
        <v>2.1003705451175629</v>
      </c>
      <c r="I24" s="7">
        <v>5.8633228601204559</v>
      </c>
      <c r="J24" s="7">
        <v>5.0681583333333338</v>
      </c>
      <c r="K24" s="7"/>
      <c r="L24" s="7"/>
      <c r="M24" s="7">
        <f>LOG10(Raw!K24)</f>
        <v>2.4756711883244296</v>
      </c>
      <c r="N24" s="7">
        <f>LOG10(Raw!L24)</f>
        <v>5.9464522650130727</v>
      </c>
      <c r="O24" s="7">
        <f>LOG10(Raw!M24)</f>
        <v>3.3891660843645326</v>
      </c>
      <c r="P24" s="7">
        <f>LOG10(Raw!N24)</f>
        <v>2.2764618041732443</v>
      </c>
      <c r="Q24" s="7">
        <f>LOG10(Raw!O24)</f>
        <v>4.3404441148401185</v>
      </c>
      <c r="R24" s="7">
        <f>LOG10(Raw!P24)</f>
        <v>3.8149131812750738</v>
      </c>
      <c r="S24" s="7">
        <f>LOG10(Raw!Q24)</f>
        <v>2.6901960800285138</v>
      </c>
      <c r="T24" s="7">
        <f>LOG10(Raw!R24)</f>
        <v>1.6532125137753437</v>
      </c>
    </row>
    <row r="25" spans="1:20" x14ac:dyDescent="0.35">
      <c r="A25" s="10">
        <v>1923</v>
      </c>
      <c r="B25" s="7">
        <v>0</v>
      </c>
      <c r="C25" s="7">
        <v>0</v>
      </c>
      <c r="D25" s="7">
        <v>2.8998205024270964</v>
      </c>
      <c r="E25" s="7">
        <v>4.4927603890268379</v>
      </c>
      <c r="F25" s="7">
        <v>3.5158738437116792</v>
      </c>
      <c r="G25" s="7">
        <v>0</v>
      </c>
      <c r="H25" s="7">
        <v>2.1702617153949575</v>
      </c>
      <c r="I25" s="7">
        <v>5.9489017609702133</v>
      </c>
      <c r="J25" s="7">
        <v>6.0404666666666671</v>
      </c>
      <c r="K25" s="7"/>
      <c r="L25" s="7"/>
      <c r="M25" s="7">
        <f>LOG10(Raw!K25)</f>
        <v>2.5118833609788744</v>
      </c>
      <c r="N25" s="7">
        <f>LOG10(Raw!L25)</f>
        <v>6.1038037209559572</v>
      </c>
      <c r="O25" s="7">
        <f>LOG10(Raw!M25)</f>
        <v>2.53655844257153</v>
      </c>
      <c r="P25" s="7">
        <f>LOG10(Raw!N25)</f>
        <v>2.1398790864012365</v>
      </c>
      <c r="Q25" s="7">
        <f>LOG10(Raw!O25)</f>
        <v>4.3201462861110542</v>
      </c>
      <c r="R25" s="7">
        <f>LOG10(Raw!P25)</f>
        <v>3.8836614351536176</v>
      </c>
      <c r="S25" s="7">
        <f>LOG10(Raw!Q25)</f>
        <v>3.2304489213782741</v>
      </c>
      <c r="T25" s="7">
        <f>LOG10(Raw!R25)</f>
        <v>2.1335389083702174</v>
      </c>
    </row>
    <row r="26" spans="1:20" x14ac:dyDescent="0.35">
      <c r="A26" s="10">
        <v>1924</v>
      </c>
      <c r="B26" s="7">
        <v>0</v>
      </c>
      <c r="C26" s="7">
        <v>0</v>
      </c>
      <c r="D26" s="7">
        <v>2.8202014594856402</v>
      </c>
      <c r="E26" s="7">
        <v>4.5477747053878224</v>
      </c>
      <c r="F26" s="7">
        <v>3.4857214264815801</v>
      </c>
      <c r="G26" s="7">
        <v>0</v>
      </c>
      <c r="H26" s="7">
        <v>2.143014800254095</v>
      </c>
      <c r="I26" s="7">
        <v>5.993876914941211</v>
      </c>
      <c r="J26" s="7">
        <v>5.6587249999999996</v>
      </c>
      <c r="K26" s="7"/>
      <c r="L26" s="7"/>
      <c r="M26" s="7">
        <f>LOG10(Raw!K26)</f>
        <v>2.4668676203541096</v>
      </c>
      <c r="N26" s="7">
        <f>LOG10(Raw!L26)</f>
        <v>6.1335389083702179</v>
      </c>
      <c r="O26" s="7">
        <f>LOG10(Raw!M26)</f>
        <v>2.3404441148401185</v>
      </c>
      <c r="P26" s="7">
        <f>LOG10(Raw!N26)</f>
        <v>2.5415792439465807</v>
      </c>
      <c r="Q26" s="7">
        <f>LOG10(Raw!O26)</f>
        <v>4.3324384599156049</v>
      </c>
      <c r="R26" s="7">
        <f>LOG10(Raw!P26)</f>
        <v>3.8721562727482928</v>
      </c>
      <c r="S26" s="7">
        <f>LOG10(Raw!Q26)</f>
        <v>3.3053513694466239</v>
      </c>
      <c r="T26" s="7">
        <f>LOG10(Raw!R26)</f>
        <v>2.4345689040341987</v>
      </c>
    </row>
    <row r="27" spans="1:20" x14ac:dyDescent="0.35">
      <c r="A27" s="10">
        <v>1925</v>
      </c>
      <c r="B27" s="7">
        <v>0</v>
      </c>
      <c r="C27" s="7">
        <v>3.5717088318086878</v>
      </c>
      <c r="D27" s="7">
        <v>2.8621313793130372</v>
      </c>
      <c r="E27" s="7">
        <v>4.5693739096150461</v>
      </c>
      <c r="F27" s="7">
        <v>3.4517864355242902</v>
      </c>
      <c r="G27" s="7">
        <v>3.0681858617461617</v>
      </c>
      <c r="H27" s="7">
        <v>2.2278867046136734</v>
      </c>
      <c r="I27" s="7">
        <v>6.075546961392531</v>
      </c>
      <c r="J27" s="7">
        <v>6.2336</v>
      </c>
      <c r="K27" s="7"/>
      <c r="L27" s="7"/>
      <c r="M27" s="7">
        <f>LOG10(Raw!K27)</f>
        <v>2.4983105537896004</v>
      </c>
      <c r="N27" s="7">
        <f>LOG10(Raw!L27)</f>
        <v>6.1846914308175984</v>
      </c>
      <c r="O27" s="7">
        <f>LOG10(Raw!M27)</f>
        <v>3.0293837776852097</v>
      </c>
      <c r="P27" s="7">
        <f>LOG10(Raw!N27)</f>
        <v>1.0791812460476249</v>
      </c>
      <c r="Q27" s="7">
        <f>LOG10(Raw!O27)</f>
        <v>4.3463529744506388</v>
      </c>
      <c r="R27" s="7">
        <f>LOG10(Raw!P27)</f>
        <v>3.8836614351536176</v>
      </c>
      <c r="S27" s="7">
        <f>LOG10(Raw!Q27)</f>
        <v>2.9542425094393248</v>
      </c>
      <c r="T27" s="7">
        <f>LOG10(Raw!R27)</f>
        <v>2.8325089127062362</v>
      </c>
    </row>
    <row r="28" spans="1:20" x14ac:dyDescent="0.35">
      <c r="A28" s="10">
        <v>1926</v>
      </c>
      <c r="B28" s="7">
        <v>0</v>
      </c>
      <c r="C28" s="7">
        <v>3.6560982020128319</v>
      </c>
      <c r="D28" s="7">
        <v>2.8998205024270964</v>
      </c>
      <c r="E28" s="7">
        <v>4.5301996982030825</v>
      </c>
      <c r="F28" s="7">
        <v>3.6074550232146687</v>
      </c>
      <c r="G28" s="7">
        <v>3.2304489213782741</v>
      </c>
      <c r="H28" s="7">
        <v>2.2121876044039577</v>
      </c>
      <c r="I28" s="7">
        <v>6.1492191126553797</v>
      </c>
      <c r="J28" s="7">
        <v>6.5950999999999986</v>
      </c>
      <c r="K28" s="7">
        <v>9.3083333333333336</v>
      </c>
      <c r="L28" s="7">
        <v>45.041666666666664</v>
      </c>
      <c r="M28" s="7">
        <f>LOG10(Raw!K28)</f>
        <v>2.4913616938342726</v>
      </c>
      <c r="N28" s="7">
        <f>LOG10(Raw!L28)</f>
        <v>6.1789769472931697</v>
      </c>
      <c r="O28" s="7">
        <f>LOG10(Raw!M28)</f>
        <v>2.4927603890268375</v>
      </c>
      <c r="P28" s="7">
        <f>LOG10(Raw!N28)</f>
        <v>2.1643528557844371</v>
      </c>
      <c r="Q28" s="7">
        <f>LOG10(Raw!O28)</f>
        <v>4.2988530764097064</v>
      </c>
      <c r="R28" s="7">
        <f>LOG10(Raw!P28)</f>
        <v>3.8970770032094202</v>
      </c>
      <c r="S28" s="7">
        <f>LOG10(Raw!Q28)</f>
        <v>3.1958996524092336</v>
      </c>
      <c r="T28" s="7">
        <f>LOG10(Raw!R28)</f>
        <v>2.9116901587538613</v>
      </c>
    </row>
    <row r="29" spans="1:20" x14ac:dyDescent="0.35">
      <c r="A29" s="10">
        <v>1927</v>
      </c>
      <c r="B29" s="7">
        <v>0</v>
      </c>
      <c r="C29" s="7">
        <v>3.7209857441537393</v>
      </c>
      <c r="D29" s="7">
        <v>2.8876173003357359</v>
      </c>
      <c r="E29" s="7">
        <v>4.5378190950732744</v>
      </c>
      <c r="F29" s="7">
        <v>3.5622928644564746</v>
      </c>
      <c r="G29" s="7">
        <v>3.3424226808222062</v>
      </c>
      <c r="H29" s="7">
        <v>2.1398790864012365</v>
      </c>
      <c r="I29" s="7">
        <v>6.1522883443830567</v>
      </c>
      <c r="J29" s="7">
        <v>6.590608333333333</v>
      </c>
      <c r="K29" s="7">
        <v>8.7666666666666657</v>
      </c>
      <c r="L29" s="7">
        <v>44.016666666666659</v>
      </c>
      <c r="M29" s="7">
        <f>LOG10(Raw!K29)</f>
        <v>2.459392487759231</v>
      </c>
      <c r="N29" s="7">
        <f>LOG10(Raw!L29)</f>
        <v>6.1818435879447726</v>
      </c>
      <c r="O29" s="7">
        <f>LOG10(Raw!M29)</f>
        <v>2.374748346010104</v>
      </c>
      <c r="P29" s="7">
        <f>LOG10(Raw!N29)</f>
        <v>2.5465426634781312</v>
      </c>
      <c r="Q29" s="7">
        <f>LOG10(Raw!O29)</f>
        <v>4.2624510897304297</v>
      </c>
      <c r="R29" s="7">
        <f>LOG10(Raw!P29)</f>
        <v>3.8976270912904414</v>
      </c>
      <c r="S29" s="7">
        <f>LOG10(Raw!Q29)</f>
        <v>3.2304489213782741</v>
      </c>
      <c r="T29" s="7">
        <f>LOG10(Raw!R29)</f>
        <v>3.0863598306747484</v>
      </c>
    </row>
    <row r="30" spans="1:20" x14ac:dyDescent="0.35">
      <c r="A30" s="10">
        <v>1928</v>
      </c>
      <c r="B30" s="7">
        <v>0</v>
      </c>
      <c r="C30" s="7">
        <v>3.775974331129369</v>
      </c>
      <c r="D30" s="7">
        <v>2.9116901587538613</v>
      </c>
      <c r="E30" s="7">
        <v>4.7015679850559273</v>
      </c>
      <c r="F30" s="7">
        <v>3.5820633629117089</v>
      </c>
      <c r="G30" s="7">
        <v>3.4487063199050798</v>
      </c>
      <c r="H30" s="7">
        <v>2.1238516409670858</v>
      </c>
      <c r="I30" s="7">
        <v>6.1335389083702179</v>
      </c>
      <c r="J30" s="7">
        <v>6.8623249999999993</v>
      </c>
      <c r="K30" s="7">
        <v>8.4749999999999996</v>
      </c>
      <c r="L30" s="7">
        <v>48.041666666666664</v>
      </c>
      <c r="M30" s="7">
        <f>LOG10(Raw!K30)</f>
        <v>2.514547752660286</v>
      </c>
      <c r="N30" s="7">
        <f>LOG10(Raw!L30)</f>
        <v>6.238046103128795</v>
      </c>
      <c r="O30" s="7">
        <f>LOG10(Raw!M30)</f>
        <v>2.6541765418779604</v>
      </c>
      <c r="P30" s="7">
        <f>LOG10(Raw!N30)</f>
        <v>2.255272505103306</v>
      </c>
      <c r="Q30" s="7">
        <f>LOG10(Raw!O30)</f>
        <v>4.2695129442179161</v>
      </c>
      <c r="R30" s="7">
        <f>LOG10(Raw!P30)</f>
        <v>3.9041743682841634</v>
      </c>
      <c r="S30" s="7">
        <f>LOG10(Raw!Q30)</f>
        <v>3.3502480183341627</v>
      </c>
      <c r="T30" s="7">
        <f>LOG10(Raw!R30)</f>
        <v>3.2355284469075487</v>
      </c>
    </row>
    <row r="31" spans="1:20" x14ac:dyDescent="0.35">
      <c r="A31" s="10">
        <v>1929</v>
      </c>
      <c r="B31" s="7">
        <v>0</v>
      </c>
      <c r="C31" s="7">
        <v>3.4969296480732148</v>
      </c>
      <c r="D31" s="7">
        <v>2.8876173003357359</v>
      </c>
      <c r="E31" s="7">
        <v>4.7505083948513462</v>
      </c>
      <c r="F31" s="7">
        <v>3.6020599913279625</v>
      </c>
      <c r="G31" s="7">
        <v>3.4487063199050798</v>
      </c>
      <c r="H31" s="7">
        <v>2.1553360374650619</v>
      </c>
      <c r="I31" s="7">
        <v>6.1205739312058496</v>
      </c>
      <c r="J31" s="7">
        <v>7.6168333333333322</v>
      </c>
      <c r="K31" s="7">
        <v>8.7999999999999989</v>
      </c>
      <c r="L31" s="7">
        <v>45.583333333333336</v>
      </c>
      <c r="M31" s="7">
        <f>LOG10(Raw!K31)</f>
        <v>2.6074550232146687</v>
      </c>
      <c r="N31" s="7">
        <f>LOG10(Raw!L31)</f>
        <v>6.2900346113625183</v>
      </c>
      <c r="O31" s="7">
        <f>LOG10(Raw!M31)</f>
        <v>2.6148972160331345</v>
      </c>
      <c r="P31" s="7">
        <f>LOG10(Raw!N31)</f>
        <v>2.2944662261615929</v>
      </c>
      <c r="Q31" s="7">
        <f>LOG10(Raw!O31)</f>
        <v>4.2304489213782741</v>
      </c>
      <c r="R31" s="7">
        <f>LOG10(Raw!P31)</f>
        <v>3.9095560292411755</v>
      </c>
      <c r="S31" s="7">
        <f>LOG10(Raw!Q31)</f>
        <v>3.0492180226701815</v>
      </c>
      <c r="T31" s="7">
        <f>LOG10(Raw!R31)</f>
        <v>3.3010299956639813</v>
      </c>
    </row>
    <row r="32" spans="1:20" x14ac:dyDescent="0.35">
      <c r="A32" s="10">
        <v>1930</v>
      </c>
      <c r="B32" s="7">
        <v>0</v>
      </c>
      <c r="C32" s="7">
        <v>3.4814426285023048</v>
      </c>
      <c r="D32" s="7">
        <v>2.8876173003357359</v>
      </c>
      <c r="E32" s="7">
        <v>4.7339992865383866</v>
      </c>
      <c r="F32" s="7">
        <v>3.6074550232146687</v>
      </c>
      <c r="G32" s="7">
        <v>3.3404441148401185</v>
      </c>
      <c r="H32" s="7">
        <v>2.0043213737826426</v>
      </c>
      <c r="I32" s="7">
        <v>6.1003705451175625</v>
      </c>
      <c r="J32" s="7">
        <v>6.3278999999999996</v>
      </c>
      <c r="K32" s="7">
        <v>8.0333333333333332</v>
      </c>
      <c r="L32" s="7">
        <v>32.258333333333333</v>
      </c>
      <c r="M32" s="7">
        <f>LOG10(Raw!K32)</f>
        <v>2.4653828514484184</v>
      </c>
      <c r="N32" s="7">
        <f>LOG10(Raw!L32)</f>
        <v>6.20682587603185</v>
      </c>
      <c r="O32" s="7">
        <f>LOG10(Raw!M32)</f>
        <v>2.7788744720027396</v>
      </c>
      <c r="P32" s="7">
        <f>LOG10(Raw!N32)</f>
        <v>1.2304489213782739</v>
      </c>
      <c r="Q32" s="7">
        <f>LOG10(Raw!O32)</f>
        <v>4.0863598306747484</v>
      </c>
      <c r="R32" s="7">
        <f>LOG10(Raw!P32)</f>
        <v>3.8887409606828927</v>
      </c>
      <c r="S32" s="7">
        <f>LOG10(Raw!Q32)</f>
        <v>3.0899051114393981</v>
      </c>
      <c r="T32" s="7">
        <f>LOG10(Raw!R32)</f>
        <v>3.2810333672477277</v>
      </c>
    </row>
    <row r="33" spans="1:21" x14ac:dyDescent="0.35">
      <c r="A33" s="10">
        <v>1931</v>
      </c>
      <c r="B33" s="7">
        <v>0</v>
      </c>
      <c r="C33" s="7">
        <v>2.8318697742805017</v>
      </c>
      <c r="D33" s="7">
        <v>2.8876173003357359</v>
      </c>
      <c r="E33" s="7">
        <v>4.5599066250361124</v>
      </c>
      <c r="F33" s="7">
        <v>3.6522463410033232</v>
      </c>
      <c r="G33" s="7">
        <v>2.8202014594856402</v>
      </c>
      <c r="H33" s="7">
        <v>1.9030899869919435</v>
      </c>
      <c r="I33" s="7">
        <v>5.9561684304753637</v>
      </c>
      <c r="J33" s="7">
        <v>5.2410666666666659</v>
      </c>
      <c r="K33" s="7">
        <v>6.541666666666667</v>
      </c>
      <c r="L33" s="7">
        <v>21.191666666666666</v>
      </c>
      <c r="M33" s="7">
        <f>LOG10(Raw!K33)</f>
        <v>2.2671717284030137</v>
      </c>
      <c r="N33" s="7">
        <f>LOG10(Raw!L33)</f>
        <v>6.1461280356782382</v>
      </c>
      <c r="O33" s="7">
        <f>LOG10(Raw!M33)</f>
        <v>2.5646660642520893</v>
      </c>
      <c r="P33" s="7">
        <f>LOG10(Raw!N33)</f>
        <v>1.6989700043360187</v>
      </c>
      <c r="Q33" s="7">
        <f>LOG10(Raw!O33)</f>
        <v>3.9694159123539814</v>
      </c>
      <c r="R33" s="7">
        <f>LOG10(Raw!P33)</f>
        <v>3.7839035792727351</v>
      </c>
      <c r="S33" s="7">
        <f>LOG10(Raw!Q33)</f>
        <v>2.9731278535996988</v>
      </c>
      <c r="T33" s="7">
        <f>LOG10(Raw!R33)</f>
        <v>3.2013971243204513</v>
      </c>
    </row>
    <row r="34" spans="1:21" x14ac:dyDescent="0.35">
      <c r="A34" s="10">
        <v>1932</v>
      </c>
      <c r="B34" s="7">
        <v>0</v>
      </c>
      <c r="C34" s="7">
        <v>2.8388490907372552</v>
      </c>
      <c r="D34" s="7">
        <v>2.8876173003357359</v>
      </c>
      <c r="E34" s="7">
        <v>4.3384564936046051</v>
      </c>
      <c r="F34" s="7">
        <v>3.6919651027673601</v>
      </c>
      <c r="G34" s="7">
        <v>2.6812412373755872</v>
      </c>
      <c r="H34" s="7">
        <v>1.8061799739838871</v>
      </c>
      <c r="I34" s="7">
        <v>5.8506462351830661</v>
      </c>
      <c r="J34" s="7">
        <v>4.0913416666666658</v>
      </c>
      <c r="K34" s="7">
        <v>5.625</v>
      </c>
      <c r="L34" s="7">
        <v>15.375000000000002</v>
      </c>
      <c r="M34" s="7">
        <f>LOG10(Raw!K34)</f>
        <v>2.1072099696478683</v>
      </c>
      <c r="N34" s="7">
        <f>LOG10(Raw!L34)</f>
        <v>5.9585638832219674</v>
      </c>
      <c r="O34" s="7">
        <f>LOG10(Raw!M34)</f>
        <v>3.7730546933642626</v>
      </c>
      <c r="P34" s="7">
        <f>LOG10(Raw!N34)</f>
        <v>2.7242758696007892</v>
      </c>
      <c r="Q34" s="7">
        <f>LOG10(Raw!O34)</f>
        <v>3.9542425094393248</v>
      </c>
      <c r="R34" s="7">
        <f>LOG10(Raw!P34)</f>
        <v>3.7101173651118162</v>
      </c>
      <c r="S34" s="7">
        <f>LOG10(Raw!Q34)</f>
        <v>3.0492180226701815</v>
      </c>
      <c r="T34" s="7">
        <f>LOG10(Raw!R34)</f>
        <v>3.12057393120585</v>
      </c>
    </row>
    <row r="35" spans="1:21" x14ac:dyDescent="0.35">
      <c r="A35" s="10">
        <v>1933</v>
      </c>
      <c r="B35" s="7">
        <v>0</v>
      </c>
      <c r="C35" s="7">
        <v>2.8680563618230415</v>
      </c>
      <c r="D35" s="7">
        <v>2.8876173003357359</v>
      </c>
      <c r="E35" s="7">
        <v>4.6655809910179533</v>
      </c>
      <c r="F35" s="7">
        <v>3.6919651027673601</v>
      </c>
      <c r="G35" s="7">
        <v>2.4771212547196626</v>
      </c>
      <c r="H35" s="7">
        <v>1.9493900066449128</v>
      </c>
      <c r="I35" s="7">
        <v>5.9503648543761232</v>
      </c>
      <c r="J35" s="7">
        <v>4.8458416666666668</v>
      </c>
      <c r="K35" s="7">
        <v>6.6749999999999998</v>
      </c>
      <c r="L35" s="7">
        <v>19.8</v>
      </c>
      <c r="M35" s="7">
        <f>LOG10(Raw!K35)</f>
        <v>2.2041199826559246</v>
      </c>
      <c r="N35" s="7">
        <f>LOG10(Raw!L35)</f>
        <v>6.0211892990699383</v>
      </c>
      <c r="O35" s="7">
        <f>LOG10(Raw!M35)</f>
        <v>4.0644579892269181</v>
      </c>
      <c r="P35" s="7">
        <f>LOG10(Raw!N35)</f>
        <v>2.4800069429571505</v>
      </c>
      <c r="Q35" s="7">
        <f>LOG10(Raw!O35)</f>
        <v>4.0530784434834199</v>
      </c>
      <c r="R35" s="7">
        <f>LOG10(Raw!P35)</f>
        <v>3.7275412570285562</v>
      </c>
      <c r="S35" s="7">
        <f>LOG10(Raw!Q35)</f>
        <v>3.2253092817258628</v>
      </c>
      <c r="T35" s="7">
        <f>LOG10(Raw!R35)</f>
        <v>3.4756711883244296</v>
      </c>
    </row>
    <row r="36" spans="1:21" x14ac:dyDescent="0.35">
      <c r="A36" s="10">
        <v>1934</v>
      </c>
      <c r="B36" s="7">
        <v>0</v>
      </c>
      <c r="C36" s="7">
        <v>3.0791812460476247</v>
      </c>
      <c r="D36" s="7">
        <v>2.8876173003357359</v>
      </c>
      <c r="E36" s="7">
        <v>4.8549130223078558</v>
      </c>
      <c r="F36" s="7">
        <v>3.6794278966121188</v>
      </c>
      <c r="G36" s="7">
        <v>2.0718820073061255</v>
      </c>
      <c r="H36" s="7">
        <v>1.9637878273455553</v>
      </c>
      <c r="I36" s="7">
        <v>6.0253058652647704</v>
      </c>
      <c r="J36" s="7">
        <v>5.2522916666666672</v>
      </c>
      <c r="K36" s="7">
        <v>7.8249999999999993</v>
      </c>
      <c r="L36" s="7">
        <v>26.316666666666666</v>
      </c>
      <c r="M36" s="7">
        <f>LOG10(Raw!K36)</f>
        <v>2.2810333672477277</v>
      </c>
      <c r="N36" s="7">
        <f>LOG10(Raw!L36)</f>
        <v>6.1072099696478688</v>
      </c>
      <c r="O36" s="7">
        <f>LOG10(Raw!M36)</f>
        <v>4.0681858617461613</v>
      </c>
      <c r="P36" s="7">
        <f>LOG10(Raw!N36)</f>
        <v>2.7512791039833422</v>
      </c>
      <c r="Q36" s="7">
        <f>LOG10(Raw!O36)</f>
        <v>4.1875207208364627</v>
      </c>
      <c r="R36" s="7">
        <f>LOG10(Raw!P36)</f>
        <v>3.7774268223893115</v>
      </c>
      <c r="S36" s="7">
        <f>LOG10(Raw!Q36)</f>
        <v>3.1958996524092336</v>
      </c>
      <c r="T36" s="7">
        <f>LOG10(Raw!R36)</f>
        <v>3.7101173651118162</v>
      </c>
    </row>
    <row r="37" spans="1:21" x14ac:dyDescent="0.35">
      <c r="A37" s="10">
        <v>1935</v>
      </c>
      <c r="B37" s="7">
        <v>0</v>
      </c>
      <c r="C37" s="7">
        <v>3.1875207208364631</v>
      </c>
      <c r="D37" s="7">
        <v>2.8876173003357359</v>
      </c>
      <c r="E37" s="7">
        <v>4.8887409606828927</v>
      </c>
      <c r="F37" s="7">
        <v>3.6785183790401139</v>
      </c>
      <c r="G37" s="7">
        <v>2.6190933306267428</v>
      </c>
      <c r="H37" s="7">
        <v>1.9822712330395684</v>
      </c>
      <c r="I37" s="7">
        <v>6.0827853703164498</v>
      </c>
      <c r="J37" s="7">
        <v>6.0831333333333326</v>
      </c>
      <c r="K37" s="7">
        <v>7.5500000000000007</v>
      </c>
      <c r="L37" s="7">
        <v>25.741666666666664</v>
      </c>
      <c r="M37" s="7">
        <f>LOG10(Raw!K37)</f>
        <v>2.2922560713564759</v>
      </c>
      <c r="N37" s="7">
        <f>LOG10(Raw!L37)</f>
        <v>6.1760912590556813</v>
      </c>
      <c r="O37" s="7">
        <f>LOG10(Raw!M37)</f>
        <v>4.0681858617461613</v>
      </c>
      <c r="P37" s="7">
        <f>LOG10(Raw!N37)</f>
        <v>3.3283796034387376</v>
      </c>
      <c r="Q37" s="7">
        <f>LOG10(Raw!O37)</f>
        <v>4.3138672203691533</v>
      </c>
      <c r="R37" s="7">
        <f>LOG10(Raw!P37)</f>
        <v>3.8382192219076257</v>
      </c>
      <c r="S37" s="7">
        <f>LOG10(Raw!Q37)</f>
        <v>3.1958996524092336</v>
      </c>
      <c r="T37" s="7">
        <f>LOG10(Raw!R37)</f>
        <v>3.8149131812750738</v>
      </c>
    </row>
    <row r="38" spans="1:21" x14ac:dyDescent="0.35">
      <c r="A38" s="10">
        <v>1936</v>
      </c>
      <c r="B38" s="7">
        <v>3.4471580313422194</v>
      </c>
      <c r="C38" s="7">
        <v>3.3138672203691533</v>
      </c>
      <c r="D38" s="7">
        <v>2.8876173003357359</v>
      </c>
      <c r="E38" s="7">
        <v>4.9703468762300931</v>
      </c>
      <c r="F38" s="7">
        <v>3.6766936096248664</v>
      </c>
      <c r="G38" s="7">
        <v>2.989004615698537</v>
      </c>
      <c r="H38" s="7">
        <v>2.0334237554869499</v>
      </c>
      <c r="I38" s="7">
        <v>6.1238516409670858</v>
      </c>
      <c r="J38" s="7">
        <v>7.1789500000000004</v>
      </c>
      <c r="K38" s="7">
        <v>7.875</v>
      </c>
      <c r="L38" s="7">
        <v>27.074999999999999</v>
      </c>
      <c r="M38" s="7">
        <f>LOG10(Raw!K38)</f>
        <v>2.330413773349191</v>
      </c>
      <c r="N38" s="7">
        <f>LOG10(Raw!L38)</f>
        <v>6.2355284469075487</v>
      </c>
      <c r="O38" s="7">
        <f>LOG10(Raw!M38)</f>
        <v>4.0681858617461613</v>
      </c>
      <c r="P38" s="7">
        <f>LOG10(Raw!N38)</f>
        <v>3.2648178230095364</v>
      </c>
      <c r="Q38" s="7">
        <f>LOG10(Raw!O38)</f>
        <v>4.1613680022349753</v>
      </c>
      <c r="R38" s="7">
        <f>LOG10(Raw!P38)</f>
        <v>3.8987251815894934</v>
      </c>
      <c r="S38" s="7">
        <f>LOG10(Raw!Q38)</f>
        <v>3.1702617153949575</v>
      </c>
      <c r="T38" s="7">
        <f>LOG10(Raw!R38)</f>
        <v>3.9556877503135057</v>
      </c>
      <c r="U38" s="7">
        <f>LOG10(Raw!S38)</f>
        <v>5.9845273133437926</v>
      </c>
    </row>
    <row r="39" spans="1:21" x14ac:dyDescent="0.35">
      <c r="A39" s="10">
        <v>1937</v>
      </c>
      <c r="B39" s="7">
        <v>0</v>
      </c>
      <c r="C39" s="7">
        <v>3.5158738437116792</v>
      </c>
      <c r="D39" s="7">
        <v>2.8876173003357359</v>
      </c>
      <c r="E39" s="7">
        <v>5.0791812460476251</v>
      </c>
      <c r="F39" s="7">
        <v>3.6757783416740852</v>
      </c>
      <c r="G39" s="7">
        <v>3.2900346113625178</v>
      </c>
      <c r="H39" s="7">
        <v>2.1583624920952498</v>
      </c>
      <c r="I39" s="7">
        <v>6.1673173347481764</v>
      </c>
      <c r="J39" s="7">
        <v>7.8638333333333348</v>
      </c>
      <c r="K39" s="7">
        <v>9.3000000000000025</v>
      </c>
      <c r="L39" s="7">
        <v>26.558333333333337</v>
      </c>
      <c r="M39" s="7">
        <f>LOG10(Raw!K39)</f>
        <v>2.469822015978163</v>
      </c>
      <c r="N39" s="7">
        <f>LOG10(Raw!L39)</f>
        <v>6.3598354823398884</v>
      </c>
      <c r="O39" s="7">
        <f>LOG10(Raw!M39)</f>
        <v>0.6020599913279624</v>
      </c>
      <c r="P39" s="7">
        <f>LOG10(Raw!N39)</f>
        <v>3.3324384599156054</v>
      </c>
      <c r="Q39" s="7">
        <f>LOG10(Raw!O39)</f>
        <v>4.1613680022349753</v>
      </c>
      <c r="R39" s="7">
        <f>LOG10(Raw!P39)</f>
        <v>3.9365137424788932</v>
      </c>
      <c r="S39" s="7">
        <f>LOG10(Raw!Q39)</f>
        <v>3.1818435879447726</v>
      </c>
      <c r="T39" s="7">
        <f>LOG10(Raw!R39)</f>
        <v>4.1702617153949575</v>
      </c>
      <c r="U39" s="7">
        <f>LOG10(Raw!S39)</f>
        <v>5.9845273133437926</v>
      </c>
    </row>
    <row r="40" spans="1:21" x14ac:dyDescent="0.35">
      <c r="A40" s="10">
        <v>1938</v>
      </c>
      <c r="B40" s="7">
        <v>0</v>
      </c>
      <c r="C40" s="7">
        <v>3.399673721481038</v>
      </c>
      <c r="D40" s="7">
        <v>2.8876173003357359</v>
      </c>
      <c r="E40" s="7">
        <v>5.0606978403536118</v>
      </c>
      <c r="F40" s="7">
        <v>3.673941998634088</v>
      </c>
      <c r="G40" s="7">
        <v>3.4132997640812519</v>
      </c>
      <c r="H40" s="7">
        <v>2.0086001717619175</v>
      </c>
      <c r="I40" s="7">
        <v>6.1522883443830567</v>
      </c>
      <c r="J40" s="7">
        <v>6.2178499999999994</v>
      </c>
      <c r="K40" s="7">
        <v>8.4666666666666668</v>
      </c>
      <c r="L40" s="7">
        <v>20.408333333333335</v>
      </c>
      <c r="M40" s="7">
        <f>LOG10(Raw!K40)</f>
        <v>2.3521825181113627</v>
      </c>
      <c r="N40" s="7">
        <f>LOG10(Raw!L40)</f>
        <v>6.2988530764097064</v>
      </c>
      <c r="O40" s="7">
        <f>LOG10(Raw!M40)</f>
        <v>0.47712125471966244</v>
      </c>
      <c r="P40" s="7">
        <f>LOG10(Raw!N40)</f>
        <v>3.5198279937757189</v>
      </c>
      <c r="Q40" s="7">
        <f>LOG10(Raw!O40)</f>
        <v>4.1398790864012369</v>
      </c>
      <c r="R40" s="7">
        <f>LOG10(Raw!P40)</f>
        <v>3.920123326290724</v>
      </c>
      <c r="S40" s="7">
        <f>LOG10(Raw!Q40)</f>
        <v>3.1958996524092336</v>
      </c>
      <c r="T40" s="7">
        <f>LOG10(Raw!R40)</f>
        <v>4.214843848047698</v>
      </c>
      <c r="U40" s="7">
        <f>LOG10(Raw!S40)</f>
        <v>5.9845273133437926</v>
      </c>
    </row>
    <row r="41" spans="1:21" x14ac:dyDescent="0.35">
      <c r="A41" s="10">
        <v>1939</v>
      </c>
      <c r="B41" s="7">
        <v>0</v>
      </c>
      <c r="C41" s="7">
        <v>3.4857214264815801</v>
      </c>
      <c r="D41" s="7">
        <v>2.8876173003357359</v>
      </c>
      <c r="E41" s="7">
        <v>5.0863598306747484</v>
      </c>
      <c r="F41" s="7">
        <v>3.6730209071288962</v>
      </c>
      <c r="G41" s="7">
        <v>3.4638929889859074</v>
      </c>
      <c r="H41" s="7">
        <v>2.0530784434834195</v>
      </c>
      <c r="I41" s="7">
        <v>6.1760912590556813</v>
      </c>
      <c r="J41" s="7">
        <v>7.630300000000001</v>
      </c>
      <c r="K41" s="7">
        <v>8.7166666666666668</v>
      </c>
      <c r="L41" s="7">
        <v>23.55</v>
      </c>
      <c r="M41" s="7">
        <f>LOG10(Raw!K41)</f>
        <v>2.3926969532596658</v>
      </c>
      <c r="N41" s="7">
        <f>LOG10(Raw!L41)</f>
        <v>6.3283796034387381</v>
      </c>
      <c r="O41" s="7">
        <f>LOG10(Raw!M41)</f>
        <v>0.47712125471966244</v>
      </c>
      <c r="P41" s="7">
        <f>LOG10(Raw!N41)</f>
        <v>3.399673721481038</v>
      </c>
      <c r="Q41" s="7">
        <f>LOG10(Raw!O41)</f>
        <v>4.0969100130080562</v>
      </c>
      <c r="R41" s="7">
        <f>LOG10(Raw!P41)</f>
        <v>3.9190780923760737</v>
      </c>
      <c r="S41" s="7">
        <f>LOG10(Raw!Q41)</f>
        <v>3.1818435879447726</v>
      </c>
      <c r="T41" s="7">
        <f>LOG10(Raw!R41)</f>
        <v>4.1931245983544612</v>
      </c>
      <c r="U41" s="7">
        <f>LOG10(Raw!S41)</f>
        <v>5.9845273133437926</v>
      </c>
    </row>
    <row r="42" spans="1:21" x14ac:dyDescent="0.35">
      <c r="A42" s="10">
        <v>1940</v>
      </c>
      <c r="B42" s="7">
        <v>0</v>
      </c>
      <c r="C42" s="7">
        <v>3.53655844257153</v>
      </c>
      <c r="D42" s="7">
        <v>2.8876173003357359</v>
      </c>
      <c r="E42" s="7">
        <v>5.1461280356782382</v>
      </c>
      <c r="F42" s="7">
        <v>3.6711728427150834</v>
      </c>
      <c r="G42" s="7">
        <v>3.4800069429571505</v>
      </c>
      <c r="H42" s="7">
        <v>2.1461280356782382</v>
      </c>
      <c r="I42" s="7">
        <v>6.1673173347481764</v>
      </c>
      <c r="J42" s="7">
        <v>8.8136916666666671</v>
      </c>
      <c r="K42" s="7">
        <v>9.6249999999999982</v>
      </c>
      <c r="L42" s="7">
        <v>23.308333333333334</v>
      </c>
      <c r="M42" s="7">
        <f>LOG10(Raw!K42)</f>
        <v>2.4048337166199381</v>
      </c>
      <c r="N42" s="7">
        <f>LOG10(Raw!L42)</f>
        <v>6.3802112417116064</v>
      </c>
      <c r="O42" s="7">
        <f>LOG10(Raw!M42)</f>
        <v>3.9283958522567137</v>
      </c>
      <c r="P42" s="7">
        <f>LOG10(Raw!N42)</f>
        <v>3.374748346010104</v>
      </c>
      <c r="Q42" s="7">
        <f>LOG10(Raw!O42)</f>
        <v>4.0530784434834199</v>
      </c>
      <c r="R42" s="7">
        <f>LOG10(Raw!P42)</f>
        <v>3.9329808219231981</v>
      </c>
      <c r="S42" s="7">
        <f>LOG10(Raw!Q42)</f>
        <v>3.1903316981702914</v>
      </c>
      <c r="T42" s="7">
        <f>LOG10(Raw!R42)</f>
        <v>4.2405492482825995</v>
      </c>
      <c r="U42" s="7">
        <f>LOG10(Raw!S42)</f>
        <v>5.868644438394826</v>
      </c>
    </row>
    <row r="43" spans="1:21" x14ac:dyDescent="0.35">
      <c r="A43" s="10">
        <v>1941</v>
      </c>
      <c r="B43" s="7">
        <v>0</v>
      </c>
      <c r="C43" s="7">
        <v>3.6434526764861874</v>
      </c>
      <c r="D43" s="7">
        <v>2.8876173003357359</v>
      </c>
      <c r="E43" s="7">
        <v>5.2095150145426308</v>
      </c>
      <c r="F43" s="7">
        <v>3.6364878963533656</v>
      </c>
      <c r="G43" s="7">
        <v>3.4424797690644486</v>
      </c>
      <c r="H43" s="7">
        <v>2.2174839442139063</v>
      </c>
      <c r="I43" s="7">
        <v>6.2013971243204518</v>
      </c>
      <c r="J43" s="7">
        <v>11.131075000000001</v>
      </c>
      <c r="K43" s="7">
        <v>11.491666666666667</v>
      </c>
      <c r="L43" s="7">
        <v>29.95</v>
      </c>
      <c r="M43" s="7">
        <f>LOG10(Raw!K43)</f>
        <v>2.4232458739368079</v>
      </c>
      <c r="N43" s="7">
        <f>LOG10(Raw!L43)</f>
        <v>6.394451680826216</v>
      </c>
      <c r="O43" s="7">
        <f>LOG10(Raw!M43)</f>
        <v>4.0492180226701819</v>
      </c>
      <c r="P43" s="7">
        <f>LOG10(Raw!N43)</f>
        <v>3.3765769570565118</v>
      </c>
      <c r="Q43" s="7">
        <f>LOG10(Raw!O43)</f>
        <v>4.0530784434834199</v>
      </c>
      <c r="R43" s="7">
        <f>LOG10(Raw!P43)</f>
        <v>3.9106244048892012</v>
      </c>
      <c r="S43" s="7">
        <f>LOG10(Raw!Q43)</f>
        <v>3.1818435879447726</v>
      </c>
      <c r="T43" s="7">
        <f>LOG10(Raw!R43)</f>
        <v>4.3074960379132126</v>
      </c>
      <c r="U43" s="7">
        <f>LOG10(Raw!S43)</f>
        <v>5.6042260530844699</v>
      </c>
    </row>
    <row r="44" spans="1:21" x14ac:dyDescent="0.35">
      <c r="A44" s="10">
        <v>1942</v>
      </c>
      <c r="B44" s="7">
        <v>0</v>
      </c>
      <c r="C44" s="7">
        <v>3.8444771757456815</v>
      </c>
      <c r="D44" s="7">
        <v>2.8481891169913989</v>
      </c>
      <c r="E44" s="7">
        <v>5.1986570869544222</v>
      </c>
      <c r="F44" s="7">
        <v>3.6364878963533656</v>
      </c>
      <c r="G44" s="7">
        <v>3.5877109650189114</v>
      </c>
      <c r="H44" s="7">
        <v>2.2600713879850747</v>
      </c>
      <c r="I44" s="7">
        <v>6.2121876044039581</v>
      </c>
      <c r="J44" s="7">
        <v>12.772558333333336</v>
      </c>
      <c r="K44" s="7">
        <v>12.491666666666665</v>
      </c>
      <c r="L44" s="7">
        <v>38.708333333333336</v>
      </c>
      <c r="M44" s="7">
        <f>LOG10(Raw!K44)</f>
        <v>2.4232458739368079</v>
      </c>
      <c r="N44" s="7">
        <f>LOG10(Raw!L44)</f>
        <v>6.4132997640812519</v>
      </c>
      <c r="O44" s="7">
        <f>LOG10(Raw!M44)</f>
        <v>3.996949248495381</v>
      </c>
      <c r="P44" s="7">
        <f>LOG10(Raw!N44)</f>
        <v>3.1760912590556813</v>
      </c>
      <c r="Q44" s="7">
        <f>LOG10(Raw!O44)</f>
        <v>4.0863598306747484</v>
      </c>
      <c r="R44" s="7">
        <f>LOG10(Raw!P44)</f>
        <v>3.890979596989689</v>
      </c>
      <c r="S44" s="7">
        <f>LOG10(Raw!Q44)</f>
        <v>3.2013971243204513</v>
      </c>
      <c r="T44" s="7">
        <f>LOG10(Raw!R44)</f>
        <v>4.4623979978989565</v>
      </c>
      <c r="U44" s="7">
        <f>LOG10(Raw!S44)</f>
        <v>5.859138297294531</v>
      </c>
    </row>
    <row r="45" spans="1:21" x14ac:dyDescent="0.35">
      <c r="A45" s="10">
        <v>1943</v>
      </c>
      <c r="B45" s="7">
        <v>0</v>
      </c>
      <c r="C45" s="7">
        <v>3.9628426812012423</v>
      </c>
      <c r="D45" s="7">
        <v>2.8481891169913989</v>
      </c>
      <c r="E45" s="7">
        <v>5.2227164711475833</v>
      </c>
      <c r="F45" s="7">
        <v>3.6919651027673601</v>
      </c>
      <c r="G45" s="7">
        <v>3.6414741105040997</v>
      </c>
      <c r="H45" s="7">
        <v>2.2600713879850747</v>
      </c>
      <c r="I45" s="7">
        <v>6.2624510897304297</v>
      </c>
      <c r="J45" s="7">
        <v>15.514358333333334</v>
      </c>
      <c r="K45" s="7">
        <v>13.216666666666669</v>
      </c>
      <c r="L45" s="7">
        <v>40.241666666666667</v>
      </c>
      <c r="M45" s="7">
        <f>LOG10(Raw!K45)</f>
        <v>2.4232458739368079</v>
      </c>
      <c r="N45" s="7">
        <f>LOG10(Raw!L45)</f>
        <v>6.4183012913197457</v>
      </c>
      <c r="O45" s="7">
        <f>LOG10(Raw!M45)</f>
        <v>3.8597385661971471</v>
      </c>
      <c r="P45" s="7">
        <f>LOG10(Raw!N45)</f>
        <v>3.2787536009528289</v>
      </c>
      <c r="Q45" s="7">
        <f>LOG10(Raw!O45)</f>
        <v>4.1613680022349753</v>
      </c>
      <c r="R45" s="7">
        <f>LOG10(Raw!P45)</f>
        <v>3.8048206787211623</v>
      </c>
      <c r="S45" s="7">
        <f>LOG10(Raw!Q45)</f>
        <v>3.214843848047698</v>
      </c>
      <c r="T45" s="7">
        <f>LOG10(Raw!R45)</f>
        <v>4.4996870826184034</v>
      </c>
      <c r="U45" s="7">
        <f>LOG10(Raw!S45)</f>
        <v>5.6042260530844699</v>
      </c>
    </row>
    <row r="46" spans="1:21" x14ac:dyDescent="0.35">
      <c r="A46" s="10">
        <v>1944</v>
      </c>
      <c r="B46" s="7">
        <v>0</v>
      </c>
      <c r="C46" s="7">
        <v>4.1931245983544612</v>
      </c>
      <c r="D46" s="7">
        <v>2.8481891169913989</v>
      </c>
      <c r="E46" s="7">
        <v>5.195899652409234</v>
      </c>
      <c r="F46" s="7">
        <v>3.673941998634088</v>
      </c>
      <c r="G46" s="7">
        <v>3.5440680443502757</v>
      </c>
      <c r="H46" s="7">
        <v>2.2600713879850747</v>
      </c>
      <c r="I46" s="7">
        <v>6.2718416065364986</v>
      </c>
      <c r="J46" s="7">
        <v>16.677525000000003</v>
      </c>
      <c r="K46" s="7">
        <v>14.275000000000004</v>
      </c>
      <c r="L46" s="7">
        <v>40.916666666666664</v>
      </c>
      <c r="M46" s="7">
        <f>LOG10(Raw!K46)</f>
        <v>2.4232458739368079</v>
      </c>
      <c r="N46" s="7">
        <f>LOG10(Raw!L46)</f>
        <v>6.3909351071033793</v>
      </c>
      <c r="O46" s="7">
        <f>LOG10(Raw!M46)</f>
        <v>3.9385197251764921</v>
      </c>
      <c r="P46" s="7">
        <f>LOG10(Raw!N46)</f>
        <v>3.5051499783199058</v>
      </c>
      <c r="Q46" s="7">
        <f>LOG10(Raw!O46)</f>
        <v>4.1613680022349753</v>
      </c>
      <c r="R46" s="7">
        <f>LOG10(Raw!P46)</f>
        <v>3.7589118923979736</v>
      </c>
      <c r="S46" s="7">
        <f>LOG10(Raw!Q46)</f>
        <v>3.2405492482825999</v>
      </c>
      <c r="T46" s="7">
        <f>LOG10(Raw!R46)</f>
        <v>4.3324384599156049</v>
      </c>
      <c r="U46" s="7">
        <f>LOG10(Raw!S46)</f>
        <v>5.4487063199050798</v>
      </c>
    </row>
    <row r="47" spans="1:21" x14ac:dyDescent="0.35">
      <c r="A47" s="10">
        <v>1945</v>
      </c>
      <c r="B47" s="7">
        <v>0</v>
      </c>
      <c r="C47" s="7">
        <v>3.4517864355242902</v>
      </c>
      <c r="D47" s="7">
        <v>2.8481891169913989</v>
      </c>
      <c r="E47" s="7">
        <v>5.1613680022349753</v>
      </c>
      <c r="F47" s="7">
        <v>3.673941998634088</v>
      </c>
      <c r="G47" s="7">
        <v>3.4265112613645754</v>
      </c>
      <c r="H47" s="7">
        <v>2.2600713879850747</v>
      </c>
      <c r="I47" s="7">
        <v>6.1673173347481764</v>
      </c>
      <c r="J47" s="7">
        <v>14.274825000000002</v>
      </c>
      <c r="K47" s="7">
        <v>14.458333333333334</v>
      </c>
      <c r="L47" s="7">
        <v>42.866666666666653</v>
      </c>
      <c r="M47" s="7">
        <f>LOG10(Raw!K47)</f>
        <v>2.4232458739368079</v>
      </c>
      <c r="N47" s="7">
        <f>LOG10(Raw!L47)</f>
        <v>6.3242824552976931</v>
      </c>
      <c r="O47" s="7">
        <f>LOG10(Raw!M47)</f>
        <v>3.9831750720378132</v>
      </c>
      <c r="P47" s="7">
        <f>LOG10(Raw!N47)</f>
        <v>3.1583624920952498</v>
      </c>
      <c r="Q47" s="7">
        <f>LOG10(Raw!O47)</f>
        <v>4.2227164711475833</v>
      </c>
      <c r="R47" s="7">
        <f>LOG10(Raw!P47)</f>
        <v>3.7024305364455254</v>
      </c>
      <c r="S47" s="7">
        <f>LOG10(Raw!Q47)</f>
        <v>3.2329961103921536</v>
      </c>
      <c r="T47" s="7">
        <f>LOG10(Raw!R47)</f>
        <v>4.2121876044039581</v>
      </c>
      <c r="U47" s="7">
        <f>LOG10(Raw!S47)</f>
        <v>5.195899652409234</v>
      </c>
    </row>
    <row r="48" spans="1:21" x14ac:dyDescent="0.35">
      <c r="A48" s="10">
        <v>1946</v>
      </c>
      <c r="B48" s="7">
        <v>0</v>
      </c>
      <c r="C48" s="7">
        <v>3.6570558528571038</v>
      </c>
      <c r="D48" s="7">
        <v>2.8876173003357359</v>
      </c>
      <c r="E48" s="7">
        <v>5.0899051114393981</v>
      </c>
      <c r="F48" s="7">
        <v>3.6560982020128319</v>
      </c>
      <c r="G48" s="7">
        <v>3.143014800254095</v>
      </c>
      <c r="H48" s="7">
        <v>2.2833012287035497</v>
      </c>
      <c r="I48" s="7">
        <v>6.1583624920952493</v>
      </c>
      <c r="J48" s="7">
        <v>12.336941666666666</v>
      </c>
      <c r="K48" s="7">
        <v>16.558333333333334</v>
      </c>
      <c r="L48" s="7">
        <v>56.841666666666669</v>
      </c>
      <c r="M48" s="7">
        <f>LOG10(Raw!K48)</f>
        <v>2.4913616938342726</v>
      </c>
      <c r="N48" s="7">
        <f>LOG10(Raw!L48)</f>
        <v>6.2504200023088936</v>
      </c>
      <c r="O48" s="7">
        <f>LOG10(Raw!M48)</f>
        <v>4.0453229787866576</v>
      </c>
      <c r="P48" s="7">
        <f>LOG10(Raw!N48)</f>
        <v>2.8579352647194289</v>
      </c>
      <c r="Q48" s="7">
        <f>LOG10(Raw!O48)</f>
        <v>4.4099331233312942</v>
      </c>
      <c r="R48" s="7">
        <f>LOG10(Raw!P48)</f>
        <v>3.5987905067631152</v>
      </c>
      <c r="S48" s="7">
        <f>LOG10(Raw!Q48)</f>
        <v>3.255272505103306</v>
      </c>
      <c r="T48" s="7">
        <f>LOG10(Raw!R48)</f>
        <v>4.0334237554869494</v>
      </c>
      <c r="U48" s="7">
        <f>LOG10(Raw!S48)</f>
        <v>4.859138297294531</v>
      </c>
    </row>
    <row r="49" spans="1:21" x14ac:dyDescent="0.35">
      <c r="A49" s="10">
        <v>1947</v>
      </c>
      <c r="B49" s="7">
        <v>0</v>
      </c>
      <c r="C49" s="7">
        <v>3.7283537820212285</v>
      </c>
      <c r="D49" s="7">
        <v>2.8876173003357359</v>
      </c>
      <c r="E49" s="7">
        <v>5.1461280356782382</v>
      </c>
      <c r="F49" s="7">
        <v>3.6560982020128319</v>
      </c>
      <c r="G49" s="7">
        <v>3.2405492482825999</v>
      </c>
      <c r="H49" s="7">
        <v>2.3654879848908998</v>
      </c>
      <c r="I49" s="7">
        <v>6.204119982655925</v>
      </c>
      <c r="J49" s="7">
        <v>13.884083333333329</v>
      </c>
      <c r="K49" s="7">
        <v>25.775000000000002</v>
      </c>
      <c r="L49" s="7">
        <v>65.725000000000009</v>
      </c>
      <c r="M49" s="7">
        <f>LOG10(Raw!K49)</f>
        <v>2.6711728427150834</v>
      </c>
      <c r="N49" s="7">
        <f>LOG10(Raw!L49)</f>
        <v>6.3283796034387381</v>
      </c>
      <c r="O49" s="7">
        <f>LOG10(Raw!M49)</f>
        <v>4.1583624920952493</v>
      </c>
      <c r="P49" s="7">
        <f>LOG10(Raw!N49)</f>
        <v>3.1139433523068369</v>
      </c>
      <c r="Q49" s="7">
        <f>LOG10(Raw!O49)</f>
        <v>4.363611979892144</v>
      </c>
      <c r="R49" s="7">
        <f>LOG10(Raw!P49)</f>
        <v>3.7176705030022621</v>
      </c>
      <c r="S49" s="7">
        <f>LOG10(Raw!Q49)</f>
        <v>3.2624510897304293</v>
      </c>
      <c r="T49" s="7">
        <f>LOG10(Raw!R49)</f>
        <v>4.1461280356782382</v>
      </c>
      <c r="U49" s="7">
        <f>LOG10(Raw!S49)</f>
        <v>4.859138297294531</v>
      </c>
    </row>
    <row r="50" spans="1:21" x14ac:dyDescent="0.35">
      <c r="A50" s="10">
        <v>1948</v>
      </c>
      <c r="B50" s="7">
        <v>0</v>
      </c>
      <c r="C50" s="7">
        <v>3.7363965022766426</v>
      </c>
      <c r="D50" s="7">
        <v>2.8998205024270964</v>
      </c>
      <c r="E50" s="7">
        <v>5.1789769472931697</v>
      </c>
      <c r="F50" s="7">
        <v>3.673941998634088</v>
      </c>
      <c r="G50" s="7">
        <v>0</v>
      </c>
      <c r="H50" s="7">
        <v>2.4756711883244296</v>
      </c>
      <c r="I50" s="7">
        <v>6.2278867046136739</v>
      </c>
      <c r="J50" s="7">
        <v>14.470166666666666</v>
      </c>
      <c r="K50" s="7">
        <v>29.5</v>
      </c>
      <c r="L50" s="7">
        <v>69.716666666666669</v>
      </c>
      <c r="M50" s="7">
        <f>LOG10(Raw!K50)</f>
        <v>2.6919651027673601</v>
      </c>
      <c r="N50" s="7">
        <f>LOG10(Raw!L50)</f>
        <v>6.344392273685111</v>
      </c>
      <c r="O50" s="7">
        <f>LOG10(Raw!M50)</f>
        <v>4.1673173347481764</v>
      </c>
      <c r="P50" s="7">
        <f>LOG10(Raw!N50)</f>
        <v>3.4345689040341987</v>
      </c>
      <c r="Q50" s="7">
        <f>LOG10(Raw!O50)</f>
        <v>4.3765769570565123</v>
      </c>
      <c r="R50" s="7">
        <f>LOG10(Raw!P50)</f>
        <v>3.7355988996981799</v>
      </c>
      <c r="S50" s="7">
        <f>LOG10(Raw!Q50)</f>
        <v>3.271841606536499</v>
      </c>
      <c r="T50" s="7">
        <f>LOG10(Raw!R50)</f>
        <v>4.1335389083702179</v>
      </c>
      <c r="U50" s="7">
        <f>LOG10(Raw!S50)</f>
        <v>4.859138297294531</v>
      </c>
    </row>
    <row r="51" spans="1:21" x14ac:dyDescent="0.35">
      <c r="A51" s="10">
        <v>1949</v>
      </c>
      <c r="B51" s="7">
        <v>0</v>
      </c>
      <c r="C51" s="7">
        <v>3.7972675408307164</v>
      </c>
      <c r="D51" s="7">
        <v>2.9454685851318199</v>
      </c>
      <c r="E51" s="7">
        <v>5.1643528557844371</v>
      </c>
      <c r="F51" s="7">
        <v>3.6560982020128319</v>
      </c>
      <c r="G51" s="7">
        <v>0</v>
      </c>
      <c r="H51" s="7">
        <v>2.428134794028789</v>
      </c>
      <c r="I51" s="7">
        <v>6.238046103128795</v>
      </c>
      <c r="J51" s="7">
        <v>13.661783333333334</v>
      </c>
      <c r="K51" s="7">
        <v>27.3</v>
      </c>
      <c r="L51" s="7">
        <v>67.058333333333337</v>
      </c>
      <c r="M51" s="7">
        <f>LOG10(Raw!K51)</f>
        <v>2.6334684555795866</v>
      </c>
      <c r="N51" s="7">
        <f>LOG10(Raw!L51)</f>
        <v>6.330413773349191</v>
      </c>
      <c r="O51" s="7">
        <f>LOG10(Raw!M51)</f>
        <v>3.9493900066449128</v>
      </c>
      <c r="P51" s="7">
        <f>LOG10(Raw!N51)</f>
        <v>3.1105897102992488</v>
      </c>
      <c r="Q51" s="7">
        <f>LOG10(Raw!O51)</f>
        <v>4.363611979892144</v>
      </c>
      <c r="R51" s="7">
        <f>LOG10(Raw!P51)</f>
        <v>3.7458551951737289</v>
      </c>
      <c r="S51" s="7">
        <f>LOG10(Raw!Q51)</f>
        <v>3.3222192947339191</v>
      </c>
      <c r="T51" s="7">
        <f>LOG10(Raw!R51)</f>
        <v>4.0569048513364727</v>
      </c>
      <c r="U51" s="7">
        <f>LOG10(Raw!S51)</f>
        <v>4.859138297294531</v>
      </c>
    </row>
    <row r="52" spans="1:21" x14ac:dyDescent="0.35">
      <c r="A52" s="10">
        <v>1950</v>
      </c>
      <c r="B52" s="7">
        <v>0</v>
      </c>
      <c r="C52" s="7">
        <v>4.2552725051033065</v>
      </c>
      <c r="D52" s="7">
        <v>2.9965116721541785</v>
      </c>
      <c r="E52" s="7">
        <v>5.1613680022349753</v>
      </c>
      <c r="F52" s="7">
        <v>3.6074550232146687</v>
      </c>
      <c r="G52" s="7">
        <v>0</v>
      </c>
      <c r="H52" s="7">
        <v>2.4857214264815801</v>
      </c>
      <c r="I52" s="7">
        <v>6.3324384599156049</v>
      </c>
      <c r="J52" s="7">
        <v>15.815233333333337</v>
      </c>
      <c r="K52" s="7">
        <v>31.349999999999998</v>
      </c>
      <c r="L52" s="7">
        <v>78.408333333333346</v>
      </c>
      <c r="M52" s="7">
        <f>LOG10(Raw!K52)</f>
        <v>2.6776069527204931</v>
      </c>
      <c r="N52" s="7">
        <f>LOG10(Raw!L52)</f>
        <v>6.3765769570565123</v>
      </c>
      <c r="O52" s="7">
        <f>LOG10(Raw!M52)</f>
        <v>3.5490032620257876</v>
      </c>
      <c r="P52" s="7">
        <f>LOG10(Raw!N52)</f>
        <v>2.6720978579357175</v>
      </c>
      <c r="Q52" s="7">
        <f>LOG10(Raw!O52)</f>
        <v>4.3765769570565123</v>
      </c>
      <c r="R52" s="7">
        <f>LOG10(Raw!P52)</f>
        <v>3.8007170782823851</v>
      </c>
      <c r="S52" s="7">
        <f>LOG10(Raw!Q52)</f>
        <v>3.3324384599156054</v>
      </c>
      <c r="T52" s="7">
        <f>LOG10(Raw!R52)</f>
        <v>4.1613680022349753</v>
      </c>
      <c r="U52" s="7">
        <f>LOG10(Raw!S52)</f>
        <v>4.859138297294531</v>
      </c>
    </row>
    <row r="53" spans="1:21" x14ac:dyDescent="0.35">
      <c r="A53" s="10">
        <v>1951</v>
      </c>
      <c r="B53" s="7">
        <v>0</v>
      </c>
      <c r="C53" s="7">
        <v>4.4014005407815437</v>
      </c>
      <c r="D53" s="7">
        <v>3.0755469613925306</v>
      </c>
      <c r="E53" s="7">
        <v>5.1205739312058496</v>
      </c>
      <c r="F53" s="7">
        <v>3.6627578316815739</v>
      </c>
      <c r="G53" s="7">
        <v>0</v>
      </c>
      <c r="H53" s="7">
        <v>2.5987905067631152</v>
      </c>
      <c r="I53" s="7">
        <v>6.3729120029701063</v>
      </c>
      <c r="J53" s="7">
        <v>17.153566666666663</v>
      </c>
      <c r="K53" s="7">
        <v>34.141666666666666</v>
      </c>
      <c r="L53" s="7">
        <v>97.116666666666674</v>
      </c>
      <c r="M53" s="7">
        <f>LOG10(Raw!K53)</f>
        <v>2.7323937598229686</v>
      </c>
      <c r="N53" s="7">
        <f>LOG10(Raw!L53)</f>
        <v>6.3961993470957363</v>
      </c>
      <c r="O53" s="7">
        <f>LOG10(Raw!M53)</f>
        <v>3.2227164711475833</v>
      </c>
      <c r="P53" s="7">
        <f>LOG10(Raw!N53)</f>
        <v>3.0934216851622351</v>
      </c>
      <c r="Q53" s="7">
        <f>LOG10(Raw!O53)</f>
        <v>4.4563660331290427</v>
      </c>
      <c r="R53" s="7">
        <f>LOG10(Raw!P53)</f>
        <v>3.79309160017658</v>
      </c>
      <c r="S53" s="7">
        <f>LOG10(Raw!Q53)</f>
        <v>3.3636119798921444</v>
      </c>
      <c r="T53" s="7">
        <f>LOG10(Raw!R53)</f>
        <v>4.3074960379132126</v>
      </c>
      <c r="U53" s="7">
        <f>LOG10(Raw!S53)</f>
        <v>4.859138297294531</v>
      </c>
    </row>
    <row r="54" spans="1:21" x14ac:dyDescent="0.35">
      <c r="A54" s="10">
        <v>1952</v>
      </c>
      <c r="B54" s="7">
        <v>3.3765769570565118</v>
      </c>
      <c r="C54" s="7">
        <v>4.4065401804339555</v>
      </c>
      <c r="D54" s="7">
        <v>3.1003705451175629</v>
      </c>
      <c r="E54" s="7">
        <v>5.1643528557844371</v>
      </c>
      <c r="F54" s="7">
        <v>3.6919651027673601</v>
      </c>
      <c r="G54" s="7">
        <v>0</v>
      </c>
      <c r="H54" s="7">
        <v>2.5526682161121932</v>
      </c>
      <c r="I54" s="7">
        <v>6.4132997640812519</v>
      </c>
      <c r="J54" s="7">
        <v>17.822749999999999</v>
      </c>
      <c r="K54" s="7">
        <v>33.158333333333339</v>
      </c>
      <c r="L54" s="7">
        <v>77.691666666666677</v>
      </c>
      <c r="M54" s="7">
        <f>LOG10(Raw!K54)</f>
        <v>2.7323937598229686</v>
      </c>
      <c r="N54" s="7">
        <f>LOG10(Raw!L54)</f>
        <v>6.4099331233312942</v>
      </c>
      <c r="O54" s="7">
        <f>LOG10(Raw!M54)</f>
        <v>3.5921767573958667</v>
      </c>
      <c r="P54" s="7">
        <f>LOG10(Raw!N54)</f>
        <v>3.2600713879850747</v>
      </c>
      <c r="Q54" s="7">
        <f>LOG10(Raw!O54)</f>
        <v>4.4361626470407565</v>
      </c>
      <c r="R54" s="7">
        <f>LOG10(Raw!P54)</f>
        <v>3.8260748027008264</v>
      </c>
      <c r="S54" s="7">
        <f>LOG10(Raw!Q54)</f>
        <v>3.3710678622717363</v>
      </c>
      <c r="T54" s="7">
        <f>LOG10(Raw!R54)</f>
        <v>4.3541084391474012</v>
      </c>
      <c r="U54" s="7">
        <f>LOG10(Raw!S54)</f>
        <v>4.859138297294531</v>
      </c>
    </row>
    <row r="55" spans="1:21" x14ac:dyDescent="0.35">
      <c r="A55" s="10">
        <v>1953</v>
      </c>
      <c r="B55" s="7">
        <v>3.271841606536499</v>
      </c>
      <c r="C55" s="7">
        <v>4.7619278384205295</v>
      </c>
      <c r="D55" s="7">
        <v>3.12057393120585</v>
      </c>
      <c r="E55" s="7">
        <v>5.2966651902615309</v>
      </c>
      <c r="F55" s="7">
        <v>3.6901960800285138</v>
      </c>
      <c r="G55" s="7">
        <v>0</v>
      </c>
      <c r="H55" s="7">
        <v>2.3783979009481375</v>
      </c>
      <c r="I55" s="7">
        <v>6.426511261364575</v>
      </c>
      <c r="J55" s="7">
        <v>19.318266666666673</v>
      </c>
      <c r="K55" s="7">
        <v>33.125000000000007</v>
      </c>
      <c r="L55" s="7">
        <v>69.86666666666666</v>
      </c>
      <c r="M55" s="7">
        <f>LOG10(Raw!K55)</f>
        <v>2.8061799739838871</v>
      </c>
      <c r="N55" s="7">
        <f>LOG10(Raw!L55)</f>
        <v>6.4149733479708182</v>
      </c>
      <c r="O55" s="7">
        <f>LOG10(Raw!M55)</f>
        <v>3.8506462351830666</v>
      </c>
      <c r="P55" s="7">
        <f>LOG10(Raw!N55)</f>
        <v>3.5976951859255122</v>
      </c>
      <c r="Q55" s="7">
        <f>LOG10(Raw!O55)</f>
        <v>4.4361626470407565</v>
      </c>
      <c r="R55" s="7">
        <f>LOG10(Raw!P55)</f>
        <v>3.8388490907372552</v>
      </c>
      <c r="S55" s="7">
        <f>LOG10(Raw!Q55)</f>
        <v>3.3838153659804311</v>
      </c>
      <c r="T55" s="7">
        <f>LOG10(Raw!R55)</f>
        <v>4.453318340047038</v>
      </c>
      <c r="U55" s="7">
        <f>LOG10(Raw!S55)</f>
        <v>4.859138297294531</v>
      </c>
    </row>
    <row r="56" spans="1:21" x14ac:dyDescent="0.35">
      <c r="A56" s="10">
        <v>1954</v>
      </c>
      <c r="B56" s="7">
        <v>3.3424226808222062</v>
      </c>
      <c r="C56" s="7">
        <v>4.9694159123539814</v>
      </c>
      <c r="D56" s="7">
        <v>3.1303337684950061</v>
      </c>
      <c r="E56" s="7">
        <v>5.3344537511509307</v>
      </c>
      <c r="F56" s="7">
        <v>3.6946051989335689</v>
      </c>
      <c r="G56" s="7">
        <v>0</v>
      </c>
      <c r="H56" s="7">
        <v>2.3729120029701067</v>
      </c>
      <c r="I56" s="7">
        <v>6.424881636631067</v>
      </c>
      <c r="J56" s="7">
        <v>18.224691666666665</v>
      </c>
      <c r="K56" s="7">
        <v>32.524999999999999</v>
      </c>
      <c r="L56" s="7">
        <v>71.658333333333317</v>
      </c>
      <c r="M56" s="7">
        <f>LOG10(Raw!K56)</f>
        <v>2.8195439355418688</v>
      </c>
      <c r="N56" s="7">
        <f>LOG10(Raw!L56)</f>
        <v>6.4216039268698308</v>
      </c>
      <c r="O56" s="7">
        <f>LOG10(Raw!M56)</f>
        <v>3.9360107957152097</v>
      </c>
      <c r="P56" s="7">
        <f>LOG10(Raw!N56)</f>
        <v>3.8943160626844384</v>
      </c>
      <c r="Q56" s="7">
        <f>LOG10(Raw!O56)</f>
        <v>4.4361626470407565</v>
      </c>
      <c r="R56" s="7">
        <f>LOG10(Raw!P56)</f>
        <v>3.8241258339165491</v>
      </c>
      <c r="S56" s="7">
        <f>LOG10(Raw!Q56)</f>
        <v>3.406540180433955</v>
      </c>
      <c r="T56" s="7">
        <f>LOG10(Raw!R56)</f>
        <v>4.4727564493172123</v>
      </c>
      <c r="U56" s="7">
        <f>LOG10(Raw!S56)</f>
        <v>4.859138297294531</v>
      </c>
    </row>
    <row r="57" spans="1:21" x14ac:dyDescent="0.35">
      <c r="A57" s="10">
        <v>1955</v>
      </c>
      <c r="B57" s="7">
        <v>3.3283796034387376</v>
      </c>
      <c r="C57" s="7">
        <v>4.9344984512435675</v>
      </c>
      <c r="D57" s="7">
        <v>3.1643528557844371</v>
      </c>
      <c r="E57" s="7">
        <v>5.378397900948138</v>
      </c>
      <c r="F57" s="7">
        <v>3.6919651027673601</v>
      </c>
      <c r="G57" s="7">
        <v>0</v>
      </c>
      <c r="H57" s="7">
        <v>2.4329692908744058</v>
      </c>
      <c r="I57" s="7">
        <v>6.4623979978989565</v>
      </c>
      <c r="J57" s="7">
        <v>20.555541666666667</v>
      </c>
      <c r="K57" s="7">
        <v>34.091666666666661</v>
      </c>
      <c r="L57" s="7">
        <v>69.166666666666671</v>
      </c>
      <c r="M57" s="7">
        <f>LOG10(Raw!K57)</f>
        <v>2.9175055095525466</v>
      </c>
      <c r="N57" s="7">
        <f>LOG10(Raw!L57)</f>
        <v>6.4623979978989565</v>
      </c>
      <c r="O57" s="7">
        <f>LOG10(Raw!M57)</f>
        <v>3.8273692730538253</v>
      </c>
      <c r="P57" s="7">
        <f>LOG10(Raw!N57)</f>
        <v>3.7604224834232118</v>
      </c>
      <c r="Q57" s="7">
        <f>LOG10(Raw!O57)</f>
        <v>4.4563660331290427</v>
      </c>
      <c r="R57" s="7">
        <f>LOG10(Raw!P57)</f>
        <v>3.8450980400142569</v>
      </c>
      <c r="S57" s="7">
        <f>LOG10(Raw!Q57)</f>
        <v>3.4099331233312946</v>
      </c>
      <c r="T57" s="7">
        <f>LOG10(Raw!R57)</f>
        <v>4.5314789170422554</v>
      </c>
      <c r="U57" s="7">
        <f>LOG10(Raw!S57)</f>
        <v>4.859138297294531</v>
      </c>
    </row>
    <row r="58" spans="1:21" x14ac:dyDescent="0.35">
      <c r="A58" s="10">
        <v>1956</v>
      </c>
      <c r="B58" s="7">
        <v>3.3283796034387376</v>
      </c>
      <c r="C58" s="7">
        <v>5.0211892990699383</v>
      </c>
      <c r="D58" s="7">
        <v>3.1553360374650619</v>
      </c>
      <c r="E58" s="7">
        <v>5.4132997640812519</v>
      </c>
      <c r="F58" s="7">
        <v>3.6919651027673601</v>
      </c>
      <c r="G58" s="7">
        <v>0</v>
      </c>
      <c r="H58" s="7">
        <v>2.4727564493172123</v>
      </c>
      <c r="I58" s="7">
        <v>6.4927603890268379</v>
      </c>
      <c r="J58" s="7">
        <v>21.444774999999996</v>
      </c>
      <c r="K58" s="7">
        <v>34.56666666666667</v>
      </c>
      <c r="L58" s="7">
        <v>69.416666666666671</v>
      </c>
      <c r="M58" s="7">
        <f>LOG10(Raw!K58)</f>
        <v>2.9666109866819341</v>
      </c>
      <c r="N58" s="7">
        <f>LOG10(Raw!L58)</f>
        <v>6.5051499783199063</v>
      </c>
      <c r="O58" s="7">
        <f>LOG10(Raw!M58)</f>
        <v>3.705007959333336</v>
      </c>
      <c r="P58" s="7">
        <f>LOG10(Raw!N58)</f>
        <v>3.7185016888672742</v>
      </c>
      <c r="Q58" s="7">
        <f>LOG10(Raw!O58)</f>
        <v>4.4668676203541091</v>
      </c>
      <c r="R58" s="7">
        <f>LOG10(Raw!P58)</f>
        <v>3.8463371121298051</v>
      </c>
      <c r="S58" s="7">
        <f>LOG10(Raw!Q58)</f>
        <v>3.4345689040341987</v>
      </c>
      <c r="T58" s="7">
        <f>LOG10(Raw!R58)</f>
        <v>4.503790683057181</v>
      </c>
      <c r="U58" s="7">
        <f>LOG10(Raw!S58)</f>
        <v>4.859138297294531</v>
      </c>
    </row>
    <row r="59" spans="1:21" x14ac:dyDescent="0.35">
      <c r="A59" s="10">
        <v>1957</v>
      </c>
      <c r="B59" s="7">
        <v>3.2355284469075487</v>
      </c>
      <c r="C59" s="7">
        <v>5.0453229787866576</v>
      </c>
      <c r="D59" s="7">
        <v>3.2121876044039577</v>
      </c>
      <c r="E59" s="7">
        <v>5.4563660331290427</v>
      </c>
      <c r="F59" s="7">
        <v>3.7185016888672742</v>
      </c>
      <c r="G59" s="7">
        <v>0</v>
      </c>
      <c r="H59" s="7">
        <v>2.399673721481038</v>
      </c>
      <c r="I59" s="7">
        <v>6.4983105537896009</v>
      </c>
      <c r="J59" s="7">
        <v>21.750174999999999</v>
      </c>
      <c r="K59" s="7">
        <v>32.81666666666667</v>
      </c>
      <c r="L59" s="7">
        <v>70.183333333333351</v>
      </c>
      <c r="M59" s="7">
        <f>LOG10(Raw!K59)</f>
        <v>2.8228216453031045</v>
      </c>
      <c r="N59" s="7">
        <f>LOG10(Raw!L59)</f>
        <v>6.5185139398778871</v>
      </c>
      <c r="O59" s="7">
        <f>LOG10(Raw!M59)</f>
        <v>3.2833012287035497</v>
      </c>
      <c r="P59" s="7">
        <f>LOG10(Raw!N59)</f>
        <v>3.7767011839884108</v>
      </c>
      <c r="Q59" s="7">
        <f>LOG10(Raw!O59)</f>
        <v>4.4668676203541091</v>
      </c>
      <c r="R59" s="7">
        <f>LOG10(Raw!P59)</f>
        <v>3.8567288903828825</v>
      </c>
      <c r="S59" s="7">
        <f>LOG10(Raw!Q59)</f>
        <v>3.4548448600085102</v>
      </c>
      <c r="T59" s="7">
        <f>LOG10(Raw!R59)</f>
        <v>4.5390760987927763</v>
      </c>
      <c r="U59" s="7">
        <f>LOG10(Raw!S59)</f>
        <v>4.859138297294531</v>
      </c>
    </row>
    <row r="60" spans="1:21" x14ac:dyDescent="0.35">
      <c r="A60" s="10">
        <v>1958</v>
      </c>
      <c r="B60" s="7">
        <v>3.2068258760318495</v>
      </c>
      <c r="C60" s="7">
        <v>4.943494515906103</v>
      </c>
      <c r="D60" s="7">
        <v>3.2121876044039577</v>
      </c>
      <c r="E60" s="7">
        <v>5.3502480183341632</v>
      </c>
      <c r="F60" s="7">
        <v>3.6919651027673601</v>
      </c>
      <c r="G60" s="7">
        <v>0</v>
      </c>
      <c r="H60" s="7">
        <v>2.3560258571931225</v>
      </c>
      <c r="I60" s="7">
        <v>6.4698220159781634</v>
      </c>
      <c r="J60" s="7">
        <v>20.339974999999999</v>
      </c>
      <c r="K60" s="7">
        <v>32.44166666666667</v>
      </c>
      <c r="L60" s="7">
        <v>68.516666666666666</v>
      </c>
      <c r="M60" s="7">
        <f>LOG10(Raw!K60)</f>
        <v>2.7634279935629373</v>
      </c>
      <c r="N60" s="7">
        <f>LOG10(Raw!L60)</f>
        <v>6.503790683057181</v>
      </c>
      <c r="O60" s="7">
        <f>LOG10(Raw!M60)</f>
        <v>3.7075701760979363</v>
      </c>
      <c r="P60" s="7">
        <f>LOG10(Raw!N60)</f>
        <v>3.9063350418050908</v>
      </c>
      <c r="Q60" s="7">
        <f>LOG10(Raw!O60)</f>
        <v>4.4563660331290427</v>
      </c>
      <c r="R60" s="7">
        <f>LOG10(Raw!P60)</f>
        <v>3.8709888137605755</v>
      </c>
      <c r="S60" s="7">
        <f>LOG10(Raw!Q60)</f>
        <v>3.469822015978163</v>
      </c>
      <c r="T60" s="7">
        <f>LOG10(Raw!R60)</f>
        <v>4.4183012913197457</v>
      </c>
      <c r="U60" s="7">
        <f>LOG10(Raw!S60)</f>
        <v>4.859138297294531</v>
      </c>
    </row>
    <row r="61" spans="1:21" x14ac:dyDescent="0.35">
      <c r="A61" s="10">
        <v>1959</v>
      </c>
      <c r="B61" s="7">
        <v>3.2068258760318495</v>
      </c>
      <c r="C61" s="7">
        <v>4.7951845896824237</v>
      </c>
      <c r="D61" s="7">
        <v>3.2121876044039577</v>
      </c>
      <c r="E61" s="7">
        <v>5.4548448600085102</v>
      </c>
      <c r="F61" s="7">
        <v>3.7347998295888472</v>
      </c>
      <c r="G61" s="7">
        <v>0</v>
      </c>
      <c r="H61" s="7">
        <v>2.403120521175818</v>
      </c>
      <c r="I61" s="7">
        <v>6.480006942957151</v>
      </c>
      <c r="J61" s="7">
        <v>22.771883333333335</v>
      </c>
      <c r="K61" s="7">
        <v>34.683333333333337</v>
      </c>
      <c r="L61" s="7">
        <v>66.308333333333323</v>
      </c>
      <c r="M61" s="7">
        <f>LOG10(Raw!K61)</f>
        <v>2.8344207036815328</v>
      </c>
      <c r="N61" s="7">
        <f>LOG10(Raw!L61)</f>
        <v>6.5352941200427708</v>
      </c>
      <c r="O61" s="7">
        <f>LOG10(Raw!M61)</f>
        <v>3.7032913781186614</v>
      </c>
      <c r="P61" s="7">
        <f>LOG10(Raw!N61)</f>
        <v>3.4487063199050798</v>
      </c>
      <c r="Q61" s="7">
        <f>LOG10(Raw!O61)</f>
        <v>4.4668676203541091</v>
      </c>
      <c r="R61" s="7">
        <f>LOG10(Raw!P61)</f>
        <v>3.8394780473741985</v>
      </c>
      <c r="S61" s="7">
        <f>LOG10(Raw!Q61)</f>
        <v>3.4800069429571505</v>
      </c>
      <c r="T61" s="7">
        <f>LOG10(Raw!R61)</f>
        <v>4.510545010206612</v>
      </c>
      <c r="U61" s="7">
        <f>LOG10(Raw!S61)</f>
        <v>4.859138297294531</v>
      </c>
    </row>
    <row r="62" spans="1:21" x14ac:dyDescent="0.35">
      <c r="A62" s="10">
        <v>1960</v>
      </c>
      <c r="B62" s="7">
        <v>3.2121876044039577</v>
      </c>
      <c r="C62" s="7">
        <v>4.9400181550076629</v>
      </c>
      <c r="D62" s="7">
        <v>3.2121876044039577</v>
      </c>
      <c r="E62" s="7">
        <v>5.5051499783199063</v>
      </c>
      <c r="F62" s="7">
        <v>3.7347998295888472</v>
      </c>
      <c r="G62" s="7">
        <v>3.7024305364455254</v>
      </c>
      <c r="H62" s="7">
        <v>2.4563660331290431</v>
      </c>
      <c r="I62" s="7">
        <v>6.4899584794248346</v>
      </c>
      <c r="J62" s="7">
        <v>23.286108333333335</v>
      </c>
      <c r="K62" s="7">
        <v>33.449999999999996</v>
      </c>
      <c r="L62" s="7">
        <v>63.616666666666653</v>
      </c>
      <c r="M62" s="7">
        <f>LOG10(Raw!K62)</f>
        <v>2.8530895298518657</v>
      </c>
      <c r="N62" s="7">
        <f>LOG10(Raw!L62)</f>
        <v>6.5954962218255737</v>
      </c>
      <c r="O62" s="7">
        <f>LOG10(Raw!M62)</f>
        <v>3.5490032620257876</v>
      </c>
      <c r="P62" s="7">
        <f>LOG10(Raw!N62)</f>
        <v>3.3560258571931225</v>
      </c>
      <c r="Q62" s="7">
        <f>LOG10(Raw!O62)</f>
        <v>4.4668676203541091</v>
      </c>
      <c r="R62" s="7">
        <f>LOG10(Raw!P62)</f>
        <v>3.8645110810583918</v>
      </c>
      <c r="S62" s="7">
        <f>LOG10(Raw!Q62)</f>
        <v>3.4828735836087539</v>
      </c>
      <c r="T62" s="7">
        <f>LOG10(Raw!R62)</f>
        <v>4.6063813651106047</v>
      </c>
      <c r="U62" s="7">
        <f>LOG10(Raw!S62)</f>
        <v>4.859138297294531</v>
      </c>
    </row>
    <row r="63" spans="1:21" x14ac:dyDescent="0.35">
      <c r="A63" s="10">
        <v>1961</v>
      </c>
      <c r="B63" s="7">
        <v>3.1702617153949575</v>
      </c>
      <c r="C63" s="7">
        <v>4.7573960287930239</v>
      </c>
      <c r="D63" s="7">
        <v>3.2355284469075487</v>
      </c>
      <c r="E63" s="7">
        <v>5.5575072019056577</v>
      </c>
      <c r="F63" s="7">
        <v>3.7347998295888472</v>
      </c>
      <c r="G63" s="7">
        <v>3.8948696567452528</v>
      </c>
      <c r="H63" s="7">
        <v>2.406540180433955</v>
      </c>
      <c r="I63" s="7">
        <v>6.5428254269591797</v>
      </c>
      <c r="J63" s="7">
        <v>23.441058333333334</v>
      </c>
      <c r="K63" s="7">
        <v>31.966666666666669</v>
      </c>
      <c r="L63" s="7">
        <v>64.791666666666671</v>
      </c>
      <c r="M63" s="7">
        <f>LOG10(Raw!K63)</f>
        <v>2.8247764624755458</v>
      </c>
      <c r="N63" s="7">
        <f>LOG10(Raw!L63)</f>
        <v>6.6117233080073419</v>
      </c>
      <c r="O63" s="7">
        <f>LOG10(Raw!M63)</f>
        <v>1.9138138523837167</v>
      </c>
      <c r="P63" s="7">
        <f>LOG10(Raw!N63)</f>
        <v>3.5670263661590602</v>
      </c>
      <c r="Q63" s="7">
        <f>LOG10(Raw!O63)</f>
        <v>4.4712917110589387</v>
      </c>
      <c r="R63" s="7">
        <f>LOG10(Raw!P63)</f>
        <v>3.8674674878590514</v>
      </c>
      <c r="S63" s="7">
        <f>LOG10(Raw!Q63)</f>
        <v>3.509202522331103</v>
      </c>
      <c r="T63" s="7">
        <f>LOG10(Raw!R63)</f>
        <v>4.5263392773898437</v>
      </c>
      <c r="U63" s="7">
        <f>LOG10(Raw!S63)</f>
        <v>4.859138297294531</v>
      </c>
    </row>
    <row r="64" spans="1:21" x14ac:dyDescent="0.35">
      <c r="A64" s="10">
        <v>1962</v>
      </c>
      <c r="B64" s="7">
        <v>3.0755469613925306</v>
      </c>
      <c r="C64" s="7">
        <v>4.6748611407378116</v>
      </c>
      <c r="D64" s="7">
        <v>3.2455126678141499</v>
      </c>
      <c r="E64" s="7">
        <v>5.5526682161121936</v>
      </c>
      <c r="F64" s="7">
        <v>3.7024305364455254</v>
      </c>
      <c r="G64" s="7">
        <v>3.7839035792727351</v>
      </c>
      <c r="H64" s="7">
        <v>2.4082399653118496</v>
      </c>
      <c r="I64" s="7">
        <v>6.5526682161121936</v>
      </c>
      <c r="J64" s="7">
        <v>25.394666666666666</v>
      </c>
      <c r="K64" s="7">
        <v>32.141666666666673</v>
      </c>
      <c r="L64" s="7">
        <v>67.241666666666674</v>
      </c>
      <c r="M64" s="7">
        <f>LOG10(Raw!K64)</f>
        <v>2.8344207036815328</v>
      </c>
      <c r="N64" s="7">
        <f>LOG10(Raw!L64)</f>
        <v>6.6253124509616734</v>
      </c>
      <c r="O64" s="7">
        <f>LOG10(Raw!M64)</f>
        <v>2.5327543789924976</v>
      </c>
      <c r="P64" s="7">
        <f>LOG10(Raw!N64)</f>
        <v>3.9041743682841634</v>
      </c>
      <c r="Q64" s="7">
        <f>LOG10(Raw!O64)</f>
        <v>4.5440680443502757</v>
      </c>
      <c r="R64" s="7">
        <f>LOG10(Raw!P64)</f>
        <v>3.8836614351536176</v>
      </c>
      <c r="S64" s="7">
        <f>LOG10(Raw!Q64)</f>
        <v>3.5198279937757189</v>
      </c>
      <c r="T64" s="7">
        <f>LOG10(Raw!R64)</f>
        <v>4.4297522800024076</v>
      </c>
      <c r="U64" s="7">
        <f>LOG10(Raw!S64)</f>
        <v>4.859138297294531</v>
      </c>
    </row>
    <row r="65" spans="1:22" x14ac:dyDescent="0.35">
      <c r="A65" s="10">
        <v>1963</v>
      </c>
      <c r="B65" s="7">
        <v>3.0681858617461617</v>
      </c>
      <c r="C65" s="7">
        <v>4.6946051989335684</v>
      </c>
      <c r="D65" s="7">
        <v>3.2405492482825999</v>
      </c>
      <c r="E65" s="7">
        <v>5.5301996982030825</v>
      </c>
      <c r="F65" s="7">
        <v>3.7024305364455254</v>
      </c>
      <c r="G65" s="7">
        <v>3.8129133566428557</v>
      </c>
      <c r="H65" s="7">
        <v>2.4232458739368079</v>
      </c>
      <c r="I65" s="7">
        <v>6.563481085394411</v>
      </c>
      <c r="J65" s="7">
        <v>26.950833333333335</v>
      </c>
      <c r="K65" s="7">
        <v>32.85</v>
      </c>
      <c r="L65" s="7">
        <v>68.75</v>
      </c>
      <c r="M65" s="7">
        <f>LOG10(Raw!K65)</f>
        <v>2.8344207036815328</v>
      </c>
      <c r="N65" s="7">
        <f>LOG10(Raw!L65)</f>
        <v>6.632457292184724</v>
      </c>
      <c r="O65" s="7">
        <f>LOG10(Raw!M65)</f>
        <v>2.503790683057181</v>
      </c>
      <c r="P65" s="7">
        <f>LOG10(Raw!N65)</f>
        <v>3.782472624166286</v>
      </c>
      <c r="Q65" s="7">
        <f>LOG10(Raw!O65)</f>
        <v>4.6148972160331345</v>
      </c>
      <c r="R65" s="7">
        <f>LOG10(Raw!P65)</f>
        <v>3.890979596989689</v>
      </c>
      <c r="S65" s="7">
        <f>LOG10(Raw!Q65)</f>
        <v>3.5185139398778875</v>
      </c>
      <c r="T65" s="7">
        <f>LOG10(Raw!R65)</f>
        <v>4.5314789170422554</v>
      </c>
      <c r="U65" s="7">
        <f>LOG10(Raw!S65)</f>
        <v>4.859138297294531</v>
      </c>
    </row>
    <row r="66" spans="1:22" x14ac:dyDescent="0.35">
      <c r="A66" s="10">
        <v>1964</v>
      </c>
      <c r="B66" s="7">
        <v>3.0681858617461617</v>
      </c>
      <c r="C66" s="7">
        <v>4.8061799739838875</v>
      </c>
      <c r="D66" s="7">
        <v>3.2405492482825999</v>
      </c>
      <c r="E66" s="7">
        <v>5.5693739096150461</v>
      </c>
      <c r="F66" s="7">
        <v>3.6560982020128319</v>
      </c>
      <c r="G66" s="7">
        <v>3.8555191556678001</v>
      </c>
      <c r="H66" s="7">
        <v>2.4756711883244296</v>
      </c>
      <c r="I66" s="7">
        <v>6.6053050461411091</v>
      </c>
      <c r="J66" s="7">
        <v>28.765199999999997</v>
      </c>
      <c r="K66" s="7">
        <v>33.5</v>
      </c>
      <c r="L66" s="7">
        <v>67.216666666666669</v>
      </c>
      <c r="M66" s="7">
        <f>LOG10(Raw!K66)</f>
        <v>2.8530895298518657</v>
      </c>
      <c r="N66" s="7">
        <f>LOG10(Raw!L66)</f>
        <v>6.648360010980932</v>
      </c>
      <c r="O66" s="7">
        <f>LOG10(Raw!M66)</f>
        <v>2.5854607295085006</v>
      </c>
      <c r="P66" s="7">
        <f>LOG10(Raw!N66)</f>
        <v>3.5658478186735176</v>
      </c>
      <c r="Q66" s="7">
        <f>LOG10(Raw!O66)</f>
        <v>4.6180480967120925</v>
      </c>
      <c r="R66" s="7">
        <f>LOG10(Raw!P66)</f>
        <v>3.888179493918325</v>
      </c>
      <c r="S66" s="7">
        <f>LOG10(Raw!Q66)</f>
        <v>3.5453071164658239</v>
      </c>
      <c r="T66" s="7">
        <f>LOG10(Raw!R66)</f>
        <v>4.5477747053878224</v>
      </c>
      <c r="U66" s="7">
        <f>LOG10(Raw!S66)</f>
        <v>4.8876173003357364</v>
      </c>
    </row>
    <row r="67" spans="1:22" x14ac:dyDescent="0.35">
      <c r="A67" s="10">
        <v>1965</v>
      </c>
      <c r="B67" s="7">
        <v>2.9965116721541785</v>
      </c>
      <c r="C67" s="7">
        <v>4.8356905714924254</v>
      </c>
      <c r="D67" s="7">
        <v>3.2405492482825999</v>
      </c>
      <c r="E67" s="7">
        <v>5.6283889300503116</v>
      </c>
      <c r="F67" s="7">
        <v>3.6560982020128319</v>
      </c>
      <c r="G67" s="7">
        <v>3.9190780923760737</v>
      </c>
      <c r="H67" s="7">
        <v>2.5051499783199058</v>
      </c>
      <c r="I67" s="7">
        <v>6.6344772701607315</v>
      </c>
      <c r="J67" s="7">
        <v>31.623758333333338</v>
      </c>
      <c r="K67" s="7">
        <v>33.691666666666663</v>
      </c>
      <c r="L67" s="7">
        <v>62.241666666666667</v>
      </c>
      <c r="M67" s="7">
        <f>LOG10(Raw!K67)</f>
        <v>2.8920946026904804</v>
      </c>
      <c r="N67" s="7">
        <f>LOG10(Raw!L67)</f>
        <v>6.6683859166900001</v>
      </c>
      <c r="O67" s="7">
        <f>LOG10(Raw!M67)</f>
        <v>2.6857417386022635</v>
      </c>
      <c r="P67" s="7">
        <f>LOG10(Raw!N67)</f>
        <v>3.842609239610562</v>
      </c>
      <c r="Q67" s="7">
        <f>LOG10(Raw!O67)</f>
        <v>4.6180480967120925</v>
      </c>
      <c r="R67" s="7">
        <f>LOG10(Raw!P67)</f>
        <v>3.9036325160842376</v>
      </c>
      <c r="S67" s="7">
        <f>LOG10(Raw!Q67)</f>
        <v>3.5634810853944106</v>
      </c>
      <c r="T67" s="7">
        <f>LOG10(Raw!R67)</f>
        <v>4.6503075231319366</v>
      </c>
      <c r="U67" s="7">
        <f>LOG10(Raw!S67)</f>
        <v>4.9464522650130727</v>
      </c>
    </row>
    <row r="68" spans="1:22" x14ac:dyDescent="0.35">
      <c r="A68" s="10">
        <v>1966</v>
      </c>
      <c r="B68" s="7">
        <v>3.0253058652647704</v>
      </c>
      <c r="C68" s="7">
        <v>3.537819095073274</v>
      </c>
      <c r="D68" s="7">
        <v>3.2405492482825999</v>
      </c>
      <c r="E68" s="7">
        <v>5.6148972160331345</v>
      </c>
      <c r="F68" s="7">
        <v>3.6919651027673601</v>
      </c>
      <c r="G68" s="7">
        <v>3.9263424466256551</v>
      </c>
      <c r="H68" s="7">
        <v>2.5051499783199058</v>
      </c>
      <c r="I68" s="7">
        <v>6.653212513775344</v>
      </c>
      <c r="J68" s="7">
        <v>34.421691666666668</v>
      </c>
      <c r="K68" s="7">
        <v>35.166666666666671</v>
      </c>
      <c r="L68" s="7">
        <v>56.216666666666661</v>
      </c>
      <c r="M68" s="7">
        <f>LOG10(Raw!K68)</f>
        <v>2.8998205024270964</v>
      </c>
      <c r="N68" s="7">
        <f>LOG10(Raw!L68)</f>
        <v>6.6608654780038696</v>
      </c>
      <c r="O68" s="7">
        <f>LOG10(Raw!M68)</f>
        <v>2.4533183400470375</v>
      </c>
      <c r="P68" s="7">
        <f>LOG10(Raw!N68)</f>
        <v>4.2095150145426308</v>
      </c>
      <c r="Q68" s="7">
        <f>LOG10(Raw!O68)</f>
        <v>4.6180480967120925</v>
      </c>
      <c r="R68" s="7">
        <f>LOG10(Raw!P68)</f>
        <v>3.9190780923760737</v>
      </c>
      <c r="S68" s="7">
        <f>LOG10(Raw!Q68)</f>
        <v>3.5599066250361124</v>
      </c>
      <c r="T68" s="7">
        <f>LOG10(Raw!R68)</f>
        <v>4.7535830588929064</v>
      </c>
      <c r="U68" s="7">
        <f>LOG10(Raw!S68)</f>
        <v>4.9464522650130727</v>
      </c>
    </row>
    <row r="69" spans="1:22" x14ac:dyDescent="0.35">
      <c r="A69" s="10">
        <v>1967</v>
      </c>
      <c r="B69" s="7">
        <v>2.9867717342662448</v>
      </c>
      <c r="C69" s="7">
        <v>3.8802417758954801</v>
      </c>
      <c r="D69" s="7">
        <v>3.287801729930226</v>
      </c>
      <c r="E69" s="7">
        <v>5.6522463410033232</v>
      </c>
      <c r="F69" s="7">
        <v>3.6919651027673601</v>
      </c>
      <c r="G69" s="7">
        <v>3.9827233876685453</v>
      </c>
      <c r="H69" s="7">
        <v>2.4842998393467859</v>
      </c>
      <c r="I69" s="7">
        <v>6.6848453616444123</v>
      </c>
      <c r="J69" s="7">
        <v>35.164708333333337</v>
      </c>
      <c r="K69" s="7">
        <v>35.11666666666666</v>
      </c>
      <c r="L69" s="7">
        <v>49.25</v>
      </c>
      <c r="M69" s="7">
        <f>LOG10(Raw!K69)</f>
        <v>2.9242792860618816</v>
      </c>
      <c r="N69" s="7">
        <f>LOG10(Raw!L69)</f>
        <v>6.6655809910179533</v>
      </c>
      <c r="O69" s="7">
        <f>LOG10(Raw!M69)</f>
        <v>2.7497363155690611</v>
      </c>
      <c r="P69" s="7">
        <f>LOG10(Raw!N69)</f>
        <v>4.2278867046136739</v>
      </c>
      <c r="Q69" s="7">
        <f>LOG10(Raw!O69)</f>
        <v>4.6972293427597176</v>
      </c>
      <c r="R69" s="7">
        <f>LOG10(Raw!P69)</f>
        <v>3.9047155452786808</v>
      </c>
      <c r="S69" s="7">
        <f>LOG10(Raw!Q69)</f>
        <v>3.5717088318086878</v>
      </c>
      <c r="T69" s="7">
        <f>LOG10(Raw!R69)</f>
        <v>4.8082109729242219</v>
      </c>
      <c r="U69" s="7">
        <f>LOG10(Raw!S69)</f>
        <v>4.9464522650130727</v>
      </c>
    </row>
    <row r="70" spans="1:22" x14ac:dyDescent="0.35">
      <c r="A70" s="10">
        <v>1968</v>
      </c>
      <c r="B70" s="7">
        <v>2.9965116721541785</v>
      </c>
      <c r="C70" s="7">
        <v>4.8041394323353508</v>
      </c>
      <c r="D70" s="7">
        <v>3.3201462861110542</v>
      </c>
      <c r="E70" s="7">
        <v>5.6963563887333324</v>
      </c>
      <c r="F70" s="7">
        <v>3.6560982020128319</v>
      </c>
      <c r="G70" s="7">
        <v>4.0569048513364727</v>
      </c>
      <c r="H70" s="7">
        <v>2.4742162640762553</v>
      </c>
      <c r="I70" s="7">
        <v>6.6963563887333324</v>
      </c>
      <c r="J70" s="7">
        <v>37.118091666666665</v>
      </c>
      <c r="K70" s="7">
        <v>39.774999999999999</v>
      </c>
      <c r="L70" s="7">
        <v>51.525000000000006</v>
      </c>
      <c r="M70" s="7">
        <f>LOG10(Raw!K70)</f>
        <v>2.958085848521085</v>
      </c>
      <c r="N70" s="7">
        <f>LOG10(Raw!L70)</f>
        <v>6.6998377258672459</v>
      </c>
      <c r="O70" s="7">
        <f>LOG10(Raw!M70)</f>
        <v>2.6031443726201822</v>
      </c>
      <c r="P70" s="7">
        <f>LOG10(Raw!N70)</f>
        <v>4.2095150145426308</v>
      </c>
      <c r="Q70" s="7">
        <f>LOG10(Raw!O70)</f>
        <v>4.8375884382355112</v>
      </c>
      <c r="R70" s="7">
        <f>LOG10(Raw!P70)</f>
        <v>3.932473764677153</v>
      </c>
      <c r="S70" s="7">
        <f>LOG10(Raw!Q70)</f>
        <v>3.5831987739686229</v>
      </c>
      <c r="T70" s="7">
        <f>LOG10(Raw!R70)</f>
        <v>4.8175653695597811</v>
      </c>
      <c r="U70" s="7">
        <f>LOG10(Raw!S70)</f>
        <v>4.9052560487484511</v>
      </c>
    </row>
    <row r="71" spans="1:22" x14ac:dyDescent="0.35">
      <c r="A71" s="10">
        <v>1969</v>
      </c>
      <c r="B71" s="7">
        <v>3.0043213737826426</v>
      </c>
      <c r="C71" s="7">
        <v>4.8325089127062366</v>
      </c>
      <c r="D71" s="7">
        <v>3.3654879848908998</v>
      </c>
      <c r="E71" s="7">
        <v>5.6875289612146345</v>
      </c>
      <c r="F71" s="7">
        <v>3.7737864449811935</v>
      </c>
      <c r="G71" s="7">
        <v>4.012837224705172</v>
      </c>
      <c r="H71" s="7">
        <v>2.509202522331103</v>
      </c>
      <c r="I71" s="7">
        <v>6.7275412570285562</v>
      </c>
      <c r="J71" s="7">
        <v>38.841166666666659</v>
      </c>
      <c r="K71" s="7">
        <v>44.008333333333333</v>
      </c>
      <c r="L71" s="7">
        <v>45.875</v>
      </c>
      <c r="M71" s="7">
        <f>LOG10(Raw!K71)</f>
        <v>3.0211892990699383</v>
      </c>
      <c r="N71" s="7">
        <f>LOG10(Raw!L71)</f>
        <v>6.7419390777291985</v>
      </c>
      <c r="O71" s="7">
        <f>LOG10(Raw!M71)</f>
        <v>2.6232492903979003</v>
      </c>
      <c r="P71" s="7">
        <f>LOG10(Raw!N71)</f>
        <v>4.2576785748691846</v>
      </c>
      <c r="Q71" s="7">
        <f>LOG10(Raw!O71)</f>
        <v>4.7600453279658108</v>
      </c>
      <c r="R71" s="7">
        <f>LOG10(Raw!P71)</f>
        <v>3.9637878273455551</v>
      </c>
      <c r="S71" s="7">
        <f>LOG10(Raw!Q71)</f>
        <v>3.5987905067631152</v>
      </c>
      <c r="T71" s="7">
        <f>LOG10(Raw!R71)</f>
        <v>4.859138297294531</v>
      </c>
      <c r="U71" s="7">
        <f>LOG10(Raw!S71)</f>
        <v>4.9052560487484511</v>
      </c>
    </row>
    <row r="72" spans="1:22" x14ac:dyDescent="0.35">
      <c r="A72" s="10">
        <v>1970</v>
      </c>
      <c r="B72" s="7">
        <v>3.0606978403536118</v>
      </c>
      <c r="C72" s="7">
        <v>4.8639173769578603</v>
      </c>
      <c r="D72" s="7">
        <v>3.4533183400470375</v>
      </c>
      <c r="E72" s="7">
        <v>5.7979596437371965</v>
      </c>
      <c r="F72" s="7">
        <v>3.6919651027673601</v>
      </c>
      <c r="G72" s="7">
        <v>4.173186268412274</v>
      </c>
      <c r="H72" s="7">
        <v>2.5289167002776547</v>
      </c>
      <c r="I72" s="7">
        <v>6.7371926427047368</v>
      </c>
      <c r="J72" s="7">
        <v>37.560366666666667</v>
      </c>
      <c r="K72" s="7">
        <v>39.883333333333333</v>
      </c>
      <c r="L72" s="7">
        <v>44.391666666666673</v>
      </c>
      <c r="M72" s="7">
        <f>LOG10(Raw!K72)</f>
        <v>3.1072099696478683</v>
      </c>
      <c r="N72" s="7">
        <f>LOG10(Raw!L72)</f>
        <v>6.7708520116421438</v>
      </c>
      <c r="O72" s="7">
        <f>LOG10(Raw!M72)</f>
        <v>2.6148972160331345</v>
      </c>
      <c r="P72" s="7">
        <f>LOG10(Raw!N72)</f>
        <v>4.2013971243204518</v>
      </c>
      <c r="Q72" s="7">
        <f>LOG10(Raw!O72)</f>
        <v>4.7551885856083249</v>
      </c>
      <c r="R72" s="7">
        <f>LOG10(Raw!P72)</f>
        <v>3.971275848738105</v>
      </c>
      <c r="S72" s="7">
        <f>LOG10(Raw!Q72)</f>
        <v>3.5910646070264991</v>
      </c>
      <c r="T72" s="7">
        <f>LOG10(Raw!R72)</f>
        <v>4.9153998352122699</v>
      </c>
      <c r="U72" s="7">
        <f>LOG10(Raw!S72)</f>
        <v>4.9052560487484511</v>
      </c>
    </row>
    <row r="73" spans="1:22" x14ac:dyDescent="0.35">
      <c r="A73" s="10">
        <v>1971</v>
      </c>
      <c r="B73" s="7">
        <v>3.0492180226701815</v>
      </c>
      <c r="C73" s="7">
        <v>4.8656960599160701</v>
      </c>
      <c r="D73" s="7">
        <v>3.4668676203541096</v>
      </c>
      <c r="E73" s="7">
        <v>5.8041394323353508</v>
      </c>
      <c r="F73" s="7">
        <v>4.0492180226701819</v>
      </c>
      <c r="G73" s="7">
        <v>4.1986570869544222</v>
      </c>
      <c r="H73" s="7">
        <v>2.5514499979728753</v>
      </c>
      <c r="I73" s="7">
        <v>6.7419390777291985</v>
      </c>
      <c r="J73" s="7">
        <v>38.073841666666674</v>
      </c>
      <c r="K73" s="7">
        <v>44.699999999999996</v>
      </c>
      <c r="L73" s="7">
        <v>45.708333333333336</v>
      </c>
      <c r="M73" s="7">
        <f>LOG10(Raw!K73)</f>
        <v>3.0606978403536118</v>
      </c>
      <c r="N73" s="7">
        <f>LOG10(Raw!L73)</f>
        <v>6.7737864449811935</v>
      </c>
      <c r="O73" s="7">
        <f>LOG10(Raw!M73)</f>
        <v>3.0170333392987803</v>
      </c>
      <c r="P73" s="7">
        <f>LOG10(Raw!N73)</f>
        <v>4.214843848047698</v>
      </c>
      <c r="Q73" s="7">
        <f>LOG10(Raw!O73)</f>
        <v>4.6974908871710568</v>
      </c>
      <c r="R73" s="7">
        <f>LOG10(Raw!P73)</f>
        <v>3.9623693356700209</v>
      </c>
      <c r="S73" s="7">
        <f>LOG10(Raw!Q73)</f>
        <v>3.6031443726201822</v>
      </c>
      <c r="T73" s="7">
        <f>LOG10(Raw!R73)</f>
        <v>4.8898617212581881</v>
      </c>
      <c r="U73" s="7">
        <f>LOG10(Raw!S73)</f>
        <v>4.9052560487484511</v>
      </c>
    </row>
    <row r="74" spans="1:22" x14ac:dyDescent="0.35">
      <c r="A74" s="10">
        <v>1972</v>
      </c>
      <c r="B74" s="7">
        <v>3.0644579892269186</v>
      </c>
      <c r="C74" s="7">
        <v>4.2944662261615933</v>
      </c>
      <c r="D74" s="7">
        <v>3.4899584794248346</v>
      </c>
      <c r="E74" s="7">
        <v>5.786041210242554</v>
      </c>
      <c r="F74" s="7">
        <v>3.8621313793130372</v>
      </c>
      <c r="G74" s="7">
        <v>4.1903316981702918</v>
      </c>
      <c r="H74" s="7">
        <v>2.5921767573958667</v>
      </c>
      <c r="I74" s="7">
        <v>6.7355988996981795</v>
      </c>
      <c r="J74" s="7">
        <v>41.735333333333337</v>
      </c>
      <c r="K74" s="7">
        <v>50.666666666666679</v>
      </c>
      <c r="L74" s="7">
        <v>57.891666666666659</v>
      </c>
      <c r="M74" s="7">
        <f>LOG10(Raw!K74)</f>
        <v>3.0530784434834195</v>
      </c>
      <c r="N74" s="7">
        <f>LOG10(Raw!L74)</f>
        <v>6.8155777483242677</v>
      </c>
      <c r="O74" s="7">
        <f>LOG10(Raw!M74)</f>
        <v>3.5670263661590602</v>
      </c>
      <c r="P74" s="7">
        <f>LOG10(Raw!N74)</f>
        <v>4.2600713879850751</v>
      </c>
      <c r="Q74" s="7">
        <f>LOG10(Raw!O74)</f>
        <v>4.7324741772811931</v>
      </c>
      <c r="R74" s="7">
        <f>LOG10(Raw!P74)</f>
        <v>3.9722028383790646</v>
      </c>
      <c r="S74" s="7">
        <f>LOG10(Raw!Q74)</f>
        <v>3.5921767573958667</v>
      </c>
      <c r="T74" s="7">
        <f>LOG10(Raw!R74)</f>
        <v>4.8992731873176041</v>
      </c>
      <c r="U74" s="7">
        <f>LOG10(Raw!S74)</f>
        <v>4.9052560487484511</v>
      </c>
      <c r="V74" s="7">
        <f>LOG10(Raw!T74)</f>
        <v>1.8350561017201164</v>
      </c>
    </row>
    <row r="75" spans="1:22" x14ac:dyDescent="0.35">
      <c r="A75" s="10">
        <v>1973</v>
      </c>
      <c r="B75" s="7">
        <v>3.0863598306747484</v>
      </c>
      <c r="C75" s="7">
        <v>4.8992731873176041</v>
      </c>
      <c r="D75" s="7">
        <v>3.5276299008713385</v>
      </c>
      <c r="E75" s="7">
        <v>5.8512583487190755</v>
      </c>
      <c r="F75" s="7">
        <v>3.8621313793130372</v>
      </c>
      <c r="G75" s="7">
        <v>4.204119982655925</v>
      </c>
      <c r="H75" s="7">
        <v>2.6589648426644348</v>
      </c>
      <c r="I75" s="7">
        <v>6.7566361082458481</v>
      </c>
      <c r="J75" s="7">
        <v>45.157958333333333</v>
      </c>
      <c r="K75" s="7">
        <v>62.233333333333327</v>
      </c>
      <c r="L75" s="7">
        <v>97.458333333333329</v>
      </c>
      <c r="M75" s="7">
        <f>LOG10(Raw!K75)</f>
        <v>3.1172712956557644</v>
      </c>
      <c r="N75" s="7">
        <f>LOG10(Raw!L75)</f>
        <v>6.8401060944567575</v>
      </c>
      <c r="O75" s="7">
        <f>LOG10(Raw!M75)</f>
        <v>3.3324384599156054</v>
      </c>
      <c r="P75" s="7">
        <f>LOG10(Raw!N75)</f>
        <v>4.3802112417116064</v>
      </c>
      <c r="Q75" s="7">
        <f>LOG10(Raw!O75)</f>
        <v>4.9154526016884788</v>
      </c>
      <c r="R75" s="7">
        <f>LOG10(Raw!P75)</f>
        <v>3.9867717342662448</v>
      </c>
      <c r="S75" s="7">
        <f>LOG10(Raw!Q75)</f>
        <v>3.5877109650189114</v>
      </c>
      <c r="T75" s="7">
        <f>LOG10(Raw!R75)</f>
        <v>4.9122220565324151</v>
      </c>
      <c r="U75" s="7">
        <f>LOG10(Raw!S75)</f>
        <v>4.7551122663950709</v>
      </c>
      <c r="V75" s="7">
        <f>LOG10(Raw!T75)</f>
        <v>1.7331972651065695</v>
      </c>
    </row>
    <row r="76" spans="1:22" x14ac:dyDescent="0.35">
      <c r="A76" s="10">
        <v>1974</v>
      </c>
      <c r="B76" s="7">
        <v>3.2405492482825999</v>
      </c>
      <c r="C76" s="7">
        <v>5.0530784434834199</v>
      </c>
      <c r="D76" s="7">
        <v>3.5843312243675309</v>
      </c>
      <c r="E76" s="7">
        <v>5.8864907251724823</v>
      </c>
      <c r="F76" s="7">
        <v>3.9132839017604186</v>
      </c>
      <c r="G76" s="7">
        <v>4.3096301674258983</v>
      </c>
      <c r="H76" s="7">
        <v>2.8992731873176036</v>
      </c>
      <c r="I76" s="7">
        <v>6.7619278384205295</v>
      </c>
      <c r="J76" s="7">
        <v>45.026249999999997</v>
      </c>
      <c r="K76" s="7">
        <v>64.458333333333329</v>
      </c>
      <c r="L76" s="7">
        <v>95.566666666666663</v>
      </c>
      <c r="M76" s="7">
        <f>LOG10(Raw!K76)</f>
        <v>3.2304489213782741</v>
      </c>
      <c r="N76" s="7">
        <f>LOG10(Raw!L76)</f>
        <v>6.8512583487190755</v>
      </c>
      <c r="O76" s="7">
        <f>LOG10(Raw!M76)</f>
        <v>3.4871383754771865</v>
      </c>
      <c r="P76" s="7">
        <f>LOG10(Raw!N76)</f>
        <v>4.4082399653118491</v>
      </c>
      <c r="Q76" s="7">
        <f>LOG10(Raw!O76)</f>
        <v>5.1801258751640535</v>
      </c>
      <c r="R76" s="7">
        <f>LOG10(Raw!P76)</f>
        <v>3.9666109866819341</v>
      </c>
      <c r="S76" s="7">
        <f>LOG10(Raw!Q76)</f>
        <v>3.6702458530741242</v>
      </c>
      <c r="T76" s="7">
        <f>LOG10(Raw!R76)</f>
        <v>4.9253120914996495</v>
      </c>
      <c r="U76" s="7">
        <f>LOG10(Raw!S76)</f>
        <v>5.1522883443830567</v>
      </c>
      <c r="V76" s="7">
        <f>LOG10(Raw!T76)</f>
        <v>1.7481880270062005</v>
      </c>
    </row>
    <row r="77" spans="1:22" x14ac:dyDescent="0.35">
      <c r="A77" s="10">
        <v>1975</v>
      </c>
      <c r="B77" s="7">
        <v>3.2355284469075487</v>
      </c>
      <c r="C77" s="7">
        <v>5.0863598306747484</v>
      </c>
      <c r="D77" s="7">
        <v>3.6589648426644348</v>
      </c>
      <c r="E77" s="7">
        <v>5.9041743682841634</v>
      </c>
      <c r="F77" s="7">
        <v>3.9253120914996495</v>
      </c>
      <c r="G77" s="7">
        <v>4.3344537511509307</v>
      </c>
      <c r="H77" s="7">
        <v>2.9339931638312424</v>
      </c>
      <c r="I77" s="7">
        <v>6.7671558660821809</v>
      </c>
      <c r="J77" s="7">
        <v>41.014499999999998</v>
      </c>
      <c r="K77" s="7">
        <v>62.125</v>
      </c>
      <c r="L77" s="7">
        <v>75.474999999999994</v>
      </c>
      <c r="M77" s="7">
        <f>LOG10(Raw!K77)</f>
        <v>3.1492191126553797</v>
      </c>
      <c r="N77" s="7">
        <f>LOG10(Raw!L77)</f>
        <v>6.8286598965353198</v>
      </c>
      <c r="O77" s="7">
        <f>LOG10(Raw!M77)</f>
        <v>3.3117538610557542</v>
      </c>
      <c r="P77" s="7">
        <f>LOG10(Raw!N77)</f>
        <v>4.344392273685111</v>
      </c>
      <c r="Q77" s="7">
        <f>LOG10(Raw!O77)</f>
        <v>5.1525940779274695</v>
      </c>
      <c r="R77" s="7">
        <f>LOG10(Raw!P77)</f>
        <v>3.9745116927373285</v>
      </c>
      <c r="S77" s="7">
        <f>LOG10(Raw!Q77)</f>
        <v>3.7958800173440754</v>
      </c>
      <c r="T77" s="7">
        <f>LOG10(Raw!R77)</f>
        <v>4.9127533036713231</v>
      </c>
      <c r="U77" s="7">
        <f>LOG10(Raw!S77)</f>
        <v>5.2600713879850751</v>
      </c>
      <c r="V77" s="7">
        <f>LOG10(Raw!T77)</f>
        <v>1.6693168805661123</v>
      </c>
    </row>
    <row r="78" spans="1:22" x14ac:dyDescent="0.35">
      <c r="A78" s="10">
        <v>1976</v>
      </c>
      <c r="B78" s="7">
        <v>3.2624510897304293</v>
      </c>
      <c r="C78" s="7">
        <v>4.8750612633917001</v>
      </c>
      <c r="D78" s="7">
        <v>3.6954816764901977</v>
      </c>
      <c r="E78" s="7">
        <v>5.8987251815894934</v>
      </c>
      <c r="F78" s="7">
        <v>4.1238516409670858</v>
      </c>
      <c r="G78" s="7">
        <v>4.4653828514484184</v>
      </c>
      <c r="H78" s="7">
        <v>2.9116901587538613</v>
      </c>
      <c r="I78" s="7">
        <v>6.7551122663950709</v>
      </c>
      <c r="J78" s="7">
        <v>44.248991666666662</v>
      </c>
      <c r="K78" s="7">
        <v>72.2</v>
      </c>
      <c r="L78" s="7">
        <v>110.32499999999999</v>
      </c>
      <c r="M78" s="7">
        <f>LOG10(Raw!K78)</f>
        <v>3.1846914308175989</v>
      </c>
      <c r="N78" s="7">
        <f>LOG10(Raw!L78)</f>
        <v>6.8609366207000937</v>
      </c>
      <c r="O78" s="7">
        <f>LOG10(Raw!M78)</f>
        <v>3.6414741105040997</v>
      </c>
      <c r="P78" s="7">
        <f>LOG10(Raw!N78)</f>
        <v>4.2944662261615933</v>
      </c>
      <c r="Q78" s="7">
        <f>LOG10(Raw!O78)</f>
        <v>5.1458177144918276</v>
      </c>
      <c r="R78" s="7">
        <f>LOG10(Raw!P78)</f>
        <v>3.9929950984313414</v>
      </c>
      <c r="S78" s="7">
        <f>LOG10(Raw!Q78)</f>
        <v>3.8555191556678001</v>
      </c>
      <c r="T78" s="7">
        <f>LOG10(Raw!R78)</f>
        <v>4.9479236198317267</v>
      </c>
      <c r="U78" s="7">
        <f>LOG10(Raw!S78)</f>
        <v>5.4116197059632301</v>
      </c>
      <c r="V78" s="7">
        <f>LOG10(Raw!T78)</f>
        <v>1.667452952889954</v>
      </c>
    </row>
    <row r="79" spans="1:22" x14ac:dyDescent="0.35">
      <c r="A79" s="10">
        <v>1977</v>
      </c>
      <c r="B79" s="7">
        <v>3.287801729930226</v>
      </c>
      <c r="C79" s="7">
        <v>4.870988813760575</v>
      </c>
      <c r="D79" s="7">
        <v>3.6989700043360187</v>
      </c>
      <c r="E79" s="7">
        <v>5.9180303367848799</v>
      </c>
      <c r="F79" s="7">
        <v>4.1367205671564067</v>
      </c>
      <c r="G79" s="7">
        <v>4.4623979978989565</v>
      </c>
      <c r="H79" s="7">
        <v>2.8796692056320534</v>
      </c>
      <c r="I79" s="7">
        <v>6.77232170672292</v>
      </c>
      <c r="J79" s="7">
        <v>47.632666666666665</v>
      </c>
      <c r="K79" s="7">
        <v>82.983333333333334</v>
      </c>
      <c r="L79" s="7">
        <v>99.716666666666654</v>
      </c>
      <c r="M79" s="7">
        <f>LOG10(Raw!K79)</f>
        <v>3.167317334748176</v>
      </c>
      <c r="N79" s="7">
        <f>LOG10(Raw!L79)</f>
        <v>6.8704039052790273</v>
      </c>
      <c r="O79" s="7">
        <f>LOG10(Raw!M79)</f>
        <v>3.4149733479708178</v>
      </c>
      <c r="P79" s="7">
        <f>LOG10(Raw!N79)</f>
        <v>4.3891660843645326</v>
      </c>
      <c r="Q79" s="7">
        <f>LOG10(Raw!O79)</f>
        <v>5.171726453653231</v>
      </c>
      <c r="R79" s="7">
        <f>LOG10(Raw!P79)</f>
        <v>4.012837224705172</v>
      </c>
      <c r="S79" s="7">
        <f>LOG10(Raw!Q79)</f>
        <v>4.0293837776852097</v>
      </c>
      <c r="T79" s="7">
        <f>LOG10(Raw!R79)</f>
        <v>4.9781805169374138</v>
      </c>
      <c r="U79" s="7">
        <f>LOG10(Raw!S79)</f>
        <v>5.4969296480732153</v>
      </c>
      <c r="V79" s="7">
        <f>LOG10(Raw!T79)</f>
        <v>1.6063813651106049</v>
      </c>
    </row>
    <row r="80" spans="1:22" x14ac:dyDescent="0.35">
      <c r="A80" s="10">
        <v>1978</v>
      </c>
      <c r="B80" s="7">
        <v>3.3242824552976926</v>
      </c>
      <c r="C80" s="7">
        <v>4.9132839017604182</v>
      </c>
      <c r="D80" s="7">
        <v>3.6532125137753435</v>
      </c>
      <c r="E80" s="7">
        <v>5.8182258936139553</v>
      </c>
      <c r="F80" s="7">
        <v>4.1367205671564067</v>
      </c>
      <c r="G80" s="7">
        <v>4.4683473304121577</v>
      </c>
      <c r="H80" s="7">
        <v>2.8344207036815328</v>
      </c>
      <c r="I80" s="7">
        <v>6.7671558660821809</v>
      </c>
      <c r="J80" s="7">
        <v>50.2532</v>
      </c>
      <c r="K80" s="7">
        <v>96.941666666666663</v>
      </c>
      <c r="L80" s="7">
        <v>95.333333333333329</v>
      </c>
      <c r="M80" s="7">
        <f>LOG10(Raw!K80)</f>
        <v>3.1613680022349748</v>
      </c>
      <c r="N80" s="7">
        <f>LOG10(Raw!L80)</f>
        <v>6.8621313793130376</v>
      </c>
      <c r="O80" s="7">
        <f>LOG10(Raw!M80)</f>
        <v>3.3979400086720375</v>
      </c>
      <c r="P80" s="7">
        <f>LOG10(Raw!N80)</f>
        <v>4.4232458739368079</v>
      </c>
      <c r="Q80" s="7">
        <f>LOG10(Raw!O80)</f>
        <v>5.2395497208404729</v>
      </c>
      <c r="R80" s="7">
        <f>LOG10(Raw!P80)</f>
        <v>4.0293837776852097</v>
      </c>
      <c r="S80" s="7">
        <f>LOG10(Raw!Q80)</f>
        <v>4.3074960379132126</v>
      </c>
      <c r="T80" s="7">
        <f>LOG10(Raw!R80)</f>
        <v>5</v>
      </c>
      <c r="U80" s="7">
        <f>LOG10(Raw!S80)</f>
        <v>5.4393326938302629</v>
      </c>
      <c r="V80" s="7">
        <f>LOG10(Raw!T80)</f>
        <v>1.6483600109809315</v>
      </c>
    </row>
    <row r="81" spans="1:22" x14ac:dyDescent="0.35">
      <c r="A81" s="10">
        <v>1979</v>
      </c>
      <c r="B81" s="7">
        <v>3.3541084391474008</v>
      </c>
      <c r="C81" s="7">
        <v>4.8808135922807914</v>
      </c>
      <c r="D81" s="7">
        <v>3.7678976160180908</v>
      </c>
      <c r="E81" s="7">
        <v>5.836324115706752</v>
      </c>
      <c r="F81" s="7">
        <v>4.1461280356782382</v>
      </c>
      <c r="G81" s="7">
        <v>4.5763413502057926</v>
      </c>
      <c r="H81" s="7">
        <v>2.9148718175400505</v>
      </c>
      <c r="I81" s="7">
        <v>6.7774268223893115</v>
      </c>
      <c r="J81" s="7">
        <v>51.757816666666663</v>
      </c>
      <c r="K81" s="7">
        <v>105.5</v>
      </c>
      <c r="L81" s="7">
        <v>103.44166666666668</v>
      </c>
      <c r="M81" s="7">
        <f>LOG10(Raw!K81)</f>
        <v>3.307496037913213</v>
      </c>
      <c r="N81" s="7">
        <f>LOG10(Raw!L81)</f>
        <v>6.8662873390841952</v>
      </c>
      <c r="O81" s="7">
        <f>LOG10(Raw!M81)</f>
        <v>3.6608654780038692</v>
      </c>
      <c r="P81" s="7">
        <f>LOG10(Raw!N81)</f>
        <v>4.4593924877592306</v>
      </c>
      <c r="Q81" s="7">
        <f>LOG10(Raw!O81)</f>
        <v>5.5521813388393362</v>
      </c>
      <c r="R81" s="7">
        <f>LOG10(Raw!P81)</f>
        <v>4.0334237554869494</v>
      </c>
      <c r="S81" s="7">
        <f>LOG10(Raw!Q81)</f>
        <v>4.7075701760979367</v>
      </c>
      <c r="T81" s="7">
        <f>LOG10(Raw!R81)</f>
        <v>5.0170333392987807</v>
      </c>
      <c r="U81" s="7">
        <f>LOG10(Raw!S81)</f>
        <v>5.6364878963533656</v>
      </c>
      <c r="V81" s="7">
        <f>LOG10(Raw!T81)</f>
        <v>1.6693168805661123</v>
      </c>
    </row>
    <row r="82" spans="1:22" x14ac:dyDescent="0.35">
      <c r="A82" s="10">
        <v>1980</v>
      </c>
      <c r="B82" s="7">
        <v>3.424881636631067</v>
      </c>
      <c r="C82" s="7">
        <v>4.9675479762188619</v>
      </c>
      <c r="D82" s="7">
        <v>3.7944880466591697</v>
      </c>
      <c r="E82" s="7">
        <v>5.8915374576725643</v>
      </c>
      <c r="F82" s="7">
        <v>4.0827853703164498</v>
      </c>
      <c r="G82" s="7">
        <v>4.5550944485783189</v>
      </c>
      <c r="H82" s="7">
        <v>2.916453948549925</v>
      </c>
      <c r="I82" s="7">
        <v>6.7745169657285498</v>
      </c>
      <c r="J82" s="7">
        <v>50.418058333333327</v>
      </c>
      <c r="K82" s="7">
        <v>101.45833333333336</v>
      </c>
      <c r="L82" s="7">
        <v>133.58333333333334</v>
      </c>
      <c r="M82" s="7">
        <f>LOG10(Raw!K82)</f>
        <v>3.3483048630481607</v>
      </c>
      <c r="N82" s="7">
        <f>LOG10(Raw!L82)</f>
        <v>6.8573324964312681</v>
      </c>
      <c r="O82" s="7">
        <f>LOG10(Raw!M82)</f>
        <v>3.2922560713564759</v>
      </c>
      <c r="P82" s="7">
        <f>LOG10(Raw!N82)</f>
        <v>4.4361626470407565</v>
      </c>
      <c r="Q82" s="7">
        <f>LOG10(Raw!O82)</f>
        <v>5.8217099972983766</v>
      </c>
      <c r="R82" s="7">
        <f>LOG10(Raw!P82)</f>
        <v>4.0293837776852097</v>
      </c>
      <c r="S82" s="7">
        <f>LOG10(Raw!Q82)</f>
        <v>4.3159703454569174</v>
      </c>
      <c r="T82" s="7">
        <f>LOG10(Raw!R82)</f>
        <v>5.0453229787866576</v>
      </c>
      <c r="U82" s="7">
        <f>LOG10(Raw!S82)</f>
        <v>5.7379873263334309</v>
      </c>
      <c r="V82" s="7">
        <f>LOG10(Raw!T82)</f>
        <v>1.6972293427597176</v>
      </c>
    </row>
    <row r="83" spans="1:22" x14ac:dyDescent="0.35">
      <c r="A83" s="10">
        <v>1981</v>
      </c>
      <c r="B83" s="7">
        <v>3.4927603890268375</v>
      </c>
      <c r="C83" s="7">
        <v>4.9552065375419421</v>
      </c>
      <c r="D83" s="7">
        <v>3.775974331129369</v>
      </c>
      <c r="E83" s="7">
        <v>5.8609366207000937</v>
      </c>
      <c r="F83" s="7">
        <v>4.0934216851622347</v>
      </c>
      <c r="G83" s="7">
        <v>4.5477747053878224</v>
      </c>
      <c r="H83" s="7">
        <v>2.9925535178321354</v>
      </c>
      <c r="I83" s="7">
        <v>6.7745169657285498</v>
      </c>
      <c r="J83" s="7">
        <v>51.080683333333333</v>
      </c>
      <c r="K83" s="7">
        <v>102.81666666666666</v>
      </c>
      <c r="L83" s="7">
        <v>119.23333333333331</v>
      </c>
      <c r="M83" s="7">
        <f>LOG10(Raw!K83)</f>
        <v>3.2695129442179165</v>
      </c>
      <c r="N83" s="7">
        <f>LOG10(Raw!L83)</f>
        <v>6.885926339801431</v>
      </c>
      <c r="O83" s="7">
        <f>LOG10(Raw!M83)</f>
        <v>3.271841606536499</v>
      </c>
      <c r="P83" s="7">
        <f>LOG10(Raw!N83)</f>
        <v>4.4857214264815797</v>
      </c>
      <c r="Q83" s="7">
        <f>LOG10(Raw!O83)</f>
        <v>5.5291736032617234</v>
      </c>
      <c r="R83" s="7">
        <f>LOG10(Raw!P83)</f>
        <v>4.0492180226701819</v>
      </c>
      <c r="S83" s="7">
        <f>LOG10(Raw!Q83)</f>
        <v>4.1492191126553797</v>
      </c>
      <c r="T83" s="7">
        <f>LOG10(Raw!R83)</f>
        <v>5.0374264979406238</v>
      </c>
      <c r="U83" s="7">
        <f>LOG10(Raw!S83)</f>
        <v>5.3838153659804311</v>
      </c>
      <c r="V83" s="7">
        <f>LOG10(Raw!T83)</f>
        <v>1.6384892569546374</v>
      </c>
    </row>
    <row r="84" spans="1:22" x14ac:dyDescent="0.35">
      <c r="A84" s="10">
        <v>1982</v>
      </c>
      <c r="B84" s="7">
        <v>3.4927603890268375</v>
      </c>
      <c r="C84" s="7">
        <v>4.9222062774390167</v>
      </c>
      <c r="D84" s="7">
        <v>3.6821450763738319</v>
      </c>
      <c r="E84" s="7">
        <v>5.79309160017658</v>
      </c>
      <c r="F84" s="7">
        <v>4.0334237554869494</v>
      </c>
      <c r="G84" s="7">
        <v>4.4345689040341991</v>
      </c>
      <c r="H84" s="7">
        <v>2.9283958522567137</v>
      </c>
      <c r="I84" s="7">
        <v>6.7874604745184151</v>
      </c>
      <c r="J84" s="7">
        <v>48.432916666666664</v>
      </c>
      <c r="K84" s="7">
        <v>99.999999999999986</v>
      </c>
      <c r="L84" s="7">
        <v>100</v>
      </c>
      <c r="M84" s="7">
        <f>LOG10(Raw!K84)</f>
        <v>3.2068258760318495</v>
      </c>
      <c r="N84" s="7">
        <f>LOG10(Raw!L84)</f>
        <v>6.8796692056320534</v>
      </c>
      <c r="O84" s="7">
        <f>LOG10(Raw!M84)</f>
        <v>3.3729120029701067</v>
      </c>
      <c r="P84" s="7">
        <f>LOG10(Raw!N84)</f>
        <v>4.424881636631067</v>
      </c>
      <c r="Q84" s="7">
        <f>LOG10(Raw!O84)</f>
        <v>5.4075608494863623</v>
      </c>
      <c r="R84" s="7">
        <f>LOG10(Raw!P84)</f>
        <v>4.0606978403536118</v>
      </c>
      <c r="S84" s="7">
        <f>LOG10(Raw!Q84)</f>
        <v>3.9552065375419416</v>
      </c>
      <c r="T84" s="7">
        <f>LOG10(Raw!R84)</f>
        <v>4.9777236052888476</v>
      </c>
      <c r="U84" s="7">
        <f>LOG10(Raw!S84)</f>
        <v>5.1271047983648073</v>
      </c>
      <c r="V84" s="7">
        <f>LOG10(Raw!T84)</f>
        <v>1.6972293427597176</v>
      </c>
    </row>
    <row r="85" spans="1:22" x14ac:dyDescent="0.35">
      <c r="A85" s="10">
        <v>1983</v>
      </c>
      <c r="B85" s="7">
        <v>3.5132176000679389</v>
      </c>
      <c r="C85" s="7">
        <v>4.9717395908877782</v>
      </c>
      <c r="D85" s="7">
        <v>3.6693168805661123</v>
      </c>
      <c r="E85" s="7">
        <v>5.828015064223977</v>
      </c>
      <c r="F85" s="7">
        <v>4.1398790864012369</v>
      </c>
      <c r="G85" s="7">
        <v>4.4345689040341991</v>
      </c>
      <c r="H85" s="7">
        <v>2.9604707775342991</v>
      </c>
      <c r="I85" s="7">
        <v>6.7979596437371965</v>
      </c>
      <c r="J85" s="7">
        <v>49.757841666666657</v>
      </c>
      <c r="K85" s="7">
        <v>107.86666666666667</v>
      </c>
      <c r="L85" s="7">
        <v>111.88333333333333</v>
      </c>
      <c r="M85" s="7">
        <f>LOG10(Raw!K85)</f>
        <v>3.2278867046136734</v>
      </c>
      <c r="N85" s="7">
        <f>LOG10(Raw!L85)</f>
        <v>6.8813846567705728</v>
      </c>
      <c r="O85" s="7">
        <f>LOG10(Raw!M85)</f>
        <v>3.4502491083193609</v>
      </c>
      <c r="P85" s="7">
        <f>LOG10(Raw!N85)</f>
        <v>4.4969296480732153</v>
      </c>
      <c r="Q85" s="7">
        <f>LOG10(Raw!O85)</f>
        <v>5.5656117249020589</v>
      </c>
      <c r="R85" s="7">
        <f>LOG10(Raw!P85)</f>
        <v>4.0827853703164498</v>
      </c>
      <c r="S85" s="7">
        <f>LOG10(Raw!Q85)</f>
        <v>3.9057958803678687</v>
      </c>
      <c r="T85" s="7">
        <f>LOG10(Raw!R85)</f>
        <v>4.8048206787211623</v>
      </c>
      <c r="U85" s="7">
        <f>LOG10(Raw!S85)</f>
        <v>5.012837224705172</v>
      </c>
      <c r="V85" s="7">
        <f>LOG10(Raw!T85)</f>
        <v>1.3673559210260189</v>
      </c>
    </row>
    <row r="86" spans="1:22" x14ac:dyDescent="0.35">
      <c r="A86" s="10">
        <v>1984</v>
      </c>
      <c r="B86" s="7">
        <v>3.5314789170422549</v>
      </c>
      <c r="C86" s="7">
        <v>5.0334237554869494</v>
      </c>
      <c r="D86" s="7">
        <v>3.6785183790401139</v>
      </c>
      <c r="E86" s="7">
        <v>5.888179493918325</v>
      </c>
      <c r="F86" s="7">
        <v>4.1398790864012369</v>
      </c>
      <c r="G86" s="7">
        <v>4.4927603890268379</v>
      </c>
      <c r="H86" s="7">
        <v>3.0293837776852097</v>
      </c>
      <c r="I86" s="7">
        <v>6.8142475957319206</v>
      </c>
      <c r="J86" s="7">
        <v>54.193350000000009</v>
      </c>
      <c r="K86" s="7">
        <v>107.97500000000001</v>
      </c>
      <c r="L86" s="7">
        <v>112.575</v>
      </c>
      <c r="M86" s="7">
        <f>LOG10(Raw!K86)</f>
        <v>3.167317334748176</v>
      </c>
      <c r="N86" s="7">
        <f>LOG10(Raw!L86)</f>
        <v>6.8926510338772999</v>
      </c>
      <c r="O86" s="7">
        <f>LOG10(Raw!M86)</f>
        <v>3.3765769570565118</v>
      </c>
      <c r="P86" s="7">
        <f>LOG10(Raw!N86)</f>
        <v>4.6170003411208986</v>
      </c>
      <c r="Q86" s="7">
        <f>LOG10(Raw!O86)</f>
        <v>5.4178037226398814</v>
      </c>
      <c r="R86" s="7">
        <f>LOG10(Raw!P86)</f>
        <v>4.1172712956557644</v>
      </c>
      <c r="S86" s="7">
        <f>LOG10(Raw!Q86)</f>
        <v>3.8948696567452528</v>
      </c>
      <c r="T86" s="7">
        <f>LOG10(Raw!R86)</f>
        <v>4.9898945637187735</v>
      </c>
      <c r="U86" s="7">
        <f>LOG10(Raw!S86)</f>
        <v>4.9845273133437926</v>
      </c>
      <c r="V86" s="7">
        <f>LOG10(Raw!T86)</f>
        <v>1.469822015978163</v>
      </c>
    </row>
    <row r="87" spans="1:22" x14ac:dyDescent="0.35">
      <c r="A87" s="10">
        <v>1985</v>
      </c>
      <c r="B87" s="7">
        <v>3.5198279937757189</v>
      </c>
      <c r="C87" s="7">
        <v>5.0863598306747484</v>
      </c>
      <c r="D87" s="7">
        <v>3.6972293427597176</v>
      </c>
      <c r="E87" s="7">
        <v>5.910090545594068</v>
      </c>
      <c r="F87" s="7">
        <v>4.1398790864012369</v>
      </c>
      <c r="G87" s="7">
        <v>4.4913616938342731</v>
      </c>
      <c r="H87" s="7">
        <v>2.9493900066449128</v>
      </c>
      <c r="I87" s="7">
        <v>6.8299466959416355</v>
      </c>
      <c r="J87" s="7">
        <v>54.857016666666659</v>
      </c>
      <c r="K87" s="7">
        <v>106.60833333333333</v>
      </c>
      <c r="L87" s="7">
        <v>97.483333333333348</v>
      </c>
      <c r="M87" s="7">
        <f>LOG10(Raw!K87)</f>
        <v>3.1702617153949575</v>
      </c>
      <c r="N87" s="7">
        <f>LOG10(Raw!L87)</f>
        <v>6.9025467793139912</v>
      </c>
      <c r="O87" s="7">
        <f>LOG10(Raw!M87)</f>
        <v>3.3404441148401185</v>
      </c>
      <c r="P87" s="7">
        <f>LOG10(Raw!N87)</f>
        <v>4.638489256954637</v>
      </c>
      <c r="Q87" s="7">
        <f>LOG10(Raw!O87)</f>
        <v>5.2953471483336179</v>
      </c>
      <c r="R87" s="7">
        <f>LOG10(Raw!P87)</f>
        <v>4.1172712956557644</v>
      </c>
      <c r="S87" s="7">
        <f>LOG10(Raw!Q87)</f>
        <v>3.8549130223078554</v>
      </c>
      <c r="T87" s="7">
        <f>LOG10(Raw!R87)</f>
        <v>4.9929950984313418</v>
      </c>
      <c r="U87" s="7">
        <f>LOG10(Raw!S87)</f>
        <v>4.9273703630390235</v>
      </c>
      <c r="V87" s="7">
        <f>LOG10(Raw!T87)</f>
        <v>1.469822015978163</v>
      </c>
    </row>
    <row r="88" spans="1:22" x14ac:dyDescent="0.35">
      <c r="A88" s="10">
        <v>1986</v>
      </c>
      <c r="B88" s="7">
        <v>3.5198279937757189</v>
      </c>
      <c r="C88" s="7">
        <v>5.1205739312058496</v>
      </c>
      <c r="D88" s="7">
        <v>3.5888317255942073</v>
      </c>
      <c r="E88" s="7">
        <v>5.9304395947666997</v>
      </c>
      <c r="F88" s="7">
        <v>4.1398790864012369</v>
      </c>
      <c r="G88" s="7">
        <v>4.5051499783199063</v>
      </c>
      <c r="H88" s="7">
        <v>2.9232440186302764</v>
      </c>
      <c r="I88" s="7">
        <v>6.8350561017201166</v>
      </c>
      <c r="J88" s="7">
        <v>55.412858333333332</v>
      </c>
      <c r="K88" s="7">
        <v>107.25</v>
      </c>
      <c r="L88" s="7">
        <v>88.366666666666674</v>
      </c>
      <c r="M88" s="7">
        <f>LOG10(Raw!K88)</f>
        <v>3.1643528557844371</v>
      </c>
      <c r="N88" s="7">
        <f>LOG10(Raw!L88)</f>
        <v>6.8998205024270964</v>
      </c>
      <c r="O88" s="7">
        <f>LOG10(Raw!M88)</f>
        <v>3.5843312243675309</v>
      </c>
      <c r="P88" s="7">
        <f>LOG10(Raw!N88)</f>
        <v>4.6009728956867484</v>
      </c>
      <c r="Q88" s="7">
        <f>LOG10(Raw!O88)</f>
        <v>5.2452658394574616</v>
      </c>
      <c r="R88" s="7">
        <f>LOG10(Raw!P88)</f>
        <v>4.1139433523068369</v>
      </c>
      <c r="S88" s="7">
        <f>LOG10(Raw!Q88)</f>
        <v>3.8007170782823851</v>
      </c>
      <c r="T88" s="7">
        <f>LOG10(Raw!R88)</f>
        <v>4.9694159123539814</v>
      </c>
      <c r="U88" s="7">
        <f>LOG10(Raw!S88)</f>
        <v>4.9237619608287</v>
      </c>
      <c r="V88" s="7">
        <f>LOG10(Raw!T88)</f>
        <v>1.6138418218760693</v>
      </c>
    </row>
    <row r="89" spans="1:22" x14ac:dyDescent="0.35">
      <c r="A89" s="10">
        <v>1987</v>
      </c>
      <c r="B89" s="7">
        <v>3.5340261060561349</v>
      </c>
      <c r="C89" s="7">
        <v>5.143014800254095</v>
      </c>
      <c r="D89" s="7">
        <v>3.6848453616444123</v>
      </c>
      <c r="E89" s="7">
        <v>5.9498777040368749</v>
      </c>
      <c r="F89" s="7">
        <v>4.1398790864012369</v>
      </c>
      <c r="G89" s="7">
        <v>4.5051499783199063</v>
      </c>
      <c r="H89" s="7">
        <v>2.9656719712201065</v>
      </c>
      <c r="I89" s="7">
        <v>6.8567288903828825</v>
      </c>
      <c r="J89" s="7">
        <v>58.30148333333333</v>
      </c>
      <c r="K89" s="7">
        <v>112.77499999999999</v>
      </c>
      <c r="L89" s="7">
        <v>106.44999999999999</v>
      </c>
      <c r="M89" s="7">
        <f>LOG10(Raw!K89)</f>
        <v>3.2600713879850747</v>
      </c>
      <c r="N89" s="7">
        <f>LOG10(Raw!L89)</f>
        <v>6.9159272116971158</v>
      </c>
      <c r="O89" s="7">
        <f>LOG10(Raw!M89)</f>
        <v>3.5987905067631152</v>
      </c>
      <c r="P89" s="7">
        <f>LOG10(Raw!N89)</f>
        <v>4.6711728427150829</v>
      </c>
      <c r="Q89" s="7">
        <f>LOG10(Raw!O89)</f>
        <v>5.3529539117100882</v>
      </c>
      <c r="R89" s="7">
        <f>LOG10(Raw!P89)</f>
        <v>4.1461280356782382</v>
      </c>
      <c r="S89" s="7">
        <f>LOG10(Raw!Q89)</f>
        <v>3.8061799739838871</v>
      </c>
      <c r="T89" s="7">
        <f>LOG10(Raw!R89)</f>
        <v>4.9978230807457251</v>
      </c>
      <c r="U89" s="7">
        <f>LOG10(Raw!S89)</f>
        <v>5.3710678622717358</v>
      </c>
      <c r="V89" s="7">
        <f>LOG10(Raw!T89)</f>
        <v>1.7283537820212285</v>
      </c>
    </row>
    <row r="90" spans="1:22" x14ac:dyDescent="0.35">
      <c r="A90" s="10">
        <v>1988</v>
      </c>
      <c r="B90" s="7">
        <v>3.5550944485783194</v>
      </c>
      <c r="C90" s="7">
        <v>5.1875207208364627</v>
      </c>
      <c r="D90" s="7">
        <v>4.1398790864012369</v>
      </c>
      <c r="E90" s="7">
        <v>5.9786369483844739</v>
      </c>
      <c r="F90" s="7">
        <v>4.1271047983648073</v>
      </c>
      <c r="G90" s="7">
        <v>4.5185139398778871</v>
      </c>
      <c r="H90" s="7">
        <v>3.1238516409670858</v>
      </c>
      <c r="I90" s="7">
        <v>6.8305886686851442</v>
      </c>
      <c r="J90" s="7">
        <v>61.318433333333331</v>
      </c>
      <c r="K90" s="7">
        <v>118.90833333333332</v>
      </c>
      <c r="L90" s="7">
        <v>98.416666666666671</v>
      </c>
      <c r="M90" s="7">
        <f>LOG10(Raw!K90)</f>
        <v>3.424881636631067</v>
      </c>
      <c r="N90" s="7">
        <f>LOG10(Raw!L90)</f>
        <v>6.9405164849325676</v>
      </c>
      <c r="O90" s="7">
        <f>LOG10(Raw!M90)</f>
        <v>3.3483048630481607</v>
      </c>
      <c r="P90" s="7">
        <f>LOG10(Raw!N90)</f>
        <v>4.7427251313046979</v>
      </c>
      <c r="Q90" s="7">
        <f>LOG10(Raw!O90)</f>
        <v>5.3220124385824006</v>
      </c>
      <c r="R90" s="7">
        <f>LOG10(Raw!P90)</f>
        <v>4.1903316981702918</v>
      </c>
      <c r="S90" s="7">
        <f>LOG10(Raw!Q90)</f>
        <v>3.8808135922807914</v>
      </c>
      <c r="T90" s="7">
        <f>LOG10(Raw!R90)</f>
        <v>5.0530784434834199</v>
      </c>
      <c r="U90" s="7">
        <f>LOG10(Raw!S90)</f>
        <v>5.503790683057181</v>
      </c>
      <c r="V90" s="7">
        <f>LOG10(Raw!T90)</f>
        <v>2.0253058652647704</v>
      </c>
    </row>
    <row r="91" spans="1:22" x14ac:dyDescent="0.35">
      <c r="A91" s="10">
        <v>1989</v>
      </c>
      <c r="B91" s="7">
        <v>3.5809249756756194</v>
      </c>
      <c r="C91" s="7">
        <v>5.238046103128795</v>
      </c>
      <c r="D91" s="7">
        <v>4.1238516409670858</v>
      </c>
      <c r="E91" s="7">
        <v>5.9943171526696366</v>
      </c>
      <c r="F91" s="7">
        <v>4.3856062735983121</v>
      </c>
      <c r="G91" s="7">
        <v>4.5185139398778871</v>
      </c>
      <c r="H91" s="7">
        <v>3.2576785748691846</v>
      </c>
      <c r="I91" s="7">
        <v>6.8337843746564788</v>
      </c>
      <c r="J91" s="7">
        <v>61.873241666666672</v>
      </c>
      <c r="K91" s="7">
        <v>126.72500000000001</v>
      </c>
      <c r="L91" s="7">
        <v>107.77499999999999</v>
      </c>
      <c r="M91" s="7">
        <f>LOG10(Raw!K91)</f>
        <v>3.4608978427565478</v>
      </c>
      <c r="N91" s="7">
        <f>LOG10(Raw!L91)</f>
        <v>6.9561684304753637</v>
      </c>
      <c r="O91" s="7">
        <f>LOG10(Raw!M91)</f>
        <v>3.8312296938670634</v>
      </c>
      <c r="P91" s="7">
        <f>LOG10(Raw!N91)</f>
        <v>4.7831886910752575</v>
      </c>
      <c r="Q91" s="7">
        <f>LOG10(Raw!O91)</f>
        <v>5.2474822606770539</v>
      </c>
      <c r="R91" s="7">
        <f>LOG10(Raw!P91)</f>
        <v>4.214843848047698</v>
      </c>
      <c r="S91" s="7">
        <f>LOG10(Raw!Q91)</f>
        <v>3.8704039052790269</v>
      </c>
      <c r="T91" s="7">
        <f>LOG10(Raw!R91)</f>
        <v>5.1335389083702179</v>
      </c>
      <c r="U91" s="7">
        <f>LOG10(Raw!S91)</f>
        <v>5.4393326938302629</v>
      </c>
      <c r="V91" s="7">
        <f>LOG10(Raw!T91)</f>
        <v>2.0606978403536118</v>
      </c>
    </row>
    <row r="92" spans="1:22" x14ac:dyDescent="0.35">
      <c r="A92" s="10">
        <v>1990</v>
      </c>
      <c r="B92" s="7">
        <v>3.6053050461411096</v>
      </c>
      <c r="C92" s="7">
        <v>5.2121876044039581</v>
      </c>
      <c r="D92" s="7">
        <v>3.9474337218870508</v>
      </c>
      <c r="E92" s="7">
        <v>5.9885589568786157</v>
      </c>
      <c r="F92" s="7">
        <v>4.220108088040055</v>
      </c>
      <c r="G92" s="7">
        <v>4.5211380837040362</v>
      </c>
      <c r="H92" s="7">
        <v>3.214843848047698</v>
      </c>
      <c r="I92" s="7">
        <v>6.8543060418010811</v>
      </c>
      <c r="J92" s="7">
        <v>62.47143333333333</v>
      </c>
      <c r="K92" s="7">
        <v>129.69166666666666</v>
      </c>
      <c r="L92" s="7">
        <v>117.84166666666668</v>
      </c>
      <c r="M92" s="7">
        <f>LOG10(Raw!K92)</f>
        <v>3.4329692908744058</v>
      </c>
      <c r="N92" s="7">
        <f>LOG10(Raw!L92)</f>
        <v>6.9637878273455556</v>
      </c>
      <c r="O92" s="7">
        <f>LOG10(Raw!M92)</f>
        <v>3.9537596917332287</v>
      </c>
      <c r="P92" s="7">
        <f>LOG10(Raw!N92)</f>
        <v>4.7234556720351861</v>
      </c>
      <c r="Q92" s="7">
        <f>LOG10(Raw!O92)</f>
        <v>5.1903316981702918</v>
      </c>
      <c r="R92" s="7">
        <f>LOG10(Raw!P92)</f>
        <v>4.220108088040055</v>
      </c>
      <c r="S92" s="7">
        <f>LOG10(Raw!Q92)</f>
        <v>3.7986506454452691</v>
      </c>
      <c r="T92" s="7">
        <f>LOG10(Raw!R92)</f>
        <v>5.1038037209559572</v>
      </c>
      <c r="U92" s="7">
        <f>LOG10(Raw!S92)</f>
        <v>5.3617278360175931</v>
      </c>
      <c r="V92" s="7">
        <f>LOG10(Raw!T92)</f>
        <v>2.0718820073061255</v>
      </c>
    </row>
    <row r="93" spans="1:22" x14ac:dyDescent="0.35">
      <c r="A93" s="10">
        <v>1991</v>
      </c>
      <c r="B93" s="7">
        <v>3.6242820958356683</v>
      </c>
      <c r="C93" s="7">
        <v>5.173186268412274</v>
      </c>
      <c r="D93" s="7">
        <v>3.9116901587538613</v>
      </c>
      <c r="E93" s="7">
        <v>6.0043213737826422</v>
      </c>
      <c r="F93" s="7">
        <v>4.0492180226701819</v>
      </c>
      <c r="G93" s="7">
        <v>4.4216039268698308</v>
      </c>
      <c r="H93" s="7">
        <v>3.0644579892269186</v>
      </c>
      <c r="I93" s="7">
        <v>6.8615344108590381</v>
      </c>
      <c r="J93" s="7">
        <v>61.548499999999997</v>
      </c>
      <c r="K93" s="7">
        <v>132.09166666666667</v>
      </c>
      <c r="L93" s="7">
        <v>115.10833333333333</v>
      </c>
      <c r="M93" s="7">
        <f>LOG10(Raw!K93)</f>
        <v>3.3820170425748683</v>
      </c>
      <c r="N93" s="7">
        <f>LOG10(Raw!L93)</f>
        <v>6.9698816437464997</v>
      </c>
      <c r="O93" s="7">
        <f>LOG10(Raw!M93)</f>
        <v>3.9763499790032735</v>
      </c>
      <c r="P93" s="7">
        <f>LOG10(Raw!N93)</f>
        <v>4.6201360549737576</v>
      </c>
      <c r="Q93" s="7">
        <f>LOG10(Raw!O93)</f>
        <v>5.1139433523068369</v>
      </c>
      <c r="R93" s="7">
        <f>LOG10(Raw!P93)</f>
        <v>4.1931245983544612</v>
      </c>
      <c r="S93" s="7">
        <f>LOG10(Raw!Q93)</f>
        <v>3.720159303405957</v>
      </c>
      <c r="T93" s="7">
        <f>LOG10(Raw!R93)</f>
        <v>5.0606978403536118</v>
      </c>
      <c r="U93" s="7">
        <f>LOG10(Raw!S93)</f>
        <v>5.3384564936046051</v>
      </c>
      <c r="V93" s="7">
        <f>LOG10(Raw!T93)</f>
        <v>2.1461280356782382</v>
      </c>
    </row>
    <row r="94" spans="1:22" x14ac:dyDescent="0.35">
      <c r="A94" s="10">
        <v>1992</v>
      </c>
      <c r="B94" s="7">
        <v>3.6354837468149119</v>
      </c>
      <c r="C94" s="7">
        <v>5.1931245983544612</v>
      </c>
      <c r="D94" s="7">
        <v>3.8450980400142569</v>
      </c>
      <c r="E94" s="7">
        <v>6.0043213737826422</v>
      </c>
      <c r="F94" s="7">
        <v>3.9527924430440922</v>
      </c>
      <c r="G94" s="7">
        <v>4.426511261364575</v>
      </c>
      <c r="H94" s="7">
        <v>3.1105897102992488</v>
      </c>
      <c r="I94" s="7">
        <v>6.860338006570994</v>
      </c>
      <c r="J94" s="7">
        <v>63.348974999999996</v>
      </c>
      <c r="K94" s="7">
        <v>146.63333333333335</v>
      </c>
      <c r="L94" s="7">
        <v>89.825000000000003</v>
      </c>
      <c r="M94" s="7">
        <f>LOG10(Raw!K94)</f>
        <v>3.374748346010104</v>
      </c>
      <c r="N94" s="7">
        <f>LOG10(Raw!L94)</f>
        <v>6.976349979003273</v>
      </c>
      <c r="O94" s="7">
        <f>LOG10(Raw!M94)</f>
        <v>4.0043213737826422</v>
      </c>
      <c r="P94" s="7">
        <f>LOG10(Raw!N94)</f>
        <v>4.6998377258672459</v>
      </c>
      <c r="Q94" s="7">
        <f>LOG10(Raw!O94)</f>
        <v>5.1038037209559572</v>
      </c>
      <c r="R94" s="7">
        <f>LOG10(Raw!P94)</f>
        <v>4.173186268412274</v>
      </c>
      <c r="S94" s="7">
        <f>LOG10(Raw!Q94)</f>
        <v>3.6866362692622934</v>
      </c>
      <c r="T94" s="7">
        <f>LOG10(Raw!R94)</f>
        <v>5.0569048513364727</v>
      </c>
      <c r="U94" s="7">
        <f>LOG10(Raw!S94)</f>
        <v>5.3521825181113627</v>
      </c>
      <c r="V94" s="7">
        <f>LOG10(Raw!T94)</f>
        <v>2.1461280356782382</v>
      </c>
    </row>
    <row r="95" spans="1:22" x14ac:dyDescent="0.35">
      <c r="A95" s="10">
        <v>1993</v>
      </c>
      <c r="B95" s="7">
        <v>3.6242820958356683</v>
      </c>
      <c r="C95" s="7">
        <v>5.1038037209559572</v>
      </c>
      <c r="D95" s="7">
        <v>3.7234556720351857</v>
      </c>
      <c r="E95" s="7">
        <v>5.9675479762188619</v>
      </c>
      <c r="F95" s="7">
        <v>3.7566361082458481</v>
      </c>
      <c r="G95" s="7">
        <v>4.3979400086720375</v>
      </c>
      <c r="H95" s="7">
        <v>3.0086001717619175</v>
      </c>
      <c r="I95" s="7">
        <v>6.8394780473741985</v>
      </c>
      <c r="J95" s="7">
        <v>65.428674999999984</v>
      </c>
      <c r="K95" s="7">
        <v>174.0333333333333</v>
      </c>
      <c r="L95" s="7">
        <v>91.341666666666654</v>
      </c>
      <c r="M95" s="7">
        <f>LOG10(Raw!K95)</f>
        <v>3.3053513694466239</v>
      </c>
      <c r="N95" s="7">
        <f>LOG10(Raw!L95)</f>
        <v>6.9772662124272928</v>
      </c>
      <c r="O95" s="7">
        <f>LOG10(Raw!M95)</f>
        <v>3.9547247909790628</v>
      </c>
      <c r="P95" s="7">
        <f>LOG10(Raw!N95)</f>
        <v>4.6693168805661118</v>
      </c>
      <c r="Q95" s="7">
        <f>LOG10(Raw!O95)</f>
        <v>5.1398790864012369</v>
      </c>
      <c r="R95" s="7">
        <f>LOG10(Raw!P95)</f>
        <v>4.1492191126553797</v>
      </c>
      <c r="S95" s="7">
        <f>LOG10(Raw!Q95)</f>
        <v>3.7126497016272113</v>
      </c>
      <c r="T95" s="7">
        <f>LOG10(Raw!R95)</f>
        <v>4.9965116721541785</v>
      </c>
      <c r="U95" s="7">
        <f>LOG10(Raw!S95)</f>
        <v>5.3159703454569174</v>
      </c>
      <c r="V95" s="7">
        <f>LOG10(Raw!T95)</f>
        <v>2.1461280356782382</v>
      </c>
    </row>
    <row r="96" spans="1:22" x14ac:dyDescent="0.35">
      <c r="A96" s="10">
        <v>1994</v>
      </c>
      <c r="B96" s="7">
        <v>3.6444385894678386</v>
      </c>
      <c r="C96" s="7">
        <v>5.1072099696478688</v>
      </c>
      <c r="D96" s="7">
        <v>3.8020892578817329</v>
      </c>
      <c r="E96" s="7">
        <v>5.9694159123539814</v>
      </c>
      <c r="F96" s="7">
        <v>4.0644579892269181</v>
      </c>
      <c r="G96" s="7">
        <v>4.5051499783199063</v>
      </c>
      <c r="H96" s="7">
        <v>3.0374264979406238</v>
      </c>
      <c r="I96" s="7">
        <v>6.8481891169913984</v>
      </c>
      <c r="J96" s="7">
        <v>68.873358333333343</v>
      </c>
      <c r="K96" s="7">
        <v>179.98333333333335</v>
      </c>
      <c r="L96" s="7">
        <v>120.69166666666666</v>
      </c>
      <c r="M96" s="7">
        <f>LOG10(Raw!K96)</f>
        <v>3.3891660843645326</v>
      </c>
      <c r="N96" s="7">
        <f>LOG10(Raw!L96)</f>
        <v>6.9777236052888476</v>
      </c>
      <c r="O96" s="7">
        <f>LOG10(Raw!M96)</f>
        <v>3.9020028913507296</v>
      </c>
      <c r="P96" s="7">
        <f>LOG10(Raw!N96)</f>
        <v>4.7411515988517854</v>
      </c>
      <c r="Q96" s="7">
        <f>LOG10(Raw!O96)</f>
        <v>5.2304489213782741</v>
      </c>
      <c r="R96" s="7">
        <f>LOG10(Raw!P96)</f>
        <v>4.1461280356782382</v>
      </c>
      <c r="S96" s="7">
        <f>LOG10(Raw!Q96)</f>
        <v>4.0211892990699383</v>
      </c>
      <c r="T96" s="7">
        <f>LOG10(Raw!R96)</f>
        <v>5.0334237554869494</v>
      </c>
      <c r="U96" s="7">
        <f>LOG10(Raw!S96)</f>
        <v>5.1553360374650614</v>
      </c>
      <c r="V96" s="7">
        <f>LOG10(Raw!T96)</f>
        <v>2.1613680022349748</v>
      </c>
    </row>
    <row r="97" spans="1:22" x14ac:dyDescent="0.35">
      <c r="A97" s="10">
        <v>1995</v>
      </c>
      <c r="B97" s="7">
        <v>3.6374897295125108</v>
      </c>
      <c r="C97" s="7">
        <v>5.2479732663618064</v>
      </c>
      <c r="D97" s="7">
        <v>3.9153998352122699</v>
      </c>
      <c r="E97" s="7">
        <v>6.0170333392987807</v>
      </c>
      <c r="F97" s="7">
        <v>4.0413926851582254</v>
      </c>
      <c r="G97" s="7">
        <v>4.5563025007672868</v>
      </c>
      <c r="H97" s="7">
        <v>3.0899051114393981</v>
      </c>
      <c r="I97" s="7">
        <v>6.8621313793130376</v>
      </c>
      <c r="J97" s="7">
        <v>72.065883333333332</v>
      </c>
      <c r="K97" s="7">
        <v>178.13333333333335</v>
      </c>
      <c r="L97" s="7">
        <v>155.30000000000001</v>
      </c>
      <c r="M97" s="7">
        <f>LOG10(Raw!K97)</f>
        <v>3.4842998393467859</v>
      </c>
      <c r="N97" s="7">
        <f>LOG10(Raw!L97)</f>
        <v>7</v>
      </c>
      <c r="O97" s="7">
        <f>LOG10(Raw!M97)</f>
        <v>3.9143431571194407</v>
      </c>
      <c r="P97" s="7">
        <f>LOG10(Raw!N97)</f>
        <v>4.870988813760575</v>
      </c>
      <c r="Q97" s="7">
        <f>LOG10(Raw!O97)</f>
        <v>5.220108088040055</v>
      </c>
      <c r="R97" s="7">
        <f>LOG10(Raw!P97)</f>
        <v>4.173186268412274</v>
      </c>
      <c r="S97" s="7">
        <f>LOG10(Raw!Q97)</f>
        <v>4.2405492482825995</v>
      </c>
      <c r="T97" s="7">
        <f>LOG10(Raw!R97)</f>
        <v>5.1335389083702179</v>
      </c>
      <c r="U97" s="7">
        <f>LOG10(Raw!S97)</f>
        <v>5.5888317255942068</v>
      </c>
      <c r="V97" s="7">
        <f>LOG10(Raw!T97)</f>
        <v>2.3783979009481375</v>
      </c>
    </row>
    <row r="98" spans="1:22" x14ac:dyDescent="0.35">
      <c r="A98" s="10">
        <v>1996</v>
      </c>
      <c r="B98" s="7">
        <v>3.6374897295125108</v>
      </c>
      <c r="C98" s="7">
        <v>5.330413773349191</v>
      </c>
      <c r="D98" s="7">
        <v>3.8750612633917001</v>
      </c>
      <c r="E98" s="7">
        <v>6.0253058652647704</v>
      </c>
      <c r="F98" s="7">
        <v>4.1003705451175625</v>
      </c>
      <c r="G98" s="7">
        <v>4.5453071164658239</v>
      </c>
      <c r="H98" s="7">
        <v>3.0530784434834195</v>
      </c>
      <c r="I98" s="7">
        <v>6.8739015978644611</v>
      </c>
      <c r="J98" s="7">
        <v>75.332574999999991</v>
      </c>
      <c r="K98" s="7">
        <v>176.09166666666667</v>
      </c>
      <c r="L98" s="7">
        <v>129.35</v>
      </c>
      <c r="M98" s="7">
        <f>LOG10(Raw!K98)</f>
        <v>3.3802112417116059</v>
      </c>
      <c r="N98" s="7">
        <f>LOG10(Raw!L98)</f>
        <v>7.0413926851582254</v>
      </c>
      <c r="O98" s="7">
        <f>LOG10(Raw!M98)</f>
        <v>3.8543060418010806</v>
      </c>
      <c r="P98" s="7">
        <f>LOG10(Raw!N98)</f>
        <v>4.9014583213961123</v>
      </c>
      <c r="Q98" s="7">
        <f>LOG10(Raw!O98)</f>
        <v>5.2227164711475833</v>
      </c>
      <c r="R98" s="7">
        <f>LOG10(Raw!P98)</f>
        <v>4.1789769472931697</v>
      </c>
      <c r="S98" s="7">
        <f>LOG10(Raw!Q98)</f>
        <v>3.9211660506377388</v>
      </c>
      <c r="T98" s="7">
        <f>LOG10(Raw!R98)</f>
        <v>5.1038037209559572</v>
      </c>
      <c r="U98" s="7">
        <f>LOG10(Raw!S98)</f>
        <v>5.580924975675619</v>
      </c>
      <c r="V98" s="7">
        <f>LOG10(Raw!T98)</f>
        <v>2.3010299956639813</v>
      </c>
    </row>
    <row r="99" spans="1:22" x14ac:dyDescent="0.35">
      <c r="A99" s="10">
        <v>1997</v>
      </c>
      <c r="B99" s="7">
        <v>3.651278013998144</v>
      </c>
      <c r="C99" s="7">
        <v>5.3283796034387381</v>
      </c>
      <c r="D99" s="7">
        <v>3.8407332346118066</v>
      </c>
      <c r="E99" s="7">
        <v>6.0569048513364727</v>
      </c>
      <c r="F99" s="7">
        <v>4.1846914308175984</v>
      </c>
      <c r="G99" s="7">
        <v>4.5693739096150461</v>
      </c>
      <c r="H99" s="7">
        <v>3.1522883443830563</v>
      </c>
      <c r="I99" s="7">
        <v>6.8773713458697738</v>
      </c>
      <c r="J99" s="7">
        <v>80.747824999999992</v>
      </c>
      <c r="K99" s="7">
        <v>183.78333333333333</v>
      </c>
      <c r="L99" s="7">
        <v>117.00833333333334</v>
      </c>
      <c r="M99" s="7">
        <f>LOG10(Raw!K99)</f>
        <v>3.3729120029701067</v>
      </c>
      <c r="N99" s="7">
        <f>LOG10(Raw!L99)</f>
        <v>7.0606978403536118</v>
      </c>
      <c r="O99" s="7">
        <f>LOG10(Raw!M99)</f>
        <v>3.9314578706890049</v>
      </c>
      <c r="P99" s="7">
        <f>LOG10(Raw!N99)</f>
        <v>4.8344207036815323</v>
      </c>
      <c r="Q99" s="7">
        <f>LOG10(Raw!O99)</f>
        <v>5.195899652409234</v>
      </c>
      <c r="R99" s="7">
        <f>LOG10(Raw!P99)</f>
        <v>4.2174839442139067</v>
      </c>
      <c r="S99" s="7">
        <f>LOG10(Raw!Q99)</f>
        <v>3.9763499790032735</v>
      </c>
      <c r="T99" s="7">
        <f>LOG10(Raw!R99)</f>
        <v>5.1398790864012369</v>
      </c>
      <c r="U99" s="7">
        <f>LOG10(Raw!S99)</f>
        <v>5.503790683057181</v>
      </c>
      <c r="V99" s="7">
        <f>LOG10(Raw!T99)</f>
        <v>2.3617278360175931</v>
      </c>
    </row>
    <row r="100" spans="1:22" x14ac:dyDescent="0.35">
      <c r="A100" s="10">
        <v>1998</v>
      </c>
      <c r="B100" s="7">
        <v>3.651278013998144</v>
      </c>
      <c r="C100" s="7">
        <v>5.2504200023088936</v>
      </c>
      <c r="D100" s="7">
        <v>3.6655809910179533</v>
      </c>
      <c r="E100" s="7">
        <v>6.071882007306125</v>
      </c>
      <c r="F100" s="7">
        <v>4.3324384599156049</v>
      </c>
      <c r="G100" s="7">
        <v>4.6304278750250241</v>
      </c>
      <c r="H100" s="7">
        <v>3.0530784434834195</v>
      </c>
      <c r="I100" s="7">
        <v>6.8790958795000732</v>
      </c>
      <c r="J100" s="7">
        <v>85.486216666666664</v>
      </c>
      <c r="K100" s="7">
        <v>179.07500000000002</v>
      </c>
      <c r="L100" s="7">
        <v>110.44166666666666</v>
      </c>
      <c r="M100" s="7">
        <f>LOG10(Raw!K100)</f>
        <v>3.2380461031287955</v>
      </c>
      <c r="N100" s="7">
        <f>LOG10(Raw!L100)</f>
        <v>7.0827853703164498</v>
      </c>
      <c r="O100" s="7">
        <f>LOG10(Raw!M100)</f>
        <v>3.9493900066449128</v>
      </c>
      <c r="P100" s="7">
        <f>LOG10(Raw!N100)</f>
        <v>4.8870543780509568</v>
      </c>
      <c r="Q100" s="7">
        <f>LOG10(Raw!O100)</f>
        <v>5.2504200023088936</v>
      </c>
      <c r="R100" s="7">
        <f>LOG10(Raw!P100)</f>
        <v>4.2355284469075487</v>
      </c>
      <c r="S100" s="7">
        <f>LOG10(Raw!Q100)</f>
        <v>3.8750612633917001</v>
      </c>
      <c r="T100" s="7">
        <f>LOG10(Raw!R100)</f>
        <v>5.1303337684950066</v>
      </c>
      <c r="U100" s="7">
        <f>LOG10(Raw!S100)</f>
        <v>5.4857214264815797</v>
      </c>
      <c r="V100" s="7">
        <f>LOG10(Raw!T100)</f>
        <v>2.3617278360175931</v>
      </c>
    </row>
    <row r="101" spans="1:22" x14ac:dyDescent="0.35">
      <c r="A101" s="10">
        <v>1999</v>
      </c>
      <c r="B101" s="7">
        <v>3.6503075231319366</v>
      </c>
      <c r="C101" s="7">
        <v>5.2741578492636796</v>
      </c>
      <c r="D101" s="7">
        <v>3.7788744720027396</v>
      </c>
      <c r="E101" s="7">
        <v>6.0681858617461613</v>
      </c>
      <c r="F101" s="7">
        <v>3.8937617620579434</v>
      </c>
      <c r="G101" s="7">
        <v>4.5599066250361124</v>
      </c>
      <c r="H101" s="7">
        <v>3.0718820073061255</v>
      </c>
      <c r="I101" s="7">
        <v>6.9009130677376689</v>
      </c>
      <c r="J101" s="7">
        <v>89.242675000000006</v>
      </c>
      <c r="K101" s="7">
        <v>183.625</v>
      </c>
      <c r="L101" s="7">
        <v>86.5</v>
      </c>
      <c r="M101" s="7">
        <f>LOG10(Raw!K101)</f>
        <v>3.2227164711475833</v>
      </c>
      <c r="N101" s="7">
        <f>LOG10(Raw!L101)</f>
        <v>7.1072099696478688</v>
      </c>
      <c r="O101" s="7">
        <f>LOG10(Raw!M101)</f>
        <v>3.8061799739838871</v>
      </c>
      <c r="P101" s="7">
        <f>LOG10(Raw!N101)</f>
        <v>4.9375178920173468</v>
      </c>
      <c r="Q101" s="7">
        <f>LOG10(Raw!O101)</f>
        <v>5.2278867046136739</v>
      </c>
      <c r="R101" s="7">
        <f>LOG10(Raw!P101)</f>
        <v>4.2455126678141495</v>
      </c>
      <c r="S101" s="7">
        <f>LOG10(Raw!Q101)</f>
        <v>3.7671558660821804</v>
      </c>
      <c r="T101" s="7">
        <f>LOG10(Raw!R101)</f>
        <v>5.1105897102992488</v>
      </c>
      <c r="U101" s="7">
        <f>LOG10(Raw!S101)</f>
        <v>5.4814426285023048</v>
      </c>
      <c r="V101" s="7">
        <f>LOG10(Raw!T101)</f>
        <v>2.3324384599156054</v>
      </c>
    </row>
    <row r="102" spans="1:22" x14ac:dyDescent="0.35">
      <c r="A102" s="10">
        <v>2000</v>
      </c>
      <c r="B102" s="7">
        <v>3.6503075231319366</v>
      </c>
      <c r="C102" s="7">
        <v>5.3096301674258983</v>
      </c>
      <c r="D102" s="7">
        <v>3.9365137424788932</v>
      </c>
      <c r="E102" s="7">
        <v>6.1105897102992488</v>
      </c>
      <c r="F102" s="7">
        <v>3.8549130223078554</v>
      </c>
      <c r="G102" s="7">
        <v>4.6127838567197355</v>
      </c>
      <c r="H102" s="7">
        <v>3.0899051114393981</v>
      </c>
      <c r="I102" s="7">
        <v>6.9429995933660402</v>
      </c>
      <c r="J102" s="7">
        <v>92.69668333333334</v>
      </c>
      <c r="K102" s="7">
        <v>178.18333333333331</v>
      </c>
      <c r="L102" s="7">
        <v>93.908333333333346</v>
      </c>
      <c r="M102" s="7">
        <f>LOG10(Raw!K102)</f>
        <v>3.287801729930226</v>
      </c>
      <c r="N102" s="7">
        <f>LOG10(Raw!L102)</f>
        <v>7.1205739312058496</v>
      </c>
      <c r="O102" s="7">
        <f>LOG10(Raw!M102)</f>
        <v>3.8095597146352675</v>
      </c>
      <c r="P102" s="7">
        <f>LOG10(Raw!N102)</f>
        <v>4.9585638832219674</v>
      </c>
      <c r="Q102" s="7">
        <f>LOG10(Raw!O102)</f>
        <v>5.20682587603185</v>
      </c>
      <c r="R102" s="7">
        <f>LOG10(Raw!P102)</f>
        <v>4.2576785748691846</v>
      </c>
      <c r="S102" s="7">
        <f>LOG10(Raw!Q102)</f>
        <v>3.7505083948513462</v>
      </c>
      <c r="T102" s="7">
        <f>LOG10(Raw!R102)</f>
        <v>5.1303337684950066</v>
      </c>
      <c r="U102" s="7">
        <f>LOG10(Raw!S102)</f>
        <v>5.2741578492636796</v>
      </c>
      <c r="V102" s="7">
        <f>LOG10(Raw!T102)</f>
        <v>2.5250448070368452</v>
      </c>
    </row>
    <row r="103" spans="1:22" x14ac:dyDescent="0.35">
      <c r="A103" s="10">
        <v>2001</v>
      </c>
      <c r="B103" s="7">
        <v>3.173186268412274</v>
      </c>
      <c r="C103" s="7">
        <v>5.3222192947339195</v>
      </c>
      <c r="D103" s="7">
        <v>3.7745169657285498</v>
      </c>
      <c r="E103" s="7">
        <v>6.1303337684950066</v>
      </c>
      <c r="F103" s="7">
        <v>3.7315887651867388</v>
      </c>
      <c r="G103" s="7">
        <v>4.6211762817750355</v>
      </c>
      <c r="H103" s="7">
        <v>2.9863237770507651</v>
      </c>
      <c r="I103" s="7">
        <v>6.9498777040368749</v>
      </c>
      <c r="J103" s="7">
        <v>89.782991666666661</v>
      </c>
      <c r="K103" s="7">
        <v>174.36666666666667</v>
      </c>
      <c r="L103" s="7">
        <v>67.2</v>
      </c>
      <c r="M103" s="7">
        <f>LOG10(Raw!K103)</f>
        <v>3.2278867046136734</v>
      </c>
      <c r="N103" s="7">
        <f>LOG10(Raw!L103)</f>
        <v>7.1367205671564067</v>
      </c>
      <c r="O103" s="7">
        <f>LOG10(Raw!M103)</f>
        <v>3.762678563727436</v>
      </c>
      <c r="P103" s="7">
        <f>LOG10(Raw!N103)</f>
        <v>4.9754318085092626</v>
      </c>
      <c r="Q103" s="7">
        <f>LOG10(Raw!O103)</f>
        <v>5.1492191126553797</v>
      </c>
      <c r="R103" s="7">
        <f>LOG10(Raw!P103)</f>
        <v>4.2718416065364986</v>
      </c>
      <c r="S103" s="7">
        <f>LOG10(Raw!Q103)</f>
        <v>3.7151673578484576</v>
      </c>
      <c r="T103" s="7">
        <f>LOG10(Raw!R103)</f>
        <v>5.1205739312058496</v>
      </c>
      <c r="U103" s="7">
        <f>LOG10(Raw!S103)</f>
        <v>5.0791812460476251</v>
      </c>
      <c r="V103" s="7">
        <f>LOG10(Raw!T103)</f>
        <v>2.61066016308988</v>
      </c>
    </row>
    <row r="104" spans="1:22" x14ac:dyDescent="0.35">
      <c r="A104" s="10">
        <v>2002</v>
      </c>
      <c r="B104" s="7">
        <v>3.2013971243204513</v>
      </c>
      <c r="C104" s="7">
        <v>5.3364597338485291</v>
      </c>
      <c r="D104" s="7">
        <v>3.8305886686851442</v>
      </c>
      <c r="E104" s="7">
        <v>6.1303337684950066</v>
      </c>
      <c r="F104" s="7">
        <v>3.7218106152125467</v>
      </c>
      <c r="G104" s="7">
        <v>4.7075701760979367</v>
      </c>
      <c r="H104" s="7">
        <v>2.9304395947667001</v>
      </c>
      <c r="I104" s="7">
        <v>6.9484129657786013</v>
      </c>
      <c r="J104" s="7">
        <v>90.064858333333333</v>
      </c>
      <c r="K104" s="7">
        <v>173.27499999999998</v>
      </c>
      <c r="L104" s="7">
        <v>62.475000000000001</v>
      </c>
      <c r="M104" s="7">
        <f>LOG10(Raw!K104)</f>
        <v>3.2227164711475833</v>
      </c>
      <c r="N104" s="7">
        <f>LOG10(Raw!L104)</f>
        <v>7.1335389083702179</v>
      </c>
      <c r="O104" s="7">
        <f>LOG10(Raw!M104)</f>
        <v>3.8750612633917001</v>
      </c>
      <c r="P104" s="7">
        <f>LOG10(Raw!N104)</f>
        <v>4.9921114877869499</v>
      </c>
      <c r="Q104" s="7">
        <f>LOG10(Raw!O104)</f>
        <v>5.173186268412274</v>
      </c>
      <c r="R104" s="7">
        <f>LOG10(Raw!P104)</f>
        <v>4.2741578492636796</v>
      </c>
      <c r="S104" s="7">
        <f>LOG10(Raw!Q104)</f>
        <v>3.9180303367848803</v>
      </c>
      <c r="T104" s="7">
        <f>LOG10(Raw!R104)</f>
        <v>5.0863598306747484</v>
      </c>
      <c r="U104" s="7">
        <f>LOG10(Raw!S104)</f>
        <v>4.9867717342662452</v>
      </c>
      <c r="V104" s="7">
        <f>LOG10(Raw!T104)</f>
        <v>2.6085260335771943</v>
      </c>
    </row>
    <row r="105" spans="1:22" x14ac:dyDescent="0.35">
      <c r="A105" s="10">
        <v>2003</v>
      </c>
      <c r="B105" s="7">
        <v>3.1903316981702914</v>
      </c>
      <c r="C105" s="7">
        <v>5.4082399653118491</v>
      </c>
      <c r="D105" s="7">
        <v>3.9836262871245345</v>
      </c>
      <c r="E105" s="7">
        <v>6.1367205671564067</v>
      </c>
      <c r="F105" s="7">
        <v>3.9395192526186187</v>
      </c>
      <c r="G105" s="7">
        <v>4.6803355134145637</v>
      </c>
      <c r="H105" s="7">
        <v>2.9523080096621253</v>
      </c>
      <c r="I105" s="7">
        <v>6.9786369483844739</v>
      </c>
      <c r="J105" s="7">
        <v>91.211558333333315</v>
      </c>
      <c r="K105" s="7">
        <v>177.36666666666667</v>
      </c>
      <c r="L105" s="7">
        <v>93.933333333333323</v>
      </c>
      <c r="M105" s="7">
        <f>LOG10(Raw!K105)</f>
        <v>3.27415784926368</v>
      </c>
      <c r="N105" s="7">
        <f>LOG10(Raw!L105)</f>
        <v>7.1398790864012369</v>
      </c>
      <c r="O105" s="7">
        <f>LOG10(Raw!M105)</f>
        <v>3.7888751157754168</v>
      </c>
      <c r="P105" s="7">
        <f>LOG10(Raw!N105)</f>
        <v>4.9872192299080051</v>
      </c>
      <c r="Q105" s="7">
        <f>LOG10(Raw!O105)</f>
        <v>5.1986570869544222</v>
      </c>
      <c r="R105" s="7">
        <f>LOG10(Raw!P105)</f>
        <v>4.2741578492636796</v>
      </c>
      <c r="S105" s="7">
        <f>LOG10(Raw!Q105)</f>
        <v>4.071882007306125</v>
      </c>
      <c r="T105" s="7">
        <f>LOG10(Raw!R105)</f>
        <v>5.1172712956557644</v>
      </c>
      <c r="U105" s="7">
        <f>LOG10(Raw!S105)</f>
        <v>5.2304489213782741</v>
      </c>
      <c r="V105" s="7">
        <f>LOG10(Raw!T105)</f>
        <v>2.5809249756756194</v>
      </c>
    </row>
    <row r="106" spans="1:22" x14ac:dyDescent="0.35">
      <c r="A106" s="10">
        <v>2004</v>
      </c>
      <c r="B106" s="7">
        <v>3.2355284469075487</v>
      </c>
      <c r="C106" s="7">
        <v>5.4166405073382808</v>
      </c>
      <c r="D106" s="7">
        <v>4.1398790864012369</v>
      </c>
      <c r="E106" s="7">
        <v>6.1303337684950066</v>
      </c>
      <c r="F106" s="7">
        <v>4.3729120029701063</v>
      </c>
      <c r="G106" s="7">
        <v>4.7151673578484576</v>
      </c>
      <c r="H106" s="7">
        <v>3.0644579892269186</v>
      </c>
      <c r="I106" s="7">
        <v>6.982271233039568</v>
      </c>
      <c r="J106" s="7">
        <v>93.640391666666673</v>
      </c>
      <c r="K106" s="7">
        <v>195.56666666666663</v>
      </c>
      <c r="L106" s="7">
        <v>86.616666666666674</v>
      </c>
      <c r="M106" s="7">
        <f>LOG10(Raw!K106)</f>
        <v>3.469822015978163</v>
      </c>
      <c r="N106" s="7">
        <f>LOG10(Raw!L106)</f>
        <v>7.1673173347481764</v>
      </c>
      <c r="O106" s="7">
        <f>LOG10(Raw!M106)</f>
        <v>3.9339931638312424</v>
      </c>
      <c r="P106" s="7">
        <f>LOG10(Raw!N106)</f>
        <v>5.008600171761918</v>
      </c>
      <c r="Q106" s="7">
        <f>LOG10(Raw!O106)</f>
        <v>5.3324384599156049</v>
      </c>
      <c r="R106" s="7">
        <f>LOG10(Raw!P106)</f>
        <v>4.3010299956639813</v>
      </c>
      <c r="S106" s="7">
        <f>LOG10(Raw!Q106)</f>
        <v>4.5646660642520898</v>
      </c>
      <c r="T106" s="7">
        <f>LOG10(Raw!R106)</f>
        <v>5.2013971243204518</v>
      </c>
      <c r="U106" s="7">
        <f>LOG10(Raw!S106)</f>
        <v>5.8082109729242219</v>
      </c>
      <c r="V106" s="7">
        <f>LOG10(Raw!T106)</f>
        <v>2.5932860670204572</v>
      </c>
    </row>
    <row r="107" spans="1:22" x14ac:dyDescent="0.35">
      <c r="A107" s="10">
        <v>2005</v>
      </c>
      <c r="B107" s="7">
        <v>3.1643528557844371</v>
      </c>
      <c r="C107" s="7">
        <v>5.5340261060561353</v>
      </c>
      <c r="D107" s="7">
        <v>4.1673173347481764</v>
      </c>
      <c r="E107" s="7">
        <v>6.1643528557844371</v>
      </c>
      <c r="F107" s="7">
        <v>4.8068580295188177</v>
      </c>
      <c r="G107" s="7">
        <v>4.7512791039833422</v>
      </c>
      <c r="H107" s="7">
        <v>3.1702617153949575</v>
      </c>
      <c r="I107" s="7">
        <v>7</v>
      </c>
      <c r="J107" s="7">
        <v>96.771908333333343</v>
      </c>
      <c r="K107" s="7">
        <v>196.44166666666663</v>
      </c>
      <c r="L107" s="7">
        <v>79.674999999999997</v>
      </c>
      <c r="M107" s="7">
        <f>LOG10(Raw!K107)</f>
        <v>3.5831987739686229</v>
      </c>
      <c r="N107" s="7">
        <f>LOG10(Raw!L107)</f>
        <v>7.1760912590556813</v>
      </c>
      <c r="O107" s="7">
        <f>LOG10(Raw!M107)</f>
        <v>3.819214799882384</v>
      </c>
      <c r="P107" s="7">
        <f>LOG10(Raw!N107)</f>
        <v>5.0863598306747484</v>
      </c>
      <c r="Q107" s="7">
        <f>LOG10(Raw!O107)</f>
        <v>5.3729120029701063</v>
      </c>
      <c r="R107" s="7">
        <f>LOG10(Raw!P107)</f>
        <v>4.318063334962762</v>
      </c>
      <c r="S107" s="7">
        <f>LOG10(Raw!Q107)</f>
        <v>4.845718017966659</v>
      </c>
      <c r="T107" s="7">
        <f>LOG10(Raw!R107)</f>
        <v>5.2695129442179161</v>
      </c>
      <c r="U107" s="7">
        <f>LOG10(Raw!S107)</f>
        <v>5.9758911364017928</v>
      </c>
      <c r="V107" s="7">
        <f>LOG10(Raw!T107)</f>
        <v>2.7831886910752575</v>
      </c>
    </row>
    <row r="108" spans="1:22" x14ac:dyDescent="0.35">
      <c r="A108" s="10">
        <v>2006</v>
      </c>
      <c r="B108" s="7">
        <v>3.3654879848908998</v>
      </c>
      <c r="C108" s="7">
        <v>5.5932860670204576</v>
      </c>
      <c r="D108" s="7">
        <v>4.3838153659804311</v>
      </c>
      <c r="E108" s="7">
        <v>6.195899652409234</v>
      </c>
      <c r="F108" s="7">
        <v>4.4899584794248346</v>
      </c>
      <c r="G108" s="7">
        <v>4.7626785637274365</v>
      </c>
      <c r="H108" s="7">
        <v>3.5440680443502757</v>
      </c>
      <c r="I108" s="7">
        <v>7.012837224705172</v>
      </c>
      <c r="J108" s="7">
        <v>98.974974999999986</v>
      </c>
      <c r="K108" s="7">
        <v>194.35833333333335</v>
      </c>
      <c r="L108" s="7">
        <v>80.399999999999991</v>
      </c>
      <c r="M108" s="7">
        <f>LOG10(Raw!K108)</f>
        <v>3.8413594704548548</v>
      </c>
      <c r="N108" s="7">
        <f>LOG10(Raw!L108)</f>
        <v>7.1789769472931697</v>
      </c>
      <c r="O108" s="7">
        <f>LOG10(Raw!M108)</f>
        <v>3.5899496013257077</v>
      </c>
      <c r="P108" s="7">
        <f>LOG10(Raw!N108)</f>
        <v>5.1367205671564067</v>
      </c>
      <c r="Q108" s="7">
        <f>LOG10(Raw!O108)</f>
        <v>5.5717088318086878</v>
      </c>
      <c r="R108" s="7">
        <f>LOG10(Raw!P108)</f>
        <v>4.3031960574204886</v>
      </c>
      <c r="S108" s="7">
        <f>LOG10(Raw!Q108)</f>
        <v>4.7371926427047368</v>
      </c>
      <c r="T108" s="7">
        <f>LOG10(Raw!R108)</f>
        <v>5.2695129442179161</v>
      </c>
      <c r="U108" s="7">
        <f>LOG10(Raw!S108)</f>
        <v>5.9111576087399769</v>
      </c>
      <c r="V108" s="7">
        <f>LOG10(Raw!T108)</f>
        <v>2.8048206787211623</v>
      </c>
    </row>
    <row r="109" spans="1:22" x14ac:dyDescent="0.35">
      <c r="A109" s="10">
        <v>2007</v>
      </c>
      <c r="B109" s="7">
        <v>3.5477747053878224</v>
      </c>
      <c r="C109" s="7">
        <v>5.5774917998372251</v>
      </c>
      <c r="D109" s="7">
        <v>4.5705429398818973</v>
      </c>
      <c r="E109" s="7">
        <v>6.2405492482825995</v>
      </c>
      <c r="F109" s="7">
        <v>4.4638929889859069</v>
      </c>
      <c r="G109" s="7">
        <v>4.7671558660821809</v>
      </c>
      <c r="H109" s="7">
        <v>3.5314789170422549</v>
      </c>
      <c r="I109" s="7">
        <v>7.0453229787866576</v>
      </c>
      <c r="J109" s="7">
        <v>101.49338333333333</v>
      </c>
      <c r="K109" s="7">
        <v>192.41666666666666</v>
      </c>
      <c r="L109" s="7">
        <v>83.925000000000011</v>
      </c>
      <c r="M109" s="7">
        <f>LOG10(Raw!K109)</f>
        <v>3.859138297294531</v>
      </c>
      <c r="N109" s="7">
        <f>LOG10(Raw!L109)</f>
        <v>7.1903316981702918</v>
      </c>
      <c r="O109" s="7">
        <f>LOG10(Raw!M109)</f>
        <v>3.7234556720351857</v>
      </c>
      <c r="P109" s="7">
        <f>LOG10(Raw!N109)</f>
        <v>5.0934216851622347</v>
      </c>
      <c r="Q109" s="7">
        <f>LOG10(Raw!O109)</f>
        <v>5.6344772701607315</v>
      </c>
      <c r="R109" s="7">
        <f>LOG10(Raw!P109)</f>
        <v>4.318063334962762</v>
      </c>
      <c r="S109" s="7">
        <f>LOG10(Raw!Q109)</f>
        <v>4.8247764624755458</v>
      </c>
      <c r="T109" s="7">
        <f>LOG10(Raw!R109)</f>
        <v>5.3263358609287517</v>
      </c>
      <c r="U109" s="7">
        <f>LOG10(Raw!S109)</f>
        <v>5.8041394323353508</v>
      </c>
      <c r="V109" s="7">
        <f>LOG10(Raw!T109)</f>
        <v>2.8000293592441343</v>
      </c>
    </row>
    <row r="110" spans="1:22" x14ac:dyDescent="0.35">
      <c r="A110" s="10">
        <v>2008</v>
      </c>
      <c r="B110" s="7">
        <v>3.6473829701146196</v>
      </c>
      <c r="C110" s="7">
        <v>5.6522463410033232</v>
      </c>
      <c r="D110" s="7">
        <v>4.3242824552976931</v>
      </c>
      <c r="E110" s="7">
        <v>6.2121876044039581</v>
      </c>
      <c r="F110" s="7">
        <v>4.7058637122839189</v>
      </c>
      <c r="G110" s="7">
        <v>4.7895807121644252</v>
      </c>
      <c r="H110" s="7">
        <v>3.2922560713564759</v>
      </c>
      <c r="I110" s="7">
        <v>7.075546961392531</v>
      </c>
      <c r="J110" s="7">
        <v>97.987508333333324</v>
      </c>
      <c r="K110" s="7">
        <v>191.32499999999996</v>
      </c>
      <c r="L110" s="7">
        <v>98.858333333333348</v>
      </c>
      <c r="M110" s="7">
        <f>LOG10(Raw!K110)</f>
        <v>3.847572659142112</v>
      </c>
      <c r="N110" s="7">
        <f>LOG10(Raw!L110)</f>
        <v>7.1931245983544612</v>
      </c>
      <c r="O110" s="7">
        <f>LOG10(Raw!M110)</f>
        <v>4.1335389083702179</v>
      </c>
      <c r="P110" s="7">
        <f>LOG10(Raw!N110)</f>
        <v>5.1205739312058496</v>
      </c>
      <c r="Q110" s="7">
        <f>LOG10(Raw!O110)</f>
        <v>5.6830470382388496</v>
      </c>
      <c r="R110" s="7">
        <f>LOG10(Raw!P110)</f>
        <v>4.3283796034387381</v>
      </c>
      <c r="S110" s="7">
        <f>LOG10(Raw!Q110)</f>
        <v>4.7993405494535821</v>
      </c>
      <c r="T110" s="7">
        <f>LOG10(Raw!R110)</f>
        <v>5.344392273685111</v>
      </c>
      <c r="U110" s="7">
        <f>LOG10(Raw!S110)</f>
        <v>5.7151673578484576</v>
      </c>
      <c r="V110" s="7">
        <f>LOG10(Raw!T110)</f>
        <v>2.8312296938670634</v>
      </c>
    </row>
    <row r="111" spans="1:22" x14ac:dyDescent="0.35">
      <c r="A111" s="10">
        <v>2009</v>
      </c>
      <c r="B111" s="7">
        <v>3.6560982020128319</v>
      </c>
      <c r="C111" s="7">
        <v>5.563481085394411</v>
      </c>
      <c r="D111" s="7">
        <v>4.1643528557844371</v>
      </c>
      <c r="E111" s="7">
        <v>6.1492191126553797</v>
      </c>
      <c r="F111" s="7">
        <v>4.330413773349191</v>
      </c>
      <c r="G111" s="7">
        <v>4.7693773260761381</v>
      </c>
      <c r="H111" s="7">
        <v>3.2355284469075487</v>
      </c>
      <c r="I111" s="7">
        <v>7.0644579892269181</v>
      </c>
      <c r="J111" s="7">
        <v>86.828341666666674</v>
      </c>
      <c r="K111" s="7">
        <v>182.79166666666666</v>
      </c>
      <c r="L111" s="7">
        <v>83.308333333333323</v>
      </c>
      <c r="M111" s="7">
        <f>LOG10(Raw!K111)</f>
        <v>3.7259116322950483</v>
      </c>
      <c r="N111" s="7">
        <f>LOG10(Raw!L111)</f>
        <v>7.20682587603185</v>
      </c>
      <c r="O111" s="7">
        <f>LOG10(Raw!M111)</f>
        <v>3.9684829485539352</v>
      </c>
      <c r="P111" s="7">
        <f>LOG10(Raw!N111)</f>
        <v>5.1303337684950066</v>
      </c>
      <c r="Q111" s="7">
        <f>LOG10(Raw!O111)</f>
        <v>5.6739419986340875</v>
      </c>
      <c r="R111" s="7">
        <f>LOG10(Raw!P111)</f>
        <v>4.3483048630481607</v>
      </c>
      <c r="S111" s="7">
        <f>LOG10(Raw!Q111)</f>
        <v>4.4116197059632301</v>
      </c>
      <c r="T111" s="7">
        <f>LOG10(Raw!R111)</f>
        <v>5.344392273685111</v>
      </c>
      <c r="U111" s="7">
        <f>LOG10(Raw!S111)</f>
        <v>5.5820633629117085</v>
      </c>
      <c r="V111" s="7">
        <f>LOG10(Raw!T111)</f>
        <v>2.8260748027008264</v>
      </c>
    </row>
    <row r="112" spans="1:22" x14ac:dyDescent="0.35">
      <c r="A112" s="10">
        <v>2010</v>
      </c>
      <c r="B112" s="7">
        <v>3.6384892569546374</v>
      </c>
      <c r="C112" s="7">
        <v>5.6821450763738319</v>
      </c>
      <c r="D112" s="7">
        <v>4.3384564936046051</v>
      </c>
      <c r="E112" s="7">
        <v>6.2329961103921541</v>
      </c>
      <c r="F112" s="7">
        <v>4.4048337166199385</v>
      </c>
      <c r="G112" s="7">
        <v>4.8555191556677997</v>
      </c>
      <c r="H112" s="7">
        <v>3.3521825181113627</v>
      </c>
      <c r="I112" s="7">
        <v>7.0899051114393981</v>
      </c>
      <c r="J112" s="7">
        <v>91.631983333333324</v>
      </c>
      <c r="K112" s="7">
        <v>192.68333333333331</v>
      </c>
      <c r="L112" s="7">
        <v>118.85000000000001</v>
      </c>
      <c r="M112" s="7">
        <f>LOG10(Raw!K112)</f>
        <v>3.8853335668071716</v>
      </c>
      <c r="N112" s="7">
        <f>LOG10(Raw!L112)</f>
        <v>7.20682587603185</v>
      </c>
      <c r="O112" s="7">
        <f>LOG10(Raw!M112)</f>
        <v>4.3010299956639813</v>
      </c>
      <c r="P112" s="7">
        <f>LOG10(Raw!N112)</f>
        <v>5.0043213737826422</v>
      </c>
      <c r="Q112" s="7">
        <f>LOG10(Raw!O112)</f>
        <v>5.8088858673598125</v>
      </c>
      <c r="R112" s="7">
        <f>LOG10(Raw!P112)</f>
        <v>4.3673559210260189</v>
      </c>
      <c r="S112" s="7">
        <f>LOG10(Raw!Q112)</f>
        <v>4.5415792439465807</v>
      </c>
      <c r="T112" s="7">
        <f>LOG10(Raw!R112)</f>
        <v>5.3909351071033793</v>
      </c>
      <c r="U112" s="7">
        <f>LOG10(Raw!S112)</f>
        <v>5.7419390777291985</v>
      </c>
      <c r="V112" s="7">
        <f>LOG10(Raw!T112)</f>
        <v>2.8221680793680175</v>
      </c>
    </row>
    <row r="113" spans="1:22" x14ac:dyDescent="0.35">
      <c r="A113" s="10">
        <v>2011</v>
      </c>
      <c r="B113" s="7">
        <v>3.5877109650189114</v>
      </c>
      <c r="C113" s="7">
        <v>5.7853298350107671</v>
      </c>
      <c r="D113" s="7">
        <v>4.3598354823398884</v>
      </c>
      <c r="E113" s="7">
        <v>6.3692158574101425</v>
      </c>
      <c r="F113" s="7">
        <v>4.424881636631067</v>
      </c>
      <c r="G113" s="7">
        <v>4.8543060418010811</v>
      </c>
      <c r="H113" s="7">
        <v>3.369215857410143</v>
      </c>
      <c r="I113" s="7">
        <v>7.0969100130080562</v>
      </c>
      <c r="J113" s="7">
        <v>94.520325000000014</v>
      </c>
      <c r="K113" s="7">
        <v>194.72500000000002</v>
      </c>
      <c r="L113" s="7">
        <v>146.95833333333334</v>
      </c>
      <c r="M113" s="7">
        <f>LOG10(Raw!K113)</f>
        <v>3.9518230353159121</v>
      </c>
      <c r="N113" s="7">
        <f>LOG10(Raw!L113)</f>
        <v>7.20682587603185</v>
      </c>
      <c r="O113" s="7">
        <f>LOG10(Raw!M113)</f>
        <v>4.7641761323903307</v>
      </c>
      <c r="P113" s="7">
        <f>LOG10(Raw!N113)</f>
        <v>5.0170333392987807</v>
      </c>
      <c r="Q113" s="7">
        <f>LOG10(Raw!O113)</f>
        <v>6.0530784434834199</v>
      </c>
      <c r="R113" s="7">
        <f>LOG10(Raw!P113)</f>
        <v>4.3673559210260189</v>
      </c>
      <c r="S113" s="7">
        <f>LOG10(Raw!Q113)</f>
        <v>4.5352941200427708</v>
      </c>
      <c r="T113" s="7">
        <f>LOG10(Raw!R113)</f>
        <v>5.4216039268698308</v>
      </c>
      <c r="U113" s="7">
        <f>LOG10(Raw!S113)</f>
        <v>5.8356905714924254</v>
      </c>
      <c r="V113" s="7">
        <f>LOG10(Raw!T113)</f>
        <v>2.8573324964312685</v>
      </c>
    </row>
    <row r="114" spans="1:22" x14ac:dyDescent="0.35">
      <c r="A114" s="10">
        <v>2012</v>
      </c>
      <c r="B114" s="7">
        <v>3.6253124509616739</v>
      </c>
      <c r="C114" s="7">
        <v>5.8020892578817325</v>
      </c>
      <c r="D114" s="7">
        <v>4.2430380486862944</v>
      </c>
      <c r="E114" s="7">
        <v>6.4099331233312942</v>
      </c>
      <c r="F114" s="7">
        <v>4.4082399653118491</v>
      </c>
      <c r="G114" s="7">
        <v>4.8744818176994666</v>
      </c>
      <c r="H114" s="7">
        <v>3.3242824552976926</v>
      </c>
      <c r="I114" s="7">
        <v>7.1238516409670858</v>
      </c>
      <c r="J114" s="7">
        <v>97.400341666666677</v>
      </c>
      <c r="K114" s="7">
        <v>201.625</v>
      </c>
      <c r="L114" s="7">
        <v>133.70833333333331</v>
      </c>
      <c r="M114" s="7">
        <f>LOG10(Raw!K114)</f>
        <v>3.90848501887865</v>
      </c>
      <c r="N114" s="7">
        <f>LOG10(Raw!L114)</f>
        <v>7.2227164711475833</v>
      </c>
      <c r="O114" s="7">
        <f>LOG10(Raw!M114)</f>
        <v>4.7092699609758304</v>
      </c>
      <c r="P114" s="7">
        <f>LOG10(Raw!N114)</f>
        <v>5.0253058652647704</v>
      </c>
      <c r="Q114" s="7">
        <f>LOG10(Raw!O114)</f>
        <v>6</v>
      </c>
      <c r="R114" s="7">
        <f>LOG10(Raw!P114)</f>
        <v>4.3856062735983121</v>
      </c>
      <c r="S114" s="7">
        <f>LOG10(Raw!Q114)</f>
        <v>4.4487063199050798</v>
      </c>
      <c r="T114" s="7">
        <f>LOG10(Raw!R114)</f>
        <v>5.4345689040341991</v>
      </c>
      <c r="U114" s="7">
        <f>LOG10(Raw!S114)</f>
        <v>5.7323937598229682</v>
      </c>
      <c r="V114" s="7">
        <f>LOG10(Raw!T114)</f>
        <v>2.8943160626844384</v>
      </c>
    </row>
    <row r="115" spans="1:22" x14ac:dyDescent="0.35">
      <c r="A115" s="10">
        <v>2013</v>
      </c>
      <c r="B115" s="7">
        <v>3.6424645202421213</v>
      </c>
      <c r="C115" s="7">
        <v>5.7649229846498882</v>
      </c>
      <c r="D115" s="7">
        <v>4.1760912590556813</v>
      </c>
      <c r="E115" s="7">
        <v>6.4166405073382808</v>
      </c>
      <c r="F115" s="7">
        <v>4.3765769570565123</v>
      </c>
      <c r="G115" s="7">
        <v>4.9106244048892016</v>
      </c>
      <c r="H115" s="7">
        <v>3.3242824552976926</v>
      </c>
      <c r="I115" s="7">
        <v>7.1205739312058496</v>
      </c>
      <c r="J115" s="7">
        <v>99.341066666666677</v>
      </c>
      <c r="K115" s="7">
        <v>214.85</v>
      </c>
      <c r="L115" s="7">
        <v>127.53333333333335</v>
      </c>
      <c r="M115" s="7">
        <f>LOG10(Raw!K115)</f>
        <v>3.8744818176994666</v>
      </c>
      <c r="N115" s="7">
        <f>LOG10(Raw!L115)</f>
        <v>7.2648178230095368</v>
      </c>
      <c r="O115" s="7">
        <f>LOG10(Raw!M115)</f>
        <v>4.2810333672477272</v>
      </c>
      <c r="P115" s="7">
        <f>LOG10(Raw!N115)</f>
        <v>5.0293837776852097</v>
      </c>
      <c r="Q115" s="7">
        <f>LOG10(Raw!O115)</f>
        <v>5.8847953639489807</v>
      </c>
      <c r="R115" s="7">
        <f>LOG10(Raw!P115)</f>
        <v>4.426511261364575</v>
      </c>
      <c r="S115" s="7">
        <f>LOG10(Raw!Q115)</f>
        <v>4.3598354823398884</v>
      </c>
      <c r="T115" s="7">
        <f>LOG10(Raw!R115)</f>
        <v>5.4487063199050798</v>
      </c>
      <c r="U115" s="7">
        <f>LOG10(Raw!S115)</f>
        <v>5.7558748556724915</v>
      </c>
      <c r="V115" s="7">
        <f>LOG10(Raw!T115)</f>
        <v>2.9196010237841108</v>
      </c>
    </row>
    <row r="116" spans="1:22" x14ac:dyDescent="0.35">
      <c r="A116" s="10">
        <v>2014</v>
      </c>
      <c r="B116" s="7">
        <v>3.6541765418779604</v>
      </c>
      <c r="C116" s="7">
        <v>5.79309160017658</v>
      </c>
      <c r="D116" s="7">
        <v>4.2278867046136739</v>
      </c>
      <c r="E116" s="7">
        <v>6.3283796034387381</v>
      </c>
      <c r="F116" s="7">
        <v>4.344392273685111</v>
      </c>
      <c r="G116" s="7">
        <v>4.9628426812012423</v>
      </c>
      <c r="H116" s="7">
        <v>3.3729120029701067</v>
      </c>
      <c r="I116" s="7">
        <v>7.1303337684950066</v>
      </c>
      <c r="J116" s="7">
        <v>102.30576666666667</v>
      </c>
      <c r="K116" s="7">
        <v>224.15833333333333</v>
      </c>
      <c r="L116" s="7">
        <v>123.96666666666668</v>
      </c>
      <c r="M116" s="7">
        <f>LOG10(Raw!K116)</f>
        <v>3.8457180179666586</v>
      </c>
      <c r="N116" s="7">
        <f>LOG10(Raw!L116)</f>
        <v>7.2695129442179161</v>
      </c>
      <c r="O116" s="7">
        <f>LOG10(Raw!M116)</f>
        <v>4.1818435879447726</v>
      </c>
      <c r="P116" s="7">
        <f>LOG10(Raw!N116)</f>
        <v>5.0969100130080562</v>
      </c>
      <c r="Q116" s="7">
        <f>LOG10(Raw!O116)</f>
        <v>5.7881683711411673</v>
      </c>
      <c r="R116" s="7">
        <f>LOG10(Raw!P116)</f>
        <v>4.4471580313422194</v>
      </c>
      <c r="S116" s="7">
        <f>LOG10(Raw!Q116)</f>
        <v>4.4116197059632301</v>
      </c>
      <c r="T116" s="7">
        <f>LOG10(Raw!R116)</f>
        <v>5.4842998393467859</v>
      </c>
      <c r="U116" s="7">
        <f>LOG10(Raw!S116)</f>
        <v>5.8481891169913984</v>
      </c>
      <c r="V116" s="7">
        <f>LOG10(Raw!T116)</f>
        <v>2.9449759084120477</v>
      </c>
    </row>
    <row r="117" spans="1:22" x14ac:dyDescent="0.35">
      <c r="A117" s="10">
        <v>2015</v>
      </c>
      <c r="B117" s="7">
        <v>3.6570558528571038</v>
      </c>
      <c r="C117" s="7">
        <v>5.7895807121644252</v>
      </c>
      <c r="D117" s="7">
        <v>4.071882007306125</v>
      </c>
      <c r="E117" s="7">
        <v>6.3242824552976931</v>
      </c>
      <c r="F117" s="7">
        <v>4.214843848047698</v>
      </c>
      <c r="G117" s="7">
        <v>4.9329808219231985</v>
      </c>
      <c r="H117" s="7">
        <v>3.3242824552976926</v>
      </c>
      <c r="I117" s="7">
        <v>7.1238516409670858</v>
      </c>
      <c r="J117" s="7">
        <v>100.84868333333333</v>
      </c>
      <c r="K117" s="7">
        <v>221.91666666666666</v>
      </c>
      <c r="L117" s="7">
        <v>102.67500000000001</v>
      </c>
      <c r="M117" s="7">
        <f>LOG10(Raw!K117)</f>
        <v>3.7520484478194387</v>
      </c>
      <c r="N117" s="7">
        <f>LOG10(Raw!L117)</f>
        <v>7.2833012287035492</v>
      </c>
      <c r="O117" s="7">
        <f>LOG10(Raw!M117)</f>
        <v>4.1702617153949575</v>
      </c>
      <c r="P117" s="7">
        <f>LOG10(Raw!N117)</f>
        <v>5.1105897102992488</v>
      </c>
      <c r="Q117" s="7">
        <f>LOG10(Raw!O117)</f>
        <v>5.7032913781186609</v>
      </c>
      <c r="R117" s="7">
        <f>LOG10(Raw!P117)</f>
        <v>4.4409090820652173</v>
      </c>
      <c r="S117" s="7">
        <f>LOG10(Raw!Q117)</f>
        <v>4.1789769472931697</v>
      </c>
      <c r="T117" s="7">
        <f>LOG10(Raw!R117)</f>
        <v>5.4608978427565482</v>
      </c>
      <c r="U117" s="7">
        <f>LOG10(Raw!S117)</f>
        <v>5.7160033436347994</v>
      </c>
      <c r="V117" s="7">
        <f>LOG10(Raw!T117)</f>
        <v>2.920123326290724</v>
      </c>
    </row>
    <row r="118" spans="1:22" x14ac:dyDescent="0.35">
      <c r="A118" s="10">
        <v>2016</v>
      </c>
      <c r="B118" s="7">
        <v>3.6919651027673601</v>
      </c>
      <c r="C118" s="7">
        <v>5.8698182079793284</v>
      </c>
      <c r="D118" s="7">
        <v>3.9818186071706636</v>
      </c>
      <c r="E118" s="7">
        <v>6.3031960574204886</v>
      </c>
      <c r="F118" s="7">
        <v>4.1238516409670858</v>
      </c>
      <c r="G118" s="7">
        <v>4.8932067530598484</v>
      </c>
      <c r="H118" s="7">
        <v>3.3502480183341627</v>
      </c>
      <c r="I118" s="7">
        <v>7.0899051114393981</v>
      </c>
      <c r="J118" s="7">
        <v>98.656633333333332</v>
      </c>
      <c r="K118" s="7">
        <v>222.67499999999998</v>
      </c>
      <c r="L118" s="7">
        <v>104.28333333333335</v>
      </c>
      <c r="M118" s="7">
        <f>LOG10(Raw!K118)</f>
        <v>3.6954816764901977</v>
      </c>
      <c r="N118" s="7">
        <f>LOG10(Raw!L118)</f>
        <v>7.3096301674258983</v>
      </c>
      <c r="O118" s="7">
        <f>LOG10(Raw!M118)</f>
        <v>4.0253058652647704</v>
      </c>
      <c r="P118" s="7">
        <f>LOG10(Raw!N118)</f>
        <v>5.1238516409670858</v>
      </c>
      <c r="Q118" s="7">
        <f>LOG10(Raw!O118)</f>
        <v>5.7427251313046979</v>
      </c>
      <c r="R118" s="7">
        <f>LOG10(Raw!P118)</f>
        <v>4.4502491083193609</v>
      </c>
      <c r="S118" s="7">
        <f>LOG10(Raw!Q118)</f>
        <v>4.1583624920952493</v>
      </c>
      <c r="T118" s="7">
        <f>LOG10(Raw!R118)</f>
        <v>5.4471580313422194</v>
      </c>
      <c r="U118" s="7">
        <f>LOG10(Raw!S118)</f>
        <v>5.5378190950732744</v>
      </c>
      <c r="V118" s="7">
        <f>LOG10(Raw!T118)</f>
        <v>2.9242792860618816</v>
      </c>
    </row>
    <row r="119" spans="1:22" x14ac:dyDescent="0.35">
      <c r="A119" s="10">
        <v>2017</v>
      </c>
      <c r="B119" s="7">
        <v>3.6901960800285138</v>
      </c>
      <c r="C119" s="7">
        <v>6.2922560713564764</v>
      </c>
      <c r="D119" s="7">
        <v>4.0170333392987807</v>
      </c>
      <c r="E119" s="7">
        <v>6.3404441148401185</v>
      </c>
      <c r="F119" s="7">
        <v>4.47567118832443</v>
      </c>
      <c r="G119" s="7">
        <v>4.933993163831242</v>
      </c>
      <c r="H119" s="7">
        <v>3.4871383754771865</v>
      </c>
      <c r="I119" s="7">
        <v>7.0899051114393981</v>
      </c>
      <c r="J119" s="7">
        <v>100</v>
      </c>
      <c r="K119" s="7">
        <v>230.42499999999998</v>
      </c>
      <c r="L119" s="7">
        <v>115.99166666666667</v>
      </c>
      <c r="M119" s="7">
        <f>LOG10(Raw!K119)</f>
        <v>3.7986506454452691</v>
      </c>
      <c r="N119" s="7">
        <f>LOG10(Raw!L119)</f>
        <v>7.2988530764097064</v>
      </c>
      <c r="O119" s="7">
        <f>LOG10(Raw!M119)</f>
        <v>4.0606978403536118</v>
      </c>
      <c r="P119" s="7">
        <f>LOG10(Raw!N119)</f>
        <v>5.1673173347481764</v>
      </c>
      <c r="Q119" s="7">
        <f>LOG10(Raw!O119)</f>
        <v>5.7395723444500923</v>
      </c>
      <c r="R119" s="7">
        <f>LOG10(Raw!P119)</f>
        <v>4.4361626470407565</v>
      </c>
      <c r="S119" s="7">
        <f>LOG10(Raw!Q119)</f>
        <v>4.2576785748691846</v>
      </c>
      <c r="T119" s="7">
        <f>LOG10(Raw!R119)</f>
        <v>5.4517864355242907</v>
      </c>
      <c r="U119" s="7">
        <f>LOG10(Raw!S119)</f>
        <v>5.5599066250361124</v>
      </c>
      <c r="V119" s="7">
        <f>LOG10(Raw!T119)</f>
        <v>2.9566485792052033</v>
      </c>
    </row>
    <row r="120" spans="1:22" x14ac:dyDescent="0.35">
      <c r="A120" s="10">
        <v>2018</v>
      </c>
      <c r="B120" s="7">
        <v>3.8651039746411278</v>
      </c>
      <c r="C120" s="7">
        <v>6.394451680826216</v>
      </c>
      <c r="D120" s="7">
        <v>4.1172712956557644</v>
      </c>
      <c r="E120" s="7">
        <v>6.3802112417116064</v>
      </c>
      <c r="F120" s="7">
        <v>4.8095597146352675</v>
      </c>
      <c r="G120" s="7">
        <v>4.9216864754836021</v>
      </c>
      <c r="H120" s="7">
        <v>3.4927603890268375</v>
      </c>
      <c r="I120" s="7">
        <v>7.1003705451175625</v>
      </c>
      <c r="J120" s="7">
        <v>103.18091666666668</v>
      </c>
      <c r="K120" s="7">
        <v>243.8666666666667</v>
      </c>
      <c r="L120" s="7">
        <v>125.40833333333332</v>
      </c>
      <c r="M120" s="7">
        <f>LOG10(Raw!K120)</f>
        <v>3.8188854145940097</v>
      </c>
      <c r="N120" s="7">
        <f>LOG10(Raw!L120)</f>
        <v>7.3096301674258983</v>
      </c>
      <c r="O120" s="7">
        <f>LOG10(Raw!M120)</f>
        <v>3.9474337218870508</v>
      </c>
      <c r="P120" s="7">
        <f>LOG10(Raw!N120)</f>
        <v>5.2787536009528289</v>
      </c>
      <c r="Q120" s="7">
        <f>LOG10(Raw!O120)</f>
        <v>5.7032913781186609</v>
      </c>
      <c r="R120" s="7">
        <f>LOG10(Raw!P120)</f>
        <v>4.4313637641589869</v>
      </c>
      <c r="S120" s="7">
        <f>LOG10(Raw!Q120)</f>
        <v>4.4313637641589869</v>
      </c>
      <c r="T120" s="7">
        <f>LOG10(Raw!R120)</f>
        <v>5.4548448600085102</v>
      </c>
      <c r="U120" s="7">
        <f>LOG10(Raw!S120)</f>
        <v>5.5740312677277188</v>
      </c>
      <c r="V120" s="7">
        <f>LOG10(Raw!T120)</f>
        <v>2.9703468762300935</v>
      </c>
    </row>
    <row r="121" spans="1:22" x14ac:dyDescent="0.35">
      <c r="A121" s="10">
        <v>2019</v>
      </c>
      <c r="B121" s="7">
        <v>3.9052560487484511</v>
      </c>
      <c r="C121" s="7">
        <v>6.3159703454569174</v>
      </c>
      <c r="D121" s="7">
        <v>0</v>
      </c>
      <c r="E121" s="7">
        <v>0</v>
      </c>
      <c r="F121" s="7">
        <v>4.6803355134145637</v>
      </c>
      <c r="G121" s="7">
        <v>4.9385197251764916</v>
      </c>
      <c r="H121" s="7">
        <v>3.4377505628203879</v>
      </c>
      <c r="I121" s="7">
        <v>7.1038037209559572</v>
      </c>
      <c r="J121" s="7">
        <v>102.48854166666666</v>
      </c>
      <c r="K121" s="7">
        <v>236.72500000000002</v>
      </c>
      <c r="L121" s="7">
        <v>101.58333333333333</v>
      </c>
      <c r="M121" s="7"/>
      <c r="N121" s="7"/>
      <c r="O121" s="7">
        <f>LOG10(Raw!M121)</f>
        <v>3.775974331129369</v>
      </c>
      <c r="P121" s="7">
        <f>LOG10(Raw!N121)</f>
        <v>5.3404441148401185</v>
      </c>
      <c r="Q121" s="7"/>
      <c r="R121" s="7"/>
      <c r="S121" s="7">
        <f>LOG10(Raw!Q121)</f>
        <v>4.4232458739368079</v>
      </c>
      <c r="T121" s="7">
        <f>LOG10(Raw!R121)</f>
        <v>5.4683473304121577</v>
      </c>
      <c r="U121" s="7">
        <f>LOG10(Raw!S121)</f>
        <v>5.5910646070264995</v>
      </c>
      <c r="V121" s="7">
        <f>LOG10(Raw!T121)</f>
        <v>2.9858753573083936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8F84-29CD-4F8C-9354-4FC750B1E799}">
  <dimension ref="A1:T121"/>
  <sheetViews>
    <sheetView zoomScale="85" zoomScaleNormal="85" workbookViewId="0"/>
  </sheetViews>
  <sheetFormatPr defaultRowHeight="14.5" x14ac:dyDescent="0.35"/>
  <cols>
    <col min="1" max="1" width="9.453125" bestFit="1" customWidth="1"/>
    <col min="2" max="2" width="12.453125" bestFit="1" customWidth="1"/>
    <col min="3" max="3" width="16.7265625" bestFit="1" customWidth="1"/>
    <col min="4" max="4" width="12.90625" bestFit="1" customWidth="1"/>
    <col min="5" max="5" width="15.54296875" bestFit="1" customWidth="1"/>
    <col min="6" max="6" width="13.7265625" bestFit="1" customWidth="1"/>
    <col min="7" max="7" width="18.90625" bestFit="1" customWidth="1"/>
    <col min="8" max="8" width="12.453125" bestFit="1" customWidth="1"/>
    <col min="9" max="9" width="13.90625" bestFit="1" customWidth="1"/>
    <col min="10" max="10" width="18.453125" bestFit="1" customWidth="1"/>
    <col min="11" max="11" width="12.36328125" bestFit="1" customWidth="1"/>
    <col min="12" max="12" width="23.7265625" bestFit="1" customWidth="1"/>
    <col min="13" max="13" width="11.36328125" bestFit="1" customWidth="1"/>
    <col min="14" max="14" width="16.453125" bestFit="1" customWidth="1"/>
    <col min="16" max="16" width="14.26953125" bestFit="1" customWidth="1"/>
    <col min="17" max="17" width="11.1796875" bestFit="1" customWidth="1"/>
    <col min="18" max="18" width="15.1796875" bestFit="1" customWidth="1"/>
    <col min="19" max="19" width="17.54296875" bestFit="1" customWidth="1"/>
    <col min="20" max="20" width="22.7265625" bestFit="1" customWidth="1"/>
    <col min="258" max="258" width="12.90625" bestFit="1" customWidth="1"/>
    <col min="259" max="259" width="15.6328125" bestFit="1" customWidth="1"/>
    <col min="260" max="260" width="12.90625" bestFit="1" customWidth="1"/>
    <col min="261" max="261" width="14.6328125" bestFit="1" customWidth="1"/>
    <col min="262" max="262" width="13.1796875" customWidth="1"/>
    <col min="263" max="263" width="18.1796875" bestFit="1" customWidth="1"/>
    <col min="264" max="264" width="12.90625" bestFit="1" customWidth="1"/>
    <col min="265" max="265" width="13.08984375" bestFit="1" customWidth="1"/>
    <col min="266" max="266" width="17.26953125" bestFit="1" customWidth="1"/>
    <col min="267" max="267" width="11.90625" bestFit="1" customWidth="1"/>
    <col min="268" max="268" width="22.81640625" bestFit="1" customWidth="1"/>
    <col min="514" max="514" width="12.90625" bestFit="1" customWidth="1"/>
    <col min="515" max="515" width="15.6328125" bestFit="1" customWidth="1"/>
    <col min="516" max="516" width="12.90625" bestFit="1" customWidth="1"/>
    <col min="517" max="517" width="14.6328125" bestFit="1" customWidth="1"/>
    <col min="518" max="518" width="13.1796875" customWidth="1"/>
    <col min="519" max="519" width="18.1796875" bestFit="1" customWidth="1"/>
    <col min="520" max="520" width="12.90625" bestFit="1" customWidth="1"/>
    <col min="521" max="521" width="13.08984375" bestFit="1" customWidth="1"/>
    <col min="522" max="522" width="17.26953125" bestFit="1" customWidth="1"/>
    <col min="523" max="523" width="11.90625" bestFit="1" customWidth="1"/>
    <col min="524" max="524" width="22.81640625" bestFit="1" customWidth="1"/>
    <col min="770" max="770" width="12.90625" bestFit="1" customWidth="1"/>
    <col min="771" max="771" width="15.6328125" bestFit="1" customWidth="1"/>
    <col min="772" max="772" width="12.90625" bestFit="1" customWidth="1"/>
    <col min="773" max="773" width="14.6328125" bestFit="1" customWidth="1"/>
    <col min="774" max="774" width="13.1796875" customWidth="1"/>
    <col min="775" max="775" width="18.1796875" bestFit="1" customWidth="1"/>
    <col min="776" max="776" width="12.90625" bestFit="1" customWidth="1"/>
    <col min="777" max="777" width="13.08984375" bestFit="1" customWidth="1"/>
    <col min="778" max="778" width="17.26953125" bestFit="1" customWidth="1"/>
    <col min="779" max="779" width="11.90625" bestFit="1" customWidth="1"/>
    <col min="780" max="780" width="22.81640625" bestFit="1" customWidth="1"/>
    <col min="1026" max="1026" width="12.90625" bestFit="1" customWidth="1"/>
    <col min="1027" max="1027" width="15.6328125" bestFit="1" customWidth="1"/>
    <col min="1028" max="1028" width="12.90625" bestFit="1" customWidth="1"/>
    <col min="1029" max="1029" width="14.6328125" bestFit="1" customWidth="1"/>
    <col min="1030" max="1030" width="13.1796875" customWidth="1"/>
    <col min="1031" max="1031" width="18.1796875" bestFit="1" customWidth="1"/>
    <col min="1032" max="1032" width="12.90625" bestFit="1" customWidth="1"/>
    <col min="1033" max="1033" width="13.08984375" bestFit="1" customWidth="1"/>
    <col min="1034" max="1034" width="17.26953125" bestFit="1" customWidth="1"/>
    <col min="1035" max="1035" width="11.90625" bestFit="1" customWidth="1"/>
    <col min="1036" max="1036" width="22.81640625" bestFit="1" customWidth="1"/>
    <col min="1282" max="1282" width="12.90625" bestFit="1" customWidth="1"/>
    <col min="1283" max="1283" width="15.6328125" bestFit="1" customWidth="1"/>
    <col min="1284" max="1284" width="12.90625" bestFit="1" customWidth="1"/>
    <col min="1285" max="1285" width="14.6328125" bestFit="1" customWidth="1"/>
    <col min="1286" max="1286" width="13.1796875" customWidth="1"/>
    <col min="1287" max="1287" width="18.1796875" bestFit="1" customWidth="1"/>
    <col min="1288" max="1288" width="12.90625" bestFit="1" customWidth="1"/>
    <col min="1289" max="1289" width="13.08984375" bestFit="1" customWidth="1"/>
    <col min="1290" max="1290" width="17.26953125" bestFit="1" customWidth="1"/>
    <col min="1291" max="1291" width="11.90625" bestFit="1" customWidth="1"/>
    <col min="1292" max="1292" width="22.81640625" bestFit="1" customWidth="1"/>
    <col min="1538" max="1538" width="12.90625" bestFit="1" customWidth="1"/>
    <col min="1539" max="1539" width="15.6328125" bestFit="1" customWidth="1"/>
    <col min="1540" max="1540" width="12.90625" bestFit="1" customWidth="1"/>
    <col min="1541" max="1541" width="14.6328125" bestFit="1" customWidth="1"/>
    <col min="1542" max="1542" width="13.1796875" customWidth="1"/>
    <col min="1543" max="1543" width="18.1796875" bestFit="1" customWidth="1"/>
    <col min="1544" max="1544" width="12.90625" bestFit="1" customWidth="1"/>
    <col min="1545" max="1545" width="13.08984375" bestFit="1" customWidth="1"/>
    <col min="1546" max="1546" width="17.26953125" bestFit="1" customWidth="1"/>
    <col min="1547" max="1547" width="11.90625" bestFit="1" customWidth="1"/>
    <col min="1548" max="1548" width="22.81640625" bestFit="1" customWidth="1"/>
    <col min="1794" max="1794" width="12.90625" bestFit="1" customWidth="1"/>
    <col min="1795" max="1795" width="15.6328125" bestFit="1" customWidth="1"/>
    <col min="1796" max="1796" width="12.90625" bestFit="1" customWidth="1"/>
    <col min="1797" max="1797" width="14.6328125" bestFit="1" customWidth="1"/>
    <col min="1798" max="1798" width="13.1796875" customWidth="1"/>
    <col min="1799" max="1799" width="18.1796875" bestFit="1" customWidth="1"/>
    <col min="1800" max="1800" width="12.90625" bestFit="1" customWidth="1"/>
    <col min="1801" max="1801" width="13.08984375" bestFit="1" customWidth="1"/>
    <col min="1802" max="1802" width="17.26953125" bestFit="1" customWidth="1"/>
    <col min="1803" max="1803" width="11.90625" bestFit="1" customWidth="1"/>
    <col min="1804" max="1804" width="22.81640625" bestFit="1" customWidth="1"/>
    <col min="2050" max="2050" width="12.90625" bestFit="1" customWidth="1"/>
    <col min="2051" max="2051" width="15.6328125" bestFit="1" customWidth="1"/>
    <col min="2052" max="2052" width="12.90625" bestFit="1" customWidth="1"/>
    <col min="2053" max="2053" width="14.6328125" bestFit="1" customWidth="1"/>
    <col min="2054" max="2054" width="13.1796875" customWidth="1"/>
    <col min="2055" max="2055" width="18.1796875" bestFit="1" customWidth="1"/>
    <col min="2056" max="2056" width="12.90625" bestFit="1" customWidth="1"/>
    <col min="2057" max="2057" width="13.08984375" bestFit="1" customWidth="1"/>
    <col min="2058" max="2058" width="17.26953125" bestFit="1" customWidth="1"/>
    <col min="2059" max="2059" width="11.90625" bestFit="1" customWidth="1"/>
    <col min="2060" max="2060" width="22.81640625" bestFit="1" customWidth="1"/>
    <col min="2306" max="2306" width="12.90625" bestFit="1" customWidth="1"/>
    <col min="2307" max="2307" width="15.6328125" bestFit="1" customWidth="1"/>
    <col min="2308" max="2308" width="12.90625" bestFit="1" customWidth="1"/>
    <col min="2309" max="2309" width="14.6328125" bestFit="1" customWidth="1"/>
    <col min="2310" max="2310" width="13.1796875" customWidth="1"/>
    <col min="2311" max="2311" width="18.1796875" bestFit="1" customWidth="1"/>
    <col min="2312" max="2312" width="12.90625" bestFit="1" customWidth="1"/>
    <col min="2313" max="2313" width="13.08984375" bestFit="1" customWidth="1"/>
    <col min="2314" max="2314" width="17.26953125" bestFit="1" customWidth="1"/>
    <col min="2315" max="2315" width="11.90625" bestFit="1" customWidth="1"/>
    <col min="2316" max="2316" width="22.81640625" bestFit="1" customWidth="1"/>
    <col min="2562" max="2562" width="12.90625" bestFit="1" customWidth="1"/>
    <col min="2563" max="2563" width="15.6328125" bestFit="1" customWidth="1"/>
    <col min="2564" max="2564" width="12.90625" bestFit="1" customWidth="1"/>
    <col min="2565" max="2565" width="14.6328125" bestFit="1" customWidth="1"/>
    <col min="2566" max="2566" width="13.1796875" customWidth="1"/>
    <col min="2567" max="2567" width="18.1796875" bestFit="1" customWidth="1"/>
    <col min="2568" max="2568" width="12.90625" bestFit="1" customWidth="1"/>
    <col min="2569" max="2569" width="13.08984375" bestFit="1" customWidth="1"/>
    <col min="2570" max="2570" width="17.26953125" bestFit="1" customWidth="1"/>
    <col min="2571" max="2571" width="11.90625" bestFit="1" customWidth="1"/>
    <col min="2572" max="2572" width="22.81640625" bestFit="1" customWidth="1"/>
    <col min="2818" max="2818" width="12.90625" bestFit="1" customWidth="1"/>
    <col min="2819" max="2819" width="15.6328125" bestFit="1" customWidth="1"/>
    <col min="2820" max="2820" width="12.90625" bestFit="1" customWidth="1"/>
    <col min="2821" max="2821" width="14.6328125" bestFit="1" customWidth="1"/>
    <col min="2822" max="2822" width="13.1796875" customWidth="1"/>
    <col min="2823" max="2823" width="18.1796875" bestFit="1" customWidth="1"/>
    <col min="2824" max="2824" width="12.90625" bestFit="1" customWidth="1"/>
    <col min="2825" max="2825" width="13.08984375" bestFit="1" customWidth="1"/>
    <col min="2826" max="2826" width="17.26953125" bestFit="1" customWidth="1"/>
    <col min="2827" max="2827" width="11.90625" bestFit="1" customWidth="1"/>
    <col min="2828" max="2828" width="22.81640625" bestFit="1" customWidth="1"/>
    <col min="3074" max="3074" width="12.90625" bestFit="1" customWidth="1"/>
    <col min="3075" max="3075" width="15.6328125" bestFit="1" customWidth="1"/>
    <col min="3076" max="3076" width="12.90625" bestFit="1" customWidth="1"/>
    <col min="3077" max="3077" width="14.6328125" bestFit="1" customWidth="1"/>
    <col min="3078" max="3078" width="13.1796875" customWidth="1"/>
    <col min="3079" max="3079" width="18.1796875" bestFit="1" customWidth="1"/>
    <col min="3080" max="3080" width="12.90625" bestFit="1" customWidth="1"/>
    <col min="3081" max="3081" width="13.08984375" bestFit="1" customWidth="1"/>
    <col min="3082" max="3082" width="17.26953125" bestFit="1" customWidth="1"/>
    <col min="3083" max="3083" width="11.90625" bestFit="1" customWidth="1"/>
    <col min="3084" max="3084" width="22.81640625" bestFit="1" customWidth="1"/>
    <col min="3330" max="3330" width="12.90625" bestFit="1" customWidth="1"/>
    <col min="3331" max="3331" width="15.6328125" bestFit="1" customWidth="1"/>
    <col min="3332" max="3332" width="12.90625" bestFit="1" customWidth="1"/>
    <col min="3333" max="3333" width="14.6328125" bestFit="1" customWidth="1"/>
    <col min="3334" max="3334" width="13.1796875" customWidth="1"/>
    <col min="3335" max="3335" width="18.1796875" bestFit="1" customWidth="1"/>
    <col min="3336" max="3336" width="12.90625" bestFit="1" customWidth="1"/>
    <col min="3337" max="3337" width="13.08984375" bestFit="1" customWidth="1"/>
    <col min="3338" max="3338" width="17.26953125" bestFit="1" customWidth="1"/>
    <col min="3339" max="3339" width="11.90625" bestFit="1" customWidth="1"/>
    <col min="3340" max="3340" width="22.81640625" bestFit="1" customWidth="1"/>
    <col min="3586" max="3586" width="12.90625" bestFit="1" customWidth="1"/>
    <col min="3587" max="3587" width="15.6328125" bestFit="1" customWidth="1"/>
    <col min="3588" max="3588" width="12.90625" bestFit="1" customWidth="1"/>
    <col min="3589" max="3589" width="14.6328125" bestFit="1" customWidth="1"/>
    <col min="3590" max="3590" width="13.1796875" customWidth="1"/>
    <col min="3591" max="3591" width="18.1796875" bestFit="1" customWidth="1"/>
    <col min="3592" max="3592" width="12.90625" bestFit="1" customWidth="1"/>
    <col min="3593" max="3593" width="13.08984375" bestFit="1" customWidth="1"/>
    <col min="3594" max="3594" width="17.26953125" bestFit="1" customWidth="1"/>
    <col min="3595" max="3595" width="11.90625" bestFit="1" customWidth="1"/>
    <col min="3596" max="3596" width="22.81640625" bestFit="1" customWidth="1"/>
    <col min="3842" max="3842" width="12.90625" bestFit="1" customWidth="1"/>
    <col min="3843" max="3843" width="15.6328125" bestFit="1" customWidth="1"/>
    <col min="3844" max="3844" width="12.90625" bestFit="1" customWidth="1"/>
    <col min="3845" max="3845" width="14.6328125" bestFit="1" customWidth="1"/>
    <col min="3846" max="3846" width="13.1796875" customWidth="1"/>
    <col min="3847" max="3847" width="18.1796875" bestFit="1" customWidth="1"/>
    <col min="3848" max="3848" width="12.90625" bestFit="1" customWidth="1"/>
    <col min="3849" max="3849" width="13.08984375" bestFit="1" customWidth="1"/>
    <col min="3850" max="3850" width="17.26953125" bestFit="1" customWidth="1"/>
    <col min="3851" max="3851" width="11.90625" bestFit="1" customWidth="1"/>
    <col min="3852" max="3852" width="22.81640625" bestFit="1" customWidth="1"/>
    <col min="4098" max="4098" width="12.90625" bestFit="1" customWidth="1"/>
    <col min="4099" max="4099" width="15.6328125" bestFit="1" customWidth="1"/>
    <col min="4100" max="4100" width="12.90625" bestFit="1" customWidth="1"/>
    <col min="4101" max="4101" width="14.6328125" bestFit="1" customWidth="1"/>
    <col min="4102" max="4102" width="13.1796875" customWidth="1"/>
    <col min="4103" max="4103" width="18.1796875" bestFit="1" customWidth="1"/>
    <col min="4104" max="4104" width="12.90625" bestFit="1" customWidth="1"/>
    <col min="4105" max="4105" width="13.08984375" bestFit="1" customWidth="1"/>
    <col min="4106" max="4106" width="17.26953125" bestFit="1" customWidth="1"/>
    <col min="4107" max="4107" width="11.90625" bestFit="1" customWidth="1"/>
    <col min="4108" max="4108" width="22.81640625" bestFit="1" customWidth="1"/>
    <col min="4354" max="4354" width="12.90625" bestFit="1" customWidth="1"/>
    <col min="4355" max="4355" width="15.6328125" bestFit="1" customWidth="1"/>
    <col min="4356" max="4356" width="12.90625" bestFit="1" customWidth="1"/>
    <col min="4357" max="4357" width="14.6328125" bestFit="1" customWidth="1"/>
    <col min="4358" max="4358" width="13.1796875" customWidth="1"/>
    <col min="4359" max="4359" width="18.1796875" bestFit="1" customWidth="1"/>
    <col min="4360" max="4360" width="12.90625" bestFit="1" customWidth="1"/>
    <col min="4361" max="4361" width="13.08984375" bestFit="1" customWidth="1"/>
    <col min="4362" max="4362" width="17.26953125" bestFit="1" customWidth="1"/>
    <col min="4363" max="4363" width="11.90625" bestFit="1" customWidth="1"/>
    <col min="4364" max="4364" width="22.81640625" bestFit="1" customWidth="1"/>
    <col min="4610" max="4610" width="12.90625" bestFit="1" customWidth="1"/>
    <col min="4611" max="4611" width="15.6328125" bestFit="1" customWidth="1"/>
    <col min="4612" max="4612" width="12.90625" bestFit="1" customWidth="1"/>
    <col min="4613" max="4613" width="14.6328125" bestFit="1" customWidth="1"/>
    <col min="4614" max="4614" width="13.1796875" customWidth="1"/>
    <col min="4615" max="4615" width="18.1796875" bestFit="1" customWidth="1"/>
    <col min="4616" max="4616" width="12.90625" bestFit="1" customWidth="1"/>
    <col min="4617" max="4617" width="13.08984375" bestFit="1" customWidth="1"/>
    <col min="4618" max="4618" width="17.26953125" bestFit="1" customWidth="1"/>
    <col min="4619" max="4619" width="11.90625" bestFit="1" customWidth="1"/>
    <col min="4620" max="4620" width="22.81640625" bestFit="1" customWidth="1"/>
    <col min="4866" max="4866" width="12.90625" bestFit="1" customWidth="1"/>
    <col min="4867" max="4867" width="15.6328125" bestFit="1" customWidth="1"/>
    <col min="4868" max="4868" width="12.90625" bestFit="1" customWidth="1"/>
    <col min="4869" max="4869" width="14.6328125" bestFit="1" customWidth="1"/>
    <col min="4870" max="4870" width="13.1796875" customWidth="1"/>
    <col min="4871" max="4871" width="18.1796875" bestFit="1" customWidth="1"/>
    <col min="4872" max="4872" width="12.90625" bestFit="1" customWidth="1"/>
    <col min="4873" max="4873" width="13.08984375" bestFit="1" customWidth="1"/>
    <col min="4874" max="4874" width="17.26953125" bestFit="1" customWidth="1"/>
    <col min="4875" max="4875" width="11.90625" bestFit="1" customWidth="1"/>
    <col min="4876" max="4876" width="22.81640625" bestFit="1" customWidth="1"/>
    <col min="5122" max="5122" width="12.90625" bestFit="1" customWidth="1"/>
    <col min="5123" max="5123" width="15.6328125" bestFit="1" customWidth="1"/>
    <col min="5124" max="5124" width="12.90625" bestFit="1" customWidth="1"/>
    <col min="5125" max="5125" width="14.6328125" bestFit="1" customWidth="1"/>
    <col min="5126" max="5126" width="13.1796875" customWidth="1"/>
    <col min="5127" max="5127" width="18.1796875" bestFit="1" customWidth="1"/>
    <col min="5128" max="5128" width="12.90625" bestFit="1" customWidth="1"/>
    <col min="5129" max="5129" width="13.08984375" bestFit="1" customWidth="1"/>
    <col min="5130" max="5130" width="17.26953125" bestFit="1" customWidth="1"/>
    <col min="5131" max="5131" width="11.90625" bestFit="1" customWidth="1"/>
    <col min="5132" max="5132" width="22.81640625" bestFit="1" customWidth="1"/>
    <col min="5378" max="5378" width="12.90625" bestFit="1" customWidth="1"/>
    <col min="5379" max="5379" width="15.6328125" bestFit="1" customWidth="1"/>
    <col min="5380" max="5380" width="12.90625" bestFit="1" customWidth="1"/>
    <col min="5381" max="5381" width="14.6328125" bestFit="1" customWidth="1"/>
    <col min="5382" max="5382" width="13.1796875" customWidth="1"/>
    <col min="5383" max="5383" width="18.1796875" bestFit="1" customWidth="1"/>
    <col min="5384" max="5384" width="12.90625" bestFit="1" customWidth="1"/>
    <col min="5385" max="5385" width="13.08984375" bestFit="1" customWidth="1"/>
    <col min="5386" max="5386" width="17.26953125" bestFit="1" customWidth="1"/>
    <col min="5387" max="5387" width="11.90625" bestFit="1" customWidth="1"/>
    <col min="5388" max="5388" width="22.81640625" bestFit="1" customWidth="1"/>
    <col min="5634" max="5634" width="12.90625" bestFit="1" customWidth="1"/>
    <col min="5635" max="5635" width="15.6328125" bestFit="1" customWidth="1"/>
    <col min="5636" max="5636" width="12.90625" bestFit="1" customWidth="1"/>
    <col min="5637" max="5637" width="14.6328125" bestFit="1" customWidth="1"/>
    <col min="5638" max="5638" width="13.1796875" customWidth="1"/>
    <col min="5639" max="5639" width="18.1796875" bestFit="1" customWidth="1"/>
    <col min="5640" max="5640" width="12.90625" bestFit="1" customWidth="1"/>
    <col min="5641" max="5641" width="13.08984375" bestFit="1" customWidth="1"/>
    <col min="5642" max="5642" width="17.26953125" bestFit="1" customWidth="1"/>
    <col min="5643" max="5643" width="11.90625" bestFit="1" customWidth="1"/>
    <col min="5644" max="5644" width="22.81640625" bestFit="1" customWidth="1"/>
    <col min="5890" max="5890" width="12.90625" bestFit="1" customWidth="1"/>
    <col min="5891" max="5891" width="15.6328125" bestFit="1" customWidth="1"/>
    <col min="5892" max="5892" width="12.90625" bestFit="1" customWidth="1"/>
    <col min="5893" max="5893" width="14.6328125" bestFit="1" customWidth="1"/>
    <col min="5894" max="5894" width="13.1796875" customWidth="1"/>
    <col min="5895" max="5895" width="18.1796875" bestFit="1" customWidth="1"/>
    <col min="5896" max="5896" width="12.90625" bestFit="1" customWidth="1"/>
    <col min="5897" max="5897" width="13.08984375" bestFit="1" customWidth="1"/>
    <col min="5898" max="5898" width="17.26953125" bestFit="1" customWidth="1"/>
    <col min="5899" max="5899" width="11.90625" bestFit="1" customWidth="1"/>
    <col min="5900" max="5900" width="22.81640625" bestFit="1" customWidth="1"/>
    <col min="6146" max="6146" width="12.90625" bestFit="1" customWidth="1"/>
    <col min="6147" max="6147" width="15.6328125" bestFit="1" customWidth="1"/>
    <col min="6148" max="6148" width="12.90625" bestFit="1" customWidth="1"/>
    <col min="6149" max="6149" width="14.6328125" bestFit="1" customWidth="1"/>
    <col min="6150" max="6150" width="13.1796875" customWidth="1"/>
    <col min="6151" max="6151" width="18.1796875" bestFit="1" customWidth="1"/>
    <col min="6152" max="6152" width="12.90625" bestFit="1" customWidth="1"/>
    <col min="6153" max="6153" width="13.08984375" bestFit="1" customWidth="1"/>
    <col min="6154" max="6154" width="17.26953125" bestFit="1" customWidth="1"/>
    <col min="6155" max="6155" width="11.90625" bestFit="1" customWidth="1"/>
    <col min="6156" max="6156" width="22.81640625" bestFit="1" customWidth="1"/>
    <col min="6402" max="6402" width="12.90625" bestFit="1" customWidth="1"/>
    <col min="6403" max="6403" width="15.6328125" bestFit="1" customWidth="1"/>
    <col min="6404" max="6404" width="12.90625" bestFit="1" customWidth="1"/>
    <col min="6405" max="6405" width="14.6328125" bestFit="1" customWidth="1"/>
    <col min="6406" max="6406" width="13.1796875" customWidth="1"/>
    <col min="6407" max="6407" width="18.1796875" bestFit="1" customWidth="1"/>
    <col min="6408" max="6408" width="12.90625" bestFit="1" customWidth="1"/>
    <col min="6409" max="6409" width="13.08984375" bestFit="1" customWidth="1"/>
    <col min="6410" max="6410" width="17.26953125" bestFit="1" customWidth="1"/>
    <col min="6411" max="6411" width="11.90625" bestFit="1" customWidth="1"/>
    <col min="6412" max="6412" width="22.81640625" bestFit="1" customWidth="1"/>
    <col min="6658" max="6658" width="12.90625" bestFit="1" customWidth="1"/>
    <col min="6659" max="6659" width="15.6328125" bestFit="1" customWidth="1"/>
    <col min="6660" max="6660" width="12.90625" bestFit="1" customWidth="1"/>
    <col min="6661" max="6661" width="14.6328125" bestFit="1" customWidth="1"/>
    <col min="6662" max="6662" width="13.1796875" customWidth="1"/>
    <col min="6663" max="6663" width="18.1796875" bestFit="1" customWidth="1"/>
    <col min="6664" max="6664" width="12.90625" bestFit="1" customWidth="1"/>
    <col min="6665" max="6665" width="13.08984375" bestFit="1" customWidth="1"/>
    <col min="6666" max="6666" width="17.26953125" bestFit="1" customWidth="1"/>
    <col min="6667" max="6667" width="11.90625" bestFit="1" customWidth="1"/>
    <col min="6668" max="6668" width="22.81640625" bestFit="1" customWidth="1"/>
    <col min="6914" max="6914" width="12.90625" bestFit="1" customWidth="1"/>
    <col min="6915" max="6915" width="15.6328125" bestFit="1" customWidth="1"/>
    <col min="6916" max="6916" width="12.90625" bestFit="1" customWidth="1"/>
    <col min="6917" max="6917" width="14.6328125" bestFit="1" customWidth="1"/>
    <col min="6918" max="6918" width="13.1796875" customWidth="1"/>
    <col min="6919" max="6919" width="18.1796875" bestFit="1" customWidth="1"/>
    <col min="6920" max="6920" width="12.90625" bestFit="1" customWidth="1"/>
    <col min="6921" max="6921" width="13.08984375" bestFit="1" customWidth="1"/>
    <col min="6922" max="6922" width="17.26953125" bestFit="1" customWidth="1"/>
    <col min="6923" max="6923" width="11.90625" bestFit="1" customWidth="1"/>
    <col min="6924" max="6924" width="22.81640625" bestFit="1" customWidth="1"/>
    <col min="7170" max="7170" width="12.90625" bestFit="1" customWidth="1"/>
    <col min="7171" max="7171" width="15.6328125" bestFit="1" customWidth="1"/>
    <col min="7172" max="7172" width="12.90625" bestFit="1" customWidth="1"/>
    <col min="7173" max="7173" width="14.6328125" bestFit="1" customWidth="1"/>
    <col min="7174" max="7174" width="13.1796875" customWidth="1"/>
    <col min="7175" max="7175" width="18.1796875" bestFit="1" customWidth="1"/>
    <col min="7176" max="7176" width="12.90625" bestFit="1" customWidth="1"/>
    <col min="7177" max="7177" width="13.08984375" bestFit="1" customWidth="1"/>
    <col min="7178" max="7178" width="17.26953125" bestFit="1" customWidth="1"/>
    <col min="7179" max="7179" width="11.90625" bestFit="1" customWidth="1"/>
    <col min="7180" max="7180" width="22.81640625" bestFit="1" customWidth="1"/>
    <col min="7426" max="7426" width="12.90625" bestFit="1" customWidth="1"/>
    <col min="7427" max="7427" width="15.6328125" bestFit="1" customWidth="1"/>
    <col min="7428" max="7428" width="12.90625" bestFit="1" customWidth="1"/>
    <col min="7429" max="7429" width="14.6328125" bestFit="1" customWidth="1"/>
    <col min="7430" max="7430" width="13.1796875" customWidth="1"/>
    <col min="7431" max="7431" width="18.1796875" bestFit="1" customWidth="1"/>
    <col min="7432" max="7432" width="12.90625" bestFit="1" customWidth="1"/>
    <col min="7433" max="7433" width="13.08984375" bestFit="1" customWidth="1"/>
    <col min="7434" max="7434" width="17.26953125" bestFit="1" customWidth="1"/>
    <col min="7435" max="7435" width="11.90625" bestFit="1" customWidth="1"/>
    <col min="7436" max="7436" width="22.81640625" bestFit="1" customWidth="1"/>
    <col min="7682" max="7682" width="12.90625" bestFit="1" customWidth="1"/>
    <col min="7683" max="7683" width="15.6328125" bestFit="1" customWidth="1"/>
    <col min="7684" max="7684" width="12.90625" bestFit="1" customWidth="1"/>
    <col min="7685" max="7685" width="14.6328125" bestFit="1" customWidth="1"/>
    <col min="7686" max="7686" width="13.1796875" customWidth="1"/>
    <col min="7687" max="7687" width="18.1796875" bestFit="1" customWidth="1"/>
    <col min="7688" max="7688" width="12.90625" bestFit="1" customWidth="1"/>
    <col min="7689" max="7689" width="13.08984375" bestFit="1" customWidth="1"/>
    <col min="7690" max="7690" width="17.26953125" bestFit="1" customWidth="1"/>
    <col min="7691" max="7691" width="11.90625" bestFit="1" customWidth="1"/>
    <col min="7692" max="7692" width="22.81640625" bestFit="1" customWidth="1"/>
    <col min="7938" max="7938" width="12.90625" bestFit="1" customWidth="1"/>
    <col min="7939" max="7939" width="15.6328125" bestFit="1" customWidth="1"/>
    <col min="7940" max="7940" width="12.90625" bestFit="1" customWidth="1"/>
    <col min="7941" max="7941" width="14.6328125" bestFit="1" customWidth="1"/>
    <col min="7942" max="7942" width="13.1796875" customWidth="1"/>
    <col min="7943" max="7943" width="18.1796875" bestFit="1" customWidth="1"/>
    <col min="7944" max="7944" width="12.90625" bestFit="1" customWidth="1"/>
    <col min="7945" max="7945" width="13.08984375" bestFit="1" customWidth="1"/>
    <col min="7946" max="7946" width="17.26953125" bestFit="1" customWidth="1"/>
    <col min="7947" max="7947" width="11.90625" bestFit="1" customWidth="1"/>
    <col min="7948" max="7948" width="22.81640625" bestFit="1" customWidth="1"/>
    <col min="8194" max="8194" width="12.90625" bestFit="1" customWidth="1"/>
    <col min="8195" max="8195" width="15.6328125" bestFit="1" customWidth="1"/>
    <col min="8196" max="8196" width="12.90625" bestFit="1" customWidth="1"/>
    <col min="8197" max="8197" width="14.6328125" bestFit="1" customWidth="1"/>
    <col min="8198" max="8198" width="13.1796875" customWidth="1"/>
    <col min="8199" max="8199" width="18.1796875" bestFit="1" customWidth="1"/>
    <col min="8200" max="8200" width="12.90625" bestFit="1" customWidth="1"/>
    <col min="8201" max="8201" width="13.08984375" bestFit="1" customWidth="1"/>
    <col min="8202" max="8202" width="17.26953125" bestFit="1" customWidth="1"/>
    <col min="8203" max="8203" width="11.90625" bestFit="1" customWidth="1"/>
    <col min="8204" max="8204" width="22.81640625" bestFit="1" customWidth="1"/>
    <col min="8450" max="8450" width="12.90625" bestFit="1" customWidth="1"/>
    <col min="8451" max="8451" width="15.6328125" bestFit="1" customWidth="1"/>
    <col min="8452" max="8452" width="12.90625" bestFit="1" customWidth="1"/>
    <col min="8453" max="8453" width="14.6328125" bestFit="1" customWidth="1"/>
    <col min="8454" max="8454" width="13.1796875" customWidth="1"/>
    <col min="8455" max="8455" width="18.1796875" bestFit="1" customWidth="1"/>
    <col min="8456" max="8456" width="12.90625" bestFit="1" customWidth="1"/>
    <col min="8457" max="8457" width="13.08984375" bestFit="1" customWidth="1"/>
    <col min="8458" max="8458" width="17.26953125" bestFit="1" customWidth="1"/>
    <col min="8459" max="8459" width="11.90625" bestFit="1" customWidth="1"/>
    <col min="8460" max="8460" width="22.81640625" bestFit="1" customWidth="1"/>
    <col min="8706" max="8706" width="12.90625" bestFit="1" customWidth="1"/>
    <col min="8707" max="8707" width="15.6328125" bestFit="1" customWidth="1"/>
    <col min="8708" max="8708" width="12.90625" bestFit="1" customWidth="1"/>
    <col min="8709" max="8709" width="14.6328125" bestFit="1" customWidth="1"/>
    <col min="8710" max="8710" width="13.1796875" customWidth="1"/>
    <col min="8711" max="8711" width="18.1796875" bestFit="1" customWidth="1"/>
    <col min="8712" max="8712" width="12.90625" bestFit="1" customWidth="1"/>
    <col min="8713" max="8713" width="13.08984375" bestFit="1" customWidth="1"/>
    <col min="8714" max="8714" width="17.26953125" bestFit="1" customWidth="1"/>
    <col min="8715" max="8715" width="11.90625" bestFit="1" customWidth="1"/>
    <col min="8716" max="8716" width="22.81640625" bestFit="1" customWidth="1"/>
    <col min="8962" max="8962" width="12.90625" bestFit="1" customWidth="1"/>
    <col min="8963" max="8963" width="15.6328125" bestFit="1" customWidth="1"/>
    <col min="8964" max="8964" width="12.90625" bestFit="1" customWidth="1"/>
    <col min="8965" max="8965" width="14.6328125" bestFit="1" customWidth="1"/>
    <col min="8966" max="8966" width="13.1796875" customWidth="1"/>
    <col min="8967" max="8967" width="18.1796875" bestFit="1" customWidth="1"/>
    <col min="8968" max="8968" width="12.90625" bestFit="1" customWidth="1"/>
    <col min="8969" max="8969" width="13.08984375" bestFit="1" customWidth="1"/>
    <col min="8970" max="8970" width="17.26953125" bestFit="1" customWidth="1"/>
    <col min="8971" max="8971" width="11.90625" bestFit="1" customWidth="1"/>
    <col min="8972" max="8972" width="22.81640625" bestFit="1" customWidth="1"/>
    <col min="9218" max="9218" width="12.90625" bestFit="1" customWidth="1"/>
    <col min="9219" max="9219" width="15.6328125" bestFit="1" customWidth="1"/>
    <col min="9220" max="9220" width="12.90625" bestFit="1" customWidth="1"/>
    <col min="9221" max="9221" width="14.6328125" bestFit="1" customWidth="1"/>
    <col min="9222" max="9222" width="13.1796875" customWidth="1"/>
    <col min="9223" max="9223" width="18.1796875" bestFit="1" customWidth="1"/>
    <col min="9224" max="9224" width="12.90625" bestFit="1" customWidth="1"/>
    <col min="9225" max="9225" width="13.08984375" bestFit="1" customWidth="1"/>
    <col min="9226" max="9226" width="17.26953125" bestFit="1" customWidth="1"/>
    <col min="9227" max="9227" width="11.90625" bestFit="1" customWidth="1"/>
    <col min="9228" max="9228" width="22.81640625" bestFit="1" customWidth="1"/>
    <col min="9474" max="9474" width="12.90625" bestFit="1" customWidth="1"/>
    <col min="9475" max="9475" width="15.6328125" bestFit="1" customWidth="1"/>
    <col min="9476" max="9476" width="12.90625" bestFit="1" customWidth="1"/>
    <col min="9477" max="9477" width="14.6328125" bestFit="1" customWidth="1"/>
    <col min="9478" max="9478" width="13.1796875" customWidth="1"/>
    <col min="9479" max="9479" width="18.1796875" bestFit="1" customWidth="1"/>
    <col min="9480" max="9480" width="12.90625" bestFit="1" customWidth="1"/>
    <col min="9481" max="9481" width="13.08984375" bestFit="1" customWidth="1"/>
    <col min="9482" max="9482" width="17.26953125" bestFit="1" customWidth="1"/>
    <col min="9483" max="9483" width="11.90625" bestFit="1" customWidth="1"/>
    <col min="9484" max="9484" width="22.81640625" bestFit="1" customWidth="1"/>
    <col min="9730" max="9730" width="12.90625" bestFit="1" customWidth="1"/>
    <col min="9731" max="9731" width="15.6328125" bestFit="1" customWidth="1"/>
    <col min="9732" max="9732" width="12.90625" bestFit="1" customWidth="1"/>
    <col min="9733" max="9733" width="14.6328125" bestFit="1" customWidth="1"/>
    <col min="9734" max="9734" width="13.1796875" customWidth="1"/>
    <col min="9735" max="9735" width="18.1796875" bestFit="1" customWidth="1"/>
    <col min="9736" max="9736" width="12.90625" bestFit="1" customWidth="1"/>
    <col min="9737" max="9737" width="13.08984375" bestFit="1" customWidth="1"/>
    <col min="9738" max="9738" width="17.26953125" bestFit="1" customWidth="1"/>
    <col min="9739" max="9739" width="11.90625" bestFit="1" customWidth="1"/>
    <col min="9740" max="9740" width="22.81640625" bestFit="1" customWidth="1"/>
    <col min="9986" max="9986" width="12.90625" bestFit="1" customWidth="1"/>
    <col min="9987" max="9987" width="15.6328125" bestFit="1" customWidth="1"/>
    <col min="9988" max="9988" width="12.90625" bestFit="1" customWidth="1"/>
    <col min="9989" max="9989" width="14.6328125" bestFit="1" customWidth="1"/>
    <col min="9990" max="9990" width="13.1796875" customWidth="1"/>
    <col min="9991" max="9991" width="18.1796875" bestFit="1" customWidth="1"/>
    <col min="9992" max="9992" width="12.90625" bestFit="1" customWidth="1"/>
    <col min="9993" max="9993" width="13.08984375" bestFit="1" customWidth="1"/>
    <col min="9994" max="9994" width="17.26953125" bestFit="1" customWidth="1"/>
    <col min="9995" max="9995" width="11.90625" bestFit="1" customWidth="1"/>
    <col min="9996" max="9996" width="22.81640625" bestFit="1" customWidth="1"/>
    <col min="10242" max="10242" width="12.90625" bestFit="1" customWidth="1"/>
    <col min="10243" max="10243" width="15.6328125" bestFit="1" customWidth="1"/>
    <col min="10244" max="10244" width="12.90625" bestFit="1" customWidth="1"/>
    <col min="10245" max="10245" width="14.6328125" bestFit="1" customWidth="1"/>
    <col min="10246" max="10246" width="13.1796875" customWidth="1"/>
    <col min="10247" max="10247" width="18.1796875" bestFit="1" customWidth="1"/>
    <col min="10248" max="10248" width="12.90625" bestFit="1" customWidth="1"/>
    <col min="10249" max="10249" width="13.08984375" bestFit="1" customWidth="1"/>
    <col min="10250" max="10250" width="17.26953125" bestFit="1" customWidth="1"/>
    <col min="10251" max="10251" width="11.90625" bestFit="1" customWidth="1"/>
    <col min="10252" max="10252" width="22.81640625" bestFit="1" customWidth="1"/>
    <col min="10498" max="10498" width="12.90625" bestFit="1" customWidth="1"/>
    <col min="10499" max="10499" width="15.6328125" bestFit="1" customWidth="1"/>
    <col min="10500" max="10500" width="12.90625" bestFit="1" customWidth="1"/>
    <col min="10501" max="10501" width="14.6328125" bestFit="1" customWidth="1"/>
    <col min="10502" max="10502" width="13.1796875" customWidth="1"/>
    <col min="10503" max="10503" width="18.1796875" bestFit="1" customWidth="1"/>
    <col min="10504" max="10504" width="12.90625" bestFit="1" customWidth="1"/>
    <col min="10505" max="10505" width="13.08984375" bestFit="1" customWidth="1"/>
    <col min="10506" max="10506" width="17.26953125" bestFit="1" customWidth="1"/>
    <col min="10507" max="10507" width="11.90625" bestFit="1" customWidth="1"/>
    <col min="10508" max="10508" width="22.81640625" bestFit="1" customWidth="1"/>
    <col min="10754" max="10754" width="12.90625" bestFit="1" customWidth="1"/>
    <col min="10755" max="10755" width="15.6328125" bestFit="1" customWidth="1"/>
    <col min="10756" max="10756" width="12.90625" bestFit="1" customWidth="1"/>
    <col min="10757" max="10757" width="14.6328125" bestFit="1" customWidth="1"/>
    <col min="10758" max="10758" width="13.1796875" customWidth="1"/>
    <col min="10759" max="10759" width="18.1796875" bestFit="1" customWidth="1"/>
    <col min="10760" max="10760" width="12.90625" bestFit="1" customWidth="1"/>
    <col min="10761" max="10761" width="13.08984375" bestFit="1" customWidth="1"/>
    <col min="10762" max="10762" width="17.26953125" bestFit="1" customWidth="1"/>
    <col min="10763" max="10763" width="11.90625" bestFit="1" customWidth="1"/>
    <col min="10764" max="10764" width="22.81640625" bestFit="1" customWidth="1"/>
    <col min="11010" max="11010" width="12.90625" bestFit="1" customWidth="1"/>
    <col min="11011" max="11011" width="15.6328125" bestFit="1" customWidth="1"/>
    <col min="11012" max="11012" width="12.90625" bestFit="1" customWidth="1"/>
    <col min="11013" max="11013" width="14.6328125" bestFit="1" customWidth="1"/>
    <col min="11014" max="11014" width="13.1796875" customWidth="1"/>
    <col min="11015" max="11015" width="18.1796875" bestFit="1" customWidth="1"/>
    <col min="11016" max="11016" width="12.90625" bestFit="1" customWidth="1"/>
    <col min="11017" max="11017" width="13.08984375" bestFit="1" customWidth="1"/>
    <col min="11018" max="11018" width="17.26953125" bestFit="1" customWidth="1"/>
    <col min="11019" max="11019" width="11.90625" bestFit="1" customWidth="1"/>
    <col min="11020" max="11020" width="22.81640625" bestFit="1" customWidth="1"/>
    <col min="11266" max="11266" width="12.90625" bestFit="1" customWidth="1"/>
    <col min="11267" max="11267" width="15.6328125" bestFit="1" customWidth="1"/>
    <col min="11268" max="11268" width="12.90625" bestFit="1" customWidth="1"/>
    <col min="11269" max="11269" width="14.6328125" bestFit="1" customWidth="1"/>
    <col min="11270" max="11270" width="13.1796875" customWidth="1"/>
    <col min="11271" max="11271" width="18.1796875" bestFit="1" customWidth="1"/>
    <col min="11272" max="11272" width="12.90625" bestFit="1" customWidth="1"/>
    <col min="11273" max="11273" width="13.08984375" bestFit="1" customWidth="1"/>
    <col min="11274" max="11274" width="17.26953125" bestFit="1" customWidth="1"/>
    <col min="11275" max="11275" width="11.90625" bestFit="1" customWidth="1"/>
    <col min="11276" max="11276" width="22.81640625" bestFit="1" customWidth="1"/>
    <col min="11522" max="11522" width="12.90625" bestFit="1" customWidth="1"/>
    <col min="11523" max="11523" width="15.6328125" bestFit="1" customWidth="1"/>
    <col min="11524" max="11524" width="12.90625" bestFit="1" customWidth="1"/>
    <col min="11525" max="11525" width="14.6328125" bestFit="1" customWidth="1"/>
    <col min="11526" max="11526" width="13.1796875" customWidth="1"/>
    <col min="11527" max="11527" width="18.1796875" bestFit="1" customWidth="1"/>
    <col min="11528" max="11528" width="12.90625" bestFit="1" customWidth="1"/>
    <col min="11529" max="11529" width="13.08984375" bestFit="1" customWidth="1"/>
    <col min="11530" max="11530" width="17.26953125" bestFit="1" customWidth="1"/>
    <col min="11531" max="11531" width="11.90625" bestFit="1" customWidth="1"/>
    <col min="11532" max="11532" width="22.81640625" bestFit="1" customWidth="1"/>
    <col min="11778" max="11778" width="12.90625" bestFit="1" customWidth="1"/>
    <col min="11779" max="11779" width="15.6328125" bestFit="1" customWidth="1"/>
    <col min="11780" max="11780" width="12.90625" bestFit="1" customWidth="1"/>
    <col min="11781" max="11781" width="14.6328125" bestFit="1" customWidth="1"/>
    <col min="11782" max="11782" width="13.1796875" customWidth="1"/>
    <col min="11783" max="11783" width="18.1796875" bestFit="1" customWidth="1"/>
    <col min="11784" max="11784" width="12.90625" bestFit="1" customWidth="1"/>
    <col min="11785" max="11785" width="13.08984375" bestFit="1" customWidth="1"/>
    <col min="11786" max="11786" width="17.26953125" bestFit="1" customWidth="1"/>
    <col min="11787" max="11787" width="11.90625" bestFit="1" customWidth="1"/>
    <col min="11788" max="11788" width="22.81640625" bestFit="1" customWidth="1"/>
    <col min="12034" max="12034" width="12.90625" bestFit="1" customWidth="1"/>
    <col min="12035" max="12035" width="15.6328125" bestFit="1" customWidth="1"/>
    <col min="12036" max="12036" width="12.90625" bestFit="1" customWidth="1"/>
    <col min="12037" max="12037" width="14.6328125" bestFit="1" customWidth="1"/>
    <col min="12038" max="12038" width="13.1796875" customWidth="1"/>
    <col min="12039" max="12039" width="18.1796875" bestFit="1" customWidth="1"/>
    <col min="12040" max="12040" width="12.90625" bestFit="1" customWidth="1"/>
    <col min="12041" max="12041" width="13.08984375" bestFit="1" customWidth="1"/>
    <col min="12042" max="12042" width="17.26953125" bestFit="1" customWidth="1"/>
    <col min="12043" max="12043" width="11.90625" bestFit="1" customWidth="1"/>
    <col min="12044" max="12044" width="22.81640625" bestFit="1" customWidth="1"/>
    <col min="12290" max="12290" width="12.90625" bestFit="1" customWidth="1"/>
    <col min="12291" max="12291" width="15.6328125" bestFit="1" customWidth="1"/>
    <col min="12292" max="12292" width="12.90625" bestFit="1" customWidth="1"/>
    <col min="12293" max="12293" width="14.6328125" bestFit="1" customWidth="1"/>
    <col min="12294" max="12294" width="13.1796875" customWidth="1"/>
    <col min="12295" max="12295" width="18.1796875" bestFit="1" customWidth="1"/>
    <col min="12296" max="12296" width="12.90625" bestFit="1" customWidth="1"/>
    <col min="12297" max="12297" width="13.08984375" bestFit="1" customWidth="1"/>
    <col min="12298" max="12298" width="17.26953125" bestFit="1" customWidth="1"/>
    <col min="12299" max="12299" width="11.90625" bestFit="1" customWidth="1"/>
    <col min="12300" max="12300" width="22.81640625" bestFit="1" customWidth="1"/>
    <col min="12546" max="12546" width="12.90625" bestFit="1" customWidth="1"/>
    <col min="12547" max="12547" width="15.6328125" bestFit="1" customWidth="1"/>
    <col min="12548" max="12548" width="12.90625" bestFit="1" customWidth="1"/>
    <col min="12549" max="12549" width="14.6328125" bestFit="1" customWidth="1"/>
    <col min="12550" max="12550" width="13.1796875" customWidth="1"/>
    <col min="12551" max="12551" width="18.1796875" bestFit="1" customWidth="1"/>
    <col min="12552" max="12552" width="12.90625" bestFit="1" customWidth="1"/>
    <col min="12553" max="12553" width="13.08984375" bestFit="1" customWidth="1"/>
    <col min="12554" max="12554" width="17.26953125" bestFit="1" customWidth="1"/>
    <col min="12555" max="12555" width="11.90625" bestFit="1" customWidth="1"/>
    <col min="12556" max="12556" width="22.81640625" bestFit="1" customWidth="1"/>
    <col min="12802" max="12802" width="12.90625" bestFit="1" customWidth="1"/>
    <col min="12803" max="12803" width="15.6328125" bestFit="1" customWidth="1"/>
    <col min="12804" max="12804" width="12.90625" bestFit="1" customWidth="1"/>
    <col min="12805" max="12805" width="14.6328125" bestFit="1" customWidth="1"/>
    <col min="12806" max="12806" width="13.1796875" customWidth="1"/>
    <col min="12807" max="12807" width="18.1796875" bestFit="1" customWidth="1"/>
    <col min="12808" max="12808" width="12.90625" bestFit="1" customWidth="1"/>
    <col min="12809" max="12809" width="13.08984375" bestFit="1" customWidth="1"/>
    <col min="12810" max="12810" width="17.26953125" bestFit="1" customWidth="1"/>
    <col min="12811" max="12811" width="11.90625" bestFit="1" customWidth="1"/>
    <col min="12812" max="12812" width="22.81640625" bestFit="1" customWidth="1"/>
    <col min="13058" max="13058" width="12.90625" bestFit="1" customWidth="1"/>
    <col min="13059" max="13059" width="15.6328125" bestFit="1" customWidth="1"/>
    <col min="13060" max="13060" width="12.90625" bestFit="1" customWidth="1"/>
    <col min="13061" max="13061" width="14.6328125" bestFit="1" customWidth="1"/>
    <col min="13062" max="13062" width="13.1796875" customWidth="1"/>
    <col min="13063" max="13063" width="18.1796875" bestFit="1" customWidth="1"/>
    <col min="13064" max="13064" width="12.90625" bestFit="1" customWidth="1"/>
    <col min="13065" max="13065" width="13.08984375" bestFit="1" customWidth="1"/>
    <col min="13066" max="13066" width="17.26953125" bestFit="1" customWidth="1"/>
    <col min="13067" max="13067" width="11.90625" bestFit="1" customWidth="1"/>
    <col min="13068" max="13068" width="22.81640625" bestFit="1" customWidth="1"/>
    <col min="13314" max="13314" width="12.90625" bestFit="1" customWidth="1"/>
    <col min="13315" max="13315" width="15.6328125" bestFit="1" customWidth="1"/>
    <col min="13316" max="13316" width="12.90625" bestFit="1" customWidth="1"/>
    <col min="13317" max="13317" width="14.6328125" bestFit="1" customWidth="1"/>
    <col min="13318" max="13318" width="13.1796875" customWidth="1"/>
    <col min="13319" max="13319" width="18.1796875" bestFit="1" customWidth="1"/>
    <col min="13320" max="13320" width="12.90625" bestFit="1" customWidth="1"/>
    <col min="13321" max="13321" width="13.08984375" bestFit="1" customWidth="1"/>
    <col min="13322" max="13322" width="17.26953125" bestFit="1" customWidth="1"/>
    <col min="13323" max="13323" width="11.90625" bestFit="1" customWidth="1"/>
    <col min="13324" max="13324" width="22.81640625" bestFit="1" customWidth="1"/>
    <col min="13570" max="13570" width="12.90625" bestFit="1" customWidth="1"/>
    <col min="13571" max="13571" width="15.6328125" bestFit="1" customWidth="1"/>
    <col min="13572" max="13572" width="12.90625" bestFit="1" customWidth="1"/>
    <col min="13573" max="13573" width="14.6328125" bestFit="1" customWidth="1"/>
    <col min="13574" max="13574" width="13.1796875" customWidth="1"/>
    <col min="13575" max="13575" width="18.1796875" bestFit="1" customWidth="1"/>
    <col min="13576" max="13576" width="12.90625" bestFit="1" customWidth="1"/>
    <col min="13577" max="13577" width="13.08984375" bestFit="1" customWidth="1"/>
    <col min="13578" max="13578" width="17.26953125" bestFit="1" customWidth="1"/>
    <col min="13579" max="13579" width="11.90625" bestFit="1" customWidth="1"/>
    <col min="13580" max="13580" width="22.81640625" bestFit="1" customWidth="1"/>
    <col min="13826" max="13826" width="12.90625" bestFit="1" customWidth="1"/>
    <col min="13827" max="13827" width="15.6328125" bestFit="1" customWidth="1"/>
    <col min="13828" max="13828" width="12.90625" bestFit="1" customWidth="1"/>
    <col min="13829" max="13829" width="14.6328125" bestFit="1" customWidth="1"/>
    <col min="13830" max="13830" width="13.1796875" customWidth="1"/>
    <col min="13831" max="13831" width="18.1796875" bestFit="1" customWidth="1"/>
    <col min="13832" max="13832" width="12.90625" bestFit="1" customWidth="1"/>
    <col min="13833" max="13833" width="13.08984375" bestFit="1" customWidth="1"/>
    <col min="13834" max="13834" width="17.26953125" bestFit="1" customWidth="1"/>
    <col min="13835" max="13835" width="11.90625" bestFit="1" customWidth="1"/>
    <col min="13836" max="13836" width="22.81640625" bestFit="1" customWidth="1"/>
    <col min="14082" max="14082" width="12.90625" bestFit="1" customWidth="1"/>
    <col min="14083" max="14083" width="15.6328125" bestFit="1" customWidth="1"/>
    <col min="14084" max="14084" width="12.90625" bestFit="1" customWidth="1"/>
    <col min="14085" max="14085" width="14.6328125" bestFit="1" customWidth="1"/>
    <col min="14086" max="14086" width="13.1796875" customWidth="1"/>
    <col min="14087" max="14087" width="18.1796875" bestFit="1" customWidth="1"/>
    <col min="14088" max="14088" width="12.90625" bestFit="1" customWidth="1"/>
    <col min="14089" max="14089" width="13.08984375" bestFit="1" customWidth="1"/>
    <col min="14090" max="14090" width="17.26953125" bestFit="1" customWidth="1"/>
    <col min="14091" max="14091" width="11.90625" bestFit="1" customWidth="1"/>
    <col min="14092" max="14092" width="22.81640625" bestFit="1" customWidth="1"/>
    <col min="14338" max="14338" width="12.90625" bestFit="1" customWidth="1"/>
    <col min="14339" max="14339" width="15.6328125" bestFit="1" customWidth="1"/>
    <col min="14340" max="14340" width="12.90625" bestFit="1" customWidth="1"/>
    <col min="14341" max="14341" width="14.6328125" bestFit="1" customWidth="1"/>
    <col min="14342" max="14342" width="13.1796875" customWidth="1"/>
    <col min="14343" max="14343" width="18.1796875" bestFit="1" customWidth="1"/>
    <col min="14344" max="14344" width="12.90625" bestFit="1" customWidth="1"/>
    <col min="14345" max="14345" width="13.08984375" bestFit="1" customWidth="1"/>
    <col min="14346" max="14346" width="17.26953125" bestFit="1" customWidth="1"/>
    <col min="14347" max="14347" width="11.90625" bestFit="1" customWidth="1"/>
    <col min="14348" max="14348" width="22.81640625" bestFit="1" customWidth="1"/>
    <col min="14594" max="14594" width="12.90625" bestFit="1" customWidth="1"/>
    <col min="14595" max="14595" width="15.6328125" bestFit="1" customWidth="1"/>
    <col min="14596" max="14596" width="12.90625" bestFit="1" customWidth="1"/>
    <col min="14597" max="14597" width="14.6328125" bestFit="1" customWidth="1"/>
    <col min="14598" max="14598" width="13.1796875" customWidth="1"/>
    <col min="14599" max="14599" width="18.1796875" bestFit="1" customWidth="1"/>
    <col min="14600" max="14600" width="12.90625" bestFit="1" customWidth="1"/>
    <col min="14601" max="14601" width="13.08984375" bestFit="1" customWidth="1"/>
    <col min="14602" max="14602" width="17.26953125" bestFit="1" customWidth="1"/>
    <col min="14603" max="14603" width="11.90625" bestFit="1" customWidth="1"/>
    <col min="14604" max="14604" width="22.81640625" bestFit="1" customWidth="1"/>
    <col min="14850" max="14850" width="12.90625" bestFit="1" customWidth="1"/>
    <col min="14851" max="14851" width="15.6328125" bestFit="1" customWidth="1"/>
    <col min="14852" max="14852" width="12.90625" bestFit="1" customWidth="1"/>
    <col min="14853" max="14853" width="14.6328125" bestFit="1" customWidth="1"/>
    <col min="14854" max="14854" width="13.1796875" customWidth="1"/>
    <col min="14855" max="14855" width="18.1796875" bestFit="1" customWidth="1"/>
    <col min="14856" max="14856" width="12.90625" bestFit="1" customWidth="1"/>
    <col min="14857" max="14857" width="13.08984375" bestFit="1" customWidth="1"/>
    <col min="14858" max="14858" width="17.26953125" bestFit="1" customWidth="1"/>
    <col min="14859" max="14859" width="11.90625" bestFit="1" customWidth="1"/>
    <col min="14860" max="14860" width="22.81640625" bestFit="1" customWidth="1"/>
    <col min="15106" max="15106" width="12.90625" bestFit="1" customWidth="1"/>
    <col min="15107" max="15107" width="15.6328125" bestFit="1" customWidth="1"/>
    <col min="15108" max="15108" width="12.90625" bestFit="1" customWidth="1"/>
    <col min="15109" max="15109" width="14.6328125" bestFit="1" customWidth="1"/>
    <col min="15110" max="15110" width="13.1796875" customWidth="1"/>
    <col min="15111" max="15111" width="18.1796875" bestFit="1" customWidth="1"/>
    <col min="15112" max="15112" width="12.90625" bestFit="1" customWidth="1"/>
    <col min="15113" max="15113" width="13.08984375" bestFit="1" customWidth="1"/>
    <col min="15114" max="15114" width="17.26953125" bestFit="1" customWidth="1"/>
    <col min="15115" max="15115" width="11.90625" bestFit="1" customWidth="1"/>
    <col min="15116" max="15116" width="22.81640625" bestFit="1" customWidth="1"/>
    <col min="15362" max="15362" width="12.90625" bestFit="1" customWidth="1"/>
    <col min="15363" max="15363" width="15.6328125" bestFit="1" customWidth="1"/>
    <col min="15364" max="15364" width="12.90625" bestFit="1" customWidth="1"/>
    <col min="15365" max="15365" width="14.6328125" bestFit="1" customWidth="1"/>
    <col min="15366" max="15366" width="13.1796875" customWidth="1"/>
    <col min="15367" max="15367" width="18.1796875" bestFit="1" customWidth="1"/>
    <col min="15368" max="15368" width="12.90625" bestFit="1" customWidth="1"/>
    <col min="15369" max="15369" width="13.08984375" bestFit="1" customWidth="1"/>
    <col min="15370" max="15370" width="17.26953125" bestFit="1" customWidth="1"/>
    <col min="15371" max="15371" width="11.90625" bestFit="1" customWidth="1"/>
    <col min="15372" max="15372" width="22.81640625" bestFit="1" customWidth="1"/>
    <col min="15618" max="15618" width="12.90625" bestFit="1" customWidth="1"/>
    <col min="15619" max="15619" width="15.6328125" bestFit="1" customWidth="1"/>
    <col min="15620" max="15620" width="12.90625" bestFit="1" customWidth="1"/>
    <col min="15621" max="15621" width="14.6328125" bestFit="1" customWidth="1"/>
    <col min="15622" max="15622" width="13.1796875" customWidth="1"/>
    <col min="15623" max="15623" width="18.1796875" bestFit="1" customWidth="1"/>
    <col min="15624" max="15624" width="12.90625" bestFit="1" customWidth="1"/>
    <col min="15625" max="15625" width="13.08984375" bestFit="1" customWidth="1"/>
    <col min="15626" max="15626" width="17.26953125" bestFit="1" customWidth="1"/>
    <col min="15627" max="15627" width="11.90625" bestFit="1" customWidth="1"/>
    <col min="15628" max="15628" width="22.81640625" bestFit="1" customWidth="1"/>
    <col min="15874" max="15874" width="12.90625" bestFit="1" customWidth="1"/>
    <col min="15875" max="15875" width="15.6328125" bestFit="1" customWidth="1"/>
    <col min="15876" max="15876" width="12.90625" bestFit="1" customWidth="1"/>
    <col min="15877" max="15877" width="14.6328125" bestFit="1" customWidth="1"/>
    <col min="15878" max="15878" width="13.1796875" customWidth="1"/>
    <col min="15879" max="15879" width="18.1796875" bestFit="1" customWidth="1"/>
    <col min="15880" max="15880" width="12.90625" bestFit="1" customWidth="1"/>
    <col min="15881" max="15881" width="13.08984375" bestFit="1" customWidth="1"/>
    <col min="15882" max="15882" width="17.26953125" bestFit="1" customWidth="1"/>
    <col min="15883" max="15883" width="11.90625" bestFit="1" customWidth="1"/>
    <col min="15884" max="15884" width="22.81640625" bestFit="1" customWidth="1"/>
    <col min="16130" max="16130" width="12.90625" bestFit="1" customWidth="1"/>
    <col min="16131" max="16131" width="15.6328125" bestFit="1" customWidth="1"/>
    <col min="16132" max="16132" width="12.90625" bestFit="1" customWidth="1"/>
    <col min="16133" max="16133" width="14.6328125" bestFit="1" customWidth="1"/>
    <col min="16134" max="16134" width="13.1796875" customWidth="1"/>
    <col min="16135" max="16135" width="18.1796875" bestFit="1" customWidth="1"/>
    <col min="16136" max="16136" width="12.90625" bestFit="1" customWidth="1"/>
    <col min="16137" max="16137" width="13.08984375" bestFit="1" customWidth="1"/>
    <col min="16138" max="16138" width="17.26953125" bestFit="1" customWidth="1"/>
    <col min="16139" max="16139" width="11.90625" bestFit="1" customWidth="1"/>
    <col min="16140" max="16140" width="22.81640625" bestFit="1" customWidth="1"/>
  </cols>
  <sheetData>
    <row r="1" spans="1:20" s="8" customFormat="1" x14ac:dyDescent="0.35">
      <c r="A1" s="8" t="s">
        <v>9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20</v>
      </c>
      <c r="M1" s="8" t="s">
        <v>38</v>
      </c>
      <c r="N1" s="8" t="s">
        <v>39</v>
      </c>
      <c r="O1" s="8" t="s">
        <v>40</v>
      </c>
      <c r="P1" s="8" t="s">
        <v>41</v>
      </c>
      <c r="Q1" s="8" t="s">
        <v>42</v>
      </c>
      <c r="R1" s="8" t="s">
        <v>43</v>
      </c>
      <c r="S1" s="8" t="s">
        <v>46</v>
      </c>
      <c r="T1" s="8" t="s">
        <v>47</v>
      </c>
    </row>
    <row r="2" spans="1:20" x14ac:dyDescent="0.35">
      <c r="A2">
        <v>1900</v>
      </c>
    </row>
    <row r="3" spans="1:20" x14ac:dyDescent="0.35">
      <c r="A3">
        <v>1901</v>
      </c>
      <c r="B3">
        <v>0</v>
      </c>
      <c r="C3">
        <v>0</v>
      </c>
      <c r="D3">
        <v>5.2028998732566833E-2</v>
      </c>
      <c r="E3">
        <v>8.8889136910438538E-2</v>
      </c>
      <c r="F3">
        <v>0</v>
      </c>
      <c r="G3">
        <v>0</v>
      </c>
      <c r="H3">
        <v>-3.2529223710298538E-2</v>
      </c>
      <c r="I3">
        <v>2.723466232419014E-2</v>
      </c>
      <c r="J3">
        <v>0</v>
      </c>
      <c r="K3">
        <v>0</v>
      </c>
      <c r="L3">
        <v>0</v>
      </c>
      <c r="M3">
        <v>-2.4399000000000001E-3</v>
      </c>
      <c r="N3">
        <v>2.6380500000000001E-2</v>
      </c>
      <c r="P3">
        <v>2.03932E-2</v>
      </c>
      <c r="Q3">
        <v>-2.2276399999999998E-2</v>
      </c>
      <c r="R3">
        <v>-1.6115000000000001E-3</v>
      </c>
      <c r="T3">
        <v>0.34</v>
      </c>
    </row>
    <row r="4" spans="1:20" x14ac:dyDescent="0.35">
      <c r="A4">
        <v>1902</v>
      </c>
      <c r="B4">
        <v>0</v>
      </c>
      <c r="C4">
        <v>0</v>
      </c>
      <c r="D4">
        <v>-9.6910014748573303E-2</v>
      </c>
      <c r="E4">
        <v>2.9454980045557022E-2</v>
      </c>
      <c r="F4">
        <v>0</v>
      </c>
      <c r="G4">
        <v>0</v>
      </c>
      <c r="H4">
        <v>7.106335461139679E-2</v>
      </c>
      <c r="I4">
        <v>3.0417149886488914E-2</v>
      </c>
      <c r="J4">
        <v>0</v>
      </c>
      <c r="K4">
        <v>0</v>
      </c>
      <c r="L4">
        <v>0</v>
      </c>
      <c r="M4">
        <v>-0.14198839999999999</v>
      </c>
      <c r="N4">
        <v>2.33072E-2</v>
      </c>
      <c r="P4">
        <v>-0.1014157</v>
      </c>
      <c r="Q4">
        <v>-4.8304699999999999E-2</v>
      </c>
      <c r="R4">
        <v>-2.6631800000000001E-2</v>
      </c>
      <c r="T4">
        <v>0.3199999</v>
      </c>
    </row>
    <row r="5" spans="1:20" x14ac:dyDescent="0.35">
      <c r="A5">
        <v>1903</v>
      </c>
      <c r="B5">
        <v>0</v>
      </c>
      <c r="C5">
        <v>0</v>
      </c>
      <c r="D5">
        <v>-5.1043085753917694E-2</v>
      </c>
      <c r="E5">
        <v>-7.775966078042984E-2</v>
      </c>
      <c r="F5">
        <v>0</v>
      </c>
      <c r="G5">
        <v>0</v>
      </c>
      <c r="H5">
        <v>5.0241097807884216E-2</v>
      </c>
      <c r="I5">
        <v>2.0924566313624382E-2</v>
      </c>
      <c r="J5">
        <v>0</v>
      </c>
      <c r="K5">
        <v>0</v>
      </c>
      <c r="L5">
        <v>0</v>
      </c>
      <c r="M5">
        <v>5.5653000000000001E-2</v>
      </c>
      <c r="N5">
        <v>3.09533E-2</v>
      </c>
      <c r="P5">
        <v>0.37148520000000002</v>
      </c>
      <c r="Q5">
        <v>0</v>
      </c>
      <c r="R5">
        <v>1.3520000000000001E-2</v>
      </c>
      <c r="T5">
        <v>0.51000009999999996</v>
      </c>
    </row>
    <row r="6" spans="1:20" x14ac:dyDescent="0.35">
      <c r="A6">
        <v>1904</v>
      </c>
      <c r="B6">
        <v>0</v>
      </c>
      <c r="C6">
        <v>0</v>
      </c>
      <c r="D6">
        <v>0</v>
      </c>
      <c r="E6">
        <v>1.2589127756655216E-2</v>
      </c>
      <c r="F6">
        <v>0</v>
      </c>
      <c r="G6">
        <v>0</v>
      </c>
      <c r="H6">
        <v>-2.6328938081860542E-2</v>
      </c>
      <c r="I6">
        <v>3.9738751947879791E-2</v>
      </c>
      <c r="J6">
        <v>0</v>
      </c>
      <c r="K6">
        <v>0</v>
      </c>
      <c r="L6">
        <v>0</v>
      </c>
      <c r="M6">
        <v>-1.36439E-2</v>
      </c>
      <c r="N6">
        <v>4.4297700000000002E-2</v>
      </c>
      <c r="P6">
        <v>0.14887</v>
      </c>
      <c r="Q6">
        <v>4.8304699999999999E-2</v>
      </c>
      <c r="R6">
        <v>-9.2496000000000002E-3</v>
      </c>
      <c r="T6">
        <v>-0.38000010000000001</v>
      </c>
    </row>
    <row r="7" spans="1:20" x14ac:dyDescent="0.35">
      <c r="A7">
        <v>1905</v>
      </c>
      <c r="B7">
        <v>0</v>
      </c>
      <c r="C7">
        <v>0</v>
      </c>
      <c r="D7">
        <v>0</v>
      </c>
      <c r="E7">
        <v>0.1719353049993515</v>
      </c>
      <c r="F7">
        <v>0</v>
      </c>
      <c r="G7">
        <v>0</v>
      </c>
      <c r="H7">
        <v>6.4725331962108612E-2</v>
      </c>
      <c r="I7">
        <v>2.0893290638923645E-2</v>
      </c>
      <c r="J7">
        <v>0</v>
      </c>
      <c r="K7">
        <v>0</v>
      </c>
      <c r="L7">
        <v>0</v>
      </c>
      <c r="M7">
        <v>8.6309300000000005E-2</v>
      </c>
      <c r="N7">
        <v>3.3545600000000002E-2</v>
      </c>
      <c r="P7">
        <v>-1.2321199999999999E-2</v>
      </c>
      <c r="Q7">
        <v>2.2276399999999998E-2</v>
      </c>
      <c r="R7">
        <v>2.0743899999999999E-2</v>
      </c>
      <c r="T7">
        <v>0.17000009999999999</v>
      </c>
    </row>
    <row r="8" spans="1:20" x14ac:dyDescent="0.35">
      <c r="A8">
        <v>1906</v>
      </c>
      <c r="B8">
        <v>0</v>
      </c>
      <c r="C8">
        <v>0</v>
      </c>
      <c r="D8">
        <v>0</v>
      </c>
      <c r="E8">
        <v>1.0995384305715561E-2</v>
      </c>
      <c r="F8">
        <v>0</v>
      </c>
      <c r="G8">
        <v>0</v>
      </c>
      <c r="H8">
        <v>1.6390416771173477E-2</v>
      </c>
      <c r="I8">
        <v>2.8028722852468491E-2</v>
      </c>
      <c r="J8">
        <v>0</v>
      </c>
      <c r="K8">
        <v>0</v>
      </c>
      <c r="L8">
        <v>0</v>
      </c>
      <c r="M8">
        <v>9.1830499999999995E-2</v>
      </c>
      <c r="N8">
        <v>6.6490000000000004E-3</v>
      </c>
      <c r="P8">
        <v>-2.9071400000000001E-2</v>
      </c>
      <c r="Q8">
        <v>4.1392699999999998E-2</v>
      </c>
      <c r="R8">
        <v>-1.9047399999999999E-2</v>
      </c>
      <c r="T8">
        <v>0</v>
      </c>
    </row>
    <row r="9" spans="1:20" x14ac:dyDescent="0.35">
      <c r="A9">
        <v>1907</v>
      </c>
      <c r="B9">
        <v>0</v>
      </c>
      <c r="C9">
        <v>0</v>
      </c>
      <c r="D9">
        <v>5.1043085753917694E-2</v>
      </c>
      <c r="E9">
        <v>8.0676218494772911E-3</v>
      </c>
      <c r="F9">
        <v>0</v>
      </c>
      <c r="G9">
        <v>0</v>
      </c>
      <c r="H9">
        <v>-2.312379889190197E-2</v>
      </c>
      <c r="I9">
        <v>2.0483702421188354E-2</v>
      </c>
      <c r="J9">
        <v>0</v>
      </c>
      <c r="K9">
        <v>0</v>
      </c>
      <c r="L9">
        <v>0</v>
      </c>
      <c r="M9">
        <v>1.60497E-2</v>
      </c>
      <c r="N9">
        <v>-1.8033000000000001E-3</v>
      </c>
      <c r="P9">
        <v>-3.3536E-3</v>
      </c>
      <c r="Q9">
        <v>-2.02034E-2</v>
      </c>
      <c r="R9">
        <v>4.8037299999999998E-2</v>
      </c>
      <c r="T9">
        <v>0</v>
      </c>
    </row>
    <row r="10" spans="1:20" x14ac:dyDescent="0.35">
      <c r="A10">
        <v>1908</v>
      </c>
      <c r="B10">
        <v>0</v>
      </c>
      <c r="C10">
        <v>0</v>
      </c>
      <c r="D10">
        <v>0</v>
      </c>
      <c r="E10">
        <v>-3.9001334458589554E-2</v>
      </c>
      <c r="F10">
        <v>0</v>
      </c>
      <c r="G10">
        <v>0</v>
      </c>
      <c r="H10">
        <v>-0.10288859903812408</v>
      </c>
      <c r="I10">
        <v>-8.918064646422863E-3</v>
      </c>
      <c r="J10">
        <v>0</v>
      </c>
      <c r="K10">
        <v>0</v>
      </c>
      <c r="L10">
        <v>0</v>
      </c>
      <c r="M10">
        <v>-0.1805456</v>
      </c>
      <c r="N10">
        <v>1.3637700000000001E-2</v>
      </c>
      <c r="P10">
        <v>4.1698600000000002E-2</v>
      </c>
      <c r="Q10">
        <v>-9.1770400000000002E-2</v>
      </c>
      <c r="R10">
        <v>4.2562500000000003E-2</v>
      </c>
      <c r="T10">
        <v>0.17000009999999999</v>
      </c>
    </row>
    <row r="11" spans="1:20" x14ac:dyDescent="0.35">
      <c r="A11">
        <v>1909</v>
      </c>
      <c r="B11">
        <v>0</v>
      </c>
      <c r="C11">
        <v>0</v>
      </c>
      <c r="D11">
        <v>-5.1043085753917694E-2</v>
      </c>
      <c r="E11">
        <v>5.726265162229538E-2</v>
      </c>
      <c r="F11">
        <v>0</v>
      </c>
      <c r="G11">
        <v>0</v>
      </c>
      <c r="H11">
        <v>7.1225591003894806E-2</v>
      </c>
      <c r="I11">
        <v>3.016340546309948E-2</v>
      </c>
      <c r="J11">
        <v>0</v>
      </c>
      <c r="K11">
        <v>0</v>
      </c>
      <c r="L11">
        <v>0</v>
      </c>
      <c r="M11">
        <v>-2.9951000000000001E-3</v>
      </c>
      <c r="N11">
        <v>4.6457400000000003E-2</v>
      </c>
      <c r="P11">
        <v>0.113708</v>
      </c>
      <c r="Q11">
        <v>0</v>
      </c>
      <c r="R11">
        <v>1.8826900000000001E-2</v>
      </c>
      <c r="T11">
        <v>-0.17000009999999999</v>
      </c>
    </row>
    <row r="12" spans="1:20" x14ac:dyDescent="0.35">
      <c r="A12">
        <v>1910</v>
      </c>
      <c r="B12">
        <v>0</v>
      </c>
      <c r="C12">
        <v>0</v>
      </c>
      <c r="D12">
        <v>0</v>
      </c>
      <c r="E12">
        <v>0.13316306471824646</v>
      </c>
      <c r="F12">
        <v>3.4216039180755615</v>
      </c>
      <c r="G12">
        <v>0</v>
      </c>
      <c r="H12">
        <v>0</v>
      </c>
      <c r="I12">
        <v>1.9183317199349403E-2</v>
      </c>
      <c r="J12">
        <v>0</v>
      </c>
      <c r="K12">
        <v>0</v>
      </c>
      <c r="L12">
        <v>0</v>
      </c>
      <c r="M12">
        <v>-7.5795000000000003E-3</v>
      </c>
      <c r="N12">
        <v>1.5457E-2</v>
      </c>
      <c r="P12">
        <v>-8.7019399999999997E-2</v>
      </c>
      <c r="Q12">
        <v>0</v>
      </c>
      <c r="R12">
        <v>1.9305200000000002E-2</v>
      </c>
      <c r="T12">
        <v>0</v>
      </c>
    </row>
    <row r="13" spans="1:20" x14ac:dyDescent="0.35">
      <c r="A13">
        <v>1911</v>
      </c>
      <c r="B13">
        <v>0</v>
      </c>
      <c r="C13">
        <v>0</v>
      </c>
      <c r="D13">
        <v>0</v>
      </c>
      <c r="E13">
        <v>3.7788562476634979E-2</v>
      </c>
      <c r="F13">
        <v>-0.42860883474349976</v>
      </c>
      <c r="G13">
        <v>0</v>
      </c>
      <c r="H13">
        <v>2.4823583662509918E-2</v>
      </c>
      <c r="I13">
        <v>4.3338015675544739E-2</v>
      </c>
      <c r="J13">
        <v>0</v>
      </c>
      <c r="K13">
        <v>0</v>
      </c>
      <c r="L13">
        <v>0</v>
      </c>
      <c r="M13">
        <v>-1.08386E-2</v>
      </c>
      <c r="N13">
        <v>1.5902699999999999E-2</v>
      </c>
      <c r="P13">
        <v>-8.3807599999999996E-2</v>
      </c>
      <c r="Q13">
        <v>0</v>
      </c>
      <c r="R13">
        <v>8.7235999999999998E-3</v>
      </c>
      <c r="T13">
        <v>0</v>
      </c>
    </row>
    <row r="14" spans="1:20" x14ac:dyDescent="0.35">
      <c r="A14">
        <v>1912</v>
      </c>
      <c r="B14">
        <v>0</v>
      </c>
      <c r="C14">
        <v>0</v>
      </c>
      <c r="D14">
        <v>0</v>
      </c>
      <c r="E14">
        <v>4.4203661382198334E-2</v>
      </c>
      <c r="F14">
        <v>4.839758574962616E-2</v>
      </c>
      <c r="G14">
        <v>3.0170333385467529</v>
      </c>
      <c r="H14">
        <v>8.147304505109787E-2</v>
      </c>
      <c r="I14">
        <v>3.5396195948123932E-2</v>
      </c>
      <c r="J14">
        <v>0</v>
      </c>
      <c r="K14">
        <v>0</v>
      </c>
      <c r="L14">
        <v>0</v>
      </c>
      <c r="M14">
        <v>0.1174269</v>
      </c>
      <c r="N14">
        <v>5.0610000000000002E-2</v>
      </c>
      <c r="P14">
        <v>1.7407E-3</v>
      </c>
      <c r="Q14">
        <v>7.0581099999999994E-2</v>
      </c>
      <c r="R14">
        <v>-3.7171999999999999E-3</v>
      </c>
      <c r="T14">
        <v>0.3</v>
      </c>
    </row>
    <row r="15" spans="1:20" x14ac:dyDescent="0.35">
      <c r="A15">
        <v>1913</v>
      </c>
      <c r="B15">
        <v>0</v>
      </c>
      <c r="C15">
        <v>0</v>
      </c>
      <c r="D15">
        <v>2.1142400801181793E-2</v>
      </c>
      <c r="E15">
        <v>6.225166842341423E-2</v>
      </c>
      <c r="F15">
        <v>0.20164535939693451</v>
      </c>
      <c r="G15">
        <v>-0.42374727129936218</v>
      </c>
      <c r="H15">
        <v>-9.1938473284244537E-2</v>
      </c>
      <c r="I15">
        <v>-1.4553637243807316E-2</v>
      </c>
      <c r="J15">
        <v>0</v>
      </c>
      <c r="K15">
        <v>0</v>
      </c>
      <c r="L15">
        <v>0</v>
      </c>
      <c r="M15">
        <v>-2.5880500000000001E-2</v>
      </c>
      <c r="N15">
        <v>-1.7407E-3</v>
      </c>
      <c r="P15">
        <v>-0.2276783</v>
      </c>
      <c r="Q15">
        <v>-8.7738999999999994E-3</v>
      </c>
      <c r="R15">
        <v>1.8626000000000001E-3</v>
      </c>
      <c r="S15">
        <v>0.17999979999999999</v>
      </c>
      <c r="T15">
        <v>-0.3</v>
      </c>
    </row>
    <row r="16" spans="1:20" x14ac:dyDescent="0.35">
      <c r="A16">
        <v>1914</v>
      </c>
      <c r="B16">
        <v>0</v>
      </c>
      <c r="C16">
        <v>0</v>
      </c>
      <c r="D16">
        <v>-1.0442555882036686E-2</v>
      </c>
      <c r="E16">
        <v>-3.073461726307869E-2</v>
      </c>
      <c r="F16">
        <v>1.2234456837177277E-2</v>
      </c>
      <c r="G16">
        <v>2.3714274168014526E-2</v>
      </c>
      <c r="H16">
        <v>-4.0687087923288345E-2</v>
      </c>
      <c r="I16">
        <v>-7.229846715927124E-2</v>
      </c>
      <c r="J16">
        <v>0</v>
      </c>
      <c r="K16">
        <v>0</v>
      </c>
      <c r="L16">
        <v>0</v>
      </c>
      <c r="M16">
        <v>-6.7158499999999996E-2</v>
      </c>
      <c r="N16">
        <v>-2.60565E-2</v>
      </c>
      <c r="P16">
        <v>-0.17374999999999999</v>
      </c>
      <c r="Q16">
        <v>-3.6983599999999998E-2</v>
      </c>
      <c r="R16">
        <v>-0.12638669999999999</v>
      </c>
      <c r="S16">
        <v>0.52</v>
      </c>
      <c r="T16">
        <v>0.17000009999999999</v>
      </c>
    </row>
    <row r="17" spans="1:20" x14ac:dyDescent="0.35">
      <c r="A17">
        <v>1915</v>
      </c>
      <c r="B17">
        <v>0</v>
      </c>
      <c r="C17">
        <v>0</v>
      </c>
      <c r="D17">
        <v>0</v>
      </c>
      <c r="E17">
        <v>0.11505550146102905</v>
      </c>
      <c r="F17">
        <v>1.1899223551154137E-2</v>
      </c>
      <c r="G17">
        <v>0.51653856039047241</v>
      </c>
      <c r="H17">
        <v>0.44632631540298462</v>
      </c>
      <c r="I17">
        <v>-1.9553536549210548E-2</v>
      </c>
      <c r="J17">
        <v>0</v>
      </c>
      <c r="K17">
        <v>0</v>
      </c>
      <c r="L17">
        <v>0</v>
      </c>
      <c r="M17">
        <v>0.11859310000000001</v>
      </c>
      <c r="N17">
        <v>5.3102999999999997E-2</v>
      </c>
      <c r="P17">
        <v>-5.6992399999999999E-2</v>
      </c>
      <c r="Q17">
        <v>-4.0428699999999998E-2</v>
      </c>
      <c r="R17">
        <v>3.8823299999999998E-2</v>
      </c>
      <c r="S17">
        <v>0</v>
      </c>
      <c r="T17">
        <v>0.3</v>
      </c>
    </row>
    <row r="18" spans="1:20" x14ac:dyDescent="0.35">
      <c r="A18">
        <v>1916</v>
      </c>
      <c r="B18">
        <v>0</v>
      </c>
      <c r="C18">
        <v>0</v>
      </c>
      <c r="D18">
        <v>1.0442555882036686E-2</v>
      </c>
      <c r="E18">
        <v>6.5834641456604004E-2</v>
      </c>
      <c r="F18">
        <v>-3.9285022765398026E-2</v>
      </c>
      <c r="G18">
        <v>-5.799194797873497E-2</v>
      </c>
      <c r="H18">
        <v>-1.8423082306981087E-2</v>
      </c>
      <c r="I18">
        <v>6.4654991030693054E-2</v>
      </c>
      <c r="J18">
        <v>0</v>
      </c>
      <c r="K18">
        <v>0</v>
      </c>
      <c r="L18">
        <v>0</v>
      </c>
      <c r="M18">
        <v>0.21180679999999999</v>
      </c>
      <c r="N18">
        <v>0.1269825</v>
      </c>
      <c r="P18">
        <v>-7.56019E-2</v>
      </c>
      <c r="Q18">
        <v>0.11759459999999999</v>
      </c>
      <c r="R18">
        <v>-3.7995300000000003E-2</v>
      </c>
      <c r="S18">
        <v>0</v>
      </c>
      <c r="T18">
        <v>0.23</v>
      </c>
    </row>
    <row r="19" spans="1:20" x14ac:dyDescent="0.35">
      <c r="A19">
        <v>1917</v>
      </c>
      <c r="B19">
        <v>0</v>
      </c>
      <c r="C19">
        <v>0</v>
      </c>
      <c r="D19">
        <v>0</v>
      </c>
      <c r="E19">
        <v>6.6305790096521378E-3</v>
      </c>
      <c r="F19">
        <v>0.15232454240322113</v>
      </c>
      <c r="G19">
        <v>2.4823583662509918E-2</v>
      </c>
      <c r="H19">
        <v>-0.18486517667770386</v>
      </c>
      <c r="I19">
        <v>9.2562055215239525E-3</v>
      </c>
      <c r="J19">
        <v>0</v>
      </c>
      <c r="K19">
        <v>0</v>
      </c>
      <c r="L19">
        <v>0</v>
      </c>
      <c r="M19">
        <v>1.16183E-2</v>
      </c>
      <c r="N19">
        <v>3.0477E-3</v>
      </c>
      <c r="P19">
        <v>0.37412869999999998</v>
      </c>
      <c r="Q19">
        <v>9.8925299999999994E-2</v>
      </c>
      <c r="R19">
        <v>1.384E-2</v>
      </c>
      <c r="S19">
        <v>0.1500001</v>
      </c>
      <c r="T19">
        <v>0.1099999</v>
      </c>
    </row>
    <row r="20" spans="1:20" x14ac:dyDescent="0.35">
      <c r="A20">
        <v>1918</v>
      </c>
      <c r="B20">
        <v>0</v>
      </c>
      <c r="C20">
        <v>0</v>
      </c>
      <c r="D20">
        <v>-1.0442555882036686E-2</v>
      </c>
      <c r="E20">
        <v>1.2964976951479912E-2</v>
      </c>
      <c r="F20">
        <v>7.1785845793783665E-3</v>
      </c>
      <c r="G20">
        <v>-0.41552519798278809</v>
      </c>
      <c r="H20">
        <v>-4.6743404120206833E-2</v>
      </c>
      <c r="I20">
        <v>-2.5817099958658218E-2</v>
      </c>
      <c r="J20">
        <v>0</v>
      </c>
      <c r="K20">
        <v>0</v>
      </c>
      <c r="L20">
        <v>0</v>
      </c>
      <c r="M20">
        <v>-7.3287000000000005E-2</v>
      </c>
      <c r="N20">
        <v>0</v>
      </c>
      <c r="P20">
        <v>-7.0728799999999994E-2</v>
      </c>
      <c r="Q20">
        <v>6.6946800000000001E-2</v>
      </c>
      <c r="R20">
        <v>5.4169099999999998E-2</v>
      </c>
      <c r="S20">
        <v>0.01</v>
      </c>
      <c r="T20">
        <v>0.14000009999999999</v>
      </c>
    </row>
    <row r="21" spans="1:20" x14ac:dyDescent="0.35">
      <c r="A21">
        <v>1919</v>
      </c>
      <c r="B21">
        <v>0</v>
      </c>
      <c r="C21">
        <v>0</v>
      </c>
      <c r="D21">
        <v>-1.0699844919145107E-2</v>
      </c>
      <c r="E21">
        <v>-0.31399497389793396</v>
      </c>
      <c r="F21">
        <v>7.0618544705212116E-3</v>
      </c>
      <c r="G21">
        <v>7.7082477509975433E-2</v>
      </c>
      <c r="H21">
        <v>-5.799194797873497E-2</v>
      </c>
      <c r="I21">
        <v>-7.2178803384304047E-2</v>
      </c>
      <c r="J21">
        <v>0</v>
      </c>
      <c r="K21">
        <v>0</v>
      </c>
      <c r="L21">
        <v>0</v>
      </c>
      <c r="M21">
        <v>-0.1324545</v>
      </c>
      <c r="N21">
        <v>-0.1579497</v>
      </c>
      <c r="P21">
        <v>-8.4531999999999996E-2</v>
      </c>
      <c r="Q21">
        <v>5.7991899999999999E-2</v>
      </c>
      <c r="R21">
        <v>-4.8596E-2</v>
      </c>
      <c r="S21">
        <v>-9.9999900000000003E-2</v>
      </c>
      <c r="T21">
        <v>-0.30000019999999999</v>
      </c>
    </row>
    <row r="22" spans="1:20" x14ac:dyDescent="0.35">
      <c r="A22">
        <v>1920</v>
      </c>
      <c r="B22">
        <v>0</v>
      </c>
      <c r="C22">
        <v>0</v>
      </c>
      <c r="D22">
        <v>2.1142400801181793E-2</v>
      </c>
      <c r="E22">
        <v>0.18905623257160187</v>
      </c>
      <c r="F22">
        <v>3.3683113753795624E-2</v>
      </c>
      <c r="G22">
        <v>0.45291599631309509</v>
      </c>
      <c r="H22">
        <v>4.8007726669311523E-2</v>
      </c>
      <c r="I22">
        <v>-2.2944515570998192E-2</v>
      </c>
      <c r="J22">
        <v>0.23354166746139526</v>
      </c>
      <c r="K22">
        <v>0</v>
      </c>
      <c r="L22">
        <v>0</v>
      </c>
      <c r="M22">
        <v>-1.6557100000000002E-2</v>
      </c>
      <c r="N22">
        <v>-1.55678E-2</v>
      </c>
      <c r="P22">
        <v>0.1186118</v>
      </c>
      <c r="Q22">
        <v>-4.0428699999999998E-2</v>
      </c>
      <c r="R22">
        <v>-7.9836000000000004E-3</v>
      </c>
      <c r="S22">
        <v>-0.36000009999999999</v>
      </c>
      <c r="T22">
        <v>-0.34999989999999997</v>
      </c>
    </row>
    <row r="23" spans="1:20" x14ac:dyDescent="0.35">
      <c r="A23">
        <v>1921</v>
      </c>
      <c r="B23">
        <v>0</v>
      </c>
      <c r="C23">
        <v>0</v>
      </c>
      <c r="D23">
        <v>0</v>
      </c>
      <c r="E23">
        <v>-0.53563487529754639</v>
      </c>
      <c r="F23">
        <v>3.1257692724466324E-2</v>
      </c>
      <c r="G23">
        <v>-1.2398718595504761</v>
      </c>
      <c r="H23">
        <v>-0.21849510073661804</v>
      </c>
      <c r="I23">
        <v>-0.16726639866828918</v>
      </c>
      <c r="J23">
        <v>-1.1968666315078735</v>
      </c>
      <c r="K23">
        <v>0</v>
      </c>
      <c r="L23">
        <v>0</v>
      </c>
      <c r="M23">
        <v>-0.1409831</v>
      </c>
      <c r="N23">
        <v>-0.23518439999999999</v>
      </c>
      <c r="P23">
        <v>-0.23338139999999999</v>
      </c>
      <c r="Q23">
        <v>-0.2083778</v>
      </c>
      <c r="R23">
        <v>-4.8615999999999998E-3</v>
      </c>
      <c r="S23">
        <v>0.1500001</v>
      </c>
      <c r="T23">
        <v>-0.61</v>
      </c>
    </row>
    <row r="24" spans="1:20" x14ac:dyDescent="0.35">
      <c r="A24">
        <v>1922</v>
      </c>
      <c r="B24">
        <v>0</v>
      </c>
      <c r="C24">
        <v>0</v>
      </c>
      <c r="D24">
        <v>-4.3366968631744385E-2</v>
      </c>
      <c r="E24">
        <v>5.4848667234182358E-2</v>
      </c>
      <c r="F24">
        <v>2.9158229008316994E-2</v>
      </c>
      <c r="G24">
        <v>-0.1249387338757515</v>
      </c>
      <c r="H24">
        <v>8.3337202668190002E-2</v>
      </c>
      <c r="I24">
        <v>0.19680488109588623</v>
      </c>
      <c r="J24">
        <v>1.0868417024612427</v>
      </c>
      <c r="K24">
        <v>0</v>
      </c>
      <c r="L24">
        <v>0</v>
      </c>
      <c r="M24">
        <v>3.0067E-2</v>
      </c>
      <c r="N24">
        <v>0.1998181</v>
      </c>
      <c r="P24">
        <v>-0.69155390000000005</v>
      </c>
      <c r="Q24">
        <v>3.2948100000000001E-2</v>
      </c>
      <c r="R24">
        <v>8.8186E-2</v>
      </c>
      <c r="S24">
        <v>-0.51</v>
      </c>
      <c r="T24">
        <v>0</v>
      </c>
    </row>
    <row r="25" spans="1:20" x14ac:dyDescent="0.35">
      <c r="A25">
        <v>1923</v>
      </c>
      <c r="B25">
        <v>0</v>
      </c>
      <c r="C25">
        <v>0</v>
      </c>
      <c r="D25">
        <v>-2.3423517122864723E-2</v>
      </c>
      <c r="E25">
        <v>0.42087838053703308</v>
      </c>
      <c r="F25">
        <v>2.7323126792907715E-2</v>
      </c>
      <c r="G25">
        <v>-1.8500332832336426</v>
      </c>
      <c r="H25">
        <v>6.9891169667243958E-2</v>
      </c>
      <c r="I25">
        <v>8.5578903555870056E-2</v>
      </c>
      <c r="J25">
        <v>0.97230833768844604</v>
      </c>
      <c r="K25">
        <v>0</v>
      </c>
      <c r="L25">
        <v>0</v>
      </c>
      <c r="M25">
        <v>3.62122E-2</v>
      </c>
      <c r="N25">
        <v>0.1573514</v>
      </c>
      <c r="O25">
        <v>-0.85260769999999997</v>
      </c>
      <c r="P25">
        <v>-0.1365827</v>
      </c>
      <c r="Q25">
        <v>-2.0297800000000001E-2</v>
      </c>
      <c r="R25">
        <v>6.8748299999999998E-2</v>
      </c>
      <c r="S25">
        <v>0.54</v>
      </c>
      <c r="T25">
        <v>0.48000009999999999</v>
      </c>
    </row>
    <row r="26" spans="1:20" x14ac:dyDescent="0.35">
      <c r="A26">
        <v>1924</v>
      </c>
      <c r="B26">
        <v>0</v>
      </c>
      <c r="C26">
        <v>0</v>
      </c>
      <c r="D26">
        <v>-7.9619042575359344E-2</v>
      </c>
      <c r="E26">
        <v>5.5014315992593765E-2</v>
      </c>
      <c r="F26">
        <v>-3.0152417719364166E-2</v>
      </c>
      <c r="G26">
        <v>0</v>
      </c>
      <c r="H26">
        <v>-2.7246914803981781E-2</v>
      </c>
      <c r="I26">
        <v>4.4975154101848602E-2</v>
      </c>
      <c r="J26">
        <v>-0.38174167275428772</v>
      </c>
      <c r="K26">
        <v>0</v>
      </c>
      <c r="L26">
        <v>0</v>
      </c>
      <c r="M26">
        <v>-4.5015699999999999E-2</v>
      </c>
      <c r="N26">
        <v>2.97352E-2</v>
      </c>
      <c r="O26">
        <v>-0.19611429999999999</v>
      </c>
      <c r="P26">
        <v>0.40170020000000001</v>
      </c>
      <c r="Q26">
        <v>1.22922E-2</v>
      </c>
      <c r="R26">
        <v>-1.15052E-2</v>
      </c>
      <c r="S26">
        <v>7.9999899999999999E-2</v>
      </c>
      <c r="T26">
        <v>0.3</v>
      </c>
    </row>
    <row r="27" spans="1:20" x14ac:dyDescent="0.35">
      <c r="A27">
        <v>1925</v>
      </c>
      <c r="B27">
        <v>0</v>
      </c>
      <c r="C27">
        <v>3.5717089176177979</v>
      </c>
      <c r="D27">
        <v>4.1929919272661209E-2</v>
      </c>
      <c r="E27">
        <v>2.159920334815979E-2</v>
      </c>
      <c r="F27">
        <v>-3.3934991806745529E-2</v>
      </c>
      <c r="G27">
        <v>3.0681858062744141</v>
      </c>
      <c r="H27">
        <v>8.487190306186676E-2</v>
      </c>
      <c r="I27">
        <v>8.1670045852661133E-2</v>
      </c>
      <c r="J27">
        <v>0.57487499713897705</v>
      </c>
      <c r="K27">
        <v>0</v>
      </c>
      <c r="L27">
        <v>0</v>
      </c>
      <c r="M27">
        <v>3.1442900000000003E-2</v>
      </c>
      <c r="N27">
        <v>5.1152499999999997E-2</v>
      </c>
      <c r="O27">
        <v>0.68893970000000004</v>
      </c>
      <c r="P27">
        <v>-1.4623980000000001</v>
      </c>
      <c r="Q27">
        <v>1.39145E-2</v>
      </c>
      <c r="R27">
        <v>1.15052E-2</v>
      </c>
      <c r="S27">
        <v>-0.35999989999999998</v>
      </c>
      <c r="T27">
        <v>0.39999990000000002</v>
      </c>
    </row>
    <row r="28" spans="1:20" x14ac:dyDescent="0.35">
      <c r="A28">
        <v>1926</v>
      </c>
      <c r="B28">
        <v>0</v>
      </c>
      <c r="C28">
        <v>8.4389373660087585E-2</v>
      </c>
      <c r="D28">
        <v>3.7689123302698135E-2</v>
      </c>
      <c r="E28">
        <v>-3.9174210280179977E-2</v>
      </c>
      <c r="F28">
        <v>0.15566858649253845</v>
      </c>
      <c r="G28">
        <v>0.16226306557655334</v>
      </c>
      <c r="H28">
        <v>-1.5699099749326706E-2</v>
      </c>
      <c r="I28">
        <v>7.3672153055667877E-2</v>
      </c>
      <c r="J28">
        <v>0.36149999499320984</v>
      </c>
      <c r="K28">
        <v>0</v>
      </c>
      <c r="L28">
        <v>0</v>
      </c>
      <c r="M28">
        <v>-6.9489E-3</v>
      </c>
      <c r="N28">
        <v>-5.7145E-3</v>
      </c>
      <c r="O28">
        <v>-0.53662339999999997</v>
      </c>
      <c r="P28">
        <v>1.085172</v>
      </c>
      <c r="Q28">
        <v>-4.7499899999999998E-2</v>
      </c>
      <c r="R28">
        <v>1.34156E-2</v>
      </c>
      <c r="S28">
        <v>0.25</v>
      </c>
      <c r="T28">
        <v>8.0000199999999994E-2</v>
      </c>
    </row>
    <row r="29" spans="1:20" x14ac:dyDescent="0.35">
      <c r="A29">
        <v>1927</v>
      </c>
      <c r="B29">
        <v>0</v>
      </c>
      <c r="C29">
        <v>6.4887538552284241E-2</v>
      </c>
      <c r="D29">
        <v>-1.2203201651573181E-2</v>
      </c>
      <c r="E29">
        <v>7.6193967834115028E-3</v>
      </c>
      <c r="F29">
        <v>-4.5162159949541092E-2</v>
      </c>
      <c r="G29">
        <v>0.11197376251220703</v>
      </c>
      <c r="H29">
        <v>-7.230851799249649E-2</v>
      </c>
      <c r="I29">
        <v>3.0692317523062229E-3</v>
      </c>
      <c r="J29">
        <v>-4.4916667975485325E-3</v>
      </c>
      <c r="K29">
        <v>-0.54166669999999995</v>
      </c>
      <c r="L29">
        <v>-1.0249999999999999</v>
      </c>
      <c r="M29">
        <v>-3.1969200000000003E-2</v>
      </c>
      <c r="N29">
        <v>2.8666E-3</v>
      </c>
      <c r="O29">
        <v>-0.11801200000000001</v>
      </c>
      <c r="P29">
        <v>0.38218980000000002</v>
      </c>
      <c r="Q29">
        <v>-3.6401999999999997E-2</v>
      </c>
      <c r="R29">
        <v>5.5009999999999998E-4</v>
      </c>
      <c r="S29">
        <v>0.03</v>
      </c>
      <c r="T29">
        <v>0.17999979999999999</v>
      </c>
    </row>
    <row r="30" spans="1:20" x14ac:dyDescent="0.35">
      <c r="A30">
        <v>1928</v>
      </c>
      <c r="B30">
        <v>0</v>
      </c>
      <c r="C30">
        <v>5.4988585412502289E-2</v>
      </c>
      <c r="D30">
        <v>2.4072857573628426E-2</v>
      </c>
      <c r="E30">
        <v>0.16374889016151428</v>
      </c>
      <c r="F30">
        <v>1.977049931883812E-2</v>
      </c>
      <c r="G30">
        <v>0.10628364235162735</v>
      </c>
      <c r="H30">
        <v>-1.602744497358799E-2</v>
      </c>
      <c r="I30">
        <v>-1.8749436363577843E-2</v>
      </c>
      <c r="J30">
        <v>0.2717166543006897</v>
      </c>
      <c r="K30">
        <v>-0.2916667</v>
      </c>
      <c r="L30">
        <v>4.0250000000000004</v>
      </c>
      <c r="M30">
        <v>5.5155299999999997E-2</v>
      </c>
      <c r="N30">
        <v>5.6202500000000002E-2</v>
      </c>
      <c r="O30">
        <v>0.27942820000000002</v>
      </c>
      <c r="P30">
        <v>-0.29127019999999998</v>
      </c>
      <c r="Q30">
        <v>7.0619000000000003E-3</v>
      </c>
      <c r="R30">
        <v>6.5472999999999998E-3</v>
      </c>
      <c r="S30">
        <v>0.11999990000000001</v>
      </c>
      <c r="T30">
        <v>0.1500001</v>
      </c>
    </row>
    <row r="31" spans="1:20" x14ac:dyDescent="0.35">
      <c r="A31">
        <v>1929</v>
      </c>
      <c r="B31">
        <v>0</v>
      </c>
      <c r="C31">
        <v>-0.27904468774795532</v>
      </c>
      <c r="D31">
        <v>-2.4072857573628426E-2</v>
      </c>
      <c r="E31">
        <v>4.8940408974885941E-2</v>
      </c>
      <c r="F31">
        <v>1.9996628165245056E-2</v>
      </c>
      <c r="G31">
        <v>0</v>
      </c>
      <c r="H31">
        <v>3.1484395265579224E-2</v>
      </c>
      <c r="I31">
        <v>-1.2964976951479912E-2</v>
      </c>
      <c r="J31">
        <v>0.75450831651687622</v>
      </c>
      <c r="K31">
        <v>0.32500000000000001</v>
      </c>
      <c r="L31">
        <v>-2.4583330000000001</v>
      </c>
      <c r="M31">
        <v>9.2907299999999998E-2</v>
      </c>
      <c r="N31">
        <v>5.19885E-2</v>
      </c>
      <c r="O31">
        <v>-3.9279300000000003E-2</v>
      </c>
      <c r="P31">
        <v>3.9193699999999998E-2</v>
      </c>
      <c r="Q31">
        <v>-3.9064000000000002E-2</v>
      </c>
      <c r="R31">
        <v>5.3816999999999997E-3</v>
      </c>
      <c r="S31">
        <v>-0.3</v>
      </c>
      <c r="T31">
        <v>5.9999900000000002E-2</v>
      </c>
    </row>
    <row r="32" spans="1:20" x14ac:dyDescent="0.35">
      <c r="A32">
        <v>1930</v>
      </c>
      <c r="B32">
        <v>0</v>
      </c>
      <c r="C32">
        <v>-1.5487019903957844E-2</v>
      </c>
      <c r="D32">
        <v>0</v>
      </c>
      <c r="E32">
        <v>-1.6509108245372772E-2</v>
      </c>
      <c r="F32">
        <v>5.395031999796629E-3</v>
      </c>
      <c r="G32">
        <v>-0.10826220363378525</v>
      </c>
      <c r="H32">
        <v>-0.15101467072963715</v>
      </c>
      <c r="I32">
        <v>-2.0203385502099991E-2</v>
      </c>
      <c r="J32">
        <v>-1.288933277130127</v>
      </c>
      <c r="K32">
        <v>-0.76666670000000003</v>
      </c>
      <c r="L32">
        <v>-13.324999999999999</v>
      </c>
      <c r="M32">
        <v>-0.14207220000000001</v>
      </c>
      <c r="N32">
        <v>-8.3208699999999997E-2</v>
      </c>
      <c r="O32">
        <v>0.16397729999999999</v>
      </c>
      <c r="P32">
        <v>-1.064017</v>
      </c>
      <c r="Q32">
        <v>-0.1440891</v>
      </c>
      <c r="R32">
        <v>-2.08151E-2</v>
      </c>
      <c r="S32">
        <v>0.04</v>
      </c>
      <c r="T32">
        <v>-0.02</v>
      </c>
    </row>
    <row r="33" spans="1:20" x14ac:dyDescent="0.35">
      <c r="A33">
        <v>1931</v>
      </c>
      <c r="B33">
        <v>0</v>
      </c>
      <c r="C33">
        <v>-0.64957284927368164</v>
      </c>
      <c r="D33">
        <v>0</v>
      </c>
      <c r="E33">
        <v>-0.17409266531467438</v>
      </c>
      <c r="F33">
        <v>4.4791318476200104E-2</v>
      </c>
      <c r="G33">
        <v>-0.52024263143539429</v>
      </c>
      <c r="H33">
        <v>-0.10123138874769211</v>
      </c>
      <c r="I33">
        <v>-0.14420211315155029</v>
      </c>
      <c r="J33">
        <v>-1.0868333578109741</v>
      </c>
      <c r="K33">
        <v>-1.4916670000000001</v>
      </c>
      <c r="L33">
        <v>-11.06667</v>
      </c>
      <c r="M33">
        <v>-0.1982111</v>
      </c>
      <c r="N33">
        <v>-6.0697800000000003E-2</v>
      </c>
      <c r="O33">
        <v>-0.21420839999999999</v>
      </c>
      <c r="P33">
        <v>0.46852110000000002</v>
      </c>
      <c r="Q33">
        <v>-0.1169439</v>
      </c>
      <c r="R33">
        <v>-0.1048374</v>
      </c>
      <c r="S33">
        <v>-0.11999990000000001</v>
      </c>
      <c r="T33">
        <v>-7.9999899999999999E-2</v>
      </c>
    </row>
    <row r="34" spans="1:20" x14ac:dyDescent="0.35">
      <c r="A34">
        <v>1932</v>
      </c>
      <c r="B34">
        <v>0</v>
      </c>
      <c r="C34">
        <v>6.9793164730072021E-3</v>
      </c>
      <c r="D34">
        <v>0</v>
      </c>
      <c r="E34">
        <v>-0.22145013511180878</v>
      </c>
      <c r="F34">
        <v>3.9718762040138245E-2</v>
      </c>
      <c r="G34">
        <v>-0.13896022737026215</v>
      </c>
      <c r="H34">
        <v>-9.6910014748573303E-2</v>
      </c>
      <c r="I34">
        <v>-0.10552219301462173</v>
      </c>
      <c r="J34">
        <v>-1.1497249603271484</v>
      </c>
      <c r="K34">
        <v>-0.91666669999999995</v>
      </c>
      <c r="L34">
        <v>-5.8166669999999998</v>
      </c>
      <c r="M34">
        <v>-0.15996179999999999</v>
      </c>
      <c r="N34">
        <v>-0.18756410000000001</v>
      </c>
      <c r="O34">
        <v>1.2083889999999999</v>
      </c>
      <c r="P34">
        <v>1.0253060000000001</v>
      </c>
      <c r="Q34">
        <v>-1.51734E-2</v>
      </c>
      <c r="R34">
        <v>-7.3786199999999996E-2</v>
      </c>
      <c r="S34">
        <v>7.9999899999999999E-2</v>
      </c>
      <c r="T34">
        <v>-8.0000199999999994E-2</v>
      </c>
    </row>
    <row r="35" spans="1:20" x14ac:dyDescent="0.35">
      <c r="A35">
        <v>1933</v>
      </c>
      <c r="B35">
        <v>0</v>
      </c>
      <c r="C35">
        <v>2.9207270592451096E-2</v>
      </c>
      <c r="D35">
        <v>0</v>
      </c>
      <c r="E35">
        <v>0.32712450623512268</v>
      </c>
      <c r="F35">
        <v>0</v>
      </c>
      <c r="G35">
        <v>-0.2041199803352356</v>
      </c>
      <c r="H35">
        <v>0.1432100385427475</v>
      </c>
      <c r="I35">
        <v>9.9718622863292694E-2</v>
      </c>
      <c r="J35">
        <v>0.75449997186660767</v>
      </c>
      <c r="K35">
        <v>1.05</v>
      </c>
      <c r="L35">
        <v>4.4249999999999998</v>
      </c>
      <c r="M35">
        <v>9.6909999999999996E-2</v>
      </c>
      <c r="N35">
        <v>6.2625399999999998E-2</v>
      </c>
      <c r="O35">
        <v>0.29140329999999998</v>
      </c>
      <c r="P35">
        <v>-0.24426890000000001</v>
      </c>
      <c r="Q35">
        <v>9.8835900000000004E-2</v>
      </c>
      <c r="R35">
        <v>1.7423899999999999E-2</v>
      </c>
      <c r="S35">
        <v>0.1800001</v>
      </c>
      <c r="T35">
        <v>0.36000009999999999</v>
      </c>
    </row>
    <row r="36" spans="1:20" x14ac:dyDescent="0.35">
      <c r="A36">
        <v>1934</v>
      </c>
      <c r="B36">
        <v>0</v>
      </c>
      <c r="C36">
        <v>0.21112488210201263</v>
      </c>
      <c r="D36">
        <v>0</v>
      </c>
      <c r="E36">
        <v>0.18933203816413879</v>
      </c>
      <c r="F36">
        <v>-1.2537206523120403E-2</v>
      </c>
      <c r="G36">
        <v>-0.40523925423622131</v>
      </c>
      <c r="H36">
        <v>1.4397820457816124E-2</v>
      </c>
      <c r="I36">
        <v>7.4941009283065796E-2</v>
      </c>
      <c r="J36">
        <v>0.40645000338554382</v>
      </c>
      <c r="K36">
        <v>1.1499999999999999</v>
      </c>
      <c r="L36">
        <v>6.516667</v>
      </c>
      <c r="M36">
        <v>7.6913400000000007E-2</v>
      </c>
      <c r="N36">
        <v>8.6020700000000005E-2</v>
      </c>
      <c r="O36">
        <v>3.7279000000000001E-3</v>
      </c>
      <c r="P36">
        <v>0.27127220000000002</v>
      </c>
      <c r="Q36">
        <v>0.13444229999999999</v>
      </c>
      <c r="R36">
        <v>4.9885600000000002E-2</v>
      </c>
      <c r="S36">
        <v>-0.03</v>
      </c>
      <c r="T36">
        <v>0.23</v>
      </c>
    </row>
    <row r="37" spans="1:20" x14ac:dyDescent="0.35">
      <c r="A37">
        <v>1935</v>
      </c>
      <c r="B37">
        <v>0</v>
      </c>
      <c r="C37">
        <v>0.10833947360515594</v>
      </c>
      <c r="D37">
        <v>0</v>
      </c>
      <c r="E37">
        <v>3.3827938139438629E-2</v>
      </c>
      <c r="F37">
        <v>-9.0951757738366723E-4</v>
      </c>
      <c r="G37">
        <v>0.54721134901046753</v>
      </c>
      <c r="H37">
        <v>1.8483405932784081E-2</v>
      </c>
      <c r="I37">
        <v>5.7479504495859146E-2</v>
      </c>
      <c r="J37">
        <v>0.83084166049957275</v>
      </c>
      <c r="K37">
        <v>-0.27500000000000002</v>
      </c>
      <c r="L37">
        <v>-0.57499999999999996</v>
      </c>
      <c r="M37">
        <v>1.12227E-2</v>
      </c>
      <c r="N37">
        <v>6.8881300000000006E-2</v>
      </c>
      <c r="O37">
        <v>0</v>
      </c>
      <c r="P37">
        <v>0.57710050000000002</v>
      </c>
      <c r="Q37">
        <v>0.1263465</v>
      </c>
      <c r="R37">
        <v>6.0792400000000003E-2</v>
      </c>
      <c r="S37">
        <v>0</v>
      </c>
      <c r="T37">
        <v>9.9999900000000003E-2</v>
      </c>
    </row>
    <row r="38" spans="1:20" x14ac:dyDescent="0.35">
      <c r="A38">
        <v>1936</v>
      </c>
      <c r="B38">
        <v>3.4471580982208252</v>
      </c>
      <c r="C38">
        <v>0.12634649872779846</v>
      </c>
      <c r="D38">
        <v>0</v>
      </c>
      <c r="E38">
        <v>8.1605918705463409E-2</v>
      </c>
      <c r="F38">
        <v>-1.8247694242745638E-3</v>
      </c>
      <c r="G38">
        <v>0.36991128325462341</v>
      </c>
      <c r="H38">
        <v>5.115252360701561E-2</v>
      </c>
      <c r="I38">
        <v>4.106627032160759E-2</v>
      </c>
      <c r="J38">
        <v>1.0958166122436523</v>
      </c>
      <c r="K38">
        <v>0.32500000000000001</v>
      </c>
      <c r="L38">
        <v>1.3333330000000001</v>
      </c>
      <c r="M38">
        <v>3.8157700000000003E-2</v>
      </c>
      <c r="N38">
        <v>5.9437200000000003E-2</v>
      </c>
      <c r="O38">
        <v>0</v>
      </c>
      <c r="P38">
        <v>-6.3561800000000002E-2</v>
      </c>
      <c r="Q38">
        <v>-0.1524992</v>
      </c>
      <c r="R38">
        <v>6.0505999999999997E-2</v>
      </c>
      <c r="S38">
        <v>-0.03</v>
      </c>
      <c r="T38">
        <v>0.1500001</v>
      </c>
    </row>
    <row r="39" spans="1:20" x14ac:dyDescent="0.35">
      <c r="A39">
        <v>1937</v>
      </c>
      <c r="B39">
        <v>-3.4471580982208252</v>
      </c>
      <c r="C39">
        <v>0.20200662314891815</v>
      </c>
      <c r="D39">
        <v>0</v>
      </c>
      <c r="E39">
        <v>0.10883437097072601</v>
      </c>
      <c r="F39">
        <v>-9.1526797041296959E-4</v>
      </c>
      <c r="G39">
        <v>0.30103000998497009</v>
      </c>
      <c r="H39">
        <v>0.1249387338757515</v>
      </c>
      <c r="I39">
        <v>4.3465692549943924E-2</v>
      </c>
      <c r="J39">
        <v>0.68488335609436035</v>
      </c>
      <c r="K39">
        <v>1.425</v>
      </c>
      <c r="L39">
        <v>-0.51666670000000003</v>
      </c>
      <c r="M39">
        <v>0.13940820000000001</v>
      </c>
      <c r="N39">
        <v>0.124307</v>
      </c>
      <c r="O39">
        <v>-3.466126</v>
      </c>
      <c r="P39">
        <v>6.7620600000000003E-2</v>
      </c>
      <c r="Q39">
        <v>0</v>
      </c>
      <c r="R39">
        <v>3.7788599999999999E-2</v>
      </c>
      <c r="S39">
        <v>0.01</v>
      </c>
      <c r="T39">
        <v>0.21</v>
      </c>
    </row>
    <row r="40" spans="1:20" x14ac:dyDescent="0.35">
      <c r="A40">
        <v>1938</v>
      </c>
      <c r="B40">
        <v>0</v>
      </c>
      <c r="C40">
        <v>-0.11620011925697327</v>
      </c>
      <c r="D40">
        <v>0</v>
      </c>
      <c r="E40">
        <v>-1.8483405932784081E-2</v>
      </c>
      <c r="F40">
        <v>-1.8363430863246322E-3</v>
      </c>
      <c r="G40">
        <v>0.12326515465974808</v>
      </c>
      <c r="H40">
        <v>-0.14976231753826141</v>
      </c>
      <c r="I40">
        <v>-1.5028990805149078E-2</v>
      </c>
      <c r="J40">
        <v>-1.6459833383560181</v>
      </c>
      <c r="K40">
        <v>-0.83333330000000005</v>
      </c>
      <c r="L40">
        <v>-6.15</v>
      </c>
      <c r="M40">
        <v>-0.11763949999999999</v>
      </c>
      <c r="N40">
        <v>-6.0982399999999999E-2</v>
      </c>
      <c r="O40">
        <v>-0.1249387</v>
      </c>
      <c r="P40">
        <v>0.18738949999999999</v>
      </c>
      <c r="Q40">
        <v>-2.1488899999999998E-2</v>
      </c>
      <c r="R40">
        <v>-1.6390399999999999E-2</v>
      </c>
      <c r="S40">
        <v>0.02</v>
      </c>
      <c r="T40">
        <v>0.04</v>
      </c>
    </row>
    <row r="41" spans="1:20" x14ac:dyDescent="0.35">
      <c r="A41">
        <v>1939</v>
      </c>
      <c r="B41">
        <v>0</v>
      </c>
      <c r="C41">
        <v>8.60477015376091E-2</v>
      </c>
      <c r="D41">
        <v>0</v>
      </c>
      <c r="E41">
        <v>2.566199004650116E-2</v>
      </c>
      <c r="F41">
        <v>-9.2109153047204018E-4</v>
      </c>
      <c r="G41">
        <v>5.0593223422765732E-2</v>
      </c>
      <c r="H41">
        <v>4.4478271156549454E-2</v>
      </c>
      <c r="I41">
        <v>2.3802915588021278E-2</v>
      </c>
      <c r="J41">
        <v>1.4124499559402466</v>
      </c>
      <c r="K41">
        <v>0.25</v>
      </c>
      <c r="L41">
        <v>3.141667</v>
      </c>
      <c r="M41">
        <v>4.0514399999999999E-2</v>
      </c>
      <c r="N41">
        <v>2.9526500000000001E-2</v>
      </c>
      <c r="O41">
        <v>0</v>
      </c>
      <c r="P41">
        <v>-0.12015430000000001</v>
      </c>
      <c r="Q41">
        <v>-4.2969100000000003E-2</v>
      </c>
      <c r="R41">
        <v>-1.0452E-3</v>
      </c>
      <c r="S41">
        <v>-0.02</v>
      </c>
      <c r="T41">
        <v>-0.02</v>
      </c>
    </row>
    <row r="42" spans="1:20" x14ac:dyDescent="0.35">
      <c r="A42">
        <v>1940</v>
      </c>
      <c r="B42">
        <v>0</v>
      </c>
      <c r="C42">
        <v>5.0837017595767975E-2</v>
      </c>
      <c r="D42">
        <v>0</v>
      </c>
      <c r="E42">
        <v>5.9768203645944595E-2</v>
      </c>
      <c r="F42">
        <v>-1.8480643630027771E-3</v>
      </c>
      <c r="G42">
        <v>1.6113953664898872E-2</v>
      </c>
      <c r="H42">
        <v>9.3049593269824982E-2</v>
      </c>
      <c r="I42">
        <v>-8.7739238515496254E-3</v>
      </c>
      <c r="J42">
        <v>1.1833916902542114</v>
      </c>
      <c r="K42">
        <v>0.90833339999999996</v>
      </c>
      <c r="L42">
        <v>-0.24166670000000001</v>
      </c>
      <c r="M42">
        <v>1.21368E-2</v>
      </c>
      <c r="N42">
        <v>5.1831599999999999E-2</v>
      </c>
      <c r="O42">
        <v>3.4512749999999999</v>
      </c>
      <c r="P42">
        <v>-2.49254E-2</v>
      </c>
      <c r="Q42">
        <v>-4.3831599999999998E-2</v>
      </c>
      <c r="R42">
        <v>1.39027E-2</v>
      </c>
      <c r="S42">
        <v>0.01</v>
      </c>
      <c r="T42">
        <v>4.9999700000000001E-2</v>
      </c>
    </row>
    <row r="43" spans="1:20" x14ac:dyDescent="0.35">
      <c r="A43">
        <v>1941</v>
      </c>
      <c r="B43">
        <v>0</v>
      </c>
      <c r="C43">
        <v>0.10689423233270645</v>
      </c>
      <c r="D43">
        <v>0</v>
      </c>
      <c r="E43">
        <v>6.3386976718902588E-2</v>
      </c>
      <c r="F43">
        <v>-3.4684944897890091E-2</v>
      </c>
      <c r="G43">
        <v>-3.7527173757553101E-2</v>
      </c>
      <c r="H43">
        <v>7.1355909109115601E-2</v>
      </c>
      <c r="I43">
        <v>3.4079790115356445E-2</v>
      </c>
      <c r="J43">
        <v>2.3173832893371582</v>
      </c>
      <c r="K43">
        <v>1.8666670000000001</v>
      </c>
      <c r="L43">
        <v>6.641667</v>
      </c>
      <c r="M43">
        <v>1.84122E-2</v>
      </c>
      <c r="N43">
        <v>1.42404E-2</v>
      </c>
      <c r="O43">
        <v>0.1208222</v>
      </c>
      <c r="P43">
        <v>1.8286000000000001E-3</v>
      </c>
      <c r="Q43">
        <v>0</v>
      </c>
      <c r="R43">
        <v>-2.2356399999999998E-2</v>
      </c>
      <c r="S43">
        <v>-0.01</v>
      </c>
      <c r="T43">
        <v>7.0000199999999999E-2</v>
      </c>
    </row>
    <row r="44" spans="1:20" x14ac:dyDescent="0.35">
      <c r="A44">
        <v>1942</v>
      </c>
      <c r="B44">
        <v>0</v>
      </c>
      <c r="C44">
        <v>0.20102450251579285</v>
      </c>
      <c r="D44">
        <v>-3.9428181946277618E-2</v>
      </c>
      <c r="E44">
        <v>-1.0857927612960339E-2</v>
      </c>
      <c r="F44">
        <v>0</v>
      </c>
      <c r="G44">
        <v>0.14523120224475861</v>
      </c>
      <c r="H44">
        <v>4.2587444186210632E-2</v>
      </c>
      <c r="I44">
        <v>1.0790480300784111E-2</v>
      </c>
      <c r="J44">
        <v>1.6414833068847656</v>
      </c>
      <c r="K44">
        <v>1</v>
      </c>
      <c r="L44">
        <v>8.7583330000000004</v>
      </c>
      <c r="M44">
        <v>0</v>
      </c>
      <c r="N44">
        <v>1.88481E-2</v>
      </c>
      <c r="O44">
        <v>-5.2268799999999997E-2</v>
      </c>
      <c r="P44">
        <v>-0.20048569999999999</v>
      </c>
      <c r="Q44">
        <v>3.3281400000000003E-2</v>
      </c>
      <c r="R44">
        <v>-1.96448E-2</v>
      </c>
      <c r="S44">
        <v>0.02</v>
      </c>
      <c r="T44">
        <v>0.1500001</v>
      </c>
    </row>
    <row r="45" spans="1:20" x14ac:dyDescent="0.35">
      <c r="A45">
        <v>1943</v>
      </c>
      <c r="B45">
        <v>0</v>
      </c>
      <c r="C45">
        <v>0.11836550384759903</v>
      </c>
      <c r="D45">
        <v>0</v>
      </c>
      <c r="E45">
        <v>2.4059385061264038E-2</v>
      </c>
      <c r="F45">
        <v>5.5477205663919449E-2</v>
      </c>
      <c r="G45">
        <v>5.3763143718242645E-2</v>
      </c>
      <c r="H45">
        <v>0</v>
      </c>
      <c r="I45">
        <v>5.0263486802577972E-2</v>
      </c>
      <c r="J45">
        <v>2.74180006980896</v>
      </c>
      <c r="K45">
        <v>0.72499999999999998</v>
      </c>
      <c r="L45">
        <v>1.5333330000000001</v>
      </c>
      <c r="M45">
        <v>0</v>
      </c>
      <c r="N45">
        <v>5.0014999999999999E-3</v>
      </c>
      <c r="O45">
        <v>-0.13721069999999999</v>
      </c>
      <c r="P45">
        <v>0.1026623</v>
      </c>
      <c r="Q45">
        <v>7.5008199999999997E-2</v>
      </c>
      <c r="R45">
        <v>-8.6158899999999997E-2</v>
      </c>
      <c r="S45">
        <v>0.01</v>
      </c>
      <c r="T45">
        <v>0.04</v>
      </c>
    </row>
    <row r="46" spans="1:20" x14ac:dyDescent="0.35">
      <c r="A46">
        <v>1944</v>
      </c>
      <c r="B46">
        <v>0</v>
      </c>
      <c r="C46">
        <v>0.23028191924095154</v>
      </c>
      <c r="D46">
        <v>0</v>
      </c>
      <c r="E46">
        <v>-2.6816818863153458E-2</v>
      </c>
      <c r="F46">
        <v>-1.8023103475570679E-2</v>
      </c>
      <c r="G46">
        <v>-9.7406066954135895E-2</v>
      </c>
      <c r="H46">
        <v>0</v>
      </c>
      <c r="I46">
        <v>9.3905171379446983E-3</v>
      </c>
      <c r="J46">
        <v>1.1631666421890259</v>
      </c>
      <c r="K46">
        <v>1.058333</v>
      </c>
      <c r="L46">
        <v>0.67500000000000004</v>
      </c>
      <c r="M46">
        <v>0</v>
      </c>
      <c r="N46">
        <v>-2.73662E-2</v>
      </c>
      <c r="O46">
        <v>7.8781199999999996E-2</v>
      </c>
      <c r="P46">
        <v>0.2263964</v>
      </c>
      <c r="Q46">
        <v>0</v>
      </c>
      <c r="R46">
        <v>-4.59088E-2</v>
      </c>
      <c r="S46">
        <v>0.03</v>
      </c>
      <c r="T46">
        <v>-0.17000009999999999</v>
      </c>
    </row>
    <row r="47" spans="1:20" x14ac:dyDescent="0.35">
      <c r="A47">
        <v>1945</v>
      </c>
      <c r="B47">
        <v>0</v>
      </c>
      <c r="C47">
        <v>-0.74133813381195068</v>
      </c>
      <c r="D47">
        <v>0</v>
      </c>
      <c r="E47">
        <v>-3.4531649202108383E-2</v>
      </c>
      <c r="F47">
        <v>0</v>
      </c>
      <c r="G47">
        <v>-0.11755678057670593</v>
      </c>
      <c r="H47">
        <v>0</v>
      </c>
      <c r="I47">
        <v>-0.10452426970005035</v>
      </c>
      <c r="J47">
        <v>-2.4026999473571777</v>
      </c>
      <c r="K47">
        <v>0.1833333</v>
      </c>
      <c r="L47">
        <v>1.95</v>
      </c>
      <c r="M47">
        <v>0</v>
      </c>
      <c r="N47">
        <v>-6.6652600000000006E-2</v>
      </c>
      <c r="O47">
        <v>4.4655300000000002E-2</v>
      </c>
      <c r="P47">
        <v>-0.34678750000000003</v>
      </c>
      <c r="Q47">
        <v>6.13485E-2</v>
      </c>
      <c r="R47">
        <v>-5.6481400000000001E-2</v>
      </c>
      <c r="S47">
        <v>-0.01</v>
      </c>
      <c r="T47">
        <v>-0.11999990000000001</v>
      </c>
    </row>
    <row r="48" spans="1:20" x14ac:dyDescent="0.35">
      <c r="A48">
        <v>1946</v>
      </c>
      <c r="B48">
        <v>0</v>
      </c>
      <c r="C48">
        <v>0.20526941120624542</v>
      </c>
      <c r="D48">
        <v>3.9428181946277618E-2</v>
      </c>
      <c r="E48">
        <v>-7.146289199590683E-2</v>
      </c>
      <c r="F48">
        <v>-1.7843795940279961E-2</v>
      </c>
      <c r="G48">
        <v>-0.28349646925926208</v>
      </c>
      <c r="H48">
        <v>2.3229841142892838E-2</v>
      </c>
      <c r="I48">
        <v>-8.9548425748944283E-3</v>
      </c>
      <c r="J48">
        <v>-1.9378833770751953</v>
      </c>
      <c r="K48">
        <v>2.1</v>
      </c>
      <c r="L48">
        <v>13.975</v>
      </c>
      <c r="M48">
        <v>6.8115800000000004E-2</v>
      </c>
      <c r="N48">
        <v>-7.3862499999999998E-2</v>
      </c>
      <c r="O48">
        <v>6.2147899999999999E-2</v>
      </c>
      <c r="P48">
        <v>-0.30042720000000001</v>
      </c>
      <c r="Q48">
        <v>0.18721670000000001</v>
      </c>
      <c r="R48">
        <v>-0.10364</v>
      </c>
      <c r="S48">
        <v>0.03</v>
      </c>
      <c r="T48">
        <v>-0.17999979999999999</v>
      </c>
    </row>
    <row r="49" spans="1:20" x14ac:dyDescent="0.35">
      <c r="A49">
        <v>1947</v>
      </c>
      <c r="B49">
        <v>0</v>
      </c>
      <c r="C49">
        <v>7.1297928690910339E-2</v>
      </c>
      <c r="D49">
        <v>0</v>
      </c>
      <c r="E49">
        <v>5.6222923099994659E-2</v>
      </c>
      <c r="F49">
        <v>0</v>
      </c>
      <c r="G49">
        <v>9.7534447908401489E-2</v>
      </c>
      <c r="H49">
        <v>8.2186758518218994E-2</v>
      </c>
      <c r="I49">
        <v>4.5757491141557693E-2</v>
      </c>
      <c r="J49">
        <v>1.5471416711807251</v>
      </c>
      <c r="K49">
        <v>9.216666</v>
      </c>
      <c r="L49">
        <v>8.8833330000000004</v>
      </c>
      <c r="M49">
        <v>0.1798111</v>
      </c>
      <c r="N49">
        <v>7.7959600000000004E-2</v>
      </c>
      <c r="O49">
        <v>0.1130395</v>
      </c>
      <c r="P49">
        <v>0.25600810000000002</v>
      </c>
      <c r="Q49">
        <v>-4.6321099999999997E-2</v>
      </c>
      <c r="R49">
        <v>0.11888</v>
      </c>
      <c r="S49">
        <v>0</v>
      </c>
      <c r="T49">
        <v>0.11999990000000001</v>
      </c>
    </row>
    <row r="50" spans="1:20" x14ac:dyDescent="0.35">
      <c r="A50">
        <v>1948</v>
      </c>
      <c r="B50">
        <v>0</v>
      </c>
      <c r="C50">
        <v>8.0427201464772224E-3</v>
      </c>
      <c r="D50">
        <v>1.2203201651573181E-2</v>
      </c>
      <c r="E50">
        <v>3.2848913222551346E-2</v>
      </c>
      <c r="F50">
        <v>1.7843795940279961E-2</v>
      </c>
      <c r="G50">
        <v>-3.2405493259429932</v>
      </c>
      <c r="H50">
        <v>0.11018320173025131</v>
      </c>
      <c r="I50">
        <v>2.3766722530126572E-2</v>
      </c>
      <c r="J50">
        <v>0.58608335256576538</v>
      </c>
      <c r="K50">
        <v>3.7250000000000001</v>
      </c>
      <c r="L50">
        <v>3.9916670000000001</v>
      </c>
      <c r="M50">
        <v>2.07923E-2</v>
      </c>
      <c r="N50">
        <v>1.6012700000000001E-2</v>
      </c>
      <c r="O50">
        <v>8.9548000000000006E-3</v>
      </c>
      <c r="P50">
        <v>0.32062550000000001</v>
      </c>
      <c r="Q50">
        <v>1.2965000000000001E-2</v>
      </c>
      <c r="R50">
        <v>1.7928400000000001E-2</v>
      </c>
      <c r="S50">
        <v>0.01</v>
      </c>
      <c r="T50">
        <v>-0.02</v>
      </c>
    </row>
    <row r="51" spans="1:20" x14ac:dyDescent="0.35">
      <c r="A51">
        <v>1949</v>
      </c>
      <c r="B51">
        <v>0</v>
      </c>
      <c r="C51">
        <v>6.087103858590126E-2</v>
      </c>
      <c r="D51">
        <v>4.5648083090782166E-2</v>
      </c>
      <c r="E51">
        <v>-1.4624091796576977E-2</v>
      </c>
      <c r="F51">
        <v>-1.7843795940279961E-2</v>
      </c>
      <c r="G51">
        <v>0</v>
      </c>
      <c r="H51">
        <v>-4.7536395490169525E-2</v>
      </c>
      <c r="I51">
        <v>1.0159398429095745E-2</v>
      </c>
      <c r="J51">
        <v>-0.80838334560394287</v>
      </c>
      <c r="K51">
        <v>-2.2000000000000002</v>
      </c>
      <c r="L51">
        <v>-2.6583329999999998</v>
      </c>
      <c r="M51">
        <v>-5.8496600000000003E-2</v>
      </c>
      <c r="N51">
        <v>-1.39785E-2</v>
      </c>
      <c r="O51">
        <v>-0.21792729999999999</v>
      </c>
      <c r="P51">
        <v>-0.32397920000000002</v>
      </c>
      <c r="Q51">
        <v>-1.2965000000000001E-2</v>
      </c>
      <c r="R51">
        <v>1.0256299999999999E-2</v>
      </c>
      <c r="S51">
        <v>0.05</v>
      </c>
      <c r="T51">
        <v>-7.0000199999999999E-2</v>
      </c>
    </row>
    <row r="52" spans="1:20" x14ac:dyDescent="0.35">
      <c r="A52">
        <v>1950</v>
      </c>
      <c r="B52">
        <v>0</v>
      </c>
      <c r="C52">
        <v>0.45800495147705078</v>
      </c>
      <c r="D52">
        <v>5.1043085753917694E-2</v>
      </c>
      <c r="E52">
        <v>-2.9848534613847733E-3</v>
      </c>
      <c r="F52">
        <v>-4.864317923784256E-2</v>
      </c>
      <c r="G52">
        <v>0</v>
      </c>
      <c r="H52">
        <v>5.7586632668972015E-2</v>
      </c>
      <c r="I52">
        <v>9.4392359256744385E-2</v>
      </c>
      <c r="J52">
        <v>2.1534500122070313</v>
      </c>
      <c r="K52">
        <v>4.05</v>
      </c>
      <c r="L52">
        <v>11.35</v>
      </c>
      <c r="M52">
        <v>4.4138499999999997E-2</v>
      </c>
      <c r="N52">
        <v>4.6163200000000001E-2</v>
      </c>
      <c r="O52">
        <v>-0.40038679999999999</v>
      </c>
      <c r="P52">
        <v>-0.43849189999999999</v>
      </c>
      <c r="Q52">
        <v>1.2965000000000001E-2</v>
      </c>
      <c r="R52">
        <v>5.4861899999999998E-2</v>
      </c>
      <c r="S52">
        <v>0.01</v>
      </c>
      <c r="T52">
        <v>9.9999900000000003E-2</v>
      </c>
    </row>
    <row r="53" spans="1:20" x14ac:dyDescent="0.35">
      <c r="A53">
        <v>1951</v>
      </c>
      <c r="B53">
        <v>0</v>
      </c>
      <c r="C53">
        <v>0.14612802863121033</v>
      </c>
      <c r="D53">
        <v>7.9035289585590363E-2</v>
      </c>
      <c r="E53">
        <v>-4.0794070810079575E-2</v>
      </c>
      <c r="F53">
        <v>5.5302809923887253E-2</v>
      </c>
      <c r="G53">
        <v>0</v>
      </c>
      <c r="H53">
        <v>0.1130690798163414</v>
      </c>
      <c r="I53">
        <v>4.0473543107509613E-2</v>
      </c>
      <c r="J53">
        <v>1.3383333683013916</v>
      </c>
      <c r="K53">
        <v>2.7916669999999999</v>
      </c>
      <c r="L53">
        <v>18.70833</v>
      </c>
      <c r="M53">
        <v>5.4786799999999997E-2</v>
      </c>
      <c r="N53">
        <v>1.9622400000000002E-2</v>
      </c>
      <c r="O53">
        <v>-0.32628679999999999</v>
      </c>
      <c r="P53">
        <v>0.42132380000000003</v>
      </c>
      <c r="Q53">
        <v>7.9789100000000002E-2</v>
      </c>
      <c r="R53">
        <v>-7.6255000000000003E-3</v>
      </c>
      <c r="S53">
        <v>0.03</v>
      </c>
      <c r="T53">
        <v>0.1500001</v>
      </c>
    </row>
    <row r="54" spans="1:20" x14ac:dyDescent="0.35">
      <c r="A54">
        <v>1952</v>
      </c>
      <c r="B54">
        <v>3.3765769004821777</v>
      </c>
      <c r="C54">
        <v>5.139639601111412E-3</v>
      </c>
      <c r="D54">
        <v>2.4823583662509918E-2</v>
      </c>
      <c r="E54">
        <v>4.3778926134109497E-2</v>
      </c>
      <c r="F54">
        <v>2.9207270592451096E-2</v>
      </c>
      <c r="G54">
        <v>0</v>
      </c>
      <c r="H54">
        <v>-4.6122290194034576E-2</v>
      </c>
      <c r="I54">
        <v>4.0387760847806931E-2</v>
      </c>
      <c r="J54">
        <v>0.66918331384658813</v>
      </c>
      <c r="K54">
        <v>-0.98333329999999997</v>
      </c>
      <c r="L54">
        <v>-19.425000000000001</v>
      </c>
      <c r="M54">
        <v>0</v>
      </c>
      <c r="N54">
        <v>1.3733799999999999E-2</v>
      </c>
      <c r="O54">
        <v>0.36946030000000002</v>
      </c>
      <c r="P54">
        <v>0.16664970000000001</v>
      </c>
      <c r="Q54">
        <v>-2.02034E-2</v>
      </c>
      <c r="R54">
        <v>3.2983199999999997E-2</v>
      </c>
      <c r="S54">
        <v>0.01</v>
      </c>
      <c r="T54">
        <v>0.04</v>
      </c>
    </row>
    <row r="55" spans="1:20" x14ac:dyDescent="0.35">
      <c r="A55">
        <v>1953</v>
      </c>
      <c r="B55">
        <v>-0.1047353520989418</v>
      </c>
      <c r="C55">
        <v>0.35538765788078308</v>
      </c>
      <c r="D55">
        <v>2.0203385502099991E-2</v>
      </c>
      <c r="E55">
        <v>0.13231232762336731</v>
      </c>
      <c r="F55">
        <v>-1.7690227832645178E-3</v>
      </c>
      <c r="G55">
        <v>0</v>
      </c>
      <c r="H55">
        <v>-0.17427031695842743</v>
      </c>
      <c r="I55">
        <v>1.3211497105658054E-2</v>
      </c>
      <c r="J55">
        <v>1.4955166578292847</v>
      </c>
      <c r="K55">
        <v>-3.3333300000000003E-2</v>
      </c>
      <c r="L55">
        <v>-7.8250000000000002</v>
      </c>
      <c r="M55">
        <v>7.3786199999999996E-2</v>
      </c>
      <c r="N55">
        <v>5.0401999999999999E-3</v>
      </c>
      <c r="O55">
        <v>0.25846950000000002</v>
      </c>
      <c r="P55">
        <v>0.33762379999999997</v>
      </c>
      <c r="Q55">
        <v>0</v>
      </c>
      <c r="R55">
        <v>1.2774300000000001E-2</v>
      </c>
      <c r="S55">
        <v>1.0000200000000001E-2</v>
      </c>
      <c r="T55">
        <v>9.9999900000000003E-2</v>
      </c>
    </row>
    <row r="56" spans="1:20" x14ac:dyDescent="0.35">
      <c r="A56">
        <v>1954</v>
      </c>
      <c r="B56">
        <v>7.0581071078777313E-2</v>
      </c>
      <c r="C56">
        <v>0.20748807489871979</v>
      </c>
      <c r="D56">
        <v>9.7598368301987648E-3</v>
      </c>
      <c r="E56">
        <v>3.7788562476634979E-2</v>
      </c>
      <c r="F56">
        <v>4.4091190211474895E-3</v>
      </c>
      <c r="G56">
        <v>0</v>
      </c>
      <c r="H56">
        <v>-5.48589788377285E-3</v>
      </c>
      <c r="I56">
        <v>-1.6296247486025095E-3</v>
      </c>
      <c r="J56">
        <v>-1.0935750007629395</v>
      </c>
      <c r="K56">
        <v>-0.6</v>
      </c>
      <c r="L56">
        <v>1.7916669999999999</v>
      </c>
      <c r="M56">
        <v>1.3363999999999999E-2</v>
      </c>
      <c r="N56">
        <v>6.6306000000000004E-3</v>
      </c>
      <c r="O56">
        <v>8.5364599999999999E-2</v>
      </c>
      <c r="P56">
        <v>0.29662090000000002</v>
      </c>
      <c r="Q56">
        <v>0</v>
      </c>
      <c r="R56">
        <v>-1.47233E-2</v>
      </c>
      <c r="S56">
        <v>0.03</v>
      </c>
      <c r="T56">
        <v>0.02</v>
      </c>
    </row>
    <row r="57" spans="1:20" x14ac:dyDescent="0.35">
      <c r="A57">
        <v>1955</v>
      </c>
      <c r="B57">
        <v>-1.4043077826499939E-2</v>
      </c>
      <c r="C57">
        <v>-3.491746261715889E-2</v>
      </c>
      <c r="D57">
        <v>3.4019086509943008E-2</v>
      </c>
      <c r="E57">
        <v>4.394415020942688E-2</v>
      </c>
      <c r="F57">
        <v>-2.6400962378829718E-3</v>
      </c>
      <c r="G57">
        <v>0</v>
      </c>
      <c r="H57">
        <v>6.005728617310524E-2</v>
      </c>
      <c r="I57">
        <v>3.7516362965106964E-2</v>
      </c>
      <c r="J57">
        <v>2.3308498859405518</v>
      </c>
      <c r="K57">
        <v>1.566667</v>
      </c>
      <c r="L57">
        <v>-2.4916670000000001</v>
      </c>
      <c r="M57">
        <v>9.7961599999999996E-2</v>
      </c>
      <c r="N57">
        <v>4.07941E-2</v>
      </c>
      <c r="O57">
        <v>-0.1086415</v>
      </c>
      <c r="P57">
        <v>-0.1338936</v>
      </c>
      <c r="Q57">
        <v>2.02034E-2</v>
      </c>
      <c r="R57">
        <v>2.09722E-2</v>
      </c>
      <c r="S57">
        <v>0</v>
      </c>
      <c r="T57">
        <v>6.0000400000000002E-2</v>
      </c>
    </row>
    <row r="58" spans="1:20" x14ac:dyDescent="0.35">
      <c r="A58">
        <v>1956</v>
      </c>
      <c r="B58">
        <v>0</v>
      </c>
      <c r="C58">
        <v>8.6690850555896759E-2</v>
      </c>
      <c r="D58">
        <v>-9.0168183669447899E-3</v>
      </c>
      <c r="E58">
        <v>3.490186482667923E-2</v>
      </c>
      <c r="F58">
        <v>0</v>
      </c>
      <c r="G58">
        <v>0</v>
      </c>
      <c r="H58">
        <v>3.9787158370018005E-2</v>
      </c>
      <c r="I58">
        <v>3.0362391844391823E-2</v>
      </c>
      <c r="J58">
        <v>0.88923335075378418</v>
      </c>
      <c r="K58">
        <v>0.47499999999999998</v>
      </c>
      <c r="L58">
        <v>0.25</v>
      </c>
      <c r="M58">
        <v>4.9105500000000003E-2</v>
      </c>
      <c r="N58">
        <v>4.2751999999999998E-2</v>
      </c>
      <c r="O58">
        <v>-0.12236130000000001</v>
      </c>
      <c r="P58">
        <v>-4.1920800000000001E-2</v>
      </c>
      <c r="Q58">
        <v>1.05016E-2</v>
      </c>
      <c r="R58">
        <v>1.2390999999999999E-3</v>
      </c>
      <c r="S58">
        <v>0.02</v>
      </c>
      <c r="T58">
        <v>-3.0000200000000001E-2</v>
      </c>
    </row>
    <row r="59" spans="1:20" x14ac:dyDescent="0.35">
      <c r="A59">
        <v>1957</v>
      </c>
      <c r="B59">
        <v>-9.2851154506206512E-2</v>
      </c>
      <c r="C59">
        <v>2.4133680388331413E-2</v>
      </c>
      <c r="D59">
        <v>5.6851565837860107E-2</v>
      </c>
      <c r="E59">
        <v>4.3066270649433136E-2</v>
      </c>
      <c r="F59">
        <v>2.6536585763096809E-2</v>
      </c>
      <c r="G59">
        <v>0</v>
      </c>
      <c r="H59">
        <v>-7.3082730174064636E-2</v>
      </c>
      <c r="I59">
        <v>5.5501647293567657E-3</v>
      </c>
      <c r="J59">
        <v>0.30540001392364502</v>
      </c>
      <c r="K59">
        <v>-1.75</v>
      </c>
      <c r="L59">
        <v>0.76666670000000003</v>
      </c>
      <c r="M59">
        <v>-0.14378930000000001</v>
      </c>
      <c r="N59">
        <v>1.3363999999999999E-2</v>
      </c>
      <c r="O59">
        <v>-0.42170669999999999</v>
      </c>
      <c r="P59">
        <v>5.8199500000000001E-2</v>
      </c>
      <c r="Q59">
        <v>0</v>
      </c>
      <c r="R59">
        <v>1.03918E-2</v>
      </c>
      <c r="S59">
        <v>0.02</v>
      </c>
      <c r="T59">
        <v>0.04</v>
      </c>
    </row>
    <row r="60" spans="1:20" x14ac:dyDescent="0.35">
      <c r="A60">
        <v>1958</v>
      </c>
      <c r="B60">
        <v>-2.8702570125460625E-2</v>
      </c>
      <c r="C60">
        <v>-0.10182846337556839</v>
      </c>
      <c r="D60">
        <v>0</v>
      </c>
      <c r="E60">
        <v>-0.10611801594495773</v>
      </c>
      <c r="F60">
        <v>-2.6536585763096809E-2</v>
      </c>
      <c r="G60">
        <v>0</v>
      </c>
      <c r="H60">
        <v>-4.364786297082901E-2</v>
      </c>
      <c r="I60">
        <v>-2.8488537296652794E-2</v>
      </c>
      <c r="J60">
        <v>-1.4101999998092651</v>
      </c>
      <c r="K60">
        <v>-0.375</v>
      </c>
      <c r="L60">
        <v>-1.6666669999999999</v>
      </c>
      <c r="M60">
        <v>-5.9393700000000001E-2</v>
      </c>
      <c r="N60">
        <v>-1.47233E-2</v>
      </c>
      <c r="O60">
        <v>0.42426900000000001</v>
      </c>
      <c r="P60">
        <v>0.1296339</v>
      </c>
      <c r="Q60">
        <v>-1.05016E-2</v>
      </c>
      <c r="R60">
        <v>1.4259900000000001E-2</v>
      </c>
      <c r="S60">
        <v>0.02</v>
      </c>
      <c r="T60">
        <v>-0.11999990000000001</v>
      </c>
    </row>
    <row r="61" spans="1:20" x14ac:dyDescent="0.35">
      <c r="A61">
        <v>1959</v>
      </c>
      <c r="B61">
        <v>0</v>
      </c>
      <c r="C61">
        <v>-0.14830993115901947</v>
      </c>
      <c r="D61">
        <v>0</v>
      </c>
      <c r="E61">
        <v>0.10459683835506439</v>
      </c>
      <c r="F61">
        <v>4.2834725230932236E-2</v>
      </c>
      <c r="G61">
        <v>0</v>
      </c>
      <c r="H61">
        <v>4.7094665467739105E-2</v>
      </c>
      <c r="I61">
        <v>1.018492691218853E-2</v>
      </c>
      <c r="J61">
        <v>2.4319083690643311</v>
      </c>
      <c r="K61">
        <v>2.2416670000000001</v>
      </c>
      <c r="L61">
        <v>-2.2083330000000001</v>
      </c>
      <c r="M61">
        <v>7.0992700000000006E-2</v>
      </c>
      <c r="N61">
        <v>3.1503400000000001E-2</v>
      </c>
      <c r="O61">
        <v>-4.2788000000000001E-3</v>
      </c>
      <c r="P61">
        <v>-0.4576287</v>
      </c>
      <c r="Q61">
        <v>1.05016E-2</v>
      </c>
      <c r="R61">
        <v>-3.1510799999999999E-2</v>
      </c>
      <c r="S61">
        <v>0.01</v>
      </c>
      <c r="T61">
        <v>9.0000200000000002E-2</v>
      </c>
    </row>
    <row r="62" spans="1:20" x14ac:dyDescent="0.35">
      <c r="A62">
        <v>1960</v>
      </c>
      <c r="B62">
        <v>5.3617283701896667E-3</v>
      </c>
      <c r="C62">
        <v>0.14483356475830078</v>
      </c>
      <c r="D62">
        <v>0</v>
      </c>
      <c r="E62">
        <v>5.0305116921663284E-2</v>
      </c>
      <c r="F62">
        <v>0</v>
      </c>
      <c r="G62">
        <v>3.7024304866790771</v>
      </c>
      <c r="H62">
        <v>5.3245510905981064E-2</v>
      </c>
      <c r="I62">
        <v>9.9515365436673164E-3</v>
      </c>
      <c r="J62">
        <v>0.51422500610351563</v>
      </c>
      <c r="K62">
        <v>-1.233333</v>
      </c>
      <c r="L62">
        <v>-2.6916669999999998</v>
      </c>
      <c r="M62">
        <v>1.8668799999999999E-2</v>
      </c>
      <c r="N62">
        <v>6.0202100000000001E-2</v>
      </c>
      <c r="O62">
        <v>-0.15428810000000001</v>
      </c>
      <c r="P62">
        <v>-9.2680499999999999E-2</v>
      </c>
      <c r="Q62">
        <v>0</v>
      </c>
      <c r="R62">
        <v>2.5033E-2</v>
      </c>
      <c r="S62">
        <v>0</v>
      </c>
      <c r="T62">
        <v>9.9999900000000003E-2</v>
      </c>
    </row>
    <row r="63" spans="1:20" x14ac:dyDescent="0.35">
      <c r="A63">
        <v>1961</v>
      </c>
      <c r="B63">
        <v>-4.1925888508558273E-2</v>
      </c>
      <c r="C63">
        <v>-0.18262211978435516</v>
      </c>
      <c r="D63">
        <v>2.3340841755270958E-2</v>
      </c>
      <c r="E63">
        <v>5.2357222884893417E-2</v>
      </c>
      <c r="F63">
        <v>0</v>
      </c>
      <c r="G63">
        <v>0.19243912398815155</v>
      </c>
      <c r="H63">
        <v>-4.9825850874185562E-2</v>
      </c>
      <c r="I63">
        <v>5.2866946905851364E-2</v>
      </c>
      <c r="J63">
        <v>0.15494999289512634</v>
      </c>
      <c r="K63">
        <v>-1.483333</v>
      </c>
      <c r="L63">
        <v>1.175</v>
      </c>
      <c r="M63">
        <v>-2.8313100000000001E-2</v>
      </c>
      <c r="N63">
        <v>1.6227100000000001E-2</v>
      </c>
      <c r="O63">
        <v>-1.635189</v>
      </c>
      <c r="P63">
        <v>0.21100050000000001</v>
      </c>
      <c r="Q63">
        <v>4.4241000000000003E-3</v>
      </c>
      <c r="R63">
        <v>2.9564000000000001E-3</v>
      </c>
      <c r="S63">
        <v>0.03</v>
      </c>
      <c r="T63">
        <v>-7.9999899999999999E-2</v>
      </c>
    </row>
    <row r="64" spans="1:20" x14ac:dyDescent="0.35">
      <c r="A64">
        <v>1962</v>
      </c>
      <c r="B64">
        <v>-9.4714753329753876E-2</v>
      </c>
      <c r="C64">
        <v>-8.253488689661026E-2</v>
      </c>
      <c r="D64">
        <v>9.9842213094234467E-3</v>
      </c>
      <c r="E64">
        <v>-4.8389858566224575E-3</v>
      </c>
      <c r="F64">
        <v>-3.236929327249527E-2</v>
      </c>
      <c r="G64">
        <v>-0.11096607893705368</v>
      </c>
      <c r="H64">
        <v>1.6997848870232701E-3</v>
      </c>
      <c r="I64">
        <v>9.8427888005971909E-3</v>
      </c>
      <c r="J64">
        <v>1.9536082744598389</v>
      </c>
      <c r="K64">
        <v>0.17499999999999999</v>
      </c>
      <c r="L64">
        <v>2.4500000000000002</v>
      </c>
      <c r="M64">
        <v>9.6442000000000003E-3</v>
      </c>
      <c r="N64">
        <v>1.35891E-2</v>
      </c>
      <c r="O64">
        <v>0.6189405</v>
      </c>
      <c r="P64">
        <v>0.337148</v>
      </c>
      <c r="Q64">
        <v>7.2776300000000002E-2</v>
      </c>
      <c r="R64">
        <v>1.6193900000000001E-2</v>
      </c>
      <c r="S64">
        <v>0.01</v>
      </c>
      <c r="T64">
        <v>-0.1000004</v>
      </c>
    </row>
    <row r="65" spans="1:20" x14ac:dyDescent="0.35">
      <c r="A65">
        <v>1963</v>
      </c>
      <c r="B65">
        <v>-7.3610995896160603E-3</v>
      </c>
      <c r="C65">
        <v>1.9744059070944786E-2</v>
      </c>
      <c r="D65">
        <v>-4.9634194001555443E-3</v>
      </c>
      <c r="E65">
        <v>-2.246851846575737E-2</v>
      </c>
      <c r="F65">
        <v>0</v>
      </c>
      <c r="G65">
        <v>2.9009778052568436E-2</v>
      </c>
      <c r="H65">
        <v>1.5005908906459808E-2</v>
      </c>
      <c r="I65">
        <v>1.0812869295477867E-2</v>
      </c>
      <c r="J65">
        <v>1.5561666488647461</v>
      </c>
      <c r="K65">
        <v>0.70833330000000005</v>
      </c>
      <c r="L65">
        <v>1.5083329999999999</v>
      </c>
      <c r="M65">
        <v>0</v>
      </c>
      <c r="N65">
        <v>7.1447999999999998E-3</v>
      </c>
      <c r="O65">
        <v>-2.8963699999999998E-2</v>
      </c>
      <c r="P65">
        <v>-0.1217017</v>
      </c>
      <c r="Q65">
        <v>7.0829199999999995E-2</v>
      </c>
      <c r="R65">
        <v>7.3182000000000004E-3</v>
      </c>
      <c r="S65">
        <v>0</v>
      </c>
      <c r="T65">
        <v>0.1000004</v>
      </c>
    </row>
    <row r="66" spans="1:20" x14ac:dyDescent="0.35">
      <c r="A66">
        <v>1964</v>
      </c>
      <c r="B66">
        <v>0</v>
      </c>
      <c r="C66">
        <v>0.11157477647066116</v>
      </c>
      <c r="D66">
        <v>0</v>
      </c>
      <c r="E66">
        <v>3.9174210280179977E-2</v>
      </c>
      <c r="F66">
        <v>-4.6332333236932755E-2</v>
      </c>
      <c r="G66">
        <v>4.2605798691511154E-2</v>
      </c>
      <c r="H66">
        <v>5.2425313740968704E-2</v>
      </c>
      <c r="I66">
        <v>4.1823960840702057E-2</v>
      </c>
      <c r="J66">
        <v>1.8143666982650757</v>
      </c>
      <c r="K66">
        <v>0.65</v>
      </c>
      <c r="L66">
        <v>-1.5333330000000001</v>
      </c>
      <c r="M66">
        <v>1.8668799999999999E-2</v>
      </c>
      <c r="N66">
        <v>1.5902699999999999E-2</v>
      </c>
      <c r="O66">
        <v>8.1670000000000006E-2</v>
      </c>
      <c r="P66">
        <v>-0.21662480000000001</v>
      </c>
      <c r="Q66">
        <v>3.1508999999999999E-3</v>
      </c>
      <c r="R66">
        <v>-2.8000999999999998E-3</v>
      </c>
      <c r="S66">
        <v>0.03</v>
      </c>
      <c r="T66">
        <v>0.02</v>
      </c>
    </row>
    <row r="67" spans="1:20" x14ac:dyDescent="0.35">
      <c r="A67">
        <v>1965</v>
      </c>
      <c r="B67">
        <v>-7.167419046163559E-2</v>
      </c>
      <c r="C67">
        <v>2.9510596767067909E-2</v>
      </c>
      <c r="D67">
        <v>0</v>
      </c>
      <c r="E67">
        <v>5.9015020728111267E-2</v>
      </c>
      <c r="F67">
        <v>0</v>
      </c>
      <c r="G67">
        <v>6.355893611907959E-2</v>
      </c>
      <c r="H67">
        <v>2.9478790238499641E-2</v>
      </c>
      <c r="I67">
        <v>2.9172224923968315E-2</v>
      </c>
      <c r="J67">
        <v>2.8585584163665771</v>
      </c>
      <c r="K67">
        <v>0.1916667</v>
      </c>
      <c r="L67">
        <v>-4.9749999999999996</v>
      </c>
      <c r="M67">
        <v>3.9005100000000001E-2</v>
      </c>
      <c r="N67">
        <v>2.0025899999999999E-2</v>
      </c>
      <c r="O67">
        <v>0.100281</v>
      </c>
      <c r="P67">
        <v>0.27676139999999999</v>
      </c>
      <c r="Q67">
        <v>0</v>
      </c>
      <c r="R67">
        <v>1.5453E-2</v>
      </c>
      <c r="S67">
        <v>0.01</v>
      </c>
      <c r="T67">
        <v>9.9999900000000003E-2</v>
      </c>
    </row>
    <row r="68" spans="1:20" x14ac:dyDescent="0.35">
      <c r="A68">
        <v>1966</v>
      </c>
      <c r="B68">
        <v>2.8794193640351295E-2</v>
      </c>
      <c r="C68">
        <v>-1.297871470451355</v>
      </c>
      <c r="D68">
        <v>0</v>
      </c>
      <c r="E68">
        <v>-1.3491714373230934E-2</v>
      </c>
      <c r="F68">
        <v>3.5866901278495789E-2</v>
      </c>
      <c r="G68">
        <v>7.2643542662262917E-3</v>
      </c>
      <c r="H68">
        <v>0</v>
      </c>
      <c r="I68">
        <v>1.8735243007540703E-2</v>
      </c>
      <c r="J68">
        <v>2.7979333400726318</v>
      </c>
      <c r="K68">
        <v>1.4750000000000001</v>
      </c>
      <c r="L68">
        <v>-6.0250000000000004</v>
      </c>
      <c r="M68">
        <v>7.7259E-3</v>
      </c>
      <c r="N68">
        <v>-7.5204E-3</v>
      </c>
      <c r="O68">
        <v>-0.2324234</v>
      </c>
      <c r="P68">
        <v>0.3669058</v>
      </c>
      <c r="Q68">
        <v>0</v>
      </c>
      <c r="R68">
        <v>1.54456E-2</v>
      </c>
      <c r="S68">
        <v>0</v>
      </c>
      <c r="T68">
        <v>9.9999900000000003E-2</v>
      </c>
    </row>
    <row r="69" spans="1:20" x14ac:dyDescent="0.35">
      <c r="A69">
        <v>1967</v>
      </c>
      <c r="B69">
        <v>-3.8534130901098251E-2</v>
      </c>
      <c r="C69">
        <v>0.34242269396781921</v>
      </c>
      <c r="D69">
        <v>4.7252479940652847E-2</v>
      </c>
      <c r="E69">
        <v>3.7349123507738113E-2</v>
      </c>
      <c r="F69">
        <v>0</v>
      </c>
      <c r="G69">
        <v>5.6380942463874817E-2</v>
      </c>
      <c r="H69">
        <v>-2.0850138738751411E-2</v>
      </c>
      <c r="I69">
        <v>3.1632848083972931E-2</v>
      </c>
      <c r="J69">
        <v>0.74301666021347046</v>
      </c>
      <c r="K69">
        <v>-0.05</v>
      </c>
      <c r="L69">
        <v>-6.9666670000000002</v>
      </c>
      <c r="M69">
        <v>2.4458799999999999E-2</v>
      </c>
      <c r="N69">
        <v>4.7155000000000001E-3</v>
      </c>
      <c r="O69">
        <v>0.29641800000000001</v>
      </c>
      <c r="P69">
        <v>1.8371700000000001E-2</v>
      </c>
      <c r="Q69">
        <v>7.9181199999999993E-2</v>
      </c>
      <c r="R69">
        <v>-1.43625E-2</v>
      </c>
      <c r="S69">
        <v>0.01</v>
      </c>
      <c r="T69">
        <v>5.9999900000000002E-2</v>
      </c>
    </row>
    <row r="70" spans="1:20" x14ac:dyDescent="0.35">
      <c r="A70">
        <v>1968</v>
      </c>
      <c r="B70">
        <v>9.7399381920695305E-3</v>
      </c>
      <c r="C70">
        <v>0.92389768362045288</v>
      </c>
      <c r="D70">
        <v>3.2344557344913483E-2</v>
      </c>
      <c r="E70">
        <v>4.4110048562288284E-2</v>
      </c>
      <c r="F70">
        <v>-3.5866901278495789E-2</v>
      </c>
      <c r="G70">
        <v>7.4181467294692993E-2</v>
      </c>
      <c r="H70">
        <v>-1.0083575733006001E-2</v>
      </c>
      <c r="I70">
        <v>1.1511026881635189E-2</v>
      </c>
      <c r="J70">
        <v>1.9533833265304565</v>
      </c>
      <c r="K70">
        <v>4.6583329999999998</v>
      </c>
      <c r="L70">
        <v>2.2749999999999999</v>
      </c>
      <c r="M70">
        <v>3.3806599999999999E-2</v>
      </c>
      <c r="N70">
        <v>3.4256700000000001E-2</v>
      </c>
      <c r="O70">
        <v>-0.1465919</v>
      </c>
      <c r="P70">
        <v>-1.8371700000000001E-2</v>
      </c>
      <c r="Q70">
        <v>0.14035909999999999</v>
      </c>
      <c r="R70">
        <v>2.77582E-2</v>
      </c>
      <c r="S70">
        <v>0.01</v>
      </c>
      <c r="T70">
        <v>1.0000200000000001E-2</v>
      </c>
    </row>
    <row r="71" spans="1:20" x14ac:dyDescent="0.35">
      <c r="A71">
        <v>1969</v>
      </c>
      <c r="B71">
        <v>7.8097018413245678E-3</v>
      </c>
      <c r="C71">
        <v>2.836948074400425E-2</v>
      </c>
      <c r="D71">
        <v>4.5341700315475464E-2</v>
      </c>
      <c r="E71">
        <v>-8.82742740213871E-3</v>
      </c>
      <c r="F71">
        <v>0.11768824607133865</v>
      </c>
      <c r="G71">
        <v>-4.40676249563694E-2</v>
      </c>
      <c r="H71">
        <v>3.4986257553100586E-2</v>
      </c>
      <c r="I71">
        <v>3.1184868887066841E-2</v>
      </c>
      <c r="J71">
        <v>1.7230750322341919</v>
      </c>
      <c r="K71">
        <v>4.233333</v>
      </c>
      <c r="L71">
        <v>-5.65</v>
      </c>
      <c r="M71">
        <v>6.3103500000000007E-2</v>
      </c>
      <c r="N71">
        <v>4.2101399999999997E-2</v>
      </c>
      <c r="O71">
        <v>2.0104899999999998E-2</v>
      </c>
      <c r="P71">
        <v>4.8163600000000001E-2</v>
      </c>
      <c r="Q71">
        <v>-7.7543100000000004E-2</v>
      </c>
      <c r="R71">
        <v>3.1314099999999997E-2</v>
      </c>
      <c r="S71">
        <v>0.02</v>
      </c>
      <c r="T71">
        <v>0.04</v>
      </c>
    </row>
    <row r="72" spans="1:20" x14ac:dyDescent="0.35">
      <c r="A72">
        <v>1970</v>
      </c>
      <c r="B72">
        <v>5.6376468390226364E-2</v>
      </c>
      <c r="C72">
        <v>3.1408462673425674E-2</v>
      </c>
      <c r="D72">
        <v>8.7830357253551483E-2</v>
      </c>
      <c r="E72">
        <v>0.11043068021535873</v>
      </c>
      <c r="F72">
        <v>-8.1821344792842865E-2</v>
      </c>
      <c r="G72">
        <v>0.160349041223526</v>
      </c>
      <c r="H72">
        <v>1.9714178517460823E-2</v>
      </c>
      <c r="I72">
        <v>9.6513852477073669E-3</v>
      </c>
      <c r="J72">
        <v>-1.2807999849319458</v>
      </c>
      <c r="K72">
        <v>-4.125</v>
      </c>
      <c r="L72">
        <v>-1.483333</v>
      </c>
      <c r="M72">
        <v>8.6020700000000005E-2</v>
      </c>
      <c r="N72">
        <v>2.8912899999999998E-2</v>
      </c>
      <c r="O72">
        <v>-8.3520999999999995E-3</v>
      </c>
      <c r="P72">
        <v>-5.6281499999999998E-2</v>
      </c>
      <c r="Q72">
        <v>-4.8567000000000003E-3</v>
      </c>
      <c r="R72">
        <v>7.4879999999999999E-3</v>
      </c>
      <c r="S72">
        <v>-0.01</v>
      </c>
      <c r="T72">
        <v>5.9999900000000002E-2</v>
      </c>
    </row>
    <row r="73" spans="1:20" x14ac:dyDescent="0.35">
      <c r="A73">
        <v>1971</v>
      </c>
      <c r="B73">
        <v>-1.147981733083725E-2</v>
      </c>
      <c r="C73">
        <v>1.7786829266697168E-3</v>
      </c>
      <c r="D73">
        <v>1.3549280352890491E-2</v>
      </c>
      <c r="E73">
        <v>6.1797886155545712E-3</v>
      </c>
      <c r="F73">
        <v>0.35725292563438416</v>
      </c>
      <c r="G73">
        <v>2.547081932425499E-2</v>
      </c>
      <c r="H73">
        <v>2.2533297538757324E-2</v>
      </c>
      <c r="I73">
        <v>4.746435210108757E-3</v>
      </c>
      <c r="J73">
        <v>0.51347500085830688</v>
      </c>
      <c r="K73">
        <v>4.8166669999999998</v>
      </c>
      <c r="L73">
        <v>1.316667</v>
      </c>
      <c r="M73">
        <v>-4.6512100000000001E-2</v>
      </c>
      <c r="N73">
        <v>2.9344000000000002E-3</v>
      </c>
      <c r="O73">
        <v>0.4021361</v>
      </c>
      <c r="P73">
        <v>1.3446700000000001E-2</v>
      </c>
      <c r="Q73">
        <v>-5.7697699999999998E-2</v>
      </c>
      <c r="R73">
        <v>-8.9064999999999995E-3</v>
      </c>
      <c r="S73">
        <v>0.01</v>
      </c>
      <c r="T73">
        <v>-3.0000200000000001E-2</v>
      </c>
    </row>
    <row r="74" spans="1:20" x14ac:dyDescent="0.35">
      <c r="A74">
        <v>1972</v>
      </c>
      <c r="B74">
        <v>1.5239966101944447E-2</v>
      </c>
      <c r="C74">
        <v>-0.57122981548309326</v>
      </c>
      <c r="D74">
        <v>2.309085987508297E-2</v>
      </c>
      <c r="E74">
        <v>-1.8098222091794014E-2</v>
      </c>
      <c r="F74">
        <v>-0.18708664178848267</v>
      </c>
      <c r="G74">
        <v>-8.3253886550664902E-3</v>
      </c>
      <c r="H74">
        <v>4.0726758539676666E-2</v>
      </c>
      <c r="I74">
        <v>-6.340178195387125E-3</v>
      </c>
      <c r="J74">
        <v>3.6614916324615479</v>
      </c>
      <c r="K74">
        <v>5.9666670000000002</v>
      </c>
      <c r="L74">
        <v>12.18333</v>
      </c>
      <c r="M74">
        <v>-7.6194000000000001E-3</v>
      </c>
      <c r="N74">
        <v>4.1791300000000003E-2</v>
      </c>
      <c r="O74">
        <v>0.54999299999999995</v>
      </c>
      <c r="P74">
        <v>4.5227499999999997E-2</v>
      </c>
      <c r="Q74">
        <v>3.4983300000000002E-2</v>
      </c>
      <c r="R74">
        <v>9.8335000000000002E-3</v>
      </c>
      <c r="S74">
        <v>-0.01</v>
      </c>
      <c r="T74">
        <v>1.0000200000000001E-2</v>
      </c>
    </row>
    <row r="75" spans="1:20" x14ac:dyDescent="0.35">
      <c r="A75">
        <v>1973</v>
      </c>
      <c r="B75">
        <v>2.1901842206716537E-2</v>
      </c>
      <c r="C75">
        <v>0.60480695962905884</v>
      </c>
      <c r="D75">
        <v>3.7671420723199844E-2</v>
      </c>
      <c r="E75">
        <v>6.5217137336730957E-2</v>
      </c>
      <c r="F75">
        <v>0</v>
      </c>
      <c r="G75">
        <v>1.3788284733891487E-2</v>
      </c>
      <c r="H75">
        <v>6.6788084805011749E-2</v>
      </c>
      <c r="I75">
        <v>2.1037207916378975E-2</v>
      </c>
      <c r="J75">
        <v>3.4226250648498535</v>
      </c>
      <c r="K75">
        <v>11.56667</v>
      </c>
      <c r="L75">
        <v>39.566670000000002</v>
      </c>
      <c r="M75">
        <v>6.4192899999999997E-2</v>
      </c>
      <c r="N75">
        <v>2.4528299999999999E-2</v>
      </c>
      <c r="O75">
        <v>-0.23458789999999999</v>
      </c>
      <c r="P75">
        <v>0.12013989999999999</v>
      </c>
      <c r="Q75">
        <v>0.18297840000000001</v>
      </c>
      <c r="R75">
        <v>1.4568899999999999E-2</v>
      </c>
      <c r="S75">
        <v>0</v>
      </c>
      <c r="T75">
        <v>9.9997999999999997E-3</v>
      </c>
    </row>
    <row r="76" spans="1:20" x14ac:dyDescent="0.35">
      <c r="A76">
        <v>1974</v>
      </c>
      <c r="B76">
        <v>0.15418942272663116</v>
      </c>
      <c r="C76">
        <v>0.15380525588989258</v>
      </c>
      <c r="D76">
        <v>5.6701324880123138E-2</v>
      </c>
      <c r="E76">
        <v>3.5232376307249069E-2</v>
      </c>
      <c r="F76">
        <v>5.115252360701561E-2</v>
      </c>
      <c r="G76">
        <v>0.10551018267869949</v>
      </c>
      <c r="H76">
        <v>0.24030834436416626</v>
      </c>
      <c r="I76">
        <v>5.2917301654815674E-3</v>
      </c>
      <c r="J76">
        <v>-0.13170833885669708</v>
      </c>
      <c r="K76">
        <v>2.2250000000000001</v>
      </c>
      <c r="L76">
        <v>-1.891667</v>
      </c>
      <c r="M76">
        <v>0.1131776</v>
      </c>
      <c r="N76">
        <v>1.11523E-2</v>
      </c>
      <c r="O76">
        <v>0.1546999</v>
      </c>
      <c r="P76">
        <v>2.80287E-2</v>
      </c>
      <c r="Q76">
        <v>0.2646733</v>
      </c>
      <c r="R76">
        <v>-2.01607E-2</v>
      </c>
      <c r="S76">
        <v>8.0000199999999994E-2</v>
      </c>
      <c r="T76">
        <v>0.02</v>
      </c>
    </row>
    <row r="77" spans="1:20" x14ac:dyDescent="0.35">
      <c r="A77">
        <v>1975</v>
      </c>
      <c r="B77">
        <v>-5.0208014436066151E-3</v>
      </c>
      <c r="C77">
        <v>3.3281385898590088E-2</v>
      </c>
      <c r="D77">
        <v>7.463362067937851E-2</v>
      </c>
      <c r="E77">
        <v>1.7683643847703934E-2</v>
      </c>
      <c r="F77">
        <v>1.202818937599659E-2</v>
      </c>
      <c r="G77">
        <v>2.4823583662509918E-2</v>
      </c>
      <c r="H77">
        <v>3.4719977527856827E-2</v>
      </c>
      <c r="I77">
        <v>5.2280277013778687E-3</v>
      </c>
      <c r="J77">
        <v>-4.0117502212524414</v>
      </c>
      <c r="K77">
        <v>-2.3333330000000001</v>
      </c>
      <c r="L77">
        <v>-20.091670000000001</v>
      </c>
      <c r="M77">
        <v>-8.1229800000000005E-2</v>
      </c>
      <c r="N77">
        <v>-2.2598500000000001E-2</v>
      </c>
      <c r="O77">
        <v>-0.1753845</v>
      </c>
      <c r="P77">
        <v>-6.3847699999999993E-2</v>
      </c>
      <c r="Q77">
        <v>-2.7531799999999999E-2</v>
      </c>
      <c r="R77">
        <v>7.9007000000000001E-3</v>
      </c>
      <c r="S77">
        <v>0.1299999</v>
      </c>
      <c r="T77">
        <v>-0.02</v>
      </c>
    </row>
    <row r="78" spans="1:20" x14ac:dyDescent="0.35">
      <c r="A78">
        <v>1976</v>
      </c>
      <c r="B78">
        <v>2.6922643184661865E-2</v>
      </c>
      <c r="C78">
        <v>-0.21129857003688812</v>
      </c>
      <c r="D78">
        <v>3.6516834050416946E-2</v>
      </c>
      <c r="E78">
        <v>-5.4491865448653698E-3</v>
      </c>
      <c r="F78">
        <v>0.19853955507278442</v>
      </c>
      <c r="G78">
        <v>0.13092909753322601</v>
      </c>
      <c r="H78">
        <v>-2.2303005680441856E-2</v>
      </c>
      <c r="I78">
        <v>-1.2043599970638752E-2</v>
      </c>
      <c r="J78">
        <v>3.2344915866851807</v>
      </c>
      <c r="K78">
        <v>10.074999999999999</v>
      </c>
      <c r="L78">
        <v>34.85</v>
      </c>
      <c r="M78">
        <v>3.5472299999999998E-2</v>
      </c>
      <c r="N78">
        <v>3.2276699999999998E-2</v>
      </c>
      <c r="O78">
        <v>0.32972030000000002</v>
      </c>
      <c r="P78">
        <v>-4.9925999999999998E-2</v>
      </c>
      <c r="Q78">
        <v>-6.7764000000000001E-3</v>
      </c>
      <c r="R78">
        <v>1.8483400000000001E-2</v>
      </c>
      <c r="S78">
        <v>5.9999900000000002E-2</v>
      </c>
      <c r="T78">
        <v>0.04</v>
      </c>
    </row>
    <row r="79" spans="1:20" x14ac:dyDescent="0.35">
      <c r="A79">
        <v>1977</v>
      </c>
      <c r="B79">
        <v>2.5350639596581459E-2</v>
      </c>
      <c r="C79">
        <v>-4.0724496357142925E-3</v>
      </c>
      <c r="D79">
        <v>3.4883278422057629E-3</v>
      </c>
      <c r="E79">
        <v>1.930515468120575E-2</v>
      </c>
      <c r="F79">
        <v>1.2868925929069519E-2</v>
      </c>
      <c r="G79">
        <v>-2.9848534613847733E-3</v>
      </c>
      <c r="H79">
        <v>-3.2020952552556992E-2</v>
      </c>
      <c r="I79">
        <v>1.7209440469741821E-2</v>
      </c>
      <c r="J79">
        <v>3.3836750984191895</v>
      </c>
      <c r="K79">
        <v>10.783329999999999</v>
      </c>
      <c r="L79">
        <v>-10.60833</v>
      </c>
      <c r="M79">
        <v>-1.73741E-2</v>
      </c>
      <c r="N79">
        <v>9.4672999999999997E-3</v>
      </c>
      <c r="O79">
        <v>-0.2265008</v>
      </c>
      <c r="P79">
        <v>9.4699900000000004E-2</v>
      </c>
      <c r="Q79">
        <v>2.59087E-2</v>
      </c>
      <c r="R79">
        <v>1.9842100000000001E-2</v>
      </c>
      <c r="S79">
        <v>0.17000029999999999</v>
      </c>
      <c r="T79">
        <v>3.0000200000000001E-2</v>
      </c>
    </row>
    <row r="80" spans="1:20" x14ac:dyDescent="0.35">
      <c r="A80">
        <v>1978</v>
      </c>
      <c r="B80">
        <v>3.6480724811553955E-2</v>
      </c>
      <c r="C80">
        <v>4.229508712887764E-2</v>
      </c>
      <c r="D80">
        <v>-4.5757491141557693E-2</v>
      </c>
      <c r="E80">
        <v>-9.980444610118866E-2</v>
      </c>
      <c r="F80">
        <v>0</v>
      </c>
      <c r="G80">
        <v>5.9493323788046837E-3</v>
      </c>
      <c r="H80">
        <v>-4.5248501002788544E-2</v>
      </c>
      <c r="I80">
        <v>-5.1658404991030693E-3</v>
      </c>
      <c r="J80">
        <v>2.6205332279205322</v>
      </c>
      <c r="K80">
        <v>13.95833</v>
      </c>
      <c r="L80">
        <v>-4.3833330000000004</v>
      </c>
      <c r="M80">
        <v>-5.9493000000000002E-3</v>
      </c>
      <c r="N80">
        <v>-8.2725000000000003E-3</v>
      </c>
      <c r="O80">
        <v>-1.7033300000000001E-2</v>
      </c>
      <c r="P80">
        <v>3.40798E-2</v>
      </c>
      <c r="Q80">
        <v>6.7823300000000003E-2</v>
      </c>
      <c r="R80">
        <v>1.6546600000000002E-2</v>
      </c>
      <c r="S80">
        <v>0.27999970000000002</v>
      </c>
      <c r="T80">
        <v>0.02</v>
      </c>
    </row>
    <row r="81" spans="1:20" x14ac:dyDescent="0.35">
      <c r="A81">
        <v>1979</v>
      </c>
      <c r="B81">
        <v>2.9825983569025993E-2</v>
      </c>
      <c r="C81">
        <v>-3.2470308244228363E-2</v>
      </c>
      <c r="D81">
        <v>0.11468510329723358</v>
      </c>
      <c r="E81">
        <v>1.8098222091794014E-2</v>
      </c>
      <c r="F81">
        <v>9.4074681401252747E-3</v>
      </c>
      <c r="G81">
        <v>0.10799401998519897</v>
      </c>
      <c r="H81">
        <v>8.0451115965843201E-2</v>
      </c>
      <c r="I81">
        <v>1.0270955972373486E-2</v>
      </c>
      <c r="J81">
        <v>1.5046166181564331</v>
      </c>
      <c r="K81">
        <v>8.5583329999999993</v>
      </c>
      <c r="L81">
        <v>8.1083339999999993</v>
      </c>
      <c r="M81">
        <v>0.14612800000000001</v>
      </c>
      <c r="N81">
        <v>4.156E-3</v>
      </c>
      <c r="O81">
        <v>0.26292549999999998</v>
      </c>
      <c r="P81">
        <v>3.6146600000000001E-2</v>
      </c>
      <c r="Q81">
        <v>0.31263160000000001</v>
      </c>
      <c r="R81">
        <v>4.0400000000000002E-3</v>
      </c>
      <c r="S81">
        <v>0.40000010000000003</v>
      </c>
      <c r="T81">
        <v>0.02</v>
      </c>
    </row>
    <row r="82" spans="1:20" x14ac:dyDescent="0.35">
      <c r="A82">
        <v>1980</v>
      </c>
      <c r="B82">
        <v>7.0773199200630188E-2</v>
      </c>
      <c r="C82">
        <v>8.6734384298324585E-2</v>
      </c>
      <c r="D82">
        <v>2.6590431109070778E-2</v>
      </c>
      <c r="E82">
        <v>5.5213343352079391E-2</v>
      </c>
      <c r="F82">
        <v>-6.3342668116092682E-2</v>
      </c>
      <c r="G82">
        <v>-2.1246900781989098E-2</v>
      </c>
      <c r="H82">
        <v>1.5821310225874186E-3</v>
      </c>
      <c r="I82">
        <v>-2.909856615588069E-3</v>
      </c>
      <c r="J82">
        <v>-1.3397582769393921</v>
      </c>
      <c r="K82">
        <v>-4.0416670000000003</v>
      </c>
      <c r="L82">
        <v>30.141670000000001</v>
      </c>
      <c r="M82">
        <v>4.0808799999999999E-2</v>
      </c>
      <c r="N82">
        <v>-8.9548000000000006E-3</v>
      </c>
      <c r="O82">
        <v>-0.36860939999999998</v>
      </c>
      <c r="P82">
        <v>-2.3229799999999998E-2</v>
      </c>
      <c r="Q82">
        <v>0.26952870000000001</v>
      </c>
      <c r="R82">
        <v>-4.0400000000000002E-3</v>
      </c>
      <c r="S82">
        <v>-0.38999990000000001</v>
      </c>
      <c r="T82">
        <v>3.0000200000000001E-2</v>
      </c>
    </row>
    <row r="83" spans="1:20" x14ac:dyDescent="0.35">
      <c r="A83">
        <v>1981</v>
      </c>
      <c r="B83">
        <v>6.7878752946853638E-2</v>
      </c>
      <c r="C83">
        <v>-1.2341438792645931E-2</v>
      </c>
      <c r="D83">
        <v>-1.8513714894652367E-2</v>
      </c>
      <c r="E83">
        <v>-3.0600836500525475E-2</v>
      </c>
      <c r="F83">
        <v>1.0636314749717712E-2</v>
      </c>
      <c r="G83">
        <v>-7.3197432793676853E-3</v>
      </c>
      <c r="H83">
        <v>7.6099567115306854E-2</v>
      </c>
      <c r="I83">
        <v>0</v>
      </c>
      <c r="J83">
        <v>0.6626250147819519</v>
      </c>
      <c r="K83">
        <v>1.358333</v>
      </c>
      <c r="L83">
        <v>-14.35</v>
      </c>
      <c r="M83">
        <v>-7.8791899999999998E-2</v>
      </c>
      <c r="N83">
        <v>2.8593799999999999E-2</v>
      </c>
      <c r="O83">
        <v>-2.0414499999999999E-2</v>
      </c>
      <c r="P83">
        <v>4.95588E-2</v>
      </c>
      <c r="Q83">
        <v>-0.29253639999999997</v>
      </c>
      <c r="R83">
        <v>1.98342E-2</v>
      </c>
      <c r="S83">
        <v>-0.17000009999999999</v>
      </c>
      <c r="T83">
        <v>-1.0000200000000001E-2</v>
      </c>
    </row>
    <row r="84" spans="1:20" x14ac:dyDescent="0.35">
      <c r="A84">
        <v>1982</v>
      </c>
      <c r="B84">
        <v>0</v>
      </c>
      <c r="C84">
        <v>-3.3000260591506958E-2</v>
      </c>
      <c r="D84">
        <v>-9.3829251825809479E-2</v>
      </c>
      <c r="E84">
        <v>-6.7845024168491364E-2</v>
      </c>
      <c r="F84">
        <v>-5.9997931122779846E-2</v>
      </c>
      <c r="G84">
        <v>-0.11320579797029495</v>
      </c>
      <c r="H84">
        <v>-6.4157664775848389E-2</v>
      </c>
      <c r="I84">
        <v>1.294350903481245E-2</v>
      </c>
      <c r="J84">
        <v>-2.6477665901184082</v>
      </c>
      <c r="K84">
        <v>-2.8166669999999998</v>
      </c>
      <c r="L84">
        <v>-19.233329999999999</v>
      </c>
      <c r="M84">
        <v>-6.2687099999999996E-2</v>
      </c>
      <c r="N84">
        <v>-6.2570999999999998E-3</v>
      </c>
      <c r="O84">
        <v>0.1010704</v>
      </c>
      <c r="P84">
        <v>-6.0839799999999999E-2</v>
      </c>
      <c r="Q84">
        <v>-0.12161279999999999</v>
      </c>
      <c r="R84">
        <v>1.14798E-2</v>
      </c>
      <c r="S84">
        <v>-0.19000010000000001</v>
      </c>
      <c r="T84">
        <v>-5.9999900000000002E-2</v>
      </c>
    </row>
    <row r="85" spans="1:20" x14ac:dyDescent="0.35">
      <c r="A85">
        <v>1983</v>
      </c>
      <c r="B85">
        <v>2.0457211881875992E-2</v>
      </c>
      <c r="C85">
        <v>4.9533315002918243E-2</v>
      </c>
      <c r="D85">
        <v>-1.2828195467591286E-2</v>
      </c>
      <c r="E85">
        <v>3.4923464059829712E-2</v>
      </c>
      <c r="F85">
        <v>0.10645533353090286</v>
      </c>
      <c r="G85">
        <v>0</v>
      </c>
      <c r="H85">
        <v>3.2074924558401108E-2</v>
      </c>
      <c r="I85">
        <v>1.0499169118702412E-2</v>
      </c>
      <c r="J85">
        <v>1.3249249458312988</v>
      </c>
      <c r="K85">
        <v>7.8666669999999996</v>
      </c>
      <c r="L85">
        <v>11.883330000000001</v>
      </c>
      <c r="M85">
        <v>2.1060800000000001E-2</v>
      </c>
      <c r="N85">
        <v>1.7155E-3</v>
      </c>
      <c r="O85">
        <v>7.7337100000000006E-2</v>
      </c>
      <c r="P85">
        <v>7.2048000000000001E-2</v>
      </c>
      <c r="Q85">
        <v>0.15805089999999999</v>
      </c>
      <c r="R85">
        <v>2.2087499999999999E-2</v>
      </c>
      <c r="S85">
        <v>-0.05</v>
      </c>
      <c r="T85">
        <v>-0.17999979999999999</v>
      </c>
    </row>
    <row r="86" spans="1:20" x14ac:dyDescent="0.35">
      <c r="A86">
        <v>1984</v>
      </c>
      <c r="B86">
        <v>1.8261317163705826E-2</v>
      </c>
      <c r="C86">
        <v>6.1684165149927139E-2</v>
      </c>
      <c r="D86">
        <v>9.2014987021684647E-3</v>
      </c>
      <c r="E86">
        <v>6.0164429247379303E-2</v>
      </c>
      <c r="F86">
        <v>0</v>
      </c>
      <c r="G86">
        <v>5.8191485702991486E-2</v>
      </c>
      <c r="H86">
        <v>6.8912997841835022E-2</v>
      </c>
      <c r="I86">
        <v>1.6287952661514282E-2</v>
      </c>
      <c r="J86">
        <v>4.4355082511901855</v>
      </c>
      <c r="K86">
        <v>0.10833329999999999</v>
      </c>
      <c r="L86">
        <v>0.69166669999999997</v>
      </c>
      <c r="M86">
        <v>-6.0569400000000002E-2</v>
      </c>
      <c r="N86">
        <v>1.1266399999999999E-2</v>
      </c>
      <c r="O86">
        <v>-7.3672199999999993E-2</v>
      </c>
      <c r="P86">
        <v>0.1200707</v>
      </c>
      <c r="Q86">
        <v>-0.14780799999999999</v>
      </c>
      <c r="R86">
        <v>3.44859E-2</v>
      </c>
      <c r="S86">
        <v>-0.02</v>
      </c>
      <c r="T86">
        <v>0.18999959999999999</v>
      </c>
    </row>
    <row r="87" spans="1:20" x14ac:dyDescent="0.35">
      <c r="A87">
        <v>1985</v>
      </c>
      <c r="B87">
        <v>-1.1650923639535904E-2</v>
      </c>
      <c r="C87">
        <v>5.2936073392629623E-2</v>
      </c>
      <c r="D87">
        <v>1.8710963428020477E-2</v>
      </c>
      <c r="E87">
        <v>2.1911051124334335E-2</v>
      </c>
      <c r="F87">
        <v>0</v>
      </c>
      <c r="G87">
        <v>-1.3986951671540737E-3</v>
      </c>
      <c r="H87">
        <v>-7.9993769526481628E-2</v>
      </c>
      <c r="I87">
        <v>1.5699099749326706E-2</v>
      </c>
      <c r="J87">
        <v>0.66366666555404663</v>
      </c>
      <c r="K87">
        <v>-1.3666670000000001</v>
      </c>
      <c r="L87">
        <v>-15.091670000000001</v>
      </c>
      <c r="M87">
        <v>2.9443999999999998E-3</v>
      </c>
      <c r="N87">
        <v>9.8957000000000003E-3</v>
      </c>
      <c r="O87">
        <v>-3.61328E-2</v>
      </c>
      <c r="P87">
        <v>2.1488899999999998E-2</v>
      </c>
      <c r="Q87">
        <v>-0.1224566</v>
      </c>
      <c r="R87">
        <v>0</v>
      </c>
      <c r="S87">
        <v>-4.00002E-2</v>
      </c>
      <c r="T87">
        <v>0</v>
      </c>
    </row>
    <row r="88" spans="1:20" x14ac:dyDescent="0.35">
      <c r="A88">
        <v>1986</v>
      </c>
      <c r="B88">
        <v>0</v>
      </c>
      <c r="C88">
        <v>3.4214101731777191E-2</v>
      </c>
      <c r="D88">
        <v>-0.10839761793613434</v>
      </c>
      <c r="E88">
        <v>2.0349049940705299E-2</v>
      </c>
      <c r="F88">
        <v>0</v>
      </c>
      <c r="G88">
        <v>1.3788284733891487E-2</v>
      </c>
      <c r="H88">
        <v>-2.6145987212657928E-2</v>
      </c>
      <c r="I88">
        <v>5.1094056107103825E-3</v>
      </c>
      <c r="J88">
        <v>0.55584168434143066</v>
      </c>
      <c r="K88">
        <v>0.64166670000000003</v>
      </c>
      <c r="L88">
        <v>-9.1166669999999996</v>
      </c>
      <c r="M88">
        <v>-5.9088999999999999E-3</v>
      </c>
      <c r="N88">
        <v>-2.7263000000000001E-3</v>
      </c>
      <c r="O88">
        <v>0.2438871</v>
      </c>
      <c r="P88">
        <v>-3.7516399999999998E-2</v>
      </c>
      <c r="Q88">
        <v>-5.0081300000000002E-2</v>
      </c>
      <c r="R88">
        <v>-3.3279E-3</v>
      </c>
      <c r="S88">
        <v>-0.05</v>
      </c>
      <c r="T88">
        <v>-0.02</v>
      </c>
    </row>
    <row r="89" spans="1:20" x14ac:dyDescent="0.35">
      <c r="A89">
        <v>1987</v>
      </c>
      <c r="B89">
        <v>1.4198112301528454E-2</v>
      </c>
      <c r="C89">
        <v>2.2440869361162186E-2</v>
      </c>
      <c r="D89">
        <v>9.6013635396957397E-2</v>
      </c>
      <c r="E89">
        <v>1.9438108429312706E-2</v>
      </c>
      <c r="F89">
        <v>0</v>
      </c>
      <c r="G89">
        <v>0</v>
      </c>
      <c r="H89">
        <v>4.2427953332662582E-2</v>
      </c>
      <c r="I89">
        <v>2.1672789007425308E-2</v>
      </c>
      <c r="J89">
        <v>2.888624906539917</v>
      </c>
      <c r="K89">
        <v>5.5250000000000004</v>
      </c>
      <c r="L89">
        <v>18.08333</v>
      </c>
      <c r="M89">
        <v>9.5718499999999998E-2</v>
      </c>
      <c r="N89">
        <v>1.6106700000000002E-2</v>
      </c>
      <c r="O89">
        <v>1.44593E-2</v>
      </c>
      <c r="P89">
        <v>7.0199899999999996E-2</v>
      </c>
      <c r="Q89">
        <v>0.10768809999999999</v>
      </c>
      <c r="R89">
        <v>3.2184699999999997E-2</v>
      </c>
      <c r="S89">
        <v>0.01</v>
      </c>
      <c r="T89">
        <v>3.0000200000000001E-2</v>
      </c>
    </row>
    <row r="90" spans="1:20" x14ac:dyDescent="0.35">
      <c r="A90">
        <v>1988</v>
      </c>
      <c r="B90">
        <v>2.106834203004837E-2</v>
      </c>
      <c r="C90">
        <v>4.4505920261144638E-2</v>
      </c>
      <c r="D90">
        <v>0.45503371953964233</v>
      </c>
      <c r="E90">
        <v>2.8759244829416275E-2</v>
      </c>
      <c r="F90">
        <v>-1.2774287723004818E-2</v>
      </c>
      <c r="G90">
        <v>1.336396113038063E-2</v>
      </c>
      <c r="H90">
        <v>0.15817967057228088</v>
      </c>
      <c r="I90">
        <v>-2.6140222325921059E-2</v>
      </c>
      <c r="J90">
        <v>3.0169498920440674</v>
      </c>
      <c r="K90">
        <v>6.1333330000000004</v>
      </c>
      <c r="L90">
        <v>-8.033334</v>
      </c>
      <c r="M90">
        <v>0.16481029999999999</v>
      </c>
      <c r="N90">
        <v>2.4589300000000001E-2</v>
      </c>
      <c r="O90">
        <v>-0.25048559999999997</v>
      </c>
      <c r="P90">
        <v>7.1552299999999999E-2</v>
      </c>
      <c r="Q90">
        <v>-3.09415E-2</v>
      </c>
      <c r="R90">
        <v>4.4203699999999999E-2</v>
      </c>
      <c r="S90">
        <v>7.0000199999999999E-2</v>
      </c>
      <c r="T90">
        <v>5.0000200000000002E-2</v>
      </c>
    </row>
    <row r="91" spans="1:20" x14ac:dyDescent="0.35">
      <c r="A91">
        <v>1989</v>
      </c>
      <c r="B91">
        <v>2.5830527767539024E-2</v>
      </c>
      <c r="C91">
        <v>5.0525382161140442E-2</v>
      </c>
      <c r="D91">
        <v>-1.602744497358799E-2</v>
      </c>
      <c r="E91">
        <v>1.5680205076932907E-2</v>
      </c>
      <c r="F91">
        <v>0.25850147008895874</v>
      </c>
      <c r="G91">
        <v>0</v>
      </c>
      <c r="H91">
        <v>0.13382694125175476</v>
      </c>
      <c r="I91">
        <v>3.1957060564309359E-3</v>
      </c>
      <c r="J91">
        <v>0.55480831861495972</v>
      </c>
      <c r="K91">
        <v>7.8166669999999998</v>
      </c>
      <c r="L91">
        <v>9.3583339999999993</v>
      </c>
      <c r="M91">
        <v>3.6016199999999998E-2</v>
      </c>
      <c r="N91">
        <v>1.56519E-2</v>
      </c>
      <c r="O91">
        <v>0.48292479999999999</v>
      </c>
      <c r="P91">
        <v>4.0463600000000002E-2</v>
      </c>
      <c r="Q91">
        <v>-7.4530200000000005E-2</v>
      </c>
      <c r="R91">
        <v>2.4512099999999998E-2</v>
      </c>
      <c r="S91">
        <v>-1.0000200000000001E-2</v>
      </c>
      <c r="T91">
        <v>7.9999899999999999E-2</v>
      </c>
    </row>
    <row r="92" spans="1:20" x14ac:dyDescent="0.35">
      <c r="A92">
        <v>1990</v>
      </c>
      <c r="B92">
        <v>2.4380071088671684E-2</v>
      </c>
      <c r="C92">
        <v>-2.5858499109745026E-2</v>
      </c>
      <c r="D92">
        <v>-0.17641791701316833</v>
      </c>
      <c r="E92">
        <v>-5.7581956498324871E-3</v>
      </c>
      <c r="F92">
        <v>-0.16549818217754364</v>
      </c>
      <c r="G92">
        <v>2.6241438463330269E-3</v>
      </c>
      <c r="H92">
        <v>-4.2834725230932236E-2</v>
      </c>
      <c r="I92">
        <v>2.052166685461998E-2</v>
      </c>
      <c r="J92">
        <v>0.59819167852401733</v>
      </c>
      <c r="K92">
        <v>2.9666670000000002</v>
      </c>
      <c r="L92">
        <v>10.06667</v>
      </c>
      <c r="M92">
        <v>-2.7928600000000001E-2</v>
      </c>
      <c r="N92">
        <v>7.6194000000000001E-3</v>
      </c>
      <c r="O92">
        <v>0.12253</v>
      </c>
      <c r="P92">
        <v>-5.9733000000000001E-2</v>
      </c>
      <c r="Q92">
        <v>-5.7150600000000003E-2</v>
      </c>
      <c r="R92">
        <v>5.2642000000000001E-3</v>
      </c>
      <c r="S92">
        <v>-6.9999900000000004E-2</v>
      </c>
      <c r="T92">
        <v>-3.0000200000000001E-2</v>
      </c>
    </row>
    <row r="93" spans="1:20" x14ac:dyDescent="0.35">
      <c r="A93">
        <v>1991</v>
      </c>
      <c r="B93">
        <v>1.8977049738168716E-2</v>
      </c>
      <c r="C93">
        <v>-3.9001334458589554E-2</v>
      </c>
      <c r="D93">
        <v>-3.5743564367294312E-2</v>
      </c>
      <c r="E93">
        <v>1.5762416645884514E-2</v>
      </c>
      <c r="F93">
        <v>-0.17089006304740906</v>
      </c>
      <c r="G93">
        <v>-9.9534153938293457E-2</v>
      </c>
      <c r="H93">
        <v>-0.15038585662841797</v>
      </c>
      <c r="I93">
        <v>7.2283688932657242E-3</v>
      </c>
      <c r="J93">
        <v>-0.92293334007263184</v>
      </c>
      <c r="K93">
        <v>2.4</v>
      </c>
      <c r="L93">
        <v>-2.733333</v>
      </c>
      <c r="M93">
        <v>-5.0952200000000003E-2</v>
      </c>
      <c r="N93">
        <v>6.0937999999999999E-3</v>
      </c>
      <c r="O93">
        <v>2.2590300000000001E-2</v>
      </c>
      <c r="P93">
        <v>-0.1033196</v>
      </c>
      <c r="Q93">
        <v>-7.6388300000000006E-2</v>
      </c>
      <c r="R93">
        <v>-2.6983500000000001E-2</v>
      </c>
      <c r="S93">
        <v>-7.9999899999999999E-2</v>
      </c>
      <c r="T93">
        <v>-0.04</v>
      </c>
    </row>
    <row r="94" spans="1:20" x14ac:dyDescent="0.35">
      <c r="A94">
        <v>1992</v>
      </c>
      <c r="B94">
        <v>1.1201650835573673E-2</v>
      </c>
      <c r="C94">
        <v>1.9938329234719276E-2</v>
      </c>
      <c r="D94">
        <v>-6.6592119634151459E-2</v>
      </c>
      <c r="E94">
        <v>0</v>
      </c>
      <c r="F94">
        <v>-9.6425577998161316E-2</v>
      </c>
      <c r="G94">
        <v>4.9073346890509129E-3</v>
      </c>
      <c r="H94">
        <v>4.6131722629070282E-2</v>
      </c>
      <c r="I94">
        <v>-1.196404336951673E-3</v>
      </c>
      <c r="J94">
        <v>1.800475001335144</v>
      </c>
      <c r="K94">
        <v>14.54167</v>
      </c>
      <c r="L94">
        <v>-25.283329999999999</v>
      </c>
      <c r="M94">
        <v>-7.2687000000000003E-3</v>
      </c>
      <c r="N94">
        <v>6.4682999999999997E-3</v>
      </c>
      <c r="O94">
        <v>2.79714E-2</v>
      </c>
      <c r="P94">
        <v>7.97017E-2</v>
      </c>
      <c r="Q94">
        <v>-1.01396E-2</v>
      </c>
      <c r="R94">
        <v>-1.9938299999999999E-2</v>
      </c>
      <c r="S94">
        <v>-0.03</v>
      </c>
      <c r="T94">
        <v>0</v>
      </c>
    </row>
    <row r="95" spans="1:20" x14ac:dyDescent="0.35">
      <c r="A95">
        <v>1993</v>
      </c>
      <c r="B95">
        <v>-1.1201650835573673E-2</v>
      </c>
      <c r="C95">
        <v>-8.9320875704288483E-2</v>
      </c>
      <c r="D95">
        <v>-0.12164236605167389</v>
      </c>
      <c r="E95">
        <v>-3.6773398518562317E-2</v>
      </c>
      <c r="F95">
        <v>-0.1961563378572464</v>
      </c>
      <c r="G95">
        <v>-2.8571251779794693E-2</v>
      </c>
      <c r="H95">
        <v>-0.10198953747749329</v>
      </c>
      <c r="I95">
        <v>-2.0859958603978157E-2</v>
      </c>
      <c r="J95">
        <v>2.0796999931335449</v>
      </c>
      <c r="K95">
        <v>27.4</v>
      </c>
      <c r="L95">
        <v>1.516667</v>
      </c>
      <c r="M95">
        <v>-6.9397E-2</v>
      </c>
      <c r="N95">
        <v>9.1620000000000004E-4</v>
      </c>
      <c r="O95">
        <v>-4.9596599999999998E-2</v>
      </c>
      <c r="P95">
        <v>-3.0520800000000001E-2</v>
      </c>
      <c r="Q95">
        <v>3.6075400000000001E-2</v>
      </c>
      <c r="R95">
        <v>-2.3967200000000001E-2</v>
      </c>
      <c r="S95">
        <v>0.02</v>
      </c>
      <c r="T95">
        <v>-5.9999900000000002E-2</v>
      </c>
    </row>
    <row r="96" spans="1:20" x14ac:dyDescent="0.35">
      <c r="A96">
        <v>1994</v>
      </c>
      <c r="B96">
        <v>2.0156493410468102E-2</v>
      </c>
      <c r="C96">
        <v>3.4062487538903952E-3</v>
      </c>
      <c r="D96">
        <v>7.8633584082126617E-2</v>
      </c>
      <c r="E96">
        <v>1.8679361091926694E-3</v>
      </c>
      <c r="F96">
        <v>0.30782186985015869</v>
      </c>
      <c r="G96">
        <v>0.10720997303724289</v>
      </c>
      <c r="H96">
        <v>2.8826326131820679E-2</v>
      </c>
      <c r="I96">
        <v>8.7110698223114014E-3</v>
      </c>
      <c r="J96">
        <v>3.444683313369751</v>
      </c>
      <c r="K96">
        <v>5.95</v>
      </c>
      <c r="L96">
        <v>29.35</v>
      </c>
      <c r="M96">
        <v>8.3814700000000006E-2</v>
      </c>
      <c r="N96">
        <v>4.574E-4</v>
      </c>
      <c r="O96">
        <v>-5.2721900000000002E-2</v>
      </c>
      <c r="P96">
        <v>7.1834700000000001E-2</v>
      </c>
      <c r="Q96">
        <v>9.0569800000000006E-2</v>
      </c>
      <c r="R96">
        <v>-3.0910999999999998E-3</v>
      </c>
      <c r="S96">
        <v>0.30999989999999999</v>
      </c>
      <c r="T96">
        <v>3.0000200000000001E-2</v>
      </c>
    </row>
    <row r="97" spans="1:20" x14ac:dyDescent="0.35">
      <c r="A97">
        <v>1995</v>
      </c>
      <c r="B97">
        <v>-6.9488598965108395E-3</v>
      </c>
      <c r="C97">
        <v>0.1407632976770401</v>
      </c>
      <c r="D97">
        <v>0.11331057548522949</v>
      </c>
      <c r="E97">
        <v>4.7617428004741669E-2</v>
      </c>
      <c r="F97">
        <v>-2.3065304383635521E-2</v>
      </c>
      <c r="G97">
        <v>5.115252360701561E-2</v>
      </c>
      <c r="H97">
        <v>5.2478615194559097E-2</v>
      </c>
      <c r="I97">
        <v>1.3942262157797813E-2</v>
      </c>
      <c r="J97">
        <v>3.1925249099731445</v>
      </c>
      <c r="K97">
        <v>-1.85</v>
      </c>
      <c r="L97">
        <v>34.608330000000002</v>
      </c>
      <c r="M97">
        <v>9.5133800000000004E-2</v>
      </c>
      <c r="N97">
        <v>2.2276399999999998E-2</v>
      </c>
      <c r="O97">
        <v>1.23403E-2</v>
      </c>
      <c r="P97">
        <v>0.12983720000000001</v>
      </c>
      <c r="Q97">
        <v>-1.0340800000000001E-2</v>
      </c>
      <c r="R97">
        <v>2.7058200000000001E-2</v>
      </c>
      <c r="S97">
        <v>0.2199998</v>
      </c>
      <c r="T97">
        <v>9.9999900000000003E-2</v>
      </c>
    </row>
    <row r="98" spans="1:20" x14ac:dyDescent="0.35">
      <c r="A98">
        <v>1996</v>
      </c>
      <c r="B98">
        <v>0</v>
      </c>
      <c r="C98">
        <v>8.2440510392189026E-2</v>
      </c>
      <c r="D98">
        <v>-4.0338572114706039E-2</v>
      </c>
      <c r="E98">
        <v>8.272525854408741E-3</v>
      </c>
      <c r="F98">
        <v>5.8977860957384109E-2</v>
      </c>
      <c r="G98">
        <v>-1.0995384305715561E-2</v>
      </c>
      <c r="H98">
        <v>-3.6826666444540024E-2</v>
      </c>
      <c r="I98">
        <v>1.177021861076355E-2</v>
      </c>
      <c r="J98">
        <v>3.2666916847229004</v>
      </c>
      <c r="K98">
        <v>-2.0416669999999999</v>
      </c>
      <c r="L98">
        <v>-25.95</v>
      </c>
      <c r="M98">
        <v>-0.1040886</v>
      </c>
      <c r="N98">
        <v>4.1392699999999998E-2</v>
      </c>
      <c r="O98">
        <v>-6.0037100000000003E-2</v>
      </c>
      <c r="P98">
        <v>3.04695E-2</v>
      </c>
      <c r="Q98">
        <v>2.6083999999999999E-3</v>
      </c>
      <c r="R98">
        <v>5.7907000000000002E-3</v>
      </c>
      <c r="S98">
        <v>-0.3199997</v>
      </c>
      <c r="T98">
        <v>-3.0000200000000001E-2</v>
      </c>
    </row>
    <row r="99" spans="1:20" x14ac:dyDescent="0.35">
      <c r="A99">
        <v>1997</v>
      </c>
      <c r="B99">
        <v>1.3788284733891487E-2</v>
      </c>
      <c r="C99">
        <v>-2.0341698545962572E-3</v>
      </c>
      <c r="D99">
        <v>-3.4328028559684753E-2</v>
      </c>
      <c r="E99">
        <v>3.1598985195159912E-2</v>
      </c>
      <c r="F99">
        <v>8.4320887923240662E-2</v>
      </c>
      <c r="G99">
        <v>2.406679280102253E-2</v>
      </c>
      <c r="H99">
        <v>9.9209897220134735E-2</v>
      </c>
      <c r="I99">
        <v>3.4697479568421841E-3</v>
      </c>
      <c r="J99">
        <v>5.4152498245239258</v>
      </c>
      <c r="K99">
        <v>7.6916669999999998</v>
      </c>
      <c r="L99">
        <v>-12.341670000000001</v>
      </c>
      <c r="M99">
        <v>-7.2991999999999996E-3</v>
      </c>
      <c r="N99">
        <v>1.9305200000000002E-2</v>
      </c>
      <c r="O99">
        <v>7.7151800000000006E-2</v>
      </c>
      <c r="P99">
        <v>-6.7037600000000003E-2</v>
      </c>
      <c r="Q99">
        <v>-2.6816799999999998E-2</v>
      </c>
      <c r="R99">
        <v>3.8507E-2</v>
      </c>
      <c r="S99">
        <v>5.9999900000000002E-2</v>
      </c>
      <c r="T99">
        <v>0.04</v>
      </c>
    </row>
    <row r="100" spans="1:20" x14ac:dyDescent="0.35">
      <c r="A100">
        <v>1998</v>
      </c>
      <c r="B100">
        <v>0</v>
      </c>
      <c r="C100">
        <v>-7.7959604561328888E-2</v>
      </c>
      <c r="D100">
        <v>-0.1751522421836853</v>
      </c>
      <c r="E100">
        <v>1.4977156184613705E-2</v>
      </c>
      <c r="F100">
        <v>0.14774702489376068</v>
      </c>
      <c r="G100">
        <v>6.1053965240716934E-2</v>
      </c>
      <c r="H100">
        <v>-9.9209897220134735E-2</v>
      </c>
      <c r="I100">
        <v>1.7245336202904582E-3</v>
      </c>
      <c r="J100">
        <v>4.7383918762207031</v>
      </c>
      <c r="K100">
        <v>-4.7083329999999997</v>
      </c>
      <c r="L100">
        <v>-6.5666669999999998</v>
      </c>
      <c r="M100">
        <v>-0.13486590000000001</v>
      </c>
      <c r="N100">
        <v>2.2087499999999999E-2</v>
      </c>
      <c r="O100">
        <v>1.7932099999999999E-2</v>
      </c>
      <c r="P100">
        <v>5.2633699999999999E-2</v>
      </c>
      <c r="Q100">
        <v>5.4520300000000001E-2</v>
      </c>
      <c r="R100">
        <v>1.8044500000000002E-2</v>
      </c>
      <c r="S100">
        <v>-9.9999900000000003E-2</v>
      </c>
      <c r="T100">
        <v>-9.9997999999999997E-3</v>
      </c>
    </row>
    <row r="101" spans="1:20" x14ac:dyDescent="0.35">
      <c r="A101">
        <v>1999</v>
      </c>
      <c r="B101">
        <v>-9.7049085889011621E-4</v>
      </c>
      <c r="C101">
        <v>2.3737847805023193E-2</v>
      </c>
      <c r="D101">
        <v>0.11329348385334015</v>
      </c>
      <c r="E101">
        <v>-3.6961454898118973E-3</v>
      </c>
      <c r="F101">
        <v>-0.43867668509483337</v>
      </c>
      <c r="G101">
        <v>-7.0521250367164612E-2</v>
      </c>
      <c r="H101">
        <v>1.8803562968969345E-2</v>
      </c>
      <c r="I101">
        <v>2.1817188709974289E-2</v>
      </c>
      <c r="J101">
        <v>3.7564582824707031</v>
      </c>
      <c r="K101">
        <v>4.55</v>
      </c>
      <c r="L101">
        <v>-23.941669999999998</v>
      </c>
      <c r="M101">
        <v>-1.5329600000000001E-2</v>
      </c>
      <c r="N101">
        <v>2.4424600000000001E-2</v>
      </c>
      <c r="O101">
        <v>-0.14321</v>
      </c>
      <c r="P101">
        <v>5.0463500000000001E-2</v>
      </c>
      <c r="Q101">
        <v>-2.2533299999999999E-2</v>
      </c>
      <c r="R101">
        <v>9.9842000000000004E-3</v>
      </c>
      <c r="S101">
        <v>-0.1100001</v>
      </c>
      <c r="T101">
        <v>-0.02</v>
      </c>
    </row>
    <row r="102" spans="1:20" x14ac:dyDescent="0.35">
      <c r="A102">
        <v>2000</v>
      </c>
      <c r="B102">
        <v>0</v>
      </c>
      <c r="C102">
        <v>3.5472318530082703E-2</v>
      </c>
      <c r="D102">
        <v>0.1576392650604248</v>
      </c>
      <c r="E102">
        <v>4.2403846979141235E-2</v>
      </c>
      <c r="F102">
        <v>-3.8848739117383957E-2</v>
      </c>
      <c r="G102">
        <v>5.2877232432365417E-2</v>
      </c>
      <c r="H102">
        <v>1.8023103475570679E-2</v>
      </c>
      <c r="I102">
        <v>4.208652675151825E-2</v>
      </c>
      <c r="J102">
        <v>3.4540083408355713</v>
      </c>
      <c r="K102">
        <v>-5.4416669999999998</v>
      </c>
      <c r="L102">
        <v>7.4083329999999998</v>
      </c>
      <c r="M102">
        <v>6.5085299999999999E-2</v>
      </c>
      <c r="N102">
        <v>1.3363999999999999E-2</v>
      </c>
      <c r="O102">
        <v>3.3796999999999998E-3</v>
      </c>
      <c r="P102">
        <v>2.1045999999999999E-2</v>
      </c>
      <c r="Q102">
        <v>-2.1060800000000001E-2</v>
      </c>
      <c r="R102">
        <v>1.21659E-2</v>
      </c>
      <c r="S102">
        <v>-0.02</v>
      </c>
      <c r="T102">
        <v>0.02</v>
      </c>
    </row>
    <row r="103" spans="1:20" x14ac:dyDescent="0.35">
      <c r="A103">
        <v>2001</v>
      </c>
      <c r="B103">
        <v>-0.4771212637424469</v>
      </c>
      <c r="C103">
        <v>1.2589127756655216E-2</v>
      </c>
      <c r="D103">
        <v>-0.16199678182601929</v>
      </c>
      <c r="E103">
        <v>1.9744059070944786E-2</v>
      </c>
      <c r="F103">
        <v>-0.12332426011562347</v>
      </c>
      <c r="G103">
        <v>8.3924252539873123E-3</v>
      </c>
      <c r="H103">
        <v>-0.10358133167028427</v>
      </c>
      <c r="I103">
        <v>6.8781105801463127E-3</v>
      </c>
      <c r="J103">
        <v>-2.9136917591094971</v>
      </c>
      <c r="K103">
        <v>-3.8166669999999998</v>
      </c>
      <c r="L103">
        <v>-26.70833</v>
      </c>
      <c r="M103">
        <v>-5.9915000000000003E-2</v>
      </c>
      <c r="N103">
        <v>1.6146600000000001E-2</v>
      </c>
      <c r="O103">
        <v>-4.6881199999999998E-2</v>
      </c>
      <c r="P103">
        <v>1.6867900000000002E-2</v>
      </c>
      <c r="Q103">
        <v>-5.76068E-2</v>
      </c>
      <c r="R103">
        <v>1.4163E-2</v>
      </c>
      <c r="S103">
        <v>-0.03</v>
      </c>
      <c r="T103">
        <v>-1.0000200000000001E-2</v>
      </c>
    </row>
    <row r="104" spans="1:20" x14ac:dyDescent="0.35">
      <c r="A104">
        <v>2002</v>
      </c>
      <c r="B104">
        <v>2.8210856020450592E-2</v>
      </c>
      <c r="C104">
        <v>1.4240439049899578E-2</v>
      </c>
      <c r="D104">
        <v>5.6071702390909195E-2</v>
      </c>
      <c r="E104">
        <v>0</v>
      </c>
      <c r="F104">
        <v>-9.7781503573060036E-3</v>
      </c>
      <c r="G104">
        <v>8.6393892765045166E-2</v>
      </c>
      <c r="H104">
        <v>-5.5884182453155518E-2</v>
      </c>
      <c r="I104">
        <v>-1.4647382777184248E-3</v>
      </c>
      <c r="J104">
        <v>0.28186666965484619</v>
      </c>
      <c r="K104">
        <v>-1.0916669999999999</v>
      </c>
      <c r="L104">
        <v>-4.7249999999999996</v>
      </c>
      <c r="M104">
        <v>-5.1701999999999998E-3</v>
      </c>
      <c r="N104">
        <v>-3.1817E-3</v>
      </c>
      <c r="O104">
        <v>0.1123827</v>
      </c>
      <c r="P104">
        <v>1.6679699999999999E-2</v>
      </c>
      <c r="Q104">
        <v>2.3967200000000001E-2</v>
      </c>
      <c r="R104">
        <v>2.3162E-3</v>
      </c>
      <c r="S104">
        <v>0.2</v>
      </c>
      <c r="T104">
        <v>-2.9999700000000001E-2</v>
      </c>
    </row>
    <row r="105" spans="1:20" x14ac:dyDescent="0.35">
      <c r="A105">
        <v>2003</v>
      </c>
      <c r="B105">
        <v>-1.1065426282584667E-2</v>
      </c>
      <c r="C105">
        <v>7.1780234575271606E-2</v>
      </c>
      <c r="D105">
        <v>0.15303762257099152</v>
      </c>
      <c r="E105">
        <v>6.3867988064885139E-3</v>
      </c>
      <c r="F105">
        <v>0.21770863234996796</v>
      </c>
      <c r="G105">
        <v>-2.723466232419014E-2</v>
      </c>
      <c r="H105">
        <v>2.1868415176868439E-2</v>
      </c>
      <c r="I105">
        <v>3.0223982408642769E-2</v>
      </c>
      <c r="J105">
        <v>1.1467000246047974</v>
      </c>
      <c r="K105">
        <v>4.0916670000000002</v>
      </c>
      <c r="L105">
        <v>31.45833</v>
      </c>
      <c r="M105">
        <v>5.1441399999999998E-2</v>
      </c>
      <c r="N105">
        <v>6.3401999999999998E-3</v>
      </c>
      <c r="O105">
        <v>-8.6186100000000002E-2</v>
      </c>
      <c r="P105">
        <v>-4.8922999999999996E-3</v>
      </c>
      <c r="Q105">
        <v>2.5470799999999998E-2</v>
      </c>
      <c r="R105">
        <v>0</v>
      </c>
      <c r="S105">
        <v>0.1500001</v>
      </c>
      <c r="T105">
        <v>2.9999700000000001E-2</v>
      </c>
    </row>
    <row r="106" spans="1:20" x14ac:dyDescent="0.35">
      <c r="A106">
        <v>2004</v>
      </c>
      <c r="B106">
        <v>4.5196749269962311E-2</v>
      </c>
      <c r="C106">
        <v>8.4005417302250862E-3</v>
      </c>
      <c r="D106">
        <v>0.15625280141830444</v>
      </c>
      <c r="E106">
        <v>-6.3867988064885139E-3</v>
      </c>
      <c r="F106">
        <v>0.43339276313781738</v>
      </c>
      <c r="G106">
        <v>3.483184427022934E-2</v>
      </c>
      <c r="H106">
        <v>0.11214997619390488</v>
      </c>
      <c r="I106">
        <v>3.6342847160995007E-3</v>
      </c>
      <c r="J106">
        <v>2.4288332462310791</v>
      </c>
      <c r="K106">
        <v>18.2</v>
      </c>
      <c r="L106">
        <v>-7.3166669999999998</v>
      </c>
      <c r="M106">
        <v>0.19566420000000001</v>
      </c>
      <c r="N106">
        <v>2.7438199999999999E-2</v>
      </c>
      <c r="O106">
        <v>0.145118</v>
      </c>
      <c r="P106">
        <v>2.1380900000000001E-2</v>
      </c>
      <c r="Q106">
        <v>0.13378139999999999</v>
      </c>
      <c r="R106">
        <v>2.6872099999999999E-2</v>
      </c>
      <c r="S106">
        <v>0.48999979999999999</v>
      </c>
      <c r="T106">
        <v>7.9999899999999999E-2</v>
      </c>
    </row>
    <row r="107" spans="1:20" x14ac:dyDescent="0.35">
      <c r="A107">
        <v>2005</v>
      </c>
      <c r="B107">
        <v>-7.117559015750885E-2</v>
      </c>
      <c r="C107">
        <v>0.11738559603691101</v>
      </c>
      <c r="D107">
        <v>2.7438247576355934E-2</v>
      </c>
      <c r="E107">
        <v>3.4019086509943008E-2</v>
      </c>
      <c r="F107">
        <v>0.43394601345062256</v>
      </c>
      <c r="G107">
        <v>3.6111745983362198E-2</v>
      </c>
      <c r="H107">
        <v>0.1058037281036377</v>
      </c>
      <c r="I107">
        <v>1.7728766426444054E-2</v>
      </c>
      <c r="J107">
        <v>3.131516695022583</v>
      </c>
      <c r="K107">
        <v>0.875</v>
      </c>
      <c r="L107">
        <v>-6.9416669999999998</v>
      </c>
      <c r="M107">
        <v>0.1133768</v>
      </c>
      <c r="N107">
        <v>8.7738999999999994E-3</v>
      </c>
      <c r="O107">
        <v>-0.1147784</v>
      </c>
      <c r="P107">
        <v>7.7759700000000001E-2</v>
      </c>
      <c r="Q107">
        <v>4.0473500000000003E-2</v>
      </c>
      <c r="R107">
        <v>1.7033300000000001E-2</v>
      </c>
      <c r="S107">
        <v>0.28999999999999998</v>
      </c>
      <c r="T107">
        <v>7.0000199999999999E-2</v>
      </c>
    </row>
    <row r="108" spans="1:20" x14ac:dyDescent="0.35">
      <c r="A108">
        <v>2006</v>
      </c>
      <c r="B108">
        <v>0.20113512873649597</v>
      </c>
      <c r="C108">
        <v>5.9259962290525436E-2</v>
      </c>
      <c r="D108">
        <v>0.21649803221225739</v>
      </c>
      <c r="E108">
        <v>3.1546797603368759E-2</v>
      </c>
      <c r="F108">
        <v>-0.31689953804016113</v>
      </c>
      <c r="G108">
        <v>1.1399460025131702E-2</v>
      </c>
      <c r="H108">
        <v>0.37380632758140564</v>
      </c>
      <c r="I108">
        <v>1.2837224639952183E-2</v>
      </c>
      <c r="J108">
        <v>2.2030665874481201</v>
      </c>
      <c r="K108">
        <v>-2.0833330000000001</v>
      </c>
      <c r="L108">
        <v>0.72499999999999998</v>
      </c>
      <c r="M108">
        <v>0.25816070000000002</v>
      </c>
      <c r="N108">
        <v>2.8857000000000002E-3</v>
      </c>
      <c r="O108">
        <v>-0.2292652</v>
      </c>
      <c r="P108">
        <v>5.0360700000000001E-2</v>
      </c>
      <c r="Q108">
        <v>0.1987968</v>
      </c>
      <c r="R108">
        <v>-1.48673E-2</v>
      </c>
      <c r="S108">
        <v>-0.1100001</v>
      </c>
      <c r="T108">
        <v>0</v>
      </c>
    </row>
    <row r="109" spans="1:20" x14ac:dyDescent="0.35">
      <c r="A109">
        <v>2007</v>
      </c>
      <c r="B109">
        <v>0.18228672444820404</v>
      </c>
      <c r="C109">
        <v>-1.5794267877936363E-2</v>
      </c>
      <c r="D109">
        <v>0.18672756850719452</v>
      </c>
      <c r="E109">
        <v>4.4649597257375717E-2</v>
      </c>
      <c r="F109">
        <v>-2.6065491139888763E-2</v>
      </c>
      <c r="G109">
        <v>4.4773025438189507E-3</v>
      </c>
      <c r="H109">
        <v>-1.2589127756655216E-2</v>
      </c>
      <c r="I109">
        <v>3.2485753297805786E-2</v>
      </c>
      <c r="J109">
        <v>2.5184082984924316</v>
      </c>
      <c r="K109">
        <v>-1.941667</v>
      </c>
      <c r="L109">
        <v>3.5249999999999999</v>
      </c>
      <c r="M109">
        <v>1.7778800000000001E-2</v>
      </c>
      <c r="N109">
        <v>1.13548E-2</v>
      </c>
      <c r="O109">
        <v>0.13350609999999999</v>
      </c>
      <c r="P109">
        <v>-4.3298900000000001E-2</v>
      </c>
      <c r="Q109">
        <v>6.2768400000000002E-2</v>
      </c>
      <c r="R109">
        <v>1.48673E-2</v>
      </c>
      <c r="S109">
        <v>8.0000399999999999E-2</v>
      </c>
      <c r="T109">
        <v>5.9999900000000002E-2</v>
      </c>
    </row>
    <row r="110" spans="1:20" x14ac:dyDescent="0.35">
      <c r="A110">
        <v>2008</v>
      </c>
      <c r="B110">
        <v>9.9608264863491058E-2</v>
      </c>
      <c r="C110">
        <v>7.4754543602466583E-2</v>
      </c>
      <c r="D110">
        <v>-0.24626047909259796</v>
      </c>
      <c r="E110">
        <v>-2.8361644595861435E-2</v>
      </c>
      <c r="F110">
        <v>0.2419707179069519</v>
      </c>
      <c r="G110">
        <v>2.2424846887588501E-2</v>
      </c>
      <c r="H110">
        <v>-0.23922283947467804</v>
      </c>
      <c r="I110">
        <v>3.0223982408642769E-2</v>
      </c>
      <c r="J110">
        <v>-3.5058751106262207</v>
      </c>
      <c r="K110">
        <v>-1.0916669999999999</v>
      </c>
      <c r="L110">
        <v>14.93333</v>
      </c>
      <c r="M110">
        <v>-1.1565600000000001E-2</v>
      </c>
      <c r="N110">
        <v>2.7929000000000001E-3</v>
      </c>
      <c r="O110">
        <v>0.41008319999999998</v>
      </c>
      <c r="P110">
        <v>2.7152200000000001E-2</v>
      </c>
      <c r="Q110">
        <v>4.8569800000000003E-2</v>
      </c>
      <c r="R110">
        <v>1.03163E-2</v>
      </c>
      <c r="S110">
        <v>-0.02</v>
      </c>
      <c r="T110">
        <v>1.0000200000000001E-2</v>
      </c>
    </row>
    <row r="111" spans="1:20" x14ac:dyDescent="0.35">
      <c r="A111">
        <v>2009</v>
      </c>
      <c r="B111">
        <v>8.7152319028973579E-3</v>
      </c>
      <c r="C111">
        <v>-8.8765256106853485E-2</v>
      </c>
      <c r="D111">
        <v>-0.15992960333824158</v>
      </c>
      <c r="E111">
        <v>-6.296849250793457E-2</v>
      </c>
      <c r="F111">
        <v>-0.37544992566108704</v>
      </c>
      <c r="G111">
        <v>-2.0203385502099991E-2</v>
      </c>
      <c r="H111">
        <v>-5.672762542963028E-2</v>
      </c>
      <c r="I111">
        <v>-1.1088971979916096E-2</v>
      </c>
      <c r="J111">
        <v>-11.15916633605957</v>
      </c>
      <c r="K111">
        <v>-8.533334</v>
      </c>
      <c r="L111">
        <v>-15.55</v>
      </c>
      <c r="M111">
        <v>-0.12166100000000001</v>
      </c>
      <c r="N111">
        <v>1.37013E-2</v>
      </c>
      <c r="O111">
        <v>-0.16505600000000001</v>
      </c>
      <c r="P111">
        <v>9.7598000000000008E-3</v>
      </c>
      <c r="Q111">
        <v>-9.1050000000000002E-3</v>
      </c>
      <c r="R111">
        <v>1.99253E-2</v>
      </c>
      <c r="S111">
        <v>-0.39000030000000002</v>
      </c>
      <c r="T111">
        <v>0</v>
      </c>
    </row>
    <row r="112" spans="1:20" x14ac:dyDescent="0.35">
      <c r="A112">
        <v>2010</v>
      </c>
      <c r="B112">
        <v>-1.7608944326639175E-2</v>
      </c>
      <c r="C112">
        <v>0.11866398900747299</v>
      </c>
      <c r="D112">
        <v>0.17410363256931305</v>
      </c>
      <c r="E112">
        <v>8.3776995539665222E-2</v>
      </c>
      <c r="F112">
        <v>7.4419945478439331E-2</v>
      </c>
      <c r="G112">
        <v>8.6141832172870636E-2</v>
      </c>
      <c r="H112">
        <v>0.11665406823158264</v>
      </c>
      <c r="I112">
        <v>2.5447122752666473E-2</v>
      </c>
      <c r="J112">
        <v>4.8036417961120605</v>
      </c>
      <c r="K112">
        <v>9.8916660000000007</v>
      </c>
      <c r="L112">
        <v>35.541670000000003</v>
      </c>
      <c r="M112">
        <v>0.15942190000000001</v>
      </c>
      <c r="N112">
        <v>0</v>
      </c>
      <c r="O112">
        <v>0.33254699999999998</v>
      </c>
      <c r="P112">
        <v>-0.1260124</v>
      </c>
      <c r="Q112">
        <v>0.13494390000000001</v>
      </c>
      <c r="R112">
        <v>1.9051100000000001E-2</v>
      </c>
      <c r="S112">
        <v>0.13000010000000001</v>
      </c>
      <c r="T112">
        <v>4.9999700000000001E-2</v>
      </c>
    </row>
    <row r="113" spans="1:20" x14ac:dyDescent="0.35">
      <c r="A113">
        <v>2011</v>
      </c>
      <c r="B113">
        <v>-5.0778292119503021E-2</v>
      </c>
      <c r="C113">
        <v>0.10318475961685181</v>
      </c>
      <c r="D113">
        <v>2.1378988400101662E-2</v>
      </c>
      <c r="E113">
        <v>0.13621973991394043</v>
      </c>
      <c r="F113">
        <v>2.0047919824719429E-2</v>
      </c>
      <c r="G113">
        <v>-1.2131138937547803E-3</v>
      </c>
      <c r="H113">
        <v>1.703333854675293E-2</v>
      </c>
      <c r="I113">
        <v>7.0049017667770386E-3</v>
      </c>
      <c r="J113">
        <v>2.8883416652679443</v>
      </c>
      <c r="K113">
        <v>2.0416669999999999</v>
      </c>
      <c r="L113">
        <v>28.108329999999999</v>
      </c>
      <c r="M113">
        <v>6.6489500000000007E-2</v>
      </c>
      <c r="N113">
        <v>0</v>
      </c>
      <c r="O113">
        <v>0.46314620000000001</v>
      </c>
      <c r="P113">
        <v>1.2711999999999999E-2</v>
      </c>
      <c r="Q113">
        <v>0.24419260000000001</v>
      </c>
      <c r="R113">
        <v>0</v>
      </c>
      <c r="S113">
        <v>0</v>
      </c>
      <c r="T113">
        <v>3.0000200000000001E-2</v>
      </c>
    </row>
    <row r="114" spans="1:20" x14ac:dyDescent="0.35">
      <c r="A114">
        <v>2012</v>
      </c>
      <c r="B114">
        <v>3.7601485848426819E-2</v>
      </c>
      <c r="C114">
        <v>1.6759423539042473E-2</v>
      </c>
      <c r="D114">
        <v>-0.11679743230342865</v>
      </c>
      <c r="E114">
        <v>4.0717266499996185E-2</v>
      </c>
      <c r="F114">
        <v>-1.664167083799839E-2</v>
      </c>
      <c r="G114">
        <v>2.017577551305294E-2</v>
      </c>
      <c r="H114">
        <v>-4.4933401048183441E-2</v>
      </c>
      <c r="I114">
        <v>2.6941627264022827E-2</v>
      </c>
      <c r="J114">
        <v>2.880016565322876</v>
      </c>
      <c r="K114">
        <v>6.9</v>
      </c>
      <c r="L114">
        <v>-13.25</v>
      </c>
      <c r="M114">
        <v>-4.3338000000000002E-2</v>
      </c>
      <c r="N114">
        <v>1.5890600000000001E-2</v>
      </c>
      <c r="O114">
        <v>-5.4906200000000002E-2</v>
      </c>
      <c r="P114">
        <v>8.2725000000000003E-3</v>
      </c>
      <c r="Q114">
        <v>-5.3078399999999998E-2</v>
      </c>
      <c r="R114">
        <v>1.82504E-2</v>
      </c>
      <c r="S114">
        <v>-9.0000200000000002E-2</v>
      </c>
      <c r="T114">
        <v>9.9997999999999997E-3</v>
      </c>
    </row>
    <row r="115" spans="1:20" x14ac:dyDescent="0.35">
      <c r="A115">
        <v>2013</v>
      </c>
      <c r="B115">
        <v>1.7152069136500359E-2</v>
      </c>
      <c r="C115">
        <v>-3.7166275084018707E-2</v>
      </c>
      <c r="D115">
        <v>-6.6946789622306824E-2</v>
      </c>
      <c r="E115">
        <v>6.7073837853968143E-3</v>
      </c>
      <c r="F115">
        <v>-3.1663008034229279E-2</v>
      </c>
      <c r="G115">
        <v>3.6142587661743164E-2</v>
      </c>
      <c r="H115">
        <v>0</v>
      </c>
      <c r="I115">
        <v>-3.2777097076177597E-3</v>
      </c>
      <c r="J115">
        <v>1.9407249689102173</v>
      </c>
      <c r="K115">
        <v>13.225</v>
      </c>
      <c r="L115">
        <v>-6.1749999999999998</v>
      </c>
      <c r="M115">
        <v>-3.4003199999999997E-2</v>
      </c>
      <c r="N115">
        <v>4.2101399999999997E-2</v>
      </c>
      <c r="O115">
        <v>-0.42823660000000002</v>
      </c>
      <c r="P115">
        <v>4.0778999999999998E-3</v>
      </c>
      <c r="Q115">
        <v>-0.1152046</v>
      </c>
      <c r="R115">
        <v>4.0904999999999997E-2</v>
      </c>
      <c r="S115">
        <v>-8.9999700000000002E-2</v>
      </c>
      <c r="T115">
        <v>0.02</v>
      </c>
    </row>
    <row r="116" spans="1:20" x14ac:dyDescent="0.35">
      <c r="A116">
        <v>2014</v>
      </c>
      <c r="B116">
        <v>1.1712021194398403E-2</v>
      </c>
      <c r="C116">
        <v>2.8168614953756332E-2</v>
      </c>
      <c r="D116">
        <v>5.1795445382595062E-2</v>
      </c>
      <c r="E116">
        <v>-8.826090395450592E-2</v>
      </c>
      <c r="F116">
        <v>-3.2184682786464691E-2</v>
      </c>
      <c r="G116">
        <v>5.2218277007341385E-2</v>
      </c>
      <c r="H116">
        <v>4.8629548400640488E-2</v>
      </c>
      <c r="I116">
        <v>9.7598368301987648E-3</v>
      </c>
      <c r="J116">
        <v>2.9646999835968018</v>
      </c>
      <c r="K116">
        <v>9.3083329999999993</v>
      </c>
      <c r="L116">
        <v>-3.5666669999999998</v>
      </c>
      <c r="M116">
        <v>-2.8763799999999999E-2</v>
      </c>
      <c r="N116">
        <v>4.6950999999999998E-3</v>
      </c>
      <c r="O116">
        <v>-9.9189799999999995E-2</v>
      </c>
      <c r="P116">
        <v>6.7526199999999995E-2</v>
      </c>
      <c r="Q116">
        <v>-9.6627000000000005E-2</v>
      </c>
      <c r="R116">
        <v>2.06468E-2</v>
      </c>
      <c r="S116">
        <v>4.9999700000000001E-2</v>
      </c>
      <c r="T116">
        <v>3.0000200000000001E-2</v>
      </c>
    </row>
    <row r="117" spans="1:20" x14ac:dyDescent="0.35">
      <c r="A117">
        <v>2015</v>
      </c>
      <c r="B117">
        <v>2.8793108649551868E-3</v>
      </c>
      <c r="C117">
        <v>-3.5108879674226046E-3</v>
      </c>
      <c r="D117">
        <v>-0.15600469708442688</v>
      </c>
      <c r="E117">
        <v>-4.097148310393095E-3</v>
      </c>
      <c r="F117">
        <v>-0.12954843044281006</v>
      </c>
      <c r="G117">
        <v>-2.9861859977245331E-2</v>
      </c>
      <c r="H117">
        <v>-4.8629548400640488E-2</v>
      </c>
      <c r="I117">
        <v>-6.4821275882422924E-3</v>
      </c>
      <c r="J117">
        <v>-1.4570833444595337</v>
      </c>
      <c r="K117">
        <v>-2.2416670000000001</v>
      </c>
      <c r="L117">
        <v>-21.29167</v>
      </c>
      <c r="M117">
        <v>-9.3669600000000006E-2</v>
      </c>
      <c r="N117">
        <v>1.37883E-2</v>
      </c>
      <c r="O117">
        <v>-1.1581899999999999E-2</v>
      </c>
      <c r="P117">
        <v>1.3679699999999999E-2</v>
      </c>
      <c r="Q117">
        <v>-8.4876999999999994E-2</v>
      </c>
      <c r="R117">
        <v>-6.2488999999999999E-3</v>
      </c>
      <c r="S117">
        <v>-0.23</v>
      </c>
      <c r="T117">
        <v>-0.02</v>
      </c>
    </row>
    <row r="118" spans="1:20" x14ac:dyDescent="0.35">
      <c r="A118">
        <v>2016</v>
      </c>
      <c r="B118">
        <v>3.4909248352050781E-2</v>
      </c>
      <c r="C118">
        <v>8.0237492918968201E-2</v>
      </c>
      <c r="D118">
        <v>-9.0063400566577911E-2</v>
      </c>
      <c r="E118">
        <v>-2.1086398512125015E-2</v>
      </c>
      <c r="F118">
        <v>-9.099220484495163E-2</v>
      </c>
      <c r="G118">
        <v>-3.977406769990921E-2</v>
      </c>
      <c r="H118">
        <v>2.5965563952922821E-2</v>
      </c>
      <c r="I118">
        <v>-3.3946529030799866E-2</v>
      </c>
      <c r="J118">
        <v>-2.1920499801635742</v>
      </c>
      <c r="K118">
        <v>0.75833329999999999</v>
      </c>
      <c r="L118">
        <v>1.608333</v>
      </c>
      <c r="M118">
        <v>-5.65668E-2</v>
      </c>
      <c r="N118">
        <v>2.6328899999999999E-2</v>
      </c>
      <c r="O118">
        <v>-0.1449558</v>
      </c>
      <c r="P118">
        <v>1.32619E-2</v>
      </c>
      <c r="Q118">
        <v>3.9433799999999998E-2</v>
      </c>
      <c r="R118">
        <v>9.3399999999999993E-3</v>
      </c>
      <c r="S118">
        <v>-0.02</v>
      </c>
      <c r="T118">
        <v>-1.0000200000000001E-2</v>
      </c>
    </row>
    <row r="119" spans="1:20" x14ac:dyDescent="0.35">
      <c r="A119">
        <v>2017</v>
      </c>
      <c r="B119">
        <v>-1.7690227832645178E-3</v>
      </c>
      <c r="C119">
        <v>0.4224378764629364</v>
      </c>
      <c r="D119">
        <v>3.5214733332395554E-2</v>
      </c>
      <c r="E119">
        <v>3.7248056381940842E-2</v>
      </c>
      <c r="F119">
        <v>0.35181954503059387</v>
      </c>
      <c r="G119">
        <v>4.0786411613225937E-2</v>
      </c>
      <c r="H119">
        <v>0.13689035177230835</v>
      </c>
      <c r="I119">
        <v>0</v>
      </c>
      <c r="J119">
        <v>1.3433666229248047</v>
      </c>
      <c r="K119">
        <v>7.75</v>
      </c>
      <c r="L119">
        <v>11.70833</v>
      </c>
      <c r="M119">
        <v>0.103169</v>
      </c>
      <c r="N119">
        <v>-1.07771E-2</v>
      </c>
      <c r="O119">
        <v>3.5392E-2</v>
      </c>
      <c r="P119">
        <v>4.3465700000000003E-2</v>
      </c>
      <c r="Q119">
        <v>-3.1527999999999999E-3</v>
      </c>
      <c r="R119">
        <v>-1.40865E-2</v>
      </c>
      <c r="S119">
        <v>0.1000004</v>
      </c>
      <c r="T119">
        <v>0</v>
      </c>
    </row>
    <row r="120" spans="1:20" x14ac:dyDescent="0.35">
      <c r="A120">
        <v>2018</v>
      </c>
      <c r="B120">
        <v>0.17490789294242859</v>
      </c>
      <c r="C120">
        <v>0.1021956130862236</v>
      </c>
      <c r="D120">
        <v>0.10023795813322067</v>
      </c>
      <c r="E120">
        <v>3.9767127484083176E-2</v>
      </c>
      <c r="F120">
        <v>0.33388853073120117</v>
      </c>
      <c r="G120">
        <v>-1.2306688353419304E-2</v>
      </c>
      <c r="H120">
        <v>5.6220134720206261E-3</v>
      </c>
      <c r="I120">
        <v>1.0465433821082115E-2</v>
      </c>
      <c r="J120">
        <v>3.1809165477752686</v>
      </c>
      <c r="K120">
        <v>13.44167</v>
      </c>
      <c r="L120">
        <v>9.4166670000000003</v>
      </c>
      <c r="M120">
        <v>2.0234800000000001E-2</v>
      </c>
      <c r="N120">
        <v>1.07771E-2</v>
      </c>
      <c r="O120">
        <v>-0.11326410000000001</v>
      </c>
      <c r="P120">
        <v>0.1114363</v>
      </c>
      <c r="Q120">
        <v>-3.6281000000000001E-2</v>
      </c>
      <c r="R120">
        <v>-4.7989E-3</v>
      </c>
      <c r="S120">
        <v>0.1699996</v>
      </c>
      <c r="T120">
        <v>0</v>
      </c>
    </row>
    <row r="121" spans="1:20" x14ac:dyDescent="0.35">
      <c r="A121">
        <v>2019</v>
      </c>
      <c r="B121">
        <v>4.0152072906494141E-2</v>
      </c>
      <c r="C121">
        <v>-7.8481338918209076E-2</v>
      </c>
      <c r="D121">
        <v>-4.1172714233398438</v>
      </c>
      <c r="E121">
        <v>-6.380211353302002</v>
      </c>
      <c r="F121">
        <v>-0.12922419607639313</v>
      </c>
      <c r="G121">
        <v>1.6833249479532242E-2</v>
      </c>
      <c r="H121">
        <v>-5.5009827017784119E-2</v>
      </c>
      <c r="I121">
        <v>3.4331758506596088E-3</v>
      </c>
      <c r="J121">
        <v>-0.69237500429153442</v>
      </c>
      <c r="K121">
        <v>-7.141667</v>
      </c>
      <c r="L121">
        <v>-23.824999999999999</v>
      </c>
      <c r="O121">
        <v>-0.17145940000000001</v>
      </c>
      <c r="P121">
        <v>6.1690500000000002E-2</v>
      </c>
      <c r="S121">
        <v>-9.9997999999999997E-3</v>
      </c>
      <c r="T121">
        <v>0.02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9894-80C0-403D-9047-7429037BB5C6}">
  <dimension ref="A1:AC26"/>
  <sheetViews>
    <sheetView zoomScale="80" zoomScaleNormal="80" workbookViewId="0">
      <selection activeCell="AB11" sqref="AB11"/>
    </sheetView>
  </sheetViews>
  <sheetFormatPr defaultRowHeight="14.5" x14ac:dyDescent="0.35"/>
  <cols>
    <col min="1" max="1" width="3" style="11" customWidth="1"/>
    <col min="2" max="2" width="8.7265625" style="11"/>
    <col min="3" max="3" width="10.6328125" style="11" customWidth="1"/>
    <col min="4" max="4" width="9.90625" style="11" customWidth="1"/>
    <col min="5" max="5" width="2.453125" style="11" customWidth="1"/>
    <col min="6" max="6" width="10.453125" style="11" customWidth="1"/>
    <col min="7" max="7" width="9.81640625" style="11" customWidth="1"/>
    <col min="8" max="8" width="2.453125" style="11" customWidth="1"/>
    <col min="9" max="9" width="12" style="11" customWidth="1"/>
    <col min="10" max="10" width="11.6328125" style="11" bestFit="1" customWidth="1"/>
    <col min="11" max="11" width="2.453125" style="11" customWidth="1"/>
    <col min="12" max="12" width="9.90625" style="11" customWidth="1"/>
    <col min="13" max="13" width="9.81640625" style="11" customWidth="1"/>
    <col min="14" max="14" width="8.81640625" style="11" bestFit="1" customWidth="1"/>
    <col min="15" max="16" width="8.7265625" style="11"/>
    <col min="17" max="17" width="12.81640625" style="11" customWidth="1"/>
    <col min="18" max="18" width="10.36328125" style="11" bestFit="1" customWidth="1"/>
    <col min="19" max="19" width="2.453125" style="11" customWidth="1"/>
    <col min="20" max="20" width="10.36328125" style="11" bestFit="1" customWidth="1"/>
    <col min="21" max="21" width="11.7265625" style="11" bestFit="1" customWidth="1"/>
    <col min="22" max="22" width="2.453125" style="11" customWidth="1"/>
    <col min="23" max="24" width="8.7265625" style="11"/>
    <col min="25" max="25" width="2.453125" style="11" customWidth="1"/>
    <col min="26" max="16384" width="8.7265625" style="11"/>
  </cols>
  <sheetData>
    <row r="1" spans="1:29" ht="15" thickBot="1" x14ac:dyDescent="0.4">
      <c r="A1" s="18"/>
      <c r="B1" s="42"/>
      <c r="C1" s="31"/>
      <c r="D1" s="29"/>
      <c r="E1" s="29"/>
      <c r="F1" s="29"/>
      <c r="G1" s="29"/>
      <c r="H1" s="29"/>
      <c r="I1" s="29"/>
      <c r="J1" s="29"/>
      <c r="K1" s="29"/>
      <c r="L1" s="29"/>
      <c r="M1" s="54"/>
      <c r="N1" s="19"/>
      <c r="O1" s="32"/>
      <c r="P1" s="32"/>
      <c r="Q1" s="32"/>
      <c r="R1" s="32"/>
      <c r="S1" s="29"/>
      <c r="T1" s="32"/>
      <c r="U1" s="32"/>
      <c r="V1" s="29"/>
      <c r="W1" s="32"/>
      <c r="X1" s="32"/>
      <c r="Y1" s="29"/>
      <c r="Z1" s="32"/>
      <c r="AA1" s="32"/>
      <c r="AB1" s="32"/>
    </row>
    <row r="2" spans="1:29" ht="24" customHeight="1" x14ac:dyDescent="0.35">
      <c r="A2" s="18"/>
      <c r="B2" s="57"/>
      <c r="C2" s="69" t="s">
        <v>88</v>
      </c>
      <c r="D2" s="70"/>
      <c r="E2" s="70"/>
      <c r="F2" s="70"/>
      <c r="G2" s="70"/>
      <c r="H2" s="70"/>
      <c r="I2" s="70"/>
      <c r="J2" s="70"/>
      <c r="K2" s="70"/>
      <c r="L2" s="70"/>
      <c r="M2" s="71"/>
      <c r="N2" s="44"/>
      <c r="O2" s="46"/>
      <c r="P2" s="60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8"/>
      <c r="AC2" s="19"/>
    </row>
    <row r="3" spans="1:29" x14ac:dyDescent="0.35">
      <c r="A3" s="18"/>
      <c r="B3" s="58" t="s">
        <v>87</v>
      </c>
      <c r="C3" s="35" t="s">
        <v>65</v>
      </c>
      <c r="D3" s="36" t="s">
        <v>66</v>
      </c>
      <c r="E3" s="37"/>
      <c r="F3" s="38" t="s">
        <v>71</v>
      </c>
      <c r="G3" s="36" t="s">
        <v>72</v>
      </c>
      <c r="H3" s="39"/>
      <c r="I3" s="36" t="s">
        <v>77</v>
      </c>
      <c r="J3" s="36" t="s">
        <v>78</v>
      </c>
      <c r="K3" s="39"/>
      <c r="L3" s="36" t="s">
        <v>83</v>
      </c>
      <c r="M3" s="40" t="s">
        <v>84</v>
      </c>
      <c r="N3" s="44"/>
      <c r="O3" s="49"/>
      <c r="P3" s="11" t="s">
        <v>91</v>
      </c>
      <c r="S3" s="39"/>
      <c r="V3" s="39"/>
      <c r="Y3" s="39"/>
      <c r="AB3" s="50"/>
      <c r="AC3" s="19"/>
    </row>
    <row r="4" spans="1:29" x14ac:dyDescent="0.35">
      <c r="A4" s="18"/>
      <c r="B4" s="58">
        <v>1</v>
      </c>
      <c r="C4" s="23">
        <v>1</v>
      </c>
      <c r="D4" s="20">
        <v>5.0863000000000005E-2</v>
      </c>
      <c r="E4" s="21"/>
      <c r="F4" s="20">
        <v>1</v>
      </c>
      <c r="G4" s="20">
        <v>1.6331999999999999E-2</v>
      </c>
      <c r="H4" s="21"/>
      <c r="I4" s="20">
        <v>1</v>
      </c>
      <c r="J4" s="20">
        <v>0.11457100000000001</v>
      </c>
      <c r="K4" s="21"/>
      <c r="L4" s="20">
        <v>1</v>
      </c>
      <c r="M4" s="26">
        <v>8.9569999999999997E-3</v>
      </c>
      <c r="N4" s="44"/>
      <c r="O4" s="49"/>
      <c r="P4" s="11" t="s">
        <v>92</v>
      </c>
      <c r="S4" s="21"/>
      <c r="V4" s="21"/>
      <c r="Y4" s="21"/>
      <c r="AB4" s="50"/>
      <c r="AC4" s="19"/>
    </row>
    <row r="5" spans="1:29" x14ac:dyDescent="0.35">
      <c r="A5" s="18"/>
      <c r="B5" s="58">
        <v>2</v>
      </c>
      <c r="C5" s="23">
        <v>0.96491199999999999</v>
      </c>
      <c r="D5" s="20">
        <v>6.318399999999999E-2</v>
      </c>
      <c r="E5" s="21"/>
      <c r="F5" s="20">
        <v>0.93359700000000001</v>
      </c>
      <c r="G5" s="20">
        <v>2.0313000000000001E-2</v>
      </c>
      <c r="H5" s="21"/>
      <c r="I5" s="20">
        <v>0.88353700000000002</v>
      </c>
      <c r="J5" s="20">
        <v>0.117424</v>
      </c>
      <c r="K5" s="21"/>
      <c r="L5" s="20">
        <v>0.94717799999999996</v>
      </c>
      <c r="M5" s="26">
        <v>4.0666999999999995E-2</v>
      </c>
      <c r="N5" s="44"/>
      <c r="O5" s="49"/>
      <c r="P5" s="11" t="s">
        <v>93</v>
      </c>
      <c r="S5" s="21"/>
      <c r="V5" s="21"/>
      <c r="Y5" s="21"/>
      <c r="AB5" s="50"/>
      <c r="AC5" s="19"/>
    </row>
    <row r="6" spans="1:29" x14ac:dyDescent="0.35">
      <c r="A6" s="18"/>
      <c r="B6" s="58">
        <v>3</v>
      </c>
      <c r="C6" s="23">
        <v>0.95861200000000002</v>
      </c>
      <c r="D6" s="20">
        <v>9.8733000000000001E-2</v>
      </c>
      <c r="E6" s="21"/>
      <c r="F6" s="20">
        <v>0.89775400000000005</v>
      </c>
      <c r="G6" s="20">
        <v>1.6147000000000002E-2</v>
      </c>
      <c r="H6" s="21"/>
      <c r="I6" s="20">
        <v>0.86591399999999996</v>
      </c>
      <c r="J6" s="20">
        <v>0.117786</v>
      </c>
      <c r="K6" s="21"/>
      <c r="L6" s="20">
        <v>0.94583399999999995</v>
      </c>
      <c r="M6" s="26">
        <v>4.3147000000000005E-2</v>
      </c>
      <c r="N6" s="44"/>
      <c r="O6" s="49"/>
      <c r="P6" s="11" t="s">
        <v>94</v>
      </c>
      <c r="S6" s="21"/>
      <c r="V6" s="21"/>
      <c r="Y6" s="21"/>
      <c r="AB6" s="50"/>
      <c r="AC6" s="19"/>
    </row>
    <row r="7" spans="1:29" x14ac:dyDescent="0.35">
      <c r="A7" s="18"/>
      <c r="B7" s="58">
        <v>4</v>
      </c>
      <c r="C7" s="23">
        <v>0.95572400000000002</v>
      </c>
      <c r="D7" s="20">
        <v>9.7994999999999999E-2</v>
      </c>
      <c r="E7" s="21"/>
      <c r="F7" s="20">
        <v>0.84605799999999998</v>
      </c>
      <c r="G7" s="20">
        <v>1.4992E-2</v>
      </c>
      <c r="H7" s="21"/>
      <c r="I7" s="20">
        <v>0.83929900000000002</v>
      </c>
      <c r="J7" s="20">
        <v>0.11840100000000001</v>
      </c>
      <c r="K7" s="21"/>
      <c r="L7" s="20">
        <v>0.944712</v>
      </c>
      <c r="M7" s="26">
        <v>4.4545000000000001E-2</v>
      </c>
      <c r="N7" s="44"/>
      <c r="O7" s="49"/>
      <c r="P7" s="11" t="s">
        <v>95</v>
      </c>
      <c r="S7" s="21"/>
      <c r="V7" s="21"/>
      <c r="Y7" s="21"/>
      <c r="AB7" s="50"/>
      <c r="AC7" s="19"/>
    </row>
    <row r="8" spans="1:29" x14ac:dyDescent="0.35">
      <c r="A8" s="18"/>
      <c r="B8" s="58">
        <v>5</v>
      </c>
      <c r="C8" s="23">
        <v>0.95080699999999996</v>
      </c>
      <c r="D8" s="20">
        <v>9.8462000000000008E-2</v>
      </c>
      <c r="E8" s="21"/>
      <c r="F8" s="20">
        <v>0.83942700000000003</v>
      </c>
      <c r="G8" s="20">
        <v>2.3184E-2</v>
      </c>
      <c r="H8" s="21"/>
      <c r="I8" s="20">
        <v>0.83672899999999995</v>
      </c>
      <c r="J8" s="20">
        <v>0.11839</v>
      </c>
      <c r="K8" s="21"/>
      <c r="L8" s="20">
        <v>0.94437700000000002</v>
      </c>
      <c r="M8" s="26">
        <v>4.5198000000000002E-2</v>
      </c>
      <c r="N8" s="44"/>
      <c r="O8" s="49"/>
      <c r="P8" s="11" t="s">
        <v>96</v>
      </c>
      <c r="S8" s="21"/>
      <c r="V8" s="21"/>
      <c r="Y8" s="21"/>
      <c r="AB8" s="50"/>
      <c r="AC8" s="19"/>
    </row>
    <row r="9" spans="1:29" x14ac:dyDescent="0.35">
      <c r="A9" s="18"/>
      <c r="B9" s="58">
        <v>6</v>
      </c>
      <c r="C9" s="23">
        <v>0.94946799999999998</v>
      </c>
      <c r="D9" s="20">
        <v>9.9375999999999992E-2</v>
      </c>
      <c r="E9" s="21"/>
      <c r="F9" s="20">
        <v>0.83700200000000002</v>
      </c>
      <c r="G9" s="20">
        <v>2.8599000000000003E-2</v>
      </c>
      <c r="H9" s="21"/>
      <c r="I9" s="20">
        <v>0.83469300000000002</v>
      </c>
      <c r="J9" s="20">
        <v>0.118618</v>
      </c>
      <c r="K9" s="21"/>
      <c r="L9" s="20">
        <v>0.94437099999999996</v>
      </c>
      <c r="M9" s="26">
        <v>4.5236999999999999E-2</v>
      </c>
      <c r="N9" s="44"/>
      <c r="O9" s="49"/>
      <c r="P9" s="11" t="s">
        <v>97</v>
      </c>
      <c r="S9" s="21"/>
      <c r="V9" s="21"/>
      <c r="Y9" s="21"/>
      <c r="AB9" s="50"/>
      <c r="AC9" s="19"/>
    </row>
    <row r="10" spans="1:29" x14ac:dyDescent="0.35">
      <c r="A10" s="18"/>
      <c r="B10" s="58">
        <v>7</v>
      </c>
      <c r="C10" s="23">
        <v>0.94921800000000001</v>
      </c>
      <c r="D10" s="20">
        <v>9.9315000000000001E-2</v>
      </c>
      <c r="E10" s="21"/>
      <c r="F10" s="20">
        <v>0.83665199999999995</v>
      </c>
      <c r="G10" s="20">
        <v>2.8934999999999999E-2</v>
      </c>
      <c r="H10" s="21"/>
      <c r="I10" s="20">
        <v>0.83330499999999996</v>
      </c>
      <c r="J10" s="20">
        <v>0.118621</v>
      </c>
      <c r="K10" s="21"/>
      <c r="L10" s="20">
        <v>0.94428900000000004</v>
      </c>
      <c r="M10" s="26">
        <v>4.5305999999999999E-2</v>
      </c>
      <c r="N10" s="44"/>
      <c r="O10" s="49"/>
      <c r="S10" s="21"/>
      <c r="V10" s="21"/>
      <c r="Y10" s="21"/>
      <c r="AB10" s="50"/>
      <c r="AC10" s="19"/>
    </row>
    <row r="11" spans="1:29" s="32" customFormat="1" ht="15" thickBot="1" x14ac:dyDescent="0.4">
      <c r="A11" s="42"/>
      <c r="B11" s="59">
        <v>8</v>
      </c>
      <c r="C11" s="24">
        <v>0.94899699999999998</v>
      </c>
      <c r="D11" s="25">
        <v>9.9365000000000009E-2</v>
      </c>
      <c r="E11" s="22"/>
      <c r="F11" s="25">
        <v>0.83634399999999998</v>
      </c>
      <c r="G11" s="25">
        <v>2.9348999999999997E-2</v>
      </c>
      <c r="H11" s="22"/>
      <c r="I11" s="25">
        <v>0.83324699999999996</v>
      </c>
      <c r="J11" s="25">
        <v>0.118618</v>
      </c>
      <c r="K11" s="22"/>
      <c r="L11" s="25">
        <v>0.94429799999999997</v>
      </c>
      <c r="M11" s="27">
        <v>4.5305999999999999E-2</v>
      </c>
      <c r="N11" s="45"/>
      <c r="O11" s="51"/>
      <c r="P11" s="52"/>
      <c r="Q11" s="52"/>
      <c r="R11" s="52"/>
      <c r="S11" s="62"/>
      <c r="T11" s="52"/>
      <c r="U11" s="52"/>
      <c r="V11" s="62"/>
      <c r="W11" s="52"/>
      <c r="X11" s="52"/>
      <c r="Y11" s="62"/>
      <c r="AA11" s="52"/>
      <c r="AB11" s="53"/>
      <c r="AC11" s="43"/>
    </row>
    <row r="12" spans="1:29" x14ac:dyDescent="0.35"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O12" s="12"/>
      <c r="P12" s="12"/>
      <c r="Q12" s="29"/>
      <c r="R12" s="54"/>
      <c r="S12" s="61"/>
      <c r="T12" s="31"/>
      <c r="U12" s="54"/>
      <c r="V12" s="61"/>
      <c r="W12" s="31"/>
      <c r="X12" s="54"/>
      <c r="Y12" s="61"/>
      <c r="Z12" s="63"/>
      <c r="AA12" s="31"/>
      <c r="AB12" s="12"/>
    </row>
    <row r="13" spans="1:29" s="12" customFormat="1" ht="15" thickBot="1" x14ac:dyDescent="0.4">
      <c r="A13" s="3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33"/>
    </row>
    <row r="14" spans="1:29" ht="24" customHeight="1" x14ac:dyDescent="0.35">
      <c r="B14" s="18"/>
      <c r="C14" s="72" t="s">
        <v>89</v>
      </c>
      <c r="D14" s="73"/>
      <c r="E14" s="73"/>
      <c r="F14" s="73"/>
      <c r="G14" s="73"/>
      <c r="H14" s="73"/>
      <c r="I14" s="73"/>
      <c r="J14" s="73"/>
      <c r="K14" s="73"/>
      <c r="L14" s="73"/>
      <c r="M14" s="74"/>
      <c r="P14" s="57"/>
      <c r="Q14" s="69" t="s">
        <v>88</v>
      </c>
      <c r="R14" s="70"/>
      <c r="S14" s="70"/>
      <c r="T14" s="70"/>
      <c r="U14" s="70"/>
      <c r="V14" s="70"/>
      <c r="W14" s="70"/>
      <c r="X14" s="70"/>
      <c r="Y14" s="70"/>
      <c r="Z14" s="70"/>
      <c r="AA14" s="71"/>
    </row>
    <row r="15" spans="1:29" x14ac:dyDescent="0.35">
      <c r="A15" s="18"/>
      <c r="B15" s="34" t="s">
        <v>87</v>
      </c>
      <c r="C15" s="41" t="s">
        <v>68</v>
      </c>
      <c r="D15" s="36" t="s">
        <v>67</v>
      </c>
      <c r="E15" s="37"/>
      <c r="F15" s="38" t="s">
        <v>74</v>
      </c>
      <c r="G15" s="36" t="s">
        <v>73</v>
      </c>
      <c r="H15" s="39"/>
      <c r="I15" s="36" t="s">
        <v>80</v>
      </c>
      <c r="J15" s="36" t="s">
        <v>79</v>
      </c>
      <c r="K15" s="39"/>
      <c r="L15" s="36" t="s">
        <v>86</v>
      </c>
      <c r="M15" s="40" t="s">
        <v>85</v>
      </c>
      <c r="N15" s="19"/>
      <c r="P15" s="66" t="s">
        <v>87</v>
      </c>
      <c r="Q15" s="35" t="s">
        <v>65</v>
      </c>
      <c r="R15" s="36" t="s">
        <v>66</v>
      </c>
      <c r="S15" s="37"/>
      <c r="T15" s="38" t="s">
        <v>77</v>
      </c>
      <c r="U15" s="36" t="s">
        <v>78</v>
      </c>
      <c r="V15" s="39"/>
      <c r="W15" s="36" t="s">
        <v>71</v>
      </c>
      <c r="X15" s="36" t="s">
        <v>72</v>
      </c>
      <c r="Y15" s="39"/>
      <c r="Z15" s="36" t="s">
        <v>83</v>
      </c>
      <c r="AA15" s="40" t="s">
        <v>84</v>
      </c>
    </row>
    <row r="16" spans="1:29" x14ac:dyDescent="0.35">
      <c r="A16" s="18"/>
      <c r="B16" s="34">
        <v>1</v>
      </c>
      <c r="C16" s="23">
        <v>0.94913700000000001</v>
      </c>
      <c r="D16" s="20">
        <v>0</v>
      </c>
      <c r="E16" s="21"/>
      <c r="F16" s="20">
        <v>0.98366799999999999</v>
      </c>
      <c r="G16" s="20">
        <v>0</v>
      </c>
      <c r="H16" s="21"/>
      <c r="I16" s="20">
        <v>0.88542900000000002</v>
      </c>
      <c r="J16" s="20">
        <v>0</v>
      </c>
      <c r="K16" s="21"/>
      <c r="L16" s="20">
        <v>0.99104300000000001</v>
      </c>
      <c r="M16" s="26">
        <v>0</v>
      </c>
      <c r="N16" s="19"/>
      <c r="P16" s="67">
        <v>1</v>
      </c>
      <c r="Q16" s="64">
        <v>1</v>
      </c>
      <c r="R16" s="20">
        <v>5.8025E-2</v>
      </c>
      <c r="S16" s="21"/>
      <c r="T16" s="20">
        <v>1</v>
      </c>
      <c r="U16" s="20">
        <v>2.0000000000000002E-5</v>
      </c>
      <c r="V16" s="21"/>
      <c r="W16" s="20">
        <v>1</v>
      </c>
      <c r="X16" s="20">
        <v>2.4399999999999999E-3</v>
      </c>
      <c r="Y16" s="21"/>
      <c r="Z16" s="20">
        <v>1</v>
      </c>
      <c r="AA16" s="26">
        <v>0.11662</v>
      </c>
    </row>
    <row r="17" spans="1:27" x14ac:dyDescent="0.35">
      <c r="A17" s="18"/>
      <c r="B17" s="34">
        <v>2</v>
      </c>
      <c r="C17" s="23">
        <v>0.91946600000000001</v>
      </c>
      <c r="D17" s="20">
        <v>5.7299999999999994E-4</v>
      </c>
      <c r="E17" s="21"/>
      <c r="F17" s="20">
        <v>0.93044899999999997</v>
      </c>
      <c r="G17" s="20">
        <v>6.5236000000000002E-2</v>
      </c>
      <c r="H17" s="21"/>
      <c r="I17" s="20">
        <v>0.87354399999999999</v>
      </c>
      <c r="J17" s="20">
        <v>8.8199999999999997E-4</v>
      </c>
      <c r="K17" s="21"/>
      <c r="L17" s="20">
        <v>0.93491199999999997</v>
      </c>
      <c r="M17" s="26">
        <v>3.3313999999999996E-2</v>
      </c>
      <c r="N17" s="19"/>
      <c r="P17" s="67">
        <v>2</v>
      </c>
      <c r="Q17" s="64">
        <v>0.98344200000000004</v>
      </c>
      <c r="R17" s="20">
        <v>7.1322999999999998E-2</v>
      </c>
      <c r="S17" s="21"/>
      <c r="T17" s="20">
        <v>0.99709000000000003</v>
      </c>
      <c r="U17" s="20">
        <v>6.9999999999999994E-5</v>
      </c>
      <c r="V17" s="21"/>
      <c r="W17" s="20">
        <v>0.99912999999999996</v>
      </c>
      <c r="X17" s="20">
        <v>1.555E-2</v>
      </c>
      <c r="Y17" s="21"/>
      <c r="Z17" s="20">
        <v>0.98948000000000003</v>
      </c>
      <c r="AA17" s="26">
        <v>0.12690000000000001</v>
      </c>
    </row>
    <row r="18" spans="1:27" x14ac:dyDescent="0.35">
      <c r="A18" s="18"/>
      <c r="B18" s="34">
        <v>3</v>
      </c>
      <c r="C18" s="23">
        <v>0.88267300000000004</v>
      </c>
      <c r="D18" s="20">
        <v>6.4700000000000001E-4</v>
      </c>
      <c r="E18" s="21"/>
      <c r="F18" s="20">
        <v>0.83459000000000005</v>
      </c>
      <c r="G18" s="20">
        <v>9.0147999999999992E-2</v>
      </c>
      <c r="H18" s="21"/>
      <c r="I18" s="20">
        <v>0.87144299999999997</v>
      </c>
      <c r="J18" s="20">
        <v>4.7299999999999998E-3</v>
      </c>
      <c r="K18" s="21"/>
      <c r="L18" s="20">
        <v>0.92290700000000003</v>
      </c>
      <c r="M18" s="26">
        <v>3.2646999999999995E-2</v>
      </c>
      <c r="N18" s="19"/>
      <c r="P18" s="67">
        <v>3</v>
      </c>
      <c r="Q18" s="64">
        <v>0.90892700000000004</v>
      </c>
      <c r="R18" s="20">
        <v>0.104424</v>
      </c>
      <c r="S18" s="21"/>
      <c r="T18" s="20">
        <v>0.98985999999999996</v>
      </c>
      <c r="U18" s="20">
        <v>0.15823000000000001</v>
      </c>
      <c r="V18" s="21"/>
      <c r="W18" s="20">
        <v>0.95423000000000002</v>
      </c>
      <c r="X18" s="20">
        <v>1.507E-2</v>
      </c>
      <c r="Y18" s="21"/>
      <c r="Z18" s="20">
        <v>0.98897000000000002</v>
      </c>
      <c r="AA18" s="26">
        <v>0.13150999999999999</v>
      </c>
    </row>
    <row r="19" spans="1:27" x14ac:dyDescent="0.35">
      <c r="A19" s="18"/>
      <c r="B19" s="34">
        <v>4</v>
      </c>
      <c r="C19" s="23">
        <v>0.88097999999999999</v>
      </c>
      <c r="D19" s="20">
        <v>2.9550000000000002E-3</v>
      </c>
      <c r="E19" s="21"/>
      <c r="F19" s="20">
        <v>0.75002100000000005</v>
      </c>
      <c r="G19" s="20">
        <v>9.693199999999999E-2</v>
      </c>
      <c r="H19" s="21"/>
      <c r="I19" s="20">
        <v>0.86818499999999998</v>
      </c>
      <c r="J19" s="20">
        <v>4.6210000000000001E-3</v>
      </c>
      <c r="K19" s="21"/>
      <c r="L19" s="20">
        <v>0.91833799999999999</v>
      </c>
      <c r="M19" s="26">
        <v>3.3748E-2</v>
      </c>
      <c r="N19" s="19"/>
      <c r="P19" s="67">
        <v>4</v>
      </c>
      <c r="Q19" s="64">
        <v>0.90181999999999995</v>
      </c>
      <c r="R19" s="20">
        <v>0.10365199999999999</v>
      </c>
      <c r="S19" s="21"/>
      <c r="T19" s="20">
        <v>0.98495999999999995</v>
      </c>
      <c r="U19" s="20">
        <v>0.16077</v>
      </c>
      <c r="V19" s="21"/>
      <c r="W19" s="20">
        <v>0.93803999999999998</v>
      </c>
      <c r="X19" s="20">
        <v>3.7900000000000003E-2</v>
      </c>
      <c r="Y19" s="21"/>
      <c r="Z19" s="20">
        <v>0.97811999999999999</v>
      </c>
      <c r="AA19" s="26">
        <v>0.14119999999999999</v>
      </c>
    </row>
    <row r="20" spans="1:27" x14ac:dyDescent="0.35">
      <c r="A20" s="18"/>
      <c r="B20" s="34">
        <v>5</v>
      </c>
      <c r="C20" s="23">
        <v>0.88035099999999999</v>
      </c>
      <c r="D20" s="20">
        <v>3.0230000000000001E-3</v>
      </c>
      <c r="E20" s="21"/>
      <c r="F20" s="20">
        <v>0.74353999999999998</v>
      </c>
      <c r="G20" s="20">
        <v>0.100051</v>
      </c>
      <c r="H20" s="21"/>
      <c r="I20" s="20">
        <v>0.86817599999999995</v>
      </c>
      <c r="J20" s="20">
        <v>5.1449999999999994E-3</v>
      </c>
      <c r="K20" s="21"/>
      <c r="L20" s="20">
        <v>0.917354</v>
      </c>
      <c r="M20" s="26">
        <v>3.3961000000000005E-2</v>
      </c>
      <c r="N20" s="19"/>
      <c r="P20" s="67">
        <v>5</v>
      </c>
      <c r="Q20" s="64">
        <v>0.89705000000000001</v>
      </c>
      <c r="R20" s="20">
        <v>0.103315</v>
      </c>
      <c r="S20" s="21"/>
      <c r="T20" s="20">
        <v>0.98328000000000004</v>
      </c>
      <c r="U20" s="20">
        <v>0.15981000000000001</v>
      </c>
      <c r="V20" s="21"/>
      <c r="W20" s="20">
        <v>0.93667</v>
      </c>
      <c r="X20" s="20">
        <v>4.4740000000000002E-2</v>
      </c>
      <c r="Y20" s="21"/>
      <c r="Z20" s="20">
        <v>0.97677999999999998</v>
      </c>
      <c r="AA20" s="26">
        <v>0.14246</v>
      </c>
    </row>
    <row r="21" spans="1:27" x14ac:dyDescent="0.35">
      <c r="A21" s="18"/>
      <c r="B21" s="34">
        <v>6</v>
      </c>
      <c r="C21" s="23">
        <v>0.87898399999999999</v>
      </c>
      <c r="D21" s="20">
        <v>3.0959999999999998E-3</v>
      </c>
      <c r="E21" s="21"/>
      <c r="F21" s="20">
        <v>0.73799999999999999</v>
      </c>
      <c r="G21" s="20">
        <v>0.100048</v>
      </c>
      <c r="H21" s="21"/>
      <c r="I21" s="20">
        <v>0.86794400000000005</v>
      </c>
      <c r="J21" s="20">
        <v>5.2270000000000007E-3</v>
      </c>
      <c r="K21" s="21"/>
      <c r="L21" s="20">
        <v>0.91727700000000001</v>
      </c>
      <c r="M21" s="26">
        <v>3.3978999999999995E-2</v>
      </c>
      <c r="N21" s="19"/>
      <c r="P21" s="67">
        <v>6</v>
      </c>
      <c r="Q21" s="64">
        <v>0.89340299999999995</v>
      </c>
      <c r="R21" s="20">
        <v>0.10354099999999999</v>
      </c>
      <c r="S21" s="21"/>
      <c r="T21" s="20">
        <v>0.98319000000000001</v>
      </c>
      <c r="U21" s="20">
        <v>0.15956000000000001</v>
      </c>
      <c r="V21" s="21"/>
      <c r="W21" s="20">
        <v>0.92281999999999997</v>
      </c>
      <c r="X21" s="20">
        <v>4.6539999999999998E-2</v>
      </c>
      <c r="Y21" s="21"/>
      <c r="Z21" s="20">
        <v>0.97624999999999995</v>
      </c>
      <c r="AA21" s="26">
        <v>0.14254</v>
      </c>
    </row>
    <row r="22" spans="1:27" x14ac:dyDescent="0.35">
      <c r="A22" s="18"/>
      <c r="B22" s="34">
        <v>7</v>
      </c>
      <c r="C22" s="23">
        <v>0.87858400000000003</v>
      </c>
      <c r="D22" s="20">
        <v>3.398E-3</v>
      </c>
      <c r="E22" s="21"/>
      <c r="F22" s="20">
        <v>0.73774200000000001</v>
      </c>
      <c r="G22" s="20">
        <v>0.10025100000000001</v>
      </c>
      <c r="H22" s="21"/>
      <c r="I22" s="20">
        <v>0.86792400000000003</v>
      </c>
      <c r="J22" s="20">
        <v>5.2940000000000001E-3</v>
      </c>
      <c r="K22" s="21"/>
      <c r="L22" s="20">
        <v>0.91718999999999995</v>
      </c>
      <c r="M22" s="26">
        <v>3.4025E-2</v>
      </c>
      <c r="N22" s="19"/>
      <c r="P22" s="67">
        <v>7</v>
      </c>
      <c r="Q22" s="64">
        <v>0.89341899999999996</v>
      </c>
      <c r="R22" s="20">
        <v>0.10352500000000001</v>
      </c>
      <c r="S22" s="21"/>
      <c r="T22" s="20">
        <v>0.98311000000000004</v>
      </c>
      <c r="U22" s="20">
        <v>0.16158</v>
      </c>
      <c r="V22" s="21"/>
      <c r="W22" s="20">
        <v>0.92032999999999998</v>
      </c>
      <c r="X22" s="20">
        <v>5.1330000000000001E-2</v>
      </c>
      <c r="Y22" s="21"/>
      <c r="Z22" s="20">
        <v>0.97607999999999995</v>
      </c>
      <c r="AA22" s="26">
        <v>0.14254</v>
      </c>
    </row>
    <row r="23" spans="1:27" ht="15" thickBot="1" x14ac:dyDescent="0.4">
      <c r="A23" s="18"/>
      <c r="B23" s="34">
        <v>8</v>
      </c>
      <c r="C23" s="24">
        <v>0.87851500000000005</v>
      </c>
      <c r="D23" s="25">
        <v>3.4589999999999998E-3</v>
      </c>
      <c r="E23" s="22"/>
      <c r="F23" s="25">
        <v>0.73717100000000002</v>
      </c>
      <c r="G23" s="25">
        <v>0.100202</v>
      </c>
      <c r="H23" s="22"/>
      <c r="I23" s="25">
        <v>0.86790500000000004</v>
      </c>
      <c r="J23" s="25">
        <v>5.378E-3</v>
      </c>
      <c r="K23" s="22"/>
      <c r="L23" s="25">
        <v>0.91718</v>
      </c>
      <c r="M23" s="27">
        <v>3.4020000000000002E-2</v>
      </c>
      <c r="N23" s="19"/>
      <c r="P23" s="68">
        <v>8</v>
      </c>
      <c r="Q23" s="65">
        <v>0.89310699999999998</v>
      </c>
      <c r="R23" s="25">
        <v>0.103533</v>
      </c>
      <c r="S23" s="22"/>
      <c r="T23" s="25">
        <v>0.98311000000000004</v>
      </c>
      <c r="U23" s="25">
        <v>0.16161</v>
      </c>
      <c r="V23" s="22"/>
      <c r="W23" s="25">
        <v>0.92027999999999999</v>
      </c>
      <c r="X23" s="25">
        <v>5.3710000000000001E-2</v>
      </c>
      <c r="Y23" s="22"/>
      <c r="Z23" s="25">
        <v>0.97601000000000004</v>
      </c>
      <c r="AA23" s="27">
        <v>0.14274000000000001</v>
      </c>
    </row>
    <row r="24" spans="1:27" x14ac:dyDescent="0.35">
      <c r="A24" s="18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9"/>
      <c r="Q24" s="18"/>
      <c r="R24" s="63"/>
      <c r="S24" s="63"/>
      <c r="T24" s="63"/>
      <c r="U24" s="63"/>
      <c r="V24" s="63"/>
      <c r="W24" s="63"/>
      <c r="X24" s="63"/>
      <c r="Y24" s="63"/>
      <c r="Z24" s="63"/>
      <c r="AA24" s="19"/>
    </row>
    <row r="25" spans="1:27" x14ac:dyDescent="0.35">
      <c r="A25" s="18"/>
      <c r="N25" s="19"/>
      <c r="Q25" s="18"/>
      <c r="R25" s="63"/>
      <c r="S25" s="63"/>
      <c r="T25" s="63"/>
      <c r="U25" s="63"/>
      <c r="V25" s="63"/>
      <c r="W25" s="63"/>
      <c r="X25" s="63"/>
      <c r="Y25" s="63"/>
      <c r="Z25" s="63"/>
      <c r="AA25" s="19"/>
    </row>
    <row r="26" spans="1:27" x14ac:dyDescent="0.35">
      <c r="R26" s="12"/>
      <c r="S26" s="12"/>
      <c r="T26" s="12"/>
      <c r="U26" s="12"/>
      <c r="V26" s="12"/>
      <c r="W26" s="12"/>
      <c r="X26" s="12"/>
      <c r="Y26" s="12"/>
      <c r="Z26" s="12"/>
    </row>
  </sheetData>
  <mergeCells count="3">
    <mergeCell ref="C2:M2"/>
    <mergeCell ref="C14:M14"/>
    <mergeCell ref="Q14:AA14"/>
  </mergeCells>
  <conditionalFormatting sqref="C13:D13 C4:C1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G13 F4:F1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J13 J4:J1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M1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D12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G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2">
    <cfRule type="colorScale" priority="189">
      <colorScale>
        <cfvo type="min"/>
        <cfvo type="max"/>
        <color rgb="FFFCFCFF"/>
        <color rgb="FF63BE7B"/>
      </colorScale>
    </cfRule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2">
    <cfRule type="colorScale" priority="201">
      <colorScale>
        <cfvo type="min"/>
        <cfvo type="max"/>
        <color rgb="FFFFB9B9"/>
        <color rgb="FFFF4F4F"/>
      </colorScale>
    </cfRule>
    <cfRule type="colorScale" priority="203">
      <colorScale>
        <cfvo type="min"/>
        <cfvo type="max"/>
        <color rgb="FFFCFCFF"/>
        <color rgb="FFF8696B"/>
      </colorScale>
    </cfRule>
  </conditionalFormatting>
  <conditionalFormatting sqref="F4:F12">
    <cfRule type="colorScale" priority="202">
      <colorScale>
        <cfvo type="min"/>
        <cfvo type="max"/>
        <color rgb="FFFFB9B9"/>
        <color rgb="FFFF4F4F"/>
      </colorScale>
    </cfRule>
  </conditionalFormatting>
  <conditionalFormatting sqref="I4:I12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2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2">
    <cfRule type="colorScale" priority="198">
      <colorScale>
        <cfvo type="min"/>
        <cfvo type="max"/>
        <color rgb="FFFFB9B9"/>
        <color rgb="FFFF4F4F"/>
      </colorScale>
    </cfRule>
  </conditionalFormatting>
  <conditionalFormatting sqref="J4:J12">
    <cfRule type="colorScale" priority="190">
      <colorScale>
        <cfvo type="min"/>
        <cfvo type="max"/>
        <color rgb="FFFCFCFF"/>
        <color rgb="FF63BE7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2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2">
    <cfRule type="colorScale" priority="194">
      <colorScale>
        <cfvo type="min"/>
        <cfvo type="max"/>
        <color rgb="FFFFB9B9"/>
        <color rgb="FFFF4F4F"/>
      </colorScale>
    </cfRule>
  </conditionalFormatting>
  <conditionalFormatting sqref="D4:D12">
    <cfRule type="colorScale" priority="192">
      <colorScale>
        <cfvo type="min"/>
        <cfvo type="max"/>
        <color rgb="FFFCFCFF"/>
        <color rgb="FF63BE7B"/>
      </colorScale>
    </cfRule>
  </conditionalFormatting>
  <conditionalFormatting sqref="G4:G12">
    <cfRule type="colorScale" priority="191">
      <colorScale>
        <cfvo type="min"/>
        <cfvo type="max"/>
        <color rgb="FFFCFCFF"/>
        <color rgb="FF63BE7B"/>
      </colorScale>
    </cfRule>
  </conditionalFormatting>
  <conditionalFormatting sqref="C16:C2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D2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G2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3">
    <cfRule type="colorScale" priority="149">
      <colorScale>
        <cfvo type="min"/>
        <cfvo type="max"/>
        <color rgb="FFFCFCFF"/>
        <color rgb="FF63BE7B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3">
    <cfRule type="colorScale" priority="161">
      <colorScale>
        <cfvo type="min"/>
        <cfvo type="max"/>
        <color rgb="FFFFB9B9"/>
        <color rgb="FFFF4F4F"/>
      </colorScale>
    </cfRule>
    <cfRule type="colorScale" priority="163">
      <colorScale>
        <cfvo type="min"/>
        <cfvo type="max"/>
        <color rgb="FFFCFCFF"/>
        <color rgb="FFF8696B"/>
      </colorScale>
    </cfRule>
  </conditionalFormatting>
  <conditionalFormatting sqref="F16:F23">
    <cfRule type="colorScale" priority="162">
      <colorScale>
        <cfvo type="min"/>
        <cfvo type="max"/>
        <color rgb="FFFFB9B9"/>
        <color rgb="FFFF4F4F"/>
      </colorScale>
    </cfRule>
  </conditionalFormatting>
  <conditionalFormatting sqref="I16:I2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3">
    <cfRule type="colorScale" priority="158">
      <colorScale>
        <cfvo type="min"/>
        <cfvo type="max"/>
        <color rgb="FFFFB9B9"/>
        <color rgb="FFFF4F4F"/>
      </colorScale>
    </cfRule>
  </conditionalFormatting>
  <conditionalFormatting sqref="J16:J23">
    <cfRule type="colorScale" priority="150">
      <colorScale>
        <cfvo type="min"/>
        <cfvo type="max"/>
        <color rgb="FFFCFCFF"/>
        <color rgb="FF63BE7B"/>
      </colorScale>
    </cfRule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3">
    <cfRule type="colorScale" priority="154">
      <colorScale>
        <cfvo type="min"/>
        <cfvo type="max"/>
        <color rgb="FFFFB9B9"/>
        <color rgb="FFFF4F4F"/>
      </colorScale>
    </cfRule>
  </conditionalFormatting>
  <conditionalFormatting sqref="D16:D23">
    <cfRule type="colorScale" priority="152">
      <colorScale>
        <cfvo type="min"/>
        <cfvo type="max"/>
        <color rgb="FFFCFCFF"/>
        <color rgb="FF63BE7B"/>
      </colorScale>
    </cfRule>
  </conditionalFormatting>
  <conditionalFormatting sqref="G16:G23">
    <cfRule type="colorScale" priority="147">
      <colorScale>
        <cfvo type="min"/>
        <cfvo type="max"/>
        <color rgb="FFFCFCFF"/>
        <color rgb="FF63BE7B"/>
      </colorScale>
    </cfRule>
  </conditionalFormatting>
  <conditionalFormatting sqref="G17:G23">
    <cfRule type="colorScale" priority="148">
      <colorScale>
        <cfvo type="min"/>
        <cfvo type="max"/>
        <color rgb="FFFCFCFF"/>
        <color rgb="FF63BE7B"/>
      </colorScale>
    </cfRule>
  </conditionalFormatting>
  <conditionalFormatting sqref="T16:T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X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U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A23">
    <cfRule type="colorScale" priority="5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3">
    <cfRule type="colorScale" priority="18">
      <colorScale>
        <cfvo type="min"/>
        <cfvo type="max"/>
        <color rgb="FFFFB9B9"/>
        <color rgb="FFFF4F4F"/>
      </colorScale>
    </cfRule>
  </conditionalFormatting>
  <conditionalFormatting sqref="W16:W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W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W23">
    <cfRule type="colorScale" priority="14">
      <colorScale>
        <cfvo type="min"/>
        <cfvo type="max"/>
        <color rgb="FFFFB9B9"/>
        <color rgb="FFFF4F4F"/>
      </colorScale>
    </cfRule>
  </conditionalFormatting>
  <conditionalFormatting sqref="X16:X23">
    <cfRule type="colorScale" priority="6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Z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Z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Z23">
    <cfRule type="colorScale" priority="10">
      <colorScale>
        <cfvo type="min"/>
        <cfvo type="max"/>
        <color rgb="FFFFB9B9"/>
        <color rgb="FFFF4F4F"/>
      </colorScale>
    </cfRule>
  </conditionalFormatting>
  <conditionalFormatting sqref="U16:U23">
    <cfRule type="colorScale" priority="7">
      <colorScale>
        <cfvo type="min"/>
        <cfvo type="max"/>
        <color rgb="FFFCFCFF"/>
        <color rgb="FF63BE7B"/>
      </colorScale>
    </cfRule>
  </conditionalFormatting>
  <conditionalFormatting sqref="Q16:Q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R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3">
    <cfRule type="colorScale" priority="2">
      <colorScale>
        <cfvo type="min"/>
        <cfvo type="max"/>
        <color rgb="FFFFB9B9"/>
        <color rgb="FFFF4F4F"/>
      </colorScale>
    </cfRule>
  </conditionalFormatting>
  <conditionalFormatting sqref="R16:R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D37A-542B-4069-AFBB-D1B68AD7E008}">
  <dimension ref="A1:X56"/>
  <sheetViews>
    <sheetView tabSelected="1" workbookViewId="0"/>
  </sheetViews>
  <sheetFormatPr defaultRowHeight="14.5" x14ac:dyDescent="0.35"/>
  <sheetData>
    <row r="1" spans="1:24" s="8" customFormat="1" x14ac:dyDescent="0.35">
      <c r="A1" s="8" t="s">
        <v>9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20</v>
      </c>
      <c r="M1" s="8" t="s">
        <v>38</v>
      </c>
      <c r="N1" s="8" t="s">
        <v>39</v>
      </c>
      <c r="O1" s="8" t="s">
        <v>40</v>
      </c>
      <c r="P1" s="8" t="s">
        <v>41</v>
      </c>
      <c r="Q1" s="8" t="s">
        <v>42</v>
      </c>
      <c r="R1" s="8" t="s">
        <v>43</v>
      </c>
      <c r="S1" s="8" t="s">
        <v>46</v>
      </c>
      <c r="T1" s="8" t="s">
        <v>47</v>
      </c>
      <c r="U1" s="8" t="s">
        <v>48</v>
      </c>
      <c r="V1" s="9" t="s">
        <v>49</v>
      </c>
      <c r="W1" s="8" t="s">
        <v>52</v>
      </c>
      <c r="X1" s="8" t="s">
        <v>53</v>
      </c>
    </row>
    <row r="2" spans="1:24" x14ac:dyDescent="0.35">
      <c r="A2">
        <v>1968</v>
      </c>
      <c r="B2">
        <v>9.7399400000000007E-3</v>
      </c>
      <c r="C2">
        <v>0.92389768000000005</v>
      </c>
      <c r="D2">
        <v>3.2344560000000001E-2</v>
      </c>
      <c r="E2">
        <v>4.4110049999999998E-2</v>
      </c>
      <c r="F2">
        <v>-3.58669E-2</v>
      </c>
      <c r="G2">
        <v>7.4181469999999999E-2</v>
      </c>
      <c r="H2">
        <v>-1.008358E-2</v>
      </c>
      <c r="I2">
        <v>1.151103E-2</v>
      </c>
      <c r="J2">
        <v>1.9533833</v>
      </c>
      <c r="K2">
        <v>4.6583329999999998</v>
      </c>
      <c r="L2">
        <v>2.2749999999999999</v>
      </c>
      <c r="M2">
        <v>3.3806599999999999E-2</v>
      </c>
      <c r="N2">
        <v>3.4256700000000001E-2</v>
      </c>
      <c r="O2">
        <v>-0.1465919</v>
      </c>
      <c r="P2">
        <v>-1.8371700000000001E-2</v>
      </c>
      <c r="Q2">
        <v>0.14035909999999999</v>
      </c>
      <c r="R2">
        <v>2.77582E-2</v>
      </c>
      <c r="S2">
        <v>0.01</v>
      </c>
      <c r="T2">
        <v>1.0000200000000001E-2</v>
      </c>
      <c r="U2">
        <v>-11.834899999999999</v>
      </c>
      <c r="V2">
        <f>U2/100</f>
        <v>-0.118349</v>
      </c>
      <c r="W2">
        <v>-0.15014379999999999</v>
      </c>
      <c r="X2">
        <v>-0.1018588</v>
      </c>
    </row>
    <row r="3" spans="1:24" x14ac:dyDescent="0.35">
      <c r="A3">
        <v>1969</v>
      </c>
      <c r="B3">
        <v>7.8097000000000001E-3</v>
      </c>
      <c r="C3">
        <v>2.8369479999999999E-2</v>
      </c>
      <c r="D3">
        <v>4.5341699999999999E-2</v>
      </c>
      <c r="E3">
        <v>-8.8274300000000007E-3</v>
      </c>
      <c r="F3">
        <v>0.11768824999999999</v>
      </c>
      <c r="G3">
        <v>-4.4067620000000002E-2</v>
      </c>
      <c r="H3">
        <v>3.4986259999999998E-2</v>
      </c>
      <c r="I3">
        <v>3.118487E-2</v>
      </c>
      <c r="J3">
        <v>1.7230749999999999</v>
      </c>
      <c r="K3">
        <v>4.233333</v>
      </c>
      <c r="L3">
        <v>-5.65</v>
      </c>
      <c r="M3">
        <v>6.3103500000000007E-2</v>
      </c>
      <c r="N3">
        <v>4.2101399999999997E-2</v>
      </c>
      <c r="O3">
        <v>2.0104899999999998E-2</v>
      </c>
      <c r="P3">
        <v>4.8163600000000001E-2</v>
      </c>
      <c r="Q3">
        <v>-7.7543100000000004E-2</v>
      </c>
      <c r="R3">
        <v>3.1314099999999997E-2</v>
      </c>
      <c r="S3">
        <v>0.02</v>
      </c>
      <c r="T3">
        <v>0.04</v>
      </c>
      <c r="U3">
        <v>-15.035600000000001</v>
      </c>
      <c r="V3">
        <f t="shared" ref="V3:V53" si="0">U3/100</f>
        <v>-0.15035600000000002</v>
      </c>
      <c r="W3">
        <v>0.39717609999999998</v>
      </c>
      <c r="X3">
        <v>1.49908E-2</v>
      </c>
    </row>
    <row r="4" spans="1:24" x14ac:dyDescent="0.35">
      <c r="A4">
        <v>1970</v>
      </c>
      <c r="B4">
        <v>5.6376469999999998E-2</v>
      </c>
      <c r="C4">
        <v>3.1408459999999999E-2</v>
      </c>
      <c r="D4">
        <v>8.7830359999999996E-2</v>
      </c>
      <c r="E4">
        <v>0.11043068</v>
      </c>
      <c r="F4">
        <v>-8.1821340000000006E-2</v>
      </c>
      <c r="G4">
        <v>0.16034904</v>
      </c>
      <c r="H4">
        <v>1.9714180000000001E-2</v>
      </c>
      <c r="I4">
        <v>9.6513899999999993E-3</v>
      </c>
      <c r="J4">
        <v>-1.2807999999999999</v>
      </c>
      <c r="K4">
        <v>-4.125</v>
      </c>
      <c r="L4">
        <v>-1.483333</v>
      </c>
      <c r="M4">
        <v>8.6020700000000005E-2</v>
      </c>
      <c r="N4">
        <v>2.8912899999999998E-2</v>
      </c>
      <c r="O4">
        <v>-8.3520999999999995E-3</v>
      </c>
      <c r="P4">
        <v>-5.6281499999999998E-2</v>
      </c>
      <c r="Q4">
        <v>-4.8567000000000003E-3</v>
      </c>
      <c r="R4">
        <v>7.4879999999999999E-3</v>
      </c>
      <c r="S4">
        <v>-0.01</v>
      </c>
      <c r="T4">
        <v>5.9999900000000002E-2</v>
      </c>
      <c r="U4">
        <v>48.348399999999998</v>
      </c>
      <c r="V4">
        <f t="shared" si="0"/>
        <v>0.48348399999999997</v>
      </c>
      <c r="W4">
        <v>0.107783</v>
      </c>
      <c r="X4">
        <v>-7.88711E-2</v>
      </c>
    </row>
    <row r="5" spans="1:24" x14ac:dyDescent="0.35">
      <c r="A5">
        <v>1971</v>
      </c>
      <c r="B5">
        <v>-1.147982E-2</v>
      </c>
      <c r="C5">
        <v>1.7786799999999999E-3</v>
      </c>
      <c r="D5">
        <v>1.354928E-2</v>
      </c>
      <c r="E5">
        <v>6.1797900000000001E-3</v>
      </c>
      <c r="F5">
        <v>0.35725293000000002</v>
      </c>
      <c r="G5">
        <v>2.5470820000000002E-2</v>
      </c>
      <c r="H5">
        <v>2.2533299999999999E-2</v>
      </c>
      <c r="I5">
        <v>4.7464400000000002E-3</v>
      </c>
      <c r="J5">
        <v>0.51347500000000001</v>
      </c>
      <c r="K5">
        <v>4.8166669999999998</v>
      </c>
      <c r="L5">
        <v>1.316667</v>
      </c>
      <c r="M5">
        <v>-4.6512100000000001E-2</v>
      </c>
      <c r="N5">
        <v>2.9344000000000002E-3</v>
      </c>
      <c r="O5">
        <v>0.4021361</v>
      </c>
      <c r="P5">
        <v>1.3446700000000001E-2</v>
      </c>
      <c r="Q5">
        <v>-5.7697699999999998E-2</v>
      </c>
      <c r="R5">
        <v>-8.9064999999999995E-3</v>
      </c>
      <c r="S5">
        <v>0.01</v>
      </c>
      <c r="T5">
        <v>-3.0000200000000001E-2</v>
      </c>
      <c r="U5">
        <v>-37.6233</v>
      </c>
      <c r="V5">
        <f t="shared" si="0"/>
        <v>-0.37623299999999998</v>
      </c>
      <c r="W5">
        <v>0.1515483</v>
      </c>
      <c r="X5">
        <v>-1.8638999999999999E-3</v>
      </c>
    </row>
    <row r="6" spans="1:24" x14ac:dyDescent="0.35">
      <c r="A6">
        <v>1972</v>
      </c>
      <c r="B6">
        <v>1.523997E-2</v>
      </c>
      <c r="C6">
        <v>-0.57122982</v>
      </c>
      <c r="D6">
        <v>2.3090860000000001E-2</v>
      </c>
      <c r="E6">
        <v>-1.8098220000000002E-2</v>
      </c>
      <c r="F6">
        <v>-0.18708664</v>
      </c>
      <c r="G6">
        <v>-8.3253900000000002E-3</v>
      </c>
      <c r="H6">
        <v>4.0726760000000001E-2</v>
      </c>
      <c r="I6">
        <v>-6.3401799999999999E-3</v>
      </c>
      <c r="J6">
        <v>3.6614916000000002</v>
      </c>
      <c r="K6">
        <v>5.9666670000000002</v>
      </c>
      <c r="L6">
        <v>12.18333</v>
      </c>
      <c r="M6">
        <v>-7.6194000000000001E-3</v>
      </c>
      <c r="N6">
        <v>4.1791300000000003E-2</v>
      </c>
      <c r="O6">
        <v>0.54999299999999995</v>
      </c>
      <c r="P6">
        <v>4.5227499999999997E-2</v>
      </c>
      <c r="Q6">
        <v>3.4983300000000002E-2</v>
      </c>
      <c r="R6">
        <v>9.8335000000000002E-3</v>
      </c>
      <c r="S6">
        <v>-0.01</v>
      </c>
      <c r="T6">
        <v>1.0000200000000001E-2</v>
      </c>
      <c r="U6">
        <v>-42.761000000000003</v>
      </c>
      <c r="V6">
        <f t="shared" si="0"/>
        <v>-0.42761000000000005</v>
      </c>
      <c r="W6">
        <v>8.5309899999999994E-2</v>
      </c>
      <c r="X6">
        <v>-6.1071599999999997E-2</v>
      </c>
    </row>
    <row r="7" spans="1:24" x14ac:dyDescent="0.35">
      <c r="A7">
        <v>1973</v>
      </c>
      <c r="B7">
        <v>2.1901839999999999E-2</v>
      </c>
      <c r="C7">
        <v>0.60480696</v>
      </c>
      <c r="D7">
        <v>3.7671419999999997E-2</v>
      </c>
      <c r="E7">
        <v>6.5217140000000007E-2</v>
      </c>
      <c r="F7">
        <v>0</v>
      </c>
      <c r="G7">
        <v>1.378828E-2</v>
      </c>
      <c r="H7">
        <v>6.678808E-2</v>
      </c>
      <c r="I7">
        <v>2.1037210000000001E-2</v>
      </c>
      <c r="J7">
        <v>3.4226250999999999</v>
      </c>
      <c r="K7">
        <v>11.56667</v>
      </c>
      <c r="L7">
        <v>39.566670000000002</v>
      </c>
      <c r="M7">
        <v>6.4192899999999997E-2</v>
      </c>
      <c r="N7">
        <v>2.4528299999999999E-2</v>
      </c>
      <c r="O7">
        <v>-0.23458789999999999</v>
      </c>
      <c r="P7">
        <v>0.12013989999999999</v>
      </c>
      <c r="Q7">
        <v>0.18297840000000001</v>
      </c>
      <c r="R7">
        <v>1.4568899999999999E-2</v>
      </c>
      <c r="S7">
        <v>0</v>
      </c>
      <c r="T7">
        <v>9.9997999999999997E-3</v>
      </c>
      <c r="U7">
        <v>64.951499999999996</v>
      </c>
      <c r="V7">
        <f t="shared" si="0"/>
        <v>0.64951499999999995</v>
      </c>
      <c r="W7">
        <v>-5.7597000000000002E-2</v>
      </c>
      <c r="X7">
        <v>4.1978599999999998E-2</v>
      </c>
    </row>
    <row r="8" spans="1:24" x14ac:dyDescent="0.35">
      <c r="A8">
        <v>1974</v>
      </c>
      <c r="B8">
        <v>0.15418941999999999</v>
      </c>
      <c r="C8">
        <v>0.15380526</v>
      </c>
      <c r="D8">
        <v>5.6701319999999999E-2</v>
      </c>
      <c r="E8">
        <v>3.5232380000000001E-2</v>
      </c>
      <c r="F8">
        <v>5.115252E-2</v>
      </c>
      <c r="G8">
        <v>0.10551018</v>
      </c>
      <c r="H8">
        <v>0.24030834000000001</v>
      </c>
      <c r="I8">
        <v>5.2917299999999997E-3</v>
      </c>
      <c r="J8">
        <v>-0.13170834000000001</v>
      </c>
      <c r="K8">
        <v>2.2250000000000001</v>
      </c>
      <c r="L8">
        <v>-1.891667</v>
      </c>
      <c r="M8">
        <v>0.1131776</v>
      </c>
      <c r="N8">
        <v>1.11523E-2</v>
      </c>
      <c r="O8">
        <v>0.1546999</v>
      </c>
      <c r="P8">
        <v>2.80287E-2</v>
      </c>
      <c r="Q8">
        <v>0.2646733</v>
      </c>
      <c r="R8">
        <v>-2.01607E-2</v>
      </c>
      <c r="S8">
        <v>8.0000199999999994E-2</v>
      </c>
      <c r="T8">
        <v>0.02</v>
      </c>
      <c r="U8">
        <v>74.424700000000001</v>
      </c>
      <c r="V8">
        <f t="shared" si="0"/>
        <v>0.74424699999999999</v>
      </c>
      <c r="W8">
        <v>0.1971552</v>
      </c>
      <c r="X8">
        <v>2.0956900000000001E-2</v>
      </c>
    </row>
    <row r="9" spans="1:24" x14ac:dyDescent="0.35">
      <c r="A9">
        <v>1975</v>
      </c>
      <c r="B9">
        <v>-5.0207999999999997E-3</v>
      </c>
      <c r="C9">
        <v>3.3281390000000001E-2</v>
      </c>
      <c r="D9">
        <v>7.4633619999999998E-2</v>
      </c>
      <c r="E9">
        <v>1.768364E-2</v>
      </c>
      <c r="F9">
        <v>1.2028189999999999E-2</v>
      </c>
      <c r="G9">
        <v>2.4823580000000001E-2</v>
      </c>
      <c r="H9">
        <v>3.4719979999999998E-2</v>
      </c>
      <c r="I9">
        <v>5.2280299999999998E-3</v>
      </c>
      <c r="J9">
        <v>-4.0117501999999998</v>
      </c>
      <c r="K9">
        <v>-2.3333330000000001</v>
      </c>
      <c r="L9">
        <v>-20.091670000000001</v>
      </c>
      <c r="M9">
        <v>-8.1229800000000005E-2</v>
      </c>
      <c r="N9">
        <v>-2.2598500000000001E-2</v>
      </c>
      <c r="O9">
        <v>-0.1753845</v>
      </c>
      <c r="P9">
        <v>-6.3847699999999993E-2</v>
      </c>
      <c r="Q9">
        <v>-2.7531799999999999E-2</v>
      </c>
      <c r="R9">
        <v>7.9007000000000001E-3</v>
      </c>
      <c r="S9">
        <v>0.1299999</v>
      </c>
      <c r="T9">
        <v>-0.02</v>
      </c>
      <c r="U9">
        <v>-30.791399999999999</v>
      </c>
      <c r="V9">
        <f t="shared" si="0"/>
        <v>-0.30791400000000002</v>
      </c>
      <c r="W9">
        <v>0.1014994</v>
      </c>
      <c r="X9">
        <v>2.79125E-2</v>
      </c>
    </row>
    <row r="10" spans="1:24" x14ac:dyDescent="0.35">
      <c r="A10">
        <v>1976</v>
      </c>
      <c r="B10">
        <v>2.6922640000000001E-2</v>
      </c>
      <c r="C10">
        <v>-0.21129856999999999</v>
      </c>
      <c r="D10">
        <v>3.651683E-2</v>
      </c>
      <c r="E10">
        <v>-5.4491899999999996E-3</v>
      </c>
      <c r="F10">
        <v>0.19853956</v>
      </c>
      <c r="G10">
        <v>0.13092909999999999</v>
      </c>
      <c r="H10">
        <v>-2.2303010000000002E-2</v>
      </c>
      <c r="I10">
        <v>-1.20436E-2</v>
      </c>
      <c r="J10">
        <v>3.2344916000000001</v>
      </c>
      <c r="K10">
        <v>10.074999999999999</v>
      </c>
      <c r="L10">
        <v>34.85</v>
      </c>
      <c r="M10">
        <v>3.5472299999999998E-2</v>
      </c>
      <c r="N10">
        <v>3.2276699999999998E-2</v>
      </c>
      <c r="O10">
        <v>0.32972030000000002</v>
      </c>
      <c r="P10">
        <v>-4.9925999999999998E-2</v>
      </c>
      <c r="Q10">
        <v>-6.7764000000000001E-3</v>
      </c>
      <c r="R10">
        <v>1.8483400000000001E-2</v>
      </c>
      <c r="S10">
        <v>5.9999900000000002E-2</v>
      </c>
      <c r="T10">
        <v>0.04</v>
      </c>
      <c r="U10">
        <v>-27.865400000000001</v>
      </c>
      <c r="V10">
        <f t="shared" si="0"/>
        <v>-0.27865400000000001</v>
      </c>
      <c r="W10">
        <v>-0.35417199999999999</v>
      </c>
      <c r="X10">
        <v>-5.8740100000000003E-2</v>
      </c>
    </row>
    <row r="11" spans="1:24" x14ac:dyDescent="0.35">
      <c r="A11">
        <v>1977</v>
      </c>
      <c r="B11">
        <v>2.5350640000000001E-2</v>
      </c>
      <c r="C11">
        <v>-4.07245E-3</v>
      </c>
      <c r="D11">
        <v>3.48833E-3</v>
      </c>
      <c r="E11">
        <v>1.930515E-2</v>
      </c>
      <c r="F11">
        <v>1.2868930000000001E-2</v>
      </c>
      <c r="G11">
        <v>-2.9848499999999998E-3</v>
      </c>
      <c r="H11">
        <v>-3.2020949999999999E-2</v>
      </c>
      <c r="I11">
        <v>1.7209439999999999E-2</v>
      </c>
      <c r="J11">
        <v>3.3836751</v>
      </c>
      <c r="K11">
        <v>10.783329999999999</v>
      </c>
      <c r="L11">
        <v>-10.60833</v>
      </c>
      <c r="M11">
        <v>-1.73741E-2</v>
      </c>
      <c r="N11">
        <v>9.4672999999999997E-3</v>
      </c>
      <c r="O11">
        <v>-0.2265008</v>
      </c>
      <c r="P11">
        <v>9.4699900000000004E-2</v>
      </c>
      <c r="Q11">
        <v>2.59087E-2</v>
      </c>
      <c r="R11">
        <v>1.9842100000000001E-2</v>
      </c>
      <c r="S11">
        <v>0.17000029999999999</v>
      </c>
      <c r="T11">
        <v>3.0000200000000001E-2</v>
      </c>
      <c r="U11">
        <v>-41.518799999999999</v>
      </c>
      <c r="V11">
        <f t="shared" si="0"/>
        <v>-0.415188</v>
      </c>
      <c r="W11">
        <v>-0.25671060000000001</v>
      </c>
      <c r="X11">
        <v>5.8740100000000003E-2</v>
      </c>
    </row>
    <row r="12" spans="1:24" x14ac:dyDescent="0.35">
      <c r="A12">
        <v>1978</v>
      </c>
      <c r="B12">
        <v>3.6480720000000001E-2</v>
      </c>
      <c r="C12">
        <v>4.229509E-2</v>
      </c>
      <c r="D12">
        <v>-4.5757489999999998E-2</v>
      </c>
      <c r="E12">
        <v>-9.9804450000000003E-2</v>
      </c>
      <c r="F12">
        <v>0</v>
      </c>
      <c r="G12">
        <v>5.9493300000000001E-3</v>
      </c>
      <c r="H12">
        <v>-4.5248499999999997E-2</v>
      </c>
      <c r="I12">
        <v>-5.1658399999999997E-3</v>
      </c>
      <c r="J12">
        <v>2.6205332000000001</v>
      </c>
      <c r="K12">
        <v>13.95833</v>
      </c>
      <c r="L12">
        <v>-4.3833330000000004</v>
      </c>
      <c r="M12">
        <v>-5.9493000000000002E-3</v>
      </c>
      <c r="N12">
        <v>-8.2725000000000003E-3</v>
      </c>
      <c r="O12">
        <v>-1.7033300000000001E-2</v>
      </c>
      <c r="P12">
        <v>3.40798E-2</v>
      </c>
      <c r="Q12">
        <v>6.7823300000000003E-2</v>
      </c>
      <c r="R12">
        <v>1.6546600000000002E-2</v>
      </c>
      <c r="S12">
        <v>0.27999970000000002</v>
      </c>
      <c r="T12">
        <v>0.02</v>
      </c>
      <c r="U12">
        <v>-23.9986</v>
      </c>
      <c r="V12">
        <f t="shared" si="0"/>
        <v>-0.239986</v>
      </c>
      <c r="W12">
        <v>-0.1142676</v>
      </c>
      <c r="X12">
        <v>-0.32987339999999998</v>
      </c>
    </row>
    <row r="13" spans="1:24" x14ac:dyDescent="0.35">
      <c r="A13">
        <v>1979</v>
      </c>
      <c r="B13">
        <v>2.9825979999999998E-2</v>
      </c>
      <c r="C13">
        <v>-3.2470310000000002E-2</v>
      </c>
      <c r="D13">
        <v>0.1146851</v>
      </c>
      <c r="E13">
        <v>1.8098220000000002E-2</v>
      </c>
      <c r="F13">
        <v>9.4074699999999994E-3</v>
      </c>
      <c r="G13">
        <v>0.10799402</v>
      </c>
      <c r="H13">
        <v>8.0451120000000001E-2</v>
      </c>
      <c r="I13">
        <v>1.0270960000000001E-2</v>
      </c>
      <c r="J13">
        <v>1.5046166000000001</v>
      </c>
      <c r="K13">
        <v>8.5583329999999993</v>
      </c>
      <c r="L13">
        <v>8.1083339999999993</v>
      </c>
      <c r="M13">
        <v>0.14612800000000001</v>
      </c>
      <c r="N13">
        <v>4.156E-3</v>
      </c>
      <c r="O13">
        <v>0.26292549999999998</v>
      </c>
      <c r="P13">
        <v>3.6146600000000001E-2</v>
      </c>
      <c r="Q13">
        <v>0.31263160000000001</v>
      </c>
      <c r="R13">
        <v>4.0400000000000002E-3</v>
      </c>
      <c r="S13">
        <v>0.40000010000000003</v>
      </c>
      <c r="T13">
        <v>0.02</v>
      </c>
      <c r="U13">
        <v>27.477699999999999</v>
      </c>
      <c r="V13">
        <f t="shared" si="0"/>
        <v>0.27477699999999999</v>
      </c>
      <c r="W13">
        <v>-2.8309899999999999E-2</v>
      </c>
      <c r="X13">
        <v>0.1024661</v>
      </c>
    </row>
    <row r="14" spans="1:24" x14ac:dyDescent="0.35">
      <c r="A14">
        <v>1980</v>
      </c>
      <c r="B14">
        <v>7.0773199999999994E-2</v>
      </c>
      <c r="C14">
        <v>8.673438E-2</v>
      </c>
      <c r="D14">
        <v>2.6590430000000002E-2</v>
      </c>
      <c r="E14">
        <v>5.521334E-2</v>
      </c>
      <c r="F14">
        <v>-6.3342670000000004E-2</v>
      </c>
      <c r="G14">
        <v>-2.1246899999999999E-2</v>
      </c>
      <c r="H14">
        <v>1.58213E-3</v>
      </c>
      <c r="I14">
        <v>-2.9098599999999998E-3</v>
      </c>
      <c r="J14">
        <v>-1.3397583</v>
      </c>
      <c r="K14">
        <v>-4.0416670000000003</v>
      </c>
      <c r="L14">
        <v>30.141670000000001</v>
      </c>
      <c r="M14">
        <v>4.0808799999999999E-2</v>
      </c>
      <c r="N14">
        <v>-8.9548000000000006E-3</v>
      </c>
      <c r="O14">
        <v>-0.36860939999999998</v>
      </c>
      <c r="P14">
        <v>-2.3229799999999998E-2</v>
      </c>
      <c r="Q14">
        <v>0.26952870000000001</v>
      </c>
      <c r="R14">
        <v>-4.0400000000000002E-3</v>
      </c>
      <c r="S14">
        <v>-0.38999990000000001</v>
      </c>
      <c r="T14">
        <v>3.0000200000000001E-2</v>
      </c>
      <c r="U14">
        <v>53.237099999999998</v>
      </c>
      <c r="V14">
        <f t="shared" si="0"/>
        <v>0.53237099999999993</v>
      </c>
      <c r="W14">
        <v>-5.7156999999999999E-2</v>
      </c>
      <c r="X14">
        <v>0</v>
      </c>
    </row>
    <row r="15" spans="1:24" x14ac:dyDescent="0.35">
      <c r="A15">
        <v>1981</v>
      </c>
      <c r="B15">
        <v>6.7878750000000002E-2</v>
      </c>
      <c r="C15">
        <v>-1.234144E-2</v>
      </c>
      <c r="D15">
        <v>-1.8513709999999999E-2</v>
      </c>
      <c r="E15">
        <v>-3.0600840000000001E-2</v>
      </c>
      <c r="F15">
        <v>1.063631E-2</v>
      </c>
      <c r="G15">
        <v>-7.3197399999999999E-3</v>
      </c>
      <c r="H15">
        <v>7.6099570000000005E-2</v>
      </c>
      <c r="I15">
        <v>0</v>
      </c>
      <c r="J15">
        <v>0.66262500999999996</v>
      </c>
      <c r="K15">
        <v>1.358333</v>
      </c>
      <c r="L15">
        <v>-14.35</v>
      </c>
      <c r="M15">
        <v>-7.8791899999999998E-2</v>
      </c>
      <c r="N15">
        <v>2.8593799999999999E-2</v>
      </c>
      <c r="O15">
        <v>-2.0414499999999999E-2</v>
      </c>
      <c r="P15">
        <v>4.95588E-2</v>
      </c>
      <c r="Q15">
        <v>-0.29253639999999997</v>
      </c>
      <c r="R15">
        <v>1.98342E-2</v>
      </c>
      <c r="S15">
        <v>-0.17000009999999999</v>
      </c>
      <c r="T15">
        <v>-1.0000200000000001E-2</v>
      </c>
      <c r="U15">
        <v>32.988399999999999</v>
      </c>
      <c r="V15">
        <f t="shared" si="0"/>
        <v>0.32988400000000001</v>
      </c>
      <c r="W15">
        <v>-3.6083999999999999E-3</v>
      </c>
      <c r="X15">
        <v>0.1440198</v>
      </c>
    </row>
    <row r="16" spans="1:24" x14ac:dyDescent="0.35">
      <c r="A16">
        <v>1982</v>
      </c>
      <c r="B16">
        <v>0</v>
      </c>
      <c r="C16">
        <v>-3.3000259999999997E-2</v>
      </c>
      <c r="D16">
        <v>-9.3829250000000003E-2</v>
      </c>
      <c r="E16">
        <v>-6.7845020000000006E-2</v>
      </c>
      <c r="F16">
        <v>-5.9997929999999998E-2</v>
      </c>
      <c r="G16">
        <v>-0.1132058</v>
      </c>
      <c r="H16">
        <v>-6.4157660000000005E-2</v>
      </c>
      <c r="I16">
        <v>1.294351E-2</v>
      </c>
      <c r="J16">
        <v>-2.6477666000000002</v>
      </c>
      <c r="K16">
        <v>-2.8166669999999998</v>
      </c>
      <c r="L16">
        <v>-19.233329999999999</v>
      </c>
      <c r="M16">
        <v>-6.2687099999999996E-2</v>
      </c>
      <c r="N16">
        <v>-6.2570999999999998E-3</v>
      </c>
      <c r="O16">
        <v>0.1010704</v>
      </c>
      <c r="P16">
        <v>-6.0839799999999999E-2</v>
      </c>
      <c r="Q16">
        <v>-0.12161279999999999</v>
      </c>
      <c r="R16">
        <v>1.14798E-2</v>
      </c>
      <c r="S16">
        <v>-0.19000010000000001</v>
      </c>
      <c r="T16">
        <v>-5.9999900000000002E-2</v>
      </c>
      <c r="U16">
        <v>-15.172700000000001</v>
      </c>
      <c r="V16">
        <f t="shared" si="0"/>
        <v>-0.151727</v>
      </c>
      <c r="W16">
        <v>0.44730589999999998</v>
      </c>
      <c r="X16">
        <v>0.114512</v>
      </c>
    </row>
    <row r="17" spans="1:24" x14ac:dyDescent="0.35">
      <c r="A17">
        <v>1983</v>
      </c>
      <c r="B17">
        <v>2.045721E-2</v>
      </c>
      <c r="C17">
        <v>4.9533319999999999E-2</v>
      </c>
      <c r="D17">
        <v>-1.28282E-2</v>
      </c>
      <c r="E17">
        <v>3.4923460000000003E-2</v>
      </c>
      <c r="F17">
        <v>0.10645533</v>
      </c>
      <c r="G17">
        <v>0</v>
      </c>
      <c r="H17">
        <v>3.207492E-2</v>
      </c>
      <c r="I17">
        <v>1.049917E-2</v>
      </c>
      <c r="J17">
        <v>1.3249249000000001</v>
      </c>
      <c r="K17">
        <v>7.8666669999999996</v>
      </c>
      <c r="L17">
        <v>11.883330000000001</v>
      </c>
      <c r="M17">
        <v>2.1060800000000001E-2</v>
      </c>
      <c r="N17">
        <v>1.7155E-3</v>
      </c>
      <c r="O17">
        <v>7.7337100000000006E-2</v>
      </c>
      <c r="P17">
        <v>7.2048000000000001E-2</v>
      </c>
      <c r="Q17">
        <v>0.15805089999999999</v>
      </c>
      <c r="R17">
        <v>2.2087499999999999E-2</v>
      </c>
      <c r="S17">
        <v>-0.05</v>
      </c>
      <c r="T17">
        <v>-0.17999979999999999</v>
      </c>
      <c r="U17">
        <v>-21.565000000000001</v>
      </c>
      <c r="V17">
        <f t="shared" si="0"/>
        <v>-0.21565000000000001</v>
      </c>
      <c r="W17">
        <v>0.1327228</v>
      </c>
      <c r="X17">
        <v>0.2969521</v>
      </c>
    </row>
    <row r="18" spans="1:24" x14ac:dyDescent="0.35">
      <c r="A18">
        <v>1984</v>
      </c>
      <c r="B18">
        <v>1.8261320000000001E-2</v>
      </c>
      <c r="C18">
        <v>6.1684170000000003E-2</v>
      </c>
      <c r="D18">
        <v>9.2014999999999996E-3</v>
      </c>
      <c r="E18">
        <v>6.0164429999999998E-2</v>
      </c>
      <c r="F18">
        <v>0</v>
      </c>
      <c r="G18">
        <v>5.8191489999999998E-2</v>
      </c>
      <c r="H18">
        <v>6.8913000000000002E-2</v>
      </c>
      <c r="I18">
        <v>1.6287949999999999E-2</v>
      </c>
      <c r="J18">
        <v>4.4355083000000004</v>
      </c>
      <c r="K18">
        <v>0.10833329999999999</v>
      </c>
      <c r="L18">
        <v>0.69166669999999997</v>
      </c>
      <c r="M18">
        <v>-6.0569400000000002E-2</v>
      </c>
      <c r="N18">
        <v>1.1266399999999999E-2</v>
      </c>
      <c r="O18">
        <v>-7.3672199999999993E-2</v>
      </c>
      <c r="P18">
        <v>0.1200707</v>
      </c>
      <c r="Q18">
        <v>-0.14780799999999999</v>
      </c>
      <c r="R18">
        <v>3.44859E-2</v>
      </c>
      <c r="S18">
        <v>-0.02</v>
      </c>
      <c r="T18">
        <v>0.18999959999999999</v>
      </c>
      <c r="U18">
        <v>-22.503299999999999</v>
      </c>
      <c r="V18">
        <f t="shared" si="0"/>
        <v>-0.22503299999999998</v>
      </c>
      <c r="W18">
        <v>-6.4458000000000001E-2</v>
      </c>
      <c r="X18">
        <v>3.5392E-2</v>
      </c>
    </row>
    <row r="19" spans="1:24" x14ac:dyDescent="0.35">
      <c r="A19">
        <v>1985</v>
      </c>
      <c r="B19">
        <v>-1.165092E-2</v>
      </c>
      <c r="C19">
        <v>5.2936070000000002E-2</v>
      </c>
      <c r="D19">
        <v>1.8710959999999999E-2</v>
      </c>
      <c r="E19">
        <v>2.1911050000000001E-2</v>
      </c>
      <c r="F19">
        <v>0</v>
      </c>
      <c r="G19">
        <v>-1.3986999999999999E-3</v>
      </c>
      <c r="H19">
        <v>-7.9993770000000006E-2</v>
      </c>
      <c r="I19">
        <v>1.5699100000000001E-2</v>
      </c>
      <c r="J19">
        <v>0.66366667000000001</v>
      </c>
      <c r="K19">
        <v>-1.3666670000000001</v>
      </c>
      <c r="L19">
        <v>-15.091670000000001</v>
      </c>
      <c r="M19">
        <v>2.9443999999999998E-3</v>
      </c>
      <c r="N19">
        <v>9.8957000000000003E-3</v>
      </c>
      <c r="O19">
        <v>-3.61328E-2</v>
      </c>
      <c r="P19">
        <v>2.1488899999999998E-2</v>
      </c>
      <c r="Q19">
        <v>-0.1224566</v>
      </c>
      <c r="R19">
        <v>0</v>
      </c>
      <c r="S19">
        <v>-4.00002E-2</v>
      </c>
      <c r="T19">
        <v>0</v>
      </c>
      <c r="U19">
        <v>-35.314100000000003</v>
      </c>
      <c r="V19">
        <f t="shared" si="0"/>
        <v>-0.35314100000000004</v>
      </c>
      <c r="W19">
        <v>-7.7604900000000004E-2</v>
      </c>
      <c r="X19">
        <v>1.11842E-2</v>
      </c>
    </row>
    <row r="20" spans="1:24" x14ac:dyDescent="0.35">
      <c r="A20">
        <v>1986</v>
      </c>
      <c r="B20">
        <v>0</v>
      </c>
      <c r="C20">
        <v>3.4214099999999997E-2</v>
      </c>
      <c r="D20">
        <v>-0.10839762</v>
      </c>
      <c r="E20">
        <v>2.034905E-2</v>
      </c>
      <c r="F20">
        <v>0</v>
      </c>
      <c r="G20">
        <v>1.378828E-2</v>
      </c>
      <c r="H20">
        <v>-2.6145990000000001E-2</v>
      </c>
      <c r="I20">
        <v>5.10941E-3</v>
      </c>
      <c r="J20">
        <v>0.55584168</v>
      </c>
      <c r="K20">
        <v>0.64166670000000003</v>
      </c>
      <c r="L20">
        <v>-9.1166669999999996</v>
      </c>
      <c r="M20">
        <v>-5.9088999999999999E-3</v>
      </c>
      <c r="N20">
        <v>-2.7263000000000001E-3</v>
      </c>
      <c r="O20">
        <v>0.2438871</v>
      </c>
      <c r="P20">
        <v>-3.7516399999999998E-2</v>
      </c>
      <c r="Q20">
        <v>-5.0081300000000002E-2</v>
      </c>
      <c r="R20">
        <v>-3.3279E-3</v>
      </c>
      <c r="S20">
        <v>-0.05</v>
      </c>
      <c r="T20">
        <v>-0.02</v>
      </c>
      <c r="U20">
        <v>-59.661000000000001</v>
      </c>
      <c r="V20">
        <f t="shared" si="0"/>
        <v>-0.59660999999999997</v>
      </c>
      <c r="W20">
        <v>-2.3271300000000002E-2</v>
      </c>
      <c r="X20">
        <v>7.4246000000000006E-2</v>
      </c>
    </row>
    <row r="21" spans="1:24" x14ac:dyDescent="0.35">
      <c r="A21">
        <v>1987</v>
      </c>
      <c r="B21">
        <v>1.419811E-2</v>
      </c>
      <c r="C21">
        <v>2.2440870000000002E-2</v>
      </c>
      <c r="D21">
        <v>9.6013639999999997E-2</v>
      </c>
      <c r="E21">
        <v>1.9438110000000001E-2</v>
      </c>
      <c r="F21">
        <v>0</v>
      </c>
      <c r="G21">
        <v>0</v>
      </c>
      <c r="H21">
        <v>4.2427949999999999E-2</v>
      </c>
      <c r="I21">
        <v>2.1672790000000001E-2</v>
      </c>
      <c r="J21">
        <v>2.8886248999999999</v>
      </c>
      <c r="K21">
        <v>5.5250000000000004</v>
      </c>
      <c r="L21">
        <v>18.08333</v>
      </c>
      <c r="M21">
        <v>9.5718499999999998E-2</v>
      </c>
      <c r="N21">
        <v>1.6106700000000002E-2</v>
      </c>
      <c r="O21">
        <v>1.44593E-2</v>
      </c>
      <c r="P21">
        <v>7.0199899999999996E-2</v>
      </c>
      <c r="Q21">
        <v>0.10768809999999999</v>
      </c>
      <c r="R21">
        <v>3.2184699999999997E-2</v>
      </c>
      <c r="S21">
        <v>0.01</v>
      </c>
      <c r="T21">
        <v>3.0000200000000001E-2</v>
      </c>
      <c r="U21">
        <v>-25.752400000000002</v>
      </c>
      <c r="V21">
        <f t="shared" si="0"/>
        <v>-0.25752400000000003</v>
      </c>
      <c r="W21">
        <v>1.3726E-2</v>
      </c>
      <c r="X21">
        <v>0</v>
      </c>
    </row>
    <row r="22" spans="1:24" x14ac:dyDescent="0.35">
      <c r="A22">
        <v>1988</v>
      </c>
      <c r="B22">
        <v>2.1068340000000001E-2</v>
      </c>
      <c r="C22">
        <v>4.4505919999999997E-2</v>
      </c>
      <c r="D22">
        <v>0.45503371999999997</v>
      </c>
      <c r="E22">
        <v>2.8759239999999998E-2</v>
      </c>
      <c r="F22">
        <v>-1.2774290000000001E-2</v>
      </c>
      <c r="G22">
        <v>1.3363959999999999E-2</v>
      </c>
      <c r="H22">
        <v>0.15817966999999999</v>
      </c>
      <c r="I22">
        <v>-2.6140219999999999E-2</v>
      </c>
      <c r="J22">
        <v>3.0169499000000002</v>
      </c>
      <c r="K22">
        <v>6.1333330000000004</v>
      </c>
      <c r="L22">
        <v>-8.033334</v>
      </c>
      <c r="M22">
        <v>0.16481029999999999</v>
      </c>
      <c r="N22">
        <v>2.4589300000000001E-2</v>
      </c>
      <c r="O22">
        <v>-0.25048559999999997</v>
      </c>
      <c r="P22">
        <v>7.1552299999999999E-2</v>
      </c>
      <c r="Q22">
        <v>-3.09415E-2</v>
      </c>
      <c r="R22">
        <v>4.4203699999999999E-2</v>
      </c>
      <c r="S22">
        <v>7.0000199999999999E-2</v>
      </c>
      <c r="T22">
        <v>5.0000200000000002E-2</v>
      </c>
      <c r="U22">
        <v>3.2174499999999999</v>
      </c>
      <c r="V22">
        <f t="shared" si="0"/>
        <v>3.2174500000000002E-2</v>
      </c>
      <c r="W22">
        <v>-3.62122E-2</v>
      </c>
      <c r="X22">
        <v>0</v>
      </c>
    </row>
    <row r="23" spans="1:24" x14ac:dyDescent="0.35">
      <c r="A23">
        <v>1989</v>
      </c>
      <c r="B23">
        <v>2.5830530000000001E-2</v>
      </c>
      <c r="C23">
        <v>5.0525380000000002E-2</v>
      </c>
      <c r="D23">
        <v>-1.602744E-2</v>
      </c>
      <c r="E23">
        <v>1.568021E-2</v>
      </c>
      <c r="F23">
        <v>0.25850147000000001</v>
      </c>
      <c r="G23">
        <v>0</v>
      </c>
      <c r="H23">
        <v>0.13382694000000001</v>
      </c>
      <c r="I23">
        <v>3.19571E-3</v>
      </c>
      <c r="J23">
        <v>0.55480832000000002</v>
      </c>
      <c r="K23">
        <v>7.8166669999999998</v>
      </c>
      <c r="L23">
        <v>9.3583339999999993</v>
      </c>
      <c r="M23">
        <v>3.6016199999999998E-2</v>
      </c>
      <c r="N23">
        <v>1.56519E-2</v>
      </c>
      <c r="O23">
        <v>0.48292479999999999</v>
      </c>
      <c r="P23">
        <v>4.0463600000000002E-2</v>
      </c>
      <c r="Q23">
        <v>-7.4530200000000005E-2</v>
      </c>
      <c r="R23">
        <v>2.4512099999999998E-2</v>
      </c>
      <c r="S23">
        <v>-1.0000200000000001E-2</v>
      </c>
      <c r="T23">
        <v>7.9999899999999999E-2</v>
      </c>
      <c r="U23">
        <v>11.5436</v>
      </c>
      <c r="V23">
        <f t="shared" si="0"/>
        <v>0.115436</v>
      </c>
      <c r="W23">
        <v>-0.16063430000000001</v>
      </c>
      <c r="X23">
        <v>1.524E-2</v>
      </c>
    </row>
    <row r="24" spans="1:24" x14ac:dyDescent="0.35">
      <c r="A24">
        <v>1990</v>
      </c>
      <c r="B24">
        <v>2.438007E-2</v>
      </c>
      <c r="C24">
        <v>-2.58585E-2</v>
      </c>
      <c r="D24">
        <v>-0.17641792000000001</v>
      </c>
      <c r="E24">
        <v>-5.7581999999999998E-3</v>
      </c>
      <c r="F24">
        <v>-0.16549817999999999</v>
      </c>
      <c r="G24">
        <v>2.6241400000000001E-3</v>
      </c>
      <c r="H24">
        <v>-4.2834730000000001E-2</v>
      </c>
      <c r="I24">
        <v>2.0521669999999999E-2</v>
      </c>
      <c r="J24">
        <v>0.59819168</v>
      </c>
      <c r="K24">
        <v>2.9666670000000002</v>
      </c>
      <c r="L24">
        <v>10.06667</v>
      </c>
      <c r="M24">
        <v>-2.7928600000000001E-2</v>
      </c>
      <c r="N24">
        <v>7.6194000000000001E-3</v>
      </c>
      <c r="O24">
        <v>0.12253</v>
      </c>
      <c r="P24">
        <v>-5.9733000000000001E-2</v>
      </c>
      <c r="Q24">
        <v>-5.7150600000000003E-2</v>
      </c>
      <c r="R24">
        <v>5.2642000000000001E-3</v>
      </c>
      <c r="S24">
        <v>-6.9999900000000004E-2</v>
      </c>
      <c r="T24">
        <v>-3.0000200000000001E-2</v>
      </c>
      <c r="U24">
        <v>-5.22532</v>
      </c>
      <c r="V24">
        <f t="shared" si="0"/>
        <v>-5.22532E-2</v>
      </c>
      <c r="W24">
        <v>0.43349569999999998</v>
      </c>
      <c r="X24">
        <v>0.2170299</v>
      </c>
    </row>
    <row r="25" spans="1:24" x14ac:dyDescent="0.35">
      <c r="A25">
        <v>1991</v>
      </c>
      <c r="B25">
        <v>1.8977049999999999E-2</v>
      </c>
      <c r="C25">
        <v>-3.9001330000000001E-2</v>
      </c>
      <c r="D25">
        <v>-3.5743560000000001E-2</v>
      </c>
      <c r="E25">
        <v>1.5762419999999999E-2</v>
      </c>
      <c r="F25">
        <v>-0.17089006000000001</v>
      </c>
      <c r="G25">
        <v>-9.9534150000000002E-2</v>
      </c>
      <c r="H25">
        <v>-0.15038586000000001</v>
      </c>
      <c r="I25">
        <v>7.2283699999999996E-3</v>
      </c>
      <c r="J25">
        <v>-0.92293334000000005</v>
      </c>
      <c r="K25">
        <v>2.4</v>
      </c>
      <c r="L25">
        <v>-2.733333</v>
      </c>
      <c r="M25">
        <v>-5.0952200000000003E-2</v>
      </c>
      <c r="N25">
        <v>6.0937999999999999E-3</v>
      </c>
      <c r="O25">
        <v>2.2590300000000001E-2</v>
      </c>
      <c r="P25">
        <v>-0.1033196</v>
      </c>
      <c r="Q25">
        <v>-7.6388300000000006E-2</v>
      </c>
      <c r="R25">
        <v>-2.6983500000000001E-2</v>
      </c>
      <c r="S25">
        <v>-7.9999899999999999E-2</v>
      </c>
      <c r="T25">
        <v>-0.04</v>
      </c>
      <c r="U25">
        <v>9.2425800000000002</v>
      </c>
      <c r="V25">
        <f t="shared" si="0"/>
        <v>9.2425800000000002E-2</v>
      </c>
      <c r="W25">
        <v>-7.9066999999999991E-3</v>
      </c>
      <c r="X25">
        <v>-7.7367900000000003E-2</v>
      </c>
    </row>
    <row r="26" spans="1:24" x14ac:dyDescent="0.35">
      <c r="A26">
        <v>1992</v>
      </c>
      <c r="B26">
        <v>1.120165E-2</v>
      </c>
      <c r="C26">
        <v>1.9938330000000001E-2</v>
      </c>
      <c r="D26">
        <v>-6.6592120000000005E-2</v>
      </c>
      <c r="E26">
        <v>0</v>
      </c>
      <c r="F26">
        <v>-9.6425579999999997E-2</v>
      </c>
      <c r="G26">
        <v>4.9073299999999997E-3</v>
      </c>
      <c r="H26">
        <v>4.6131720000000001E-2</v>
      </c>
      <c r="I26">
        <v>-1.1964E-3</v>
      </c>
      <c r="J26">
        <v>1.800475</v>
      </c>
      <c r="K26">
        <v>14.54167</v>
      </c>
      <c r="L26">
        <v>-25.283329999999999</v>
      </c>
      <c r="M26">
        <v>-7.2687000000000003E-3</v>
      </c>
      <c r="N26">
        <v>6.4682999999999997E-3</v>
      </c>
      <c r="O26">
        <v>2.79714E-2</v>
      </c>
      <c r="P26">
        <v>7.97017E-2</v>
      </c>
      <c r="Q26">
        <v>-1.01396E-2</v>
      </c>
      <c r="R26">
        <v>-1.9938299999999999E-2</v>
      </c>
      <c r="S26">
        <v>-0.03</v>
      </c>
      <c r="T26">
        <v>0</v>
      </c>
      <c r="U26">
        <v>-20.280100000000001</v>
      </c>
      <c r="V26">
        <f t="shared" si="0"/>
        <v>-0.20280100000000001</v>
      </c>
      <c r="W26">
        <v>-7.7134300000000003E-2</v>
      </c>
      <c r="X26">
        <v>6.0697800000000003E-2</v>
      </c>
    </row>
    <row r="27" spans="1:24" x14ac:dyDescent="0.35">
      <c r="A27">
        <v>1993</v>
      </c>
      <c r="B27">
        <v>-1.120165E-2</v>
      </c>
      <c r="C27">
        <v>-8.9320880000000005E-2</v>
      </c>
      <c r="D27">
        <v>-0.12164237</v>
      </c>
      <c r="E27">
        <v>-3.6773399999999998E-2</v>
      </c>
      <c r="F27">
        <v>-0.19615634000000001</v>
      </c>
      <c r="G27">
        <v>-2.8571249999999999E-2</v>
      </c>
      <c r="H27">
        <v>-0.10198954</v>
      </c>
      <c r="I27">
        <v>-2.085996E-2</v>
      </c>
      <c r="J27">
        <v>2.0796999999999999</v>
      </c>
      <c r="K27">
        <v>27.4</v>
      </c>
      <c r="L27">
        <v>1.516667</v>
      </c>
      <c r="M27">
        <v>-6.9397E-2</v>
      </c>
      <c r="N27">
        <v>9.1620000000000004E-4</v>
      </c>
      <c r="O27">
        <v>-4.9596599999999998E-2</v>
      </c>
      <c r="P27">
        <v>-3.0520800000000001E-2</v>
      </c>
      <c r="Q27">
        <v>3.6075400000000001E-2</v>
      </c>
      <c r="R27">
        <v>-2.3967200000000001E-2</v>
      </c>
      <c r="S27">
        <v>0.02</v>
      </c>
      <c r="T27">
        <v>-5.9999900000000002E-2</v>
      </c>
      <c r="U27">
        <v>-5.8077899999999998</v>
      </c>
      <c r="V27">
        <f t="shared" si="0"/>
        <v>-5.8077899999999995E-2</v>
      </c>
      <c r="W27">
        <v>-1.80693E-2</v>
      </c>
      <c r="X27">
        <v>0</v>
      </c>
    </row>
    <row r="28" spans="1:24" x14ac:dyDescent="0.35">
      <c r="A28">
        <v>1994</v>
      </c>
      <c r="B28">
        <v>2.0156489999999999E-2</v>
      </c>
      <c r="C28">
        <v>3.40625E-3</v>
      </c>
      <c r="D28">
        <v>7.8633579999999995E-2</v>
      </c>
      <c r="E28">
        <v>1.86794E-3</v>
      </c>
      <c r="F28">
        <v>0.30782187</v>
      </c>
      <c r="G28">
        <v>0.10720997</v>
      </c>
      <c r="H28">
        <v>2.8826330000000001E-2</v>
      </c>
      <c r="I28">
        <v>8.7110699999999996E-3</v>
      </c>
      <c r="J28">
        <v>3.4446832999999999</v>
      </c>
      <c r="K28">
        <v>5.95</v>
      </c>
      <c r="L28">
        <v>29.35</v>
      </c>
      <c r="M28">
        <v>8.3814700000000006E-2</v>
      </c>
      <c r="N28">
        <v>4.574E-4</v>
      </c>
      <c r="O28">
        <v>-5.2721900000000002E-2</v>
      </c>
      <c r="P28">
        <v>7.1834700000000001E-2</v>
      </c>
      <c r="Q28">
        <v>9.0569800000000006E-2</v>
      </c>
      <c r="R28">
        <v>-3.0910999999999998E-3</v>
      </c>
      <c r="S28">
        <v>0.30999989999999999</v>
      </c>
      <c r="T28">
        <v>3.0000200000000001E-2</v>
      </c>
      <c r="U28">
        <v>-2.34903</v>
      </c>
      <c r="V28">
        <f t="shared" si="0"/>
        <v>-2.3490299999999999E-2</v>
      </c>
      <c r="W28">
        <v>-4.2788000000000001E-3</v>
      </c>
      <c r="X28">
        <v>-2.92894E-2</v>
      </c>
    </row>
    <row r="29" spans="1:24" x14ac:dyDescent="0.35">
      <c r="A29">
        <v>1995</v>
      </c>
      <c r="B29">
        <v>-6.9488600000000003E-3</v>
      </c>
      <c r="C29">
        <v>0.14076330000000001</v>
      </c>
      <c r="D29">
        <v>0.11331057999999999</v>
      </c>
      <c r="E29">
        <v>4.7617430000000002E-2</v>
      </c>
      <c r="F29">
        <v>-2.30653E-2</v>
      </c>
      <c r="G29">
        <v>5.115252E-2</v>
      </c>
      <c r="H29">
        <v>5.2478619999999997E-2</v>
      </c>
      <c r="I29">
        <v>1.394226E-2</v>
      </c>
      <c r="J29">
        <v>3.1925249</v>
      </c>
      <c r="K29">
        <v>-1.85</v>
      </c>
      <c r="L29">
        <v>34.608330000000002</v>
      </c>
      <c r="M29">
        <v>9.5133800000000004E-2</v>
      </c>
      <c r="N29">
        <v>2.2276399999999998E-2</v>
      </c>
      <c r="O29">
        <v>1.23403E-2</v>
      </c>
      <c r="P29">
        <v>0.12983720000000001</v>
      </c>
      <c r="Q29">
        <v>-1.0340800000000001E-2</v>
      </c>
      <c r="R29">
        <v>2.7058200000000001E-2</v>
      </c>
      <c r="S29">
        <v>0.2199998</v>
      </c>
      <c r="T29">
        <v>9.9999900000000003E-2</v>
      </c>
      <c r="U29">
        <v>27.217199999999998</v>
      </c>
      <c r="V29">
        <f t="shared" si="0"/>
        <v>0.27217199999999997</v>
      </c>
      <c r="W29">
        <v>-0.20728479999999999</v>
      </c>
      <c r="X29">
        <v>0.19260630000000001</v>
      </c>
    </row>
    <row r="30" spans="1:24" x14ac:dyDescent="0.35">
      <c r="A30">
        <v>1996</v>
      </c>
      <c r="B30">
        <v>0</v>
      </c>
      <c r="C30">
        <v>8.2440509999999995E-2</v>
      </c>
      <c r="D30">
        <v>-4.0338569999999997E-2</v>
      </c>
      <c r="E30">
        <v>8.2725300000000002E-3</v>
      </c>
      <c r="F30">
        <v>5.897786E-2</v>
      </c>
      <c r="G30">
        <v>-1.0995380000000001E-2</v>
      </c>
      <c r="H30">
        <v>-3.6826669999999999E-2</v>
      </c>
      <c r="I30">
        <v>1.177022E-2</v>
      </c>
      <c r="J30">
        <v>3.2666917</v>
      </c>
      <c r="K30">
        <v>-2.0416669999999999</v>
      </c>
      <c r="L30">
        <v>-25.95</v>
      </c>
      <c r="M30">
        <v>-0.1040886</v>
      </c>
      <c r="N30">
        <v>4.1392699999999998E-2</v>
      </c>
      <c r="O30">
        <v>-6.0037100000000003E-2</v>
      </c>
      <c r="P30">
        <v>3.04695E-2</v>
      </c>
      <c r="Q30">
        <v>2.6083999999999999E-3</v>
      </c>
      <c r="R30">
        <v>5.7907000000000002E-3</v>
      </c>
      <c r="S30">
        <v>-0.3199997</v>
      </c>
      <c r="T30">
        <v>-3.0000200000000001E-2</v>
      </c>
      <c r="U30">
        <v>-14.8659</v>
      </c>
      <c r="V30">
        <f t="shared" si="0"/>
        <v>-0.14865899999999999</v>
      </c>
      <c r="W30">
        <v>-0.1949766</v>
      </c>
      <c r="X30">
        <v>8.5615399999999994E-2</v>
      </c>
    </row>
    <row r="31" spans="1:24" x14ac:dyDescent="0.35">
      <c r="A31">
        <v>1997</v>
      </c>
      <c r="B31">
        <v>1.378828E-2</v>
      </c>
      <c r="C31">
        <v>-2.0341700000000001E-3</v>
      </c>
      <c r="D31">
        <v>-3.4328030000000002E-2</v>
      </c>
      <c r="E31">
        <v>3.159899E-2</v>
      </c>
      <c r="F31">
        <v>8.4320889999999996E-2</v>
      </c>
      <c r="G31">
        <v>2.4066790000000001E-2</v>
      </c>
      <c r="H31">
        <v>9.9209900000000004E-2</v>
      </c>
      <c r="I31">
        <v>3.4697500000000002E-3</v>
      </c>
      <c r="J31">
        <v>5.4152497999999998</v>
      </c>
      <c r="K31">
        <v>7.6916669999999998</v>
      </c>
      <c r="L31">
        <v>-12.341670000000001</v>
      </c>
      <c r="M31">
        <v>-7.2991999999999996E-3</v>
      </c>
      <c r="N31">
        <v>1.9305200000000002E-2</v>
      </c>
      <c r="O31">
        <v>7.7151800000000006E-2</v>
      </c>
      <c r="P31">
        <v>-6.7037600000000003E-2</v>
      </c>
      <c r="Q31">
        <v>-2.6816799999999998E-2</v>
      </c>
      <c r="R31">
        <v>3.8507E-2</v>
      </c>
      <c r="S31">
        <v>5.9999900000000002E-2</v>
      </c>
      <c r="T31">
        <v>0.04</v>
      </c>
      <c r="U31">
        <v>-13.109</v>
      </c>
      <c r="V31">
        <f t="shared" si="0"/>
        <v>-0.13109000000000001</v>
      </c>
      <c r="W31">
        <v>-9.2409500000000006E-2</v>
      </c>
      <c r="X31">
        <v>-2.1340999999999999E-3</v>
      </c>
    </row>
    <row r="32" spans="1:24" x14ac:dyDescent="0.35">
      <c r="A32">
        <v>1998</v>
      </c>
      <c r="B32">
        <v>0</v>
      </c>
      <c r="C32">
        <v>-7.7959600000000004E-2</v>
      </c>
      <c r="D32">
        <v>-0.17515223999999999</v>
      </c>
      <c r="E32">
        <v>1.497716E-2</v>
      </c>
      <c r="F32">
        <v>0.14774702000000001</v>
      </c>
      <c r="G32">
        <v>6.1053969999999999E-2</v>
      </c>
      <c r="H32">
        <v>-9.9209900000000004E-2</v>
      </c>
      <c r="I32">
        <v>1.7245299999999999E-3</v>
      </c>
      <c r="J32">
        <v>4.7383918999999999</v>
      </c>
      <c r="K32">
        <v>-4.7083329999999997</v>
      </c>
      <c r="L32">
        <v>-6.5666669999999998</v>
      </c>
      <c r="M32">
        <v>-0.13486590000000001</v>
      </c>
      <c r="N32">
        <v>2.2087499999999999E-2</v>
      </c>
      <c r="O32">
        <v>1.7932099999999999E-2</v>
      </c>
      <c r="P32">
        <v>5.2633699999999999E-2</v>
      </c>
      <c r="Q32">
        <v>5.4520300000000001E-2</v>
      </c>
      <c r="R32">
        <v>1.8044500000000002E-2</v>
      </c>
      <c r="S32">
        <v>-9.9999900000000003E-2</v>
      </c>
      <c r="T32">
        <v>-9.9997999999999997E-3</v>
      </c>
      <c r="U32">
        <v>-47.433199999999999</v>
      </c>
      <c r="V32">
        <f t="shared" si="0"/>
        <v>-0.47433199999999998</v>
      </c>
      <c r="W32">
        <v>0.24367720000000001</v>
      </c>
      <c r="X32">
        <v>-2.76011E-2</v>
      </c>
    </row>
    <row r="33" spans="1:24" x14ac:dyDescent="0.35">
      <c r="A33">
        <v>1999</v>
      </c>
      <c r="B33">
        <v>-9.7048999999999996E-4</v>
      </c>
      <c r="C33">
        <v>2.3737850000000001E-2</v>
      </c>
      <c r="D33">
        <v>0.11329348</v>
      </c>
      <c r="E33">
        <v>-3.69615E-3</v>
      </c>
      <c r="F33">
        <v>-0.43867668999999998</v>
      </c>
      <c r="G33">
        <v>-7.0521249999999994E-2</v>
      </c>
      <c r="H33">
        <v>1.880356E-2</v>
      </c>
      <c r="I33">
        <v>2.181719E-2</v>
      </c>
      <c r="J33">
        <v>3.7564582999999998</v>
      </c>
      <c r="K33">
        <v>4.55</v>
      </c>
      <c r="L33">
        <v>-23.941669999999998</v>
      </c>
      <c r="M33">
        <v>-1.5329600000000001E-2</v>
      </c>
      <c r="N33">
        <v>2.4424600000000001E-2</v>
      </c>
      <c r="O33">
        <v>-0.14321</v>
      </c>
      <c r="P33">
        <v>5.0463500000000001E-2</v>
      </c>
      <c r="Q33">
        <v>-2.2533299999999999E-2</v>
      </c>
      <c r="R33">
        <v>9.9842000000000004E-3</v>
      </c>
      <c r="S33">
        <v>-0.1100001</v>
      </c>
      <c r="T33">
        <v>-0.02</v>
      </c>
      <c r="U33">
        <v>-36.889499999999998</v>
      </c>
      <c r="V33">
        <f t="shared" si="0"/>
        <v>-0.36889499999999997</v>
      </c>
      <c r="W33">
        <v>0.57776209999999995</v>
      </c>
      <c r="X33">
        <v>1.23611E-2</v>
      </c>
    </row>
    <row r="34" spans="1:24" x14ac:dyDescent="0.35">
      <c r="A34">
        <v>2000</v>
      </c>
      <c r="B34">
        <v>0</v>
      </c>
      <c r="C34">
        <v>3.5472320000000002E-2</v>
      </c>
      <c r="D34">
        <v>0.15763927</v>
      </c>
      <c r="E34">
        <v>4.240385E-2</v>
      </c>
      <c r="F34">
        <v>-3.884874E-2</v>
      </c>
      <c r="G34">
        <v>5.2877229999999997E-2</v>
      </c>
      <c r="H34">
        <v>1.80231E-2</v>
      </c>
      <c r="I34">
        <v>4.2086529999999997E-2</v>
      </c>
      <c r="J34">
        <v>3.4540082999999999</v>
      </c>
      <c r="K34">
        <v>-5.4416669999999998</v>
      </c>
      <c r="L34">
        <v>7.4083329999999998</v>
      </c>
      <c r="M34">
        <v>6.5085299999999999E-2</v>
      </c>
      <c r="N34">
        <v>1.3363999999999999E-2</v>
      </c>
      <c r="O34">
        <v>3.3796999999999998E-3</v>
      </c>
      <c r="P34">
        <v>2.1045999999999999E-2</v>
      </c>
      <c r="Q34">
        <v>-2.1060800000000001E-2</v>
      </c>
      <c r="R34">
        <v>1.21659E-2</v>
      </c>
      <c r="S34">
        <v>-0.02</v>
      </c>
      <c r="T34">
        <v>0.02</v>
      </c>
      <c r="U34">
        <v>4.1398900000000003</v>
      </c>
      <c r="V34">
        <f t="shared" si="0"/>
        <v>4.1398900000000002E-2</v>
      </c>
      <c r="W34">
        <v>0.1676802</v>
      </c>
      <c r="X34">
        <v>0.1899026</v>
      </c>
    </row>
    <row r="35" spans="1:24" x14ac:dyDescent="0.35">
      <c r="A35">
        <v>2001</v>
      </c>
      <c r="B35">
        <v>-0.47712125999999999</v>
      </c>
      <c r="C35">
        <v>1.258913E-2</v>
      </c>
      <c r="D35">
        <v>-0.16199678000000001</v>
      </c>
      <c r="E35">
        <v>1.9744060000000001E-2</v>
      </c>
      <c r="F35">
        <v>-0.12332426</v>
      </c>
      <c r="G35">
        <v>8.3924299999999993E-3</v>
      </c>
      <c r="H35">
        <v>-0.10358133</v>
      </c>
      <c r="I35">
        <v>6.8781099999999998E-3</v>
      </c>
      <c r="J35">
        <v>-2.9136918000000001</v>
      </c>
      <c r="K35">
        <v>-3.8166669999999998</v>
      </c>
      <c r="L35">
        <v>-26.70833</v>
      </c>
      <c r="M35">
        <v>-5.9915000000000003E-2</v>
      </c>
      <c r="N35">
        <v>1.6146600000000001E-2</v>
      </c>
      <c r="O35">
        <v>-4.6881199999999998E-2</v>
      </c>
      <c r="P35">
        <v>1.6867900000000002E-2</v>
      </c>
      <c r="Q35">
        <v>-5.76068E-2</v>
      </c>
      <c r="R35">
        <v>1.4163E-2</v>
      </c>
      <c r="S35">
        <v>-0.03</v>
      </c>
      <c r="T35">
        <v>-1.0000200000000001E-2</v>
      </c>
      <c r="U35">
        <v>-27.085699999999999</v>
      </c>
      <c r="V35">
        <f t="shared" si="0"/>
        <v>-0.27085700000000001</v>
      </c>
      <c r="W35">
        <v>-6.4733499999999999E-2</v>
      </c>
      <c r="X35">
        <v>2.1631999999999998E-2</v>
      </c>
    </row>
    <row r="36" spans="1:24" x14ac:dyDescent="0.35">
      <c r="A36">
        <v>2002</v>
      </c>
      <c r="B36">
        <v>2.8210860000000001E-2</v>
      </c>
      <c r="C36">
        <v>1.424044E-2</v>
      </c>
      <c r="D36">
        <v>5.6071700000000002E-2</v>
      </c>
      <c r="E36">
        <v>0</v>
      </c>
      <c r="F36">
        <v>-9.7781499999999993E-3</v>
      </c>
      <c r="G36">
        <v>8.6393890000000001E-2</v>
      </c>
      <c r="H36">
        <v>-5.5884179999999999E-2</v>
      </c>
      <c r="I36">
        <v>-1.46474E-3</v>
      </c>
      <c r="J36">
        <v>0.28186666999999999</v>
      </c>
      <c r="K36">
        <v>-1.0916669999999999</v>
      </c>
      <c r="L36">
        <v>-4.7249999999999996</v>
      </c>
      <c r="M36">
        <v>-5.1701999999999998E-3</v>
      </c>
      <c r="N36">
        <v>-3.1817E-3</v>
      </c>
      <c r="O36">
        <v>0.1123827</v>
      </c>
      <c r="P36">
        <v>1.6679699999999999E-2</v>
      </c>
      <c r="Q36">
        <v>2.3967200000000001E-2</v>
      </c>
      <c r="R36">
        <v>2.3162E-3</v>
      </c>
      <c r="S36">
        <v>0.2</v>
      </c>
      <c r="T36">
        <v>-2.9999700000000001E-2</v>
      </c>
      <c r="U36">
        <v>-31.698499999999999</v>
      </c>
      <c r="V36">
        <f t="shared" si="0"/>
        <v>-0.31698500000000002</v>
      </c>
      <c r="W36">
        <v>-0.10701819999999999</v>
      </c>
      <c r="X36">
        <v>-4.7913000000000001E-3</v>
      </c>
    </row>
    <row r="37" spans="1:24" x14ac:dyDescent="0.35">
      <c r="A37">
        <v>2003</v>
      </c>
      <c r="B37">
        <v>-1.1065429999999999E-2</v>
      </c>
      <c r="C37">
        <v>7.178023E-2</v>
      </c>
      <c r="D37">
        <v>0.15303762000000001</v>
      </c>
      <c r="E37">
        <v>6.3867999999999998E-3</v>
      </c>
      <c r="F37">
        <v>0.21770862999999999</v>
      </c>
      <c r="G37">
        <v>-2.7234660000000001E-2</v>
      </c>
      <c r="H37">
        <v>2.186842E-2</v>
      </c>
      <c r="I37">
        <v>3.0223980000000001E-2</v>
      </c>
      <c r="J37">
        <v>1.1467000000000001</v>
      </c>
      <c r="K37">
        <v>4.0916670000000002</v>
      </c>
      <c r="L37">
        <v>31.45833</v>
      </c>
      <c r="M37">
        <v>5.1441399999999998E-2</v>
      </c>
      <c r="N37">
        <v>6.3401999999999998E-3</v>
      </c>
      <c r="O37">
        <v>-8.6186100000000002E-2</v>
      </c>
      <c r="P37">
        <v>-4.8922999999999996E-3</v>
      </c>
      <c r="Q37">
        <v>2.5470799999999998E-2</v>
      </c>
      <c r="R37">
        <v>0</v>
      </c>
      <c r="S37">
        <v>0.1500001</v>
      </c>
      <c r="T37">
        <v>2.9999700000000001E-2</v>
      </c>
      <c r="U37">
        <v>46.725099999999998</v>
      </c>
      <c r="V37">
        <f t="shared" si="0"/>
        <v>0.46725099999999997</v>
      </c>
      <c r="W37">
        <v>-8.8972099999999998E-2</v>
      </c>
      <c r="X37">
        <v>3.12003E-2</v>
      </c>
    </row>
    <row r="38" spans="1:24" x14ac:dyDescent="0.35">
      <c r="A38">
        <v>2004</v>
      </c>
      <c r="B38">
        <v>4.5196750000000001E-2</v>
      </c>
      <c r="C38">
        <v>8.4005399999999997E-3</v>
      </c>
      <c r="D38">
        <v>0.1562528</v>
      </c>
      <c r="E38">
        <v>-6.3867999999999998E-3</v>
      </c>
      <c r="F38">
        <v>0.43339275999999999</v>
      </c>
      <c r="G38">
        <v>3.4831840000000003E-2</v>
      </c>
      <c r="H38">
        <v>0.11214998</v>
      </c>
      <c r="I38">
        <v>3.6342800000000001E-3</v>
      </c>
      <c r="J38">
        <v>2.4288332000000001</v>
      </c>
      <c r="K38">
        <v>18.2</v>
      </c>
      <c r="L38">
        <v>-7.3166669999999998</v>
      </c>
      <c r="M38">
        <v>0.19566420000000001</v>
      </c>
      <c r="N38">
        <v>2.7438199999999999E-2</v>
      </c>
      <c r="O38">
        <v>0.145118</v>
      </c>
      <c r="P38">
        <v>2.1380900000000001E-2</v>
      </c>
      <c r="Q38">
        <v>0.13378139999999999</v>
      </c>
      <c r="R38">
        <v>2.6872099999999999E-2</v>
      </c>
      <c r="S38">
        <v>0.48999979999999999</v>
      </c>
      <c r="T38">
        <v>7.9999899999999999E-2</v>
      </c>
      <c r="U38">
        <v>104.744</v>
      </c>
      <c r="V38">
        <f t="shared" si="0"/>
        <v>1.0474399999999999</v>
      </c>
      <c r="W38">
        <v>-0.133104</v>
      </c>
      <c r="X38">
        <v>-5.1548999999999996E-3</v>
      </c>
    </row>
    <row r="39" spans="1:24" x14ac:dyDescent="0.35">
      <c r="A39">
        <v>2005</v>
      </c>
      <c r="B39">
        <v>-7.1175589999999997E-2</v>
      </c>
      <c r="C39">
        <v>0.11738560000000001</v>
      </c>
      <c r="D39">
        <v>2.7438250000000001E-2</v>
      </c>
      <c r="E39">
        <v>3.4019090000000002E-2</v>
      </c>
      <c r="F39">
        <v>0.43394600999999999</v>
      </c>
      <c r="G39">
        <v>3.6111749999999998E-2</v>
      </c>
      <c r="H39">
        <v>0.10580373</v>
      </c>
      <c r="I39">
        <v>1.7728770000000001E-2</v>
      </c>
      <c r="J39">
        <v>3.1315167000000002</v>
      </c>
      <c r="K39">
        <v>0.875</v>
      </c>
      <c r="L39">
        <v>-6.9416669999999998</v>
      </c>
      <c r="M39">
        <v>0.1133768</v>
      </c>
      <c r="N39">
        <v>8.7738999999999994E-3</v>
      </c>
      <c r="O39">
        <v>-0.1147784</v>
      </c>
      <c r="P39">
        <v>7.7759700000000001E-2</v>
      </c>
      <c r="Q39">
        <v>4.0473500000000003E-2</v>
      </c>
      <c r="R39">
        <v>1.7033300000000001E-2</v>
      </c>
      <c r="S39">
        <v>0.28999999999999998</v>
      </c>
      <c r="T39">
        <v>7.0000199999999999E-2</v>
      </c>
      <c r="U39">
        <v>72.374300000000005</v>
      </c>
      <c r="V39">
        <f t="shared" si="0"/>
        <v>0.72374300000000003</v>
      </c>
      <c r="W39">
        <v>0.15987570000000001</v>
      </c>
      <c r="X39">
        <v>-3.9066999999999999E-3</v>
      </c>
    </row>
    <row r="40" spans="1:24" x14ac:dyDescent="0.35">
      <c r="A40">
        <v>2006</v>
      </c>
      <c r="B40">
        <v>0.20113513</v>
      </c>
      <c r="C40">
        <v>5.925996E-2</v>
      </c>
      <c r="D40">
        <v>0.21649803000000001</v>
      </c>
      <c r="E40">
        <v>3.15468E-2</v>
      </c>
      <c r="F40">
        <v>-0.31689953999999998</v>
      </c>
      <c r="G40">
        <v>1.139946E-2</v>
      </c>
      <c r="H40">
        <v>0.37380633000000002</v>
      </c>
      <c r="I40">
        <v>1.283722E-2</v>
      </c>
      <c r="J40">
        <v>2.2030666000000001</v>
      </c>
      <c r="K40">
        <v>-2.0833330000000001</v>
      </c>
      <c r="L40">
        <v>0.72499999999999998</v>
      </c>
      <c r="M40">
        <v>0.25816070000000002</v>
      </c>
      <c r="N40">
        <v>2.8857000000000002E-3</v>
      </c>
      <c r="O40">
        <v>-0.2292652</v>
      </c>
      <c r="P40">
        <v>5.0360700000000001E-2</v>
      </c>
      <c r="Q40">
        <v>0.1987968</v>
      </c>
      <c r="R40">
        <v>-1.48673E-2</v>
      </c>
      <c r="S40">
        <v>-0.1100001</v>
      </c>
      <c r="T40">
        <v>0</v>
      </c>
      <c r="U40">
        <v>66.089100000000002</v>
      </c>
      <c r="V40">
        <f t="shared" si="0"/>
        <v>0.66089100000000001</v>
      </c>
      <c r="W40">
        <v>9.3751500000000002E-2</v>
      </c>
      <c r="X40">
        <v>3.5164399999999998E-2</v>
      </c>
    </row>
    <row r="41" spans="1:24" x14ac:dyDescent="0.35">
      <c r="A41">
        <v>2007</v>
      </c>
      <c r="B41">
        <v>0.18228672000000001</v>
      </c>
      <c r="C41">
        <v>-1.5794269999999999E-2</v>
      </c>
      <c r="D41">
        <v>0.18672757000000001</v>
      </c>
      <c r="E41">
        <v>4.4649599999999998E-2</v>
      </c>
      <c r="F41">
        <v>-2.606549E-2</v>
      </c>
      <c r="G41">
        <v>4.4773E-3</v>
      </c>
      <c r="H41">
        <v>-1.258913E-2</v>
      </c>
      <c r="I41">
        <v>3.2485750000000001E-2</v>
      </c>
      <c r="J41">
        <v>2.5184082999999999</v>
      </c>
      <c r="K41">
        <v>-1.941667</v>
      </c>
      <c r="L41">
        <v>3.5249999999999999</v>
      </c>
      <c r="M41">
        <v>1.7778800000000001E-2</v>
      </c>
      <c r="N41">
        <v>1.13548E-2</v>
      </c>
      <c r="O41">
        <v>0.13350609999999999</v>
      </c>
      <c r="P41">
        <v>-4.3298900000000001E-2</v>
      </c>
      <c r="Q41">
        <v>6.2768400000000002E-2</v>
      </c>
      <c r="R41">
        <v>1.48673E-2</v>
      </c>
      <c r="S41">
        <v>8.0000399999999999E-2</v>
      </c>
      <c r="T41">
        <v>5.9999900000000002E-2</v>
      </c>
      <c r="U41">
        <v>143.505</v>
      </c>
      <c r="V41">
        <f t="shared" si="0"/>
        <v>1.4350499999999999</v>
      </c>
      <c r="W41">
        <v>-0.10329679999999999</v>
      </c>
      <c r="X41">
        <v>3.6983599999999998E-2</v>
      </c>
    </row>
    <row r="42" spans="1:24" x14ac:dyDescent="0.35">
      <c r="A42">
        <v>2008</v>
      </c>
      <c r="B42">
        <v>9.9608260000000004E-2</v>
      </c>
      <c r="C42">
        <v>7.4754539999999994E-2</v>
      </c>
      <c r="D42">
        <v>-0.24626048</v>
      </c>
      <c r="E42">
        <v>-2.836164E-2</v>
      </c>
      <c r="F42">
        <v>0.24197072</v>
      </c>
      <c r="G42">
        <v>2.242485E-2</v>
      </c>
      <c r="H42">
        <v>-0.23922283999999999</v>
      </c>
      <c r="I42">
        <v>3.0223980000000001E-2</v>
      </c>
      <c r="J42">
        <v>-3.5058750999999999</v>
      </c>
      <c r="K42">
        <v>-1.0916669999999999</v>
      </c>
      <c r="L42">
        <v>14.93333</v>
      </c>
      <c r="M42">
        <v>-1.1565600000000001E-2</v>
      </c>
      <c r="N42">
        <v>2.7929000000000001E-3</v>
      </c>
      <c r="O42">
        <v>0.41008319999999998</v>
      </c>
      <c r="P42">
        <v>2.7152200000000001E-2</v>
      </c>
      <c r="Q42">
        <v>4.8569800000000003E-2</v>
      </c>
      <c r="R42">
        <v>1.03163E-2</v>
      </c>
      <c r="S42">
        <v>-0.02</v>
      </c>
      <c r="T42">
        <v>1.0000200000000001E-2</v>
      </c>
      <c r="U42">
        <v>106.21899999999999</v>
      </c>
      <c r="V42">
        <f t="shared" si="0"/>
        <v>1.06219</v>
      </c>
      <c r="W42">
        <v>2.3481100000000001E-2</v>
      </c>
      <c r="X42">
        <v>2.5284999999999998E-2</v>
      </c>
    </row>
    <row r="43" spans="1:24" x14ac:dyDescent="0.35">
      <c r="A43">
        <v>2009</v>
      </c>
      <c r="B43">
        <v>8.7152299999999992E-3</v>
      </c>
      <c r="C43">
        <v>-8.8765259999999999E-2</v>
      </c>
      <c r="D43">
        <v>-0.15992960000000001</v>
      </c>
      <c r="E43">
        <v>-6.2968490000000002E-2</v>
      </c>
      <c r="F43">
        <v>-0.37544992999999999</v>
      </c>
      <c r="G43">
        <v>-2.0203390000000002E-2</v>
      </c>
      <c r="H43">
        <v>-5.6727630000000001E-2</v>
      </c>
      <c r="I43">
        <v>-1.108897E-2</v>
      </c>
      <c r="J43">
        <v>-11.159166000000001</v>
      </c>
      <c r="K43">
        <v>-8.533334</v>
      </c>
      <c r="L43">
        <v>-15.55</v>
      </c>
      <c r="M43">
        <v>-0.12166100000000001</v>
      </c>
      <c r="N43">
        <v>1.37013E-2</v>
      </c>
      <c r="O43">
        <v>-0.16505600000000001</v>
      </c>
      <c r="P43">
        <v>9.7598000000000008E-3</v>
      </c>
      <c r="Q43">
        <v>-9.1050000000000002E-3</v>
      </c>
      <c r="R43">
        <v>1.99253E-2</v>
      </c>
      <c r="S43">
        <v>-0.39000030000000002</v>
      </c>
      <c r="T43">
        <v>0</v>
      </c>
      <c r="U43">
        <v>41.464199999999998</v>
      </c>
      <c r="V43">
        <f t="shared" si="0"/>
        <v>0.41464199999999996</v>
      </c>
      <c r="W43">
        <v>9.2314300000000002E-2</v>
      </c>
      <c r="X43">
        <v>2.5374899999999999E-2</v>
      </c>
    </row>
    <row r="44" spans="1:24" x14ac:dyDescent="0.35">
      <c r="A44">
        <v>2010</v>
      </c>
      <c r="B44">
        <v>-1.760894E-2</v>
      </c>
      <c r="C44">
        <v>0.11866399</v>
      </c>
      <c r="D44">
        <v>0.17410363000000001</v>
      </c>
      <c r="E44">
        <v>8.3777000000000004E-2</v>
      </c>
      <c r="F44">
        <v>7.4419949999999999E-2</v>
      </c>
      <c r="G44">
        <v>8.6141830000000003E-2</v>
      </c>
      <c r="H44">
        <v>0.11665407</v>
      </c>
      <c r="I44">
        <v>2.544712E-2</v>
      </c>
      <c r="J44">
        <v>4.8036418000000003</v>
      </c>
      <c r="K44">
        <v>9.8916660000000007</v>
      </c>
      <c r="L44">
        <v>35.541670000000003</v>
      </c>
      <c r="M44">
        <v>0.15942190000000001</v>
      </c>
      <c r="N44">
        <v>0</v>
      </c>
      <c r="O44">
        <v>0.33254699999999998</v>
      </c>
      <c r="P44">
        <v>-0.1260124</v>
      </c>
      <c r="Q44">
        <v>0.13494390000000001</v>
      </c>
      <c r="R44">
        <v>1.9051100000000001E-2</v>
      </c>
      <c r="S44">
        <v>0.13000010000000001</v>
      </c>
      <c r="T44">
        <v>4.9999700000000001E-2</v>
      </c>
      <c r="U44">
        <v>52.701099999999997</v>
      </c>
      <c r="V44">
        <f t="shared" si="0"/>
        <v>0.52701100000000001</v>
      </c>
      <c r="W44">
        <v>-0.13218579999999999</v>
      </c>
      <c r="X44">
        <v>-2.4852599999999999E-2</v>
      </c>
    </row>
    <row r="45" spans="1:24" x14ac:dyDescent="0.35">
      <c r="A45">
        <v>2011</v>
      </c>
      <c r="B45">
        <v>-5.0778289999999997E-2</v>
      </c>
      <c r="C45">
        <v>0.10318476</v>
      </c>
      <c r="D45">
        <v>2.137899E-2</v>
      </c>
      <c r="E45">
        <v>0.13621974000000001</v>
      </c>
      <c r="F45">
        <v>2.004792E-2</v>
      </c>
      <c r="G45">
        <v>-1.2131100000000001E-3</v>
      </c>
      <c r="H45">
        <v>1.7033340000000001E-2</v>
      </c>
      <c r="I45">
        <v>7.0048999999999997E-3</v>
      </c>
      <c r="J45">
        <v>2.8883416999999998</v>
      </c>
      <c r="K45">
        <v>2.0416669999999999</v>
      </c>
      <c r="L45">
        <v>28.108329999999999</v>
      </c>
      <c r="M45">
        <v>6.6489500000000007E-2</v>
      </c>
      <c r="N45">
        <v>0</v>
      </c>
      <c r="O45">
        <v>0.46314620000000001</v>
      </c>
      <c r="P45">
        <v>1.2711999999999999E-2</v>
      </c>
      <c r="Q45">
        <v>0.24419260000000001</v>
      </c>
      <c r="R45">
        <v>0</v>
      </c>
      <c r="S45">
        <v>0</v>
      </c>
      <c r="T45">
        <v>3.0000200000000001E-2</v>
      </c>
      <c r="U45">
        <v>-5.8855700000000004</v>
      </c>
      <c r="V45">
        <f t="shared" si="0"/>
        <v>-5.8855700000000004E-2</v>
      </c>
      <c r="W45">
        <v>-0.17818429999999999</v>
      </c>
      <c r="X45">
        <v>4.156E-3</v>
      </c>
    </row>
    <row r="46" spans="1:24" x14ac:dyDescent="0.35">
      <c r="A46">
        <v>2012</v>
      </c>
      <c r="B46">
        <v>3.7601490000000001E-2</v>
      </c>
      <c r="C46">
        <v>1.6759420000000001E-2</v>
      </c>
      <c r="D46">
        <v>-0.11679742999999999</v>
      </c>
      <c r="E46">
        <v>4.071727E-2</v>
      </c>
      <c r="F46">
        <v>-1.6641670000000001E-2</v>
      </c>
      <c r="G46">
        <v>2.0175780000000001E-2</v>
      </c>
      <c r="H46">
        <v>-4.4933399999999998E-2</v>
      </c>
      <c r="I46">
        <v>2.6941630000000001E-2</v>
      </c>
      <c r="J46">
        <v>2.8800165999999998</v>
      </c>
      <c r="K46">
        <v>6.9</v>
      </c>
      <c r="L46">
        <v>-13.25</v>
      </c>
      <c r="M46">
        <v>-4.3338000000000002E-2</v>
      </c>
      <c r="N46">
        <v>1.5890600000000001E-2</v>
      </c>
      <c r="O46">
        <v>-5.4906200000000002E-2</v>
      </c>
      <c r="P46">
        <v>8.2725000000000003E-3</v>
      </c>
      <c r="Q46">
        <v>-5.3078399999999998E-2</v>
      </c>
      <c r="R46">
        <v>1.82504E-2</v>
      </c>
      <c r="S46">
        <v>-9.0000200000000002E-2</v>
      </c>
      <c r="T46">
        <v>9.9997999999999997E-3</v>
      </c>
      <c r="U46">
        <v>-57.899000000000001</v>
      </c>
      <c r="V46">
        <f t="shared" si="0"/>
        <v>-0.57899</v>
      </c>
      <c r="W46">
        <v>2.2087499999999999E-2</v>
      </c>
      <c r="X46">
        <v>3.2369299999999997E-2</v>
      </c>
    </row>
    <row r="47" spans="1:24" x14ac:dyDescent="0.35">
      <c r="A47">
        <v>2013</v>
      </c>
      <c r="B47">
        <v>1.7152069999999998E-2</v>
      </c>
      <c r="C47">
        <v>-3.7166280000000003E-2</v>
      </c>
      <c r="D47">
        <v>-6.6946790000000006E-2</v>
      </c>
      <c r="E47">
        <v>6.7073799999999998E-3</v>
      </c>
      <c r="F47">
        <v>-3.1663009999999998E-2</v>
      </c>
      <c r="G47">
        <v>3.6142590000000002E-2</v>
      </c>
      <c r="H47">
        <v>0</v>
      </c>
      <c r="I47">
        <v>-3.2777100000000001E-3</v>
      </c>
      <c r="J47">
        <v>1.940725</v>
      </c>
      <c r="K47">
        <v>13.225</v>
      </c>
      <c r="L47">
        <v>-6.1749999999999998</v>
      </c>
      <c r="M47">
        <v>-3.4003199999999997E-2</v>
      </c>
      <c r="N47">
        <v>4.2101399999999997E-2</v>
      </c>
      <c r="O47">
        <v>-0.42823660000000002</v>
      </c>
      <c r="P47">
        <v>4.0778999999999998E-3</v>
      </c>
      <c r="Q47">
        <v>-0.1152046</v>
      </c>
      <c r="R47">
        <v>4.0904999999999997E-2</v>
      </c>
      <c r="S47">
        <v>-8.9999700000000002E-2</v>
      </c>
      <c r="T47">
        <v>0.02</v>
      </c>
      <c r="U47">
        <v>-34.974400000000003</v>
      </c>
      <c r="V47">
        <f t="shared" si="0"/>
        <v>-0.34974400000000005</v>
      </c>
      <c r="W47">
        <v>1.4124599999999999E-2</v>
      </c>
      <c r="X47">
        <v>1.36983E-2</v>
      </c>
    </row>
    <row r="48" spans="1:24" x14ac:dyDescent="0.35">
      <c r="A48">
        <v>2014</v>
      </c>
      <c r="B48">
        <v>1.171202E-2</v>
      </c>
      <c r="C48">
        <v>2.816861E-2</v>
      </c>
      <c r="D48">
        <v>5.179545E-2</v>
      </c>
      <c r="E48">
        <v>-8.8260900000000003E-2</v>
      </c>
      <c r="F48">
        <v>-3.218468E-2</v>
      </c>
      <c r="G48">
        <v>5.2218279999999999E-2</v>
      </c>
      <c r="H48">
        <v>4.8629550000000001E-2</v>
      </c>
      <c r="I48">
        <v>9.7598400000000005E-3</v>
      </c>
      <c r="J48">
        <v>2.9647000000000001</v>
      </c>
      <c r="K48">
        <v>9.3083329999999993</v>
      </c>
      <c r="L48">
        <v>-3.5666669999999998</v>
      </c>
      <c r="M48">
        <v>-2.8763799999999999E-2</v>
      </c>
      <c r="N48">
        <v>4.6950999999999998E-3</v>
      </c>
      <c r="O48">
        <v>-9.9189799999999995E-2</v>
      </c>
      <c r="P48">
        <v>6.7526199999999995E-2</v>
      </c>
      <c r="Q48">
        <v>-9.6627000000000005E-2</v>
      </c>
      <c r="R48">
        <v>2.06468E-2</v>
      </c>
      <c r="S48">
        <v>4.9999700000000001E-2</v>
      </c>
      <c r="T48">
        <v>3.0000200000000001E-2</v>
      </c>
      <c r="U48">
        <v>-39.320999999999998</v>
      </c>
      <c r="V48">
        <f t="shared" si="0"/>
        <v>-0.39321</v>
      </c>
      <c r="W48">
        <v>1.7033300000000001E-2</v>
      </c>
      <c r="X48">
        <v>1.5528500000000001E-2</v>
      </c>
    </row>
    <row r="49" spans="1:22" x14ac:dyDescent="0.35">
      <c r="A49">
        <v>2015</v>
      </c>
      <c r="B49">
        <v>2.8793099999999999E-3</v>
      </c>
      <c r="C49">
        <v>-3.51089E-3</v>
      </c>
      <c r="D49">
        <v>-0.1560047</v>
      </c>
      <c r="E49">
        <v>-4.0971499999999999E-3</v>
      </c>
      <c r="F49">
        <v>-0.12954842999999999</v>
      </c>
      <c r="G49">
        <v>-2.986186E-2</v>
      </c>
      <c r="H49">
        <v>-4.8629550000000001E-2</v>
      </c>
      <c r="I49">
        <v>-6.48213E-3</v>
      </c>
      <c r="J49">
        <v>-1.4570833000000001</v>
      </c>
      <c r="K49">
        <v>-2.2416670000000001</v>
      </c>
      <c r="L49">
        <v>-21.29167</v>
      </c>
      <c r="M49">
        <v>-9.3669600000000006E-2</v>
      </c>
      <c r="N49">
        <v>1.37883E-2</v>
      </c>
      <c r="O49">
        <v>-1.1581899999999999E-2</v>
      </c>
      <c r="P49">
        <v>1.3679699999999999E-2</v>
      </c>
      <c r="Q49">
        <v>-8.4876999999999994E-2</v>
      </c>
      <c r="R49">
        <v>-6.2488999999999999E-3</v>
      </c>
      <c r="S49">
        <v>-0.23</v>
      </c>
      <c r="T49">
        <v>-0.02</v>
      </c>
      <c r="U49">
        <v>-82.176100000000005</v>
      </c>
      <c r="V49">
        <f t="shared" si="0"/>
        <v>-0.82176100000000007</v>
      </c>
    </row>
    <row r="50" spans="1:22" x14ac:dyDescent="0.35">
      <c r="A50">
        <v>2016</v>
      </c>
      <c r="B50">
        <v>3.4909250000000003E-2</v>
      </c>
      <c r="C50">
        <v>8.0237489999999995E-2</v>
      </c>
      <c r="D50">
        <v>-9.0063400000000002E-2</v>
      </c>
      <c r="E50">
        <v>-2.1086400000000002E-2</v>
      </c>
      <c r="F50">
        <v>-9.0992199999999995E-2</v>
      </c>
      <c r="G50">
        <v>-3.9774070000000002E-2</v>
      </c>
      <c r="H50">
        <v>2.5965559999999999E-2</v>
      </c>
      <c r="I50">
        <v>-3.3946530000000003E-2</v>
      </c>
      <c r="J50">
        <v>-2.1920500000000001</v>
      </c>
      <c r="K50">
        <v>0.75833329999999999</v>
      </c>
      <c r="L50">
        <v>1.608333</v>
      </c>
      <c r="M50">
        <v>-5.65668E-2</v>
      </c>
      <c r="N50">
        <v>2.6328899999999999E-2</v>
      </c>
      <c r="O50">
        <v>-0.1449558</v>
      </c>
      <c r="P50">
        <v>1.32619E-2</v>
      </c>
      <c r="Q50">
        <v>3.9433799999999998E-2</v>
      </c>
      <c r="R50">
        <v>9.3399999999999993E-3</v>
      </c>
      <c r="S50">
        <v>-0.02</v>
      </c>
      <c r="T50">
        <v>-1.0000200000000001E-2</v>
      </c>
      <c r="U50">
        <v>-90.829800000000006</v>
      </c>
      <c r="V50">
        <f t="shared" si="0"/>
        <v>-0.90829800000000005</v>
      </c>
    </row>
    <row r="51" spans="1:22" x14ac:dyDescent="0.35">
      <c r="A51">
        <v>2017</v>
      </c>
      <c r="B51">
        <v>-1.7690200000000001E-3</v>
      </c>
      <c r="C51">
        <v>0.42243787999999999</v>
      </c>
      <c r="D51">
        <v>3.521473E-2</v>
      </c>
      <c r="E51">
        <v>3.724806E-2</v>
      </c>
      <c r="F51">
        <v>0.35181954999999998</v>
      </c>
      <c r="G51">
        <v>4.0786410000000002E-2</v>
      </c>
      <c r="H51">
        <v>0.13689034999999999</v>
      </c>
      <c r="I51">
        <v>0</v>
      </c>
      <c r="J51">
        <v>1.3433666</v>
      </c>
      <c r="K51">
        <v>7.75</v>
      </c>
      <c r="L51">
        <v>11.70833</v>
      </c>
      <c r="M51">
        <v>0.103169</v>
      </c>
      <c r="N51">
        <v>-1.07771E-2</v>
      </c>
      <c r="O51">
        <v>3.5392E-2</v>
      </c>
      <c r="P51">
        <v>4.3465700000000003E-2</v>
      </c>
      <c r="Q51">
        <v>-3.1527999999999999E-3</v>
      </c>
      <c r="R51">
        <v>-1.40865E-2</v>
      </c>
      <c r="S51">
        <v>0.1000004</v>
      </c>
      <c r="T51">
        <v>0</v>
      </c>
      <c r="U51">
        <v>-33.501600000000003</v>
      </c>
      <c r="V51">
        <f t="shared" si="0"/>
        <v>-0.33501600000000004</v>
      </c>
    </row>
    <row r="52" spans="1:22" x14ac:dyDescent="0.35">
      <c r="A52">
        <v>2018</v>
      </c>
      <c r="B52">
        <v>0.17490789000000001</v>
      </c>
      <c r="C52">
        <v>0.10219561000000001</v>
      </c>
      <c r="D52">
        <v>0.10023796</v>
      </c>
      <c r="E52">
        <v>3.9767129999999998E-2</v>
      </c>
      <c r="F52">
        <v>0.33388853000000002</v>
      </c>
      <c r="G52">
        <v>-1.230669E-2</v>
      </c>
      <c r="H52">
        <v>5.6220100000000002E-3</v>
      </c>
      <c r="I52">
        <v>1.046543E-2</v>
      </c>
      <c r="J52">
        <v>3.1809164999999999</v>
      </c>
      <c r="K52">
        <v>13.44167</v>
      </c>
      <c r="L52">
        <v>9.4166670000000003</v>
      </c>
      <c r="M52">
        <v>2.0234800000000001E-2</v>
      </c>
      <c r="N52">
        <v>1.07771E-2</v>
      </c>
      <c r="O52">
        <v>-0.11326410000000001</v>
      </c>
      <c r="P52">
        <v>0.1114363</v>
      </c>
      <c r="Q52">
        <v>-3.6281000000000001E-2</v>
      </c>
      <c r="R52">
        <v>-4.7989E-3</v>
      </c>
      <c r="S52">
        <v>0.1699996</v>
      </c>
      <c r="T52">
        <v>0</v>
      </c>
      <c r="U52">
        <v>-16.561199999999999</v>
      </c>
      <c r="V52">
        <f t="shared" si="0"/>
        <v>-0.16561199999999998</v>
      </c>
    </row>
    <row r="53" spans="1:22" x14ac:dyDescent="0.35">
      <c r="A53">
        <v>2019</v>
      </c>
      <c r="B53">
        <v>4.0152069999999998E-2</v>
      </c>
      <c r="C53">
        <v>-7.8481339999999997E-2</v>
      </c>
      <c r="D53">
        <v>-4.1172713999999999</v>
      </c>
      <c r="E53">
        <v>-6.3802114000000003</v>
      </c>
      <c r="F53">
        <v>-0.12922420000000001</v>
      </c>
      <c r="G53">
        <v>1.6833250000000001E-2</v>
      </c>
      <c r="H53">
        <v>-5.5009830000000003E-2</v>
      </c>
      <c r="I53">
        <v>3.4331800000000001E-3</v>
      </c>
      <c r="J53">
        <v>-0.69237499999999996</v>
      </c>
      <c r="K53">
        <v>-7.141667</v>
      </c>
      <c r="L53">
        <v>-23.824999999999999</v>
      </c>
      <c r="O53">
        <v>-0.17145940000000001</v>
      </c>
      <c r="P53">
        <v>6.1690500000000002E-2</v>
      </c>
      <c r="S53">
        <v>-9.9997999999999997E-3</v>
      </c>
      <c r="T53">
        <v>0.02</v>
      </c>
      <c r="U53">
        <v>-24.024000000000001</v>
      </c>
      <c r="V53">
        <f t="shared" si="0"/>
        <v>-0.24024000000000001</v>
      </c>
    </row>
    <row r="55" spans="1:22" x14ac:dyDescent="0.35">
      <c r="B55">
        <f>MAX(B2:B53)</f>
        <v>0.20113513</v>
      </c>
      <c r="C55">
        <f t="shared" ref="C55:S55" si="1">MAX(C2:C53)</f>
        <v>0.92389768000000005</v>
      </c>
      <c r="D55">
        <f t="shared" si="1"/>
        <v>0.45503371999999997</v>
      </c>
      <c r="E55">
        <f t="shared" si="1"/>
        <v>0.13621974000000001</v>
      </c>
      <c r="F55">
        <f t="shared" si="1"/>
        <v>0.43394600999999999</v>
      </c>
      <c r="G55">
        <f t="shared" si="1"/>
        <v>0.16034904</v>
      </c>
      <c r="H55">
        <f t="shared" si="1"/>
        <v>0.37380633000000002</v>
      </c>
      <c r="I55">
        <f t="shared" si="1"/>
        <v>4.2086529999999997E-2</v>
      </c>
      <c r="J55">
        <f t="shared" si="1"/>
        <v>5.4152497999999998</v>
      </c>
      <c r="K55">
        <f t="shared" si="1"/>
        <v>27.4</v>
      </c>
      <c r="L55">
        <f t="shared" si="1"/>
        <v>39.566670000000002</v>
      </c>
      <c r="M55">
        <f t="shared" si="1"/>
        <v>0.25816070000000002</v>
      </c>
      <c r="N55">
        <f t="shared" si="1"/>
        <v>4.2101399999999997E-2</v>
      </c>
      <c r="O55">
        <f t="shared" si="1"/>
        <v>0.54999299999999995</v>
      </c>
      <c r="P55">
        <f t="shared" si="1"/>
        <v>0.12983720000000001</v>
      </c>
      <c r="Q55">
        <f t="shared" si="1"/>
        <v>0.31263160000000001</v>
      </c>
      <c r="R55">
        <f t="shared" si="1"/>
        <v>4.4203699999999999E-2</v>
      </c>
      <c r="S55">
        <f t="shared" si="1"/>
        <v>0.48999979999999999</v>
      </c>
    </row>
    <row r="56" spans="1:22" x14ac:dyDescent="0.35">
      <c r="B56">
        <f>MIN(B2:B53)</f>
        <v>-0.47712125999999999</v>
      </c>
      <c r="C56">
        <f t="shared" ref="C56:S56" si="2">MIN(C2:C53)</f>
        <v>-0.57122982</v>
      </c>
      <c r="D56">
        <f t="shared" si="2"/>
        <v>-4.1172713999999999</v>
      </c>
      <c r="E56">
        <f t="shared" si="2"/>
        <v>-6.3802114000000003</v>
      </c>
      <c r="F56">
        <f t="shared" si="2"/>
        <v>-0.43867668999999998</v>
      </c>
      <c r="G56">
        <f t="shared" si="2"/>
        <v>-0.1132058</v>
      </c>
      <c r="H56">
        <f t="shared" si="2"/>
        <v>-0.23922283999999999</v>
      </c>
      <c r="I56">
        <f t="shared" si="2"/>
        <v>-3.3946530000000003E-2</v>
      </c>
      <c r="J56">
        <f t="shared" si="2"/>
        <v>-11.159166000000001</v>
      </c>
      <c r="K56">
        <f t="shared" si="2"/>
        <v>-8.533334</v>
      </c>
      <c r="L56">
        <f t="shared" si="2"/>
        <v>-26.70833</v>
      </c>
      <c r="M56">
        <f t="shared" si="2"/>
        <v>-0.13486590000000001</v>
      </c>
      <c r="N56">
        <f t="shared" si="2"/>
        <v>-2.2598500000000001E-2</v>
      </c>
      <c r="O56">
        <f t="shared" si="2"/>
        <v>-0.42823660000000002</v>
      </c>
      <c r="P56">
        <f t="shared" si="2"/>
        <v>-0.1260124</v>
      </c>
      <c r="Q56">
        <f t="shared" si="2"/>
        <v>-0.29253639999999997</v>
      </c>
      <c r="R56">
        <f t="shared" si="2"/>
        <v>-2.6983500000000001E-2</v>
      </c>
      <c r="S56">
        <f t="shared" si="2"/>
        <v>-0.39000030000000002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B086-5BE0-42D6-8D80-5E8AE522C1FD}">
  <dimension ref="A1:F9"/>
  <sheetViews>
    <sheetView workbookViewId="0">
      <selection activeCell="D8" sqref="D8"/>
    </sheetView>
  </sheetViews>
  <sheetFormatPr defaultRowHeight="14.5" x14ac:dyDescent="0.35"/>
  <cols>
    <col min="1" max="1" width="30.6328125" style="13" customWidth="1"/>
    <col min="2" max="2" width="10.6328125" style="13" customWidth="1"/>
    <col min="3" max="3" width="15.6328125" style="13" customWidth="1"/>
    <col min="4" max="4" width="20.6328125" style="13" customWidth="1"/>
    <col min="5" max="5" width="15.6328125" style="13" customWidth="1"/>
    <col min="6" max="6" width="10.6328125" style="13" customWidth="1"/>
    <col min="7" max="16384" width="8.7265625" style="13"/>
  </cols>
  <sheetData>
    <row r="1" spans="1:6" x14ac:dyDescent="0.35">
      <c r="A1" s="14" t="s">
        <v>54</v>
      </c>
    </row>
    <row r="2" spans="1:6" x14ac:dyDescent="0.35">
      <c r="A2" s="13" t="s">
        <v>55</v>
      </c>
      <c r="D2" s="16" t="str">
        <f>HYPERLINK("https://datasnipper.com/learn", "datasnipper.com/learn")</f>
        <v>datasnipper.com/learn</v>
      </c>
    </row>
    <row r="4" spans="1:6" x14ac:dyDescent="0.35">
      <c r="A4" s="15" t="s">
        <v>56</v>
      </c>
      <c r="B4" s="15" t="s">
        <v>57</v>
      </c>
      <c r="C4" s="15" t="s">
        <v>58</v>
      </c>
      <c r="D4" s="15" t="s">
        <v>59</v>
      </c>
      <c r="E4" s="15" t="s">
        <v>60</v>
      </c>
      <c r="F4" s="15" t="s">
        <v>61</v>
      </c>
    </row>
    <row r="5" spans="1:6" x14ac:dyDescent="0.35">
      <c r="A5" s="13" t="s">
        <v>62</v>
      </c>
      <c r="B5" s="17">
        <v>45006</v>
      </c>
      <c r="C5" s="13" t="s">
        <v>63</v>
      </c>
      <c r="D5" s="13" t="s">
        <v>64</v>
      </c>
      <c r="E5" s="13">
        <v>0.04</v>
      </c>
      <c r="F5" s="13">
        <v>3</v>
      </c>
    </row>
    <row r="6" spans="1:6" x14ac:dyDescent="0.35">
      <c r="A6" s="13" t="s">
        <v>69</v>
      </c>
      <c r="B6" s="17">
        <v>45006</v>
      </c>
      <c r="C6" s="13" t="s">
        <v>63</v>
      </c>
      <c r="D6" s="13" t="s">
        <v>70</v>
      </c>
      <c r="E6" s="13">
        <v>0.04</v>
      </c>
      <c r="F6" s="13">
        <v>3</v>
      </c>
    </row>
    <row r="7" spans="1:6" x14ac:dyDescent="0.35">
      <c r="A7" s="13" t="s">
        <v>90</v>
      </c>
      <c r="B7" s="17">
        <v>45007</v>
      </c>
      <c r="C7" s="13" t="s">
        <v>63</v>
      </c>
      <c r="E7" s="13">
        <v>0.98</v>
      </c>
      <c r="F7" s="13">
        <v>25</v>
      </c>
    </row>
    <row r="8" spans="1:6" x14ac:dyDescent="0.35">
      <c r="A8" s="13" t="s">
        <v>75</v>
      </c>
      <c r="B8" s="17">
        <v>45006</v>
      </c>
      <c r="C8" s="13" t="s">
        <v>63</v>
      </c>
      <c r="D8" s="13" t="s">
        <v>76</v>
      </c>
      <c r="E8" s="13">
        <v>0.04</v>
      </c>
      <c r="F8" s="13">
        <v>3</v>
      </c>
    </row>
    <row r="9" spans="1:6" x14ac:dyDescent="0.35">
      <c r="A9" s="13" t="s">
        <v>81</v>
      </c>
      <c r="B9" s="17">
        <v>45006</v>
      </c>
      <c r="C9" s="13" t="s">
        <v>63</v>
      </c>
      <c r="D9" s="13" t="s">
        <v>82</v>
      </c>
      <c r="E9" s="13">
        <v>0.04</v>
      </c>
      <c r="F9" s="13">
        <v>3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datasnipperfile xmlns="http://datasnipperfiles" fileName="Rare - Stata output.pdf">
  <fileName xmlns="">Rare - Stata output.pdf</fileName>
  <byteString xmlns="">JVBERi0xLjQKJeLjz9MKMSAwIG9iago8PAovQ3JlYXRpb25EYXRlIChEOjIwMjMwMzIwMTI1MjMwKzAxJzAwJykKL0NyZWF0b3JUb29sIChQREYtWENoYW5nZSBTdGFuZGFyZCBcKDkuNSBidWlsZCAzNjZcKSBbR0RJXSBbV2luZG93cyAxMCBFbnRlcnByaXNlIHg2NCBcKEJ1aWxkIDE5MDQ0XCldKQovTW9kRGF0ZSAoRDoyMDIzMDMyMDEyNTIzOSswMScwMCcpCi9Qcm9kdWNlciAoUERGLVhDaGFuZ2UgU3RhbmRhcmQgXCg5LjUgYnVpbGQgMzY2XCkgW0dESV0gW1dpbmRvd3MgMTAgRW50ZXJwcmlzZSB4NjQgXChCdWlsZCAxOTA0NFwpXSkKPj4KZW5kb2JqCjIgMCBvYmoKPDwKL01ldGFkYXRhIDMgMCBSCi9QYWdlcyA0IDAgUgovVHlwZSAvQ2F0YWxvZwo+PgplbmRvYmoKMyAwIG9iago8PAovTGVuZ3RoIDMwODcKL1N1YnR5cGUgL1hNTAovVHlwZSAvTWV0YWRhdGEKPj4Kc3RyZWFtCjw/eHBhY2tldCBiZWdpbj0i77u/IiBpZD0iVzVNME1wQ2VoaUh6cmVTek5UY3prYzlkIj8+Cjx4OnhtcG1ldGEgeG1sbnM6eD0iYWRvYmU6bnM6bWV0YS8iIHg6eG1wdGs9IlhNUCBDb3JlIDYuMC4wIj4KCTxyZGY6UkRGIHhtbG5zOnJkZj0iaHR0cDovL3d3dy53My5vcmcvMTk5OS8wMi8yMi1yZGYtc3ludGF4LW5zIyI+CgkJPHJkZjpEZXNjcmlwdGlvbiByZGY6YWJvdXQ9IiIKCQkJCXhtbG5zOmRjPSJodHRwOi8vcHVybC5vcmcvZGMvZWxlbWVudHMvMS4xLyIKCQkJCXhtbG5zOnhtcE1NPSJodHRwOi8vbnMuYWRvYmUuY29tL3hhcC8xLjAvbW0vIgoJCQkJeG1sbnM6eG1wPSJodHRwOi8vbnMuYWRvYmUuY29tL3hhcC8xLjAvIgoJCQkJeG1sbnM6cGRmPSJodHRwOi8vbnMuYWRvYmUuY29tL3BkZi8xLjMvIj4KCQkJPGRjOmZvcm1hdD5hcHBsaWNhdGlvbi9wZGY8L2RjOmZvcm1hdD4KCQkJPHhtcE1NOkRvY3VtZW50SUQ+dXVpZDo2OTg1ZTFhYy0wMGY3LTQ3NTktYjljYS03MThhOWVjMDVhMzg8L3htcE1NOkRvY3VtZW50SUQ+CgkJCTx4bXBNTTpJbnN0YW5jZUlEPnV1aWQ6OTU1ZmYzNzEtY2E4YS00MWZlLTk4ODYtNjk0Mjc5YzBiYjYyPC94bXBNTTpJbnN0YW5jZUlEPgoJCQk8eG1wOkNyZWF0ZURhdGU+MjAyMy0wMy0yMFQxMjo1MjozMCswMTowMDwveG1wOkNyZWF0ZURhdGU+CgkJCTx4bXA6TW9kaWZ5RGF0ZT4yMDIzLTAzLTIwVDEyOjUyOjM5KzAxOjAwPC94bXA6TW9kaWZ5RGF0ZT4KCQkJPHBkZjpQcm9kdWNlcj5QREYtWENoYW5nZSBTdGFuZGFyZCAoOS41IGJ1aWxkIDM2NikgW0dESV0gW1dpbmRvd3MgMTAgRW50ZXJwcmlzZSB4NjQgKEJ1aWxkIDE5MDQ0KV08L3BkZjpQcm9kdWNlcj4KCQkJPHBkZjpDcmVhdG9yVG9vbD5QREYtWENoYW5nZSBTdGFuZGFyZCAoOS41IGJ1aWxkIDM2NikgW0dESV0gW1dpbmRvd3MgMTAgRW50ZXJwcmlzZSB4NjQgKEJ1aWxkIDE5MDQ0KV08L3BkZjpDcmVhdG9yVG9vbD4KCQk8L3JkZjpEZXNjcmlwdGlvbj4KCTwvcmRmOlJERj4KPC94OnhtcG1ldGE+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KPD94cGFja2V0IGVuZD0idyI/PgplbmRzdHJlYW0KZW5kb2JqCjQgMCBvYmoKPDwKL0NvdW50IDMKL0tpZHMgWzUgMCBSIDYgMCBSIDcgMCBSXQovVHlwZSAvUGFnZXMKPj4KZW5kb2JqCjUgMCBvYmoKPDwKL0NvbnRlbnRzIDggMCBSCi9NZWRpYUJveCBbMCAwIDU5NS4yIDg0MS45Ml0KL1BhcmVudCA0IDAgUgovUmVzb3VyY2VzIDw8Ci9Gb250IDw8Ci9GMCA5IDAgUgovRjEgMTAgMCBSCj4+Cj4+Ci9UeXBlIC9QYWdlCj4+CmVuZG9iago2IDAgb2JqCjw8Ci9Db250ZW50cyAxMSAwIFIKL01lZGlhQm94IFswIDAgNTk1LjIgODQxLjkyXQovUGFyZW50IDQgMCBSCi9SZXNvdXJjZXMgPDwKL0ZvbnQgPDwKL0YwIDkgMCBSCi9GMSAxMCAwIFIKL0YyIDEyIDAgUgo+Pgo+PgovVHlwZSAvUGFnZQo+PgplbmRvYmoKNyAwIG9iago8PAovQ29udGVudHMgMTMgMCBSCi9NZWRpYUJveCBbMCAwIDU5NS4yIDg0MS45Ml0KL1BhcmVudCA0IDAgUgovUmVzb3VyY2VzIDw8Ci9Gb250IDw8Ci9GMCA5IDAgUgovRjEgMTAgMCBSCj4+Cj4+Ci9UeXBlIC9QYWdlCj4+CmVuZG9iago4IDAgb2JqCjw8Ci9GaWx0ZXIgL0ZsYXRlRGVjb2RlCi9MZW5ndGggMTUzODcKPj4Kc3RyZWFtCnjapX1f7+TIceT7fop+OUACTr3d7G5WtYA7QLblO8N/oJP2/OI1hPHuaDW+7R17ZmTDhj/8gayMrEwyKqhZ+UHeyYwIVpNVyYwf2V3X03dflMv5MZ9KfZzLfJru1/NzOj3Pt/n04e3pd1/82VdfXE7fnc6XOp2++uZ0OX3176fr5XL66j+X//7w5V9eTvU8zdN8+up3J0jV83U+ffXtFz/59ZsPb09//4tfn05/+/6Hb9/8x+lv33z45ven6XK6Tj9/TD+f6mm6TLfT6fSrN9+9PV1/+tU/f/HLr7649mHN5Xy5n+6P23nejwqY5/l+X493+hP+77e//e36P+R/v/7Jr7/+6X5sj3Ke69HYLudL/VPH9uUykNPpyzbK334Z/3s/rHs936aDYT0u5zL9icMKI/ly+9/7Ud3q+TkfjOp+XRJ/6oX8zac3n959/PTum49f/sWbT29Ov/jhzff/8fHdx/2Ypst5Oppc03Se//TJdTr9349vP/z89Ndv3318d/rrN//y5p/3w7lezvVoPl1v5+lPnk+/+vD+n99+8+nnp69+//bju4+nn51+9ebDp9MtDGm+nO/1ND+nZSk/ljW4G9FlKQjA3ZfRLcPar2ETuU3T8q9haQHYlc6nf3vz4Z/efHz3zWmpI7/68O6bt/Zf77/9wzef3r3/4XT69S9/cf3vp+/ffPfx659cv5y+/unp46e3//L1T+rXPz29+/C7/WDKbSkW18vjXO+jszyXNbsM4u/ffvPp/YfTmz98ev/h7Xcf3n78+O79D3vVx31ZT/fHojcSfZTzta2537x5/cv3b38eZK7Xx1J358fjPJ3u53qqy1TYnu0v//Iaqq1zynl/6q/TZVlvQtARoD8T/YAbiSUSb9dlsiguEKBfEn1e6iWjX+/X5fwpZSCg/LOofJ+XWUiVH9ezFjYAdKeo+5iXIiLZhqAfeL4uC1rRgaCXeZ6XYi/phqCXuawVl56UMp/vmNjTbV4So7WbuwAwfbqLSvR3f3j909sPp/e/O73/p49r5H+E4d1btWPDu1/r6IPfp9voQ92neubX6n5b6wJP1bXGsdT9dn4MRnGvbdWT1FrhP2utg4KL+Ihn6VGXW5TQcwSbgVadrHatfcEfd51BLEvjuKj+zfvvTt+/+39vv3/3+/fvv01XEpP4vhbWzUyzGcpy4+IHUl3W1q4K2bwWkg4ZCKxzWPIbwunnSK/XdTYpPiAukMpCndc5JwUMwj/A87rOTCUAiAvcksCMeTEWMIgL3IPAdLmeNR8I+gGmy7zO2TYvp+t16bX/uInpVJ+ZtPb84q/+fBPJtad+/qx0kn+keAtCYRKSDnGBKQnUg1kJBJ2VqHGKDwg/vlVCKVA3szLOCdRLJQAIH4FVVSlQN7PymYrl7WBWAkFXBSqp5BuEHt+K5o8rtcu5XRX/8le/HM1bVNrbWh14pWW5w0p7W7G7SmdlVEg6xAUu+0or+Q3B6VZGFR+QgUAro1LAIFzAyqgSAMQFJlJppcCMCWAC132lFXwgnH4nlfbHllmflbTK/u//sy2zrMp+1ox0kn8cVmWFpEPo6bQaKvk1z0hWZRUfEBd4kiorBepmRt5IlVUCgLhAIVVWClQxI62GKr4h+AewEir5FZOPCFi9nNYJ+iMK7fRcLOqi+hdvP339k9+8++715rev77/+Ka+102p1eK1lucNaOz2XqzNya0LSIS5w3tdayW8Ip0+k1io+IC7Aaq0UMIgLvCW1VgkA4gI/I7VWCsyYA+QjWCUVfCCcPpNa22bmjyq3fW7yv37+2R9Tbz9rVjqJnlIUUyHpEBcg9Vbya56VrN4qPiAucCf1VgrUzaxk9VYJAEIXNoqpFKibWVn39VbxDTGgt2Iq+RWzj3wAK5uXsvxB8uAPvbTgXi/LDFtkf/mvf3jT/rTb/1z95sOr/XHo9Ou//U3rfH/9s4//2kLf/P7d1GD/c/lPG9Xl9L9OS//976d/+MfL6Vsf4ToRX6fyOPu/vj/95ov479epXtbP2tMp8DrVx7JsYz4GXnbHCfkUeJ2e67O2mI+B1/KA7Zz0U+CFv14nQIy8Ttf2LCEiUuTlfz2OiBh5+R+IAyJFXu3PwDEdc/Zn3pBOkQXR/tYbETHy8j/oBkSKLIj2V92IiJEX/nYbADHw8r/ORkCMvPwPsAGRIi+/bUdEjLz8vhwQKfLCnTcCQuDld9YASJGX3zojIkZefm8MiBR5+c0vIua0cuz21gEp8PLbVATMafXYXS8iUmRBzJsFlCOv0zRdN0soRxbEnNdQCrxO0+26WUM58sIfvRNiTmvInpZHRIosiHmzhnLkdZryBZni1ZgeZbOGcuR1muZps4ZyZEGUzRrKkddpKtNmDeXIgih5DaXA6zTVabOGcmRBlM0aypHXaXpOmzWUIwuibNZQjrxOt8uU11AKLPmyWUM58jrdrtNmDeXIgiibNZQjL9z/IiJFFkQ5bwAlrqHbbdqsoRxZEGWzhnLkdbrdp80aypEFUTZrKEdep9tjymsoBZZ82ayhHHmdbvO0WUM5siDKZg3lyOt0K9NmDeXIgsiHKFG/3jZrKEcWRN2soRx5nW7P2/Y+5E3Poz7Pk3UEgye/j+f13N+HWZ9j7x8gLjrz/g92641mkFtvMTzXbi6D3HJf4al2R6G5sWc10nPCmy5lb/n44drNZ5CbcXZ3uXbHGaTWew3PtbuM+nSA9M8SnYbdhLRAg3SBaKDtHiUFDNIFkvtc72GavyI6PRoVu8NJvkG6wDMJrDdALdAgA4F2f5QCBukCNQmst09+gUeTye6aPNful3JEBhlck3Y71QINMphW7W4rBQwymFbr3VjzV8TgA7R7teQbpAs8kkAZVikXaJAukP4C3e70/Pq0ezzNtdv7IFWOShkgfUzxrxJ235cCBuFXxdoCLdAgfF5Y1yAFDMIXW+sqNH9FDD5A6zkk3yBdYE4C5ajgAsLnhXUsUsAgvFpYQ8NnyNrLDFJlWCetf5FjMghfbtbeaIGyKYFpXrTuRwoYZDCCcjD+Mr4irXeSbIOMBOpRuQWEz0prqcpzuUKDtkv8penRKllvxvAqIevI1j9KDToymrOOjOXQkdFc68hYCh0ZyR12ZHXCS760I2OHQ0dGc9aRkRw6Mpqyjozl0JGNP51D/LPQjkwJGMQFLqwjEwKAuMCddGSK3xBOf7KOTPABGQhYR6YEDOICM+vIhAAgAwHryNgFHk0m78hYDh2ZGBEg/KKiI1MCBuHTCh2ZEADEBW6kI1P8huB0dGSCDwiflejIlIBBXGBiHRm7PujISA4dGU2Vo1LmEDom78iEACAu8GAdmRIwCJ0X3pEJAUBc4Eo6MsVvCDqxvSMTfED4KURHpgTKpuBW1pEJAUAGAmVYcNGR0VQZ1knvyMSYAOGnFR2ZEiibEkg7MiEACB9BORh/GQ8eHZlgAzIQqEfl1iG0WqEjW78J8iM6sjLhFY7lyxykDyvrUyfeh/Fc68Nozvownlv7MJqylorlDvuwcsPXmlgfRg9nfRjPzTjfu5z1YTzV+jCasyZLfDqH+GdhfZgUMIgL3EgfpgQAoWfTuizJbwinz6QPU3xAXOBO+jApYBB+BqzJUgKAuMCV9GH0Ao8mE/owmrMmS40IEB8R68OkgEH4tLImSwkAwq9K67IkvyGc/iR9mOIDwi+qNVlSwCD8FFofRq+P9WEsZ30YT5WjUuYQelLRZCkBQFygkj5MChiEzgs0WUoAELrcrcuS/IagSw1NluIDQicWmiwpUDYF90H6MCUACJ2Z6MPoDGl9GE+VYZ1Ek6XGBAid7GiypEDZlEDWhykBQPgIysH4y3jw1mQpNiADgXpUbh2yE7BWal7f4LHXm+xf/nqTZ9vbTCGdAni9KeZjAK83hXwK4PWmmI8BvN4U8ingrzclQIz4600RkSL+elNCxIi/3hQRKdJeb0rpmGsvM8V0ivjrTQkRI/56U0SkiL/elBAxgtebIiAG/PWmBIgRf70pIlLEX29KiBjx15siIkXwelMChIC/3hQBKeKvNyVEjPjrTRGRIv56U0LMaeVYB90BKeCvNyXAnFYPOuWASBF/vSkh5rSC0OsGRIrg9aYEmOMaQrcaACnirzclxJzWEPrNgEgRf70pIea0hqZ8QaZ4NdB8xnRJawj9ZUCkiL/elBAlrSF0iAGRIni9KQFKXEPo8QIgRfz1poQoaQ2hkQuIFPHXmxKipDVkTV0HpIC/3pQAJa0h9GUBkSL+elNClLSG0FkFRIrg9aYEKHENoTcKgBTx15sSoqQ1hO4mIFLEX29KiJLWkPU5ARAD/npTApS0htDPBESK+OtNCVHSGkJHEhAp0l5vSumobz1FSKeIv96UEDWtIXu9KfYLrZ24L8sA3cT6j95MWM5aB0/Gf3sn0bPh395HeDb+27uIng3/9h7Cs/HfvYMI6RDo/UPPx0DvHkI+BHrv0PMxYJ1DSIaMdQk9GQO9awj5EOg9Q8/HQO8YQj4EvF8I6Rovtf9zKSyhnXB26x06PQZ6L9HzMdA7iZAPgd5H9HwMeBcR0v3fvYfo6RjoHUTIh0DvH3o+Bnr3EPJzPHnWKng6/rt3DiE9x7WCLqHnY6B3DSE/x/WCDqHnY8A7hpCew4pBd9DTMdC7hZCf44pBZ9DzMdA7hZCf44qZ0omfwllHTxCSJa4YdAQ9HwO9Qwj5ElcMuoGejwHvDkK6hBWBTqCnY6B3BiFf4opAF9DzMdC7gpAvcUVYC+Dp+O/eEYR0iSsCd/+ej4HeDYR8iSsCd/6ejwHvBEK6hBWBu35Px0DvAkK+xBWBO37Px0DvAEK+xBVht/ueDv/ud/+QLnFF4E7f8zHQ7/whX+KKwF2+52PA7vohGZTtDt+TMdDv+CFf44rA/b7nY2DJ17wiUuB1ul9uaUXEfy/ZmldECrxO9qM+IR8DL3zbMOZrXBH2ZcKQj4GXfVkwpmtYEfZVwJCOgRe+6RfzNa4I+yJfyMfAC9/Ti/l0g23fwwvp8O8XvmUX0zWuiPt8yysiBZZ8zSsiBV6ne7nlFRGe393WObQ2d/3xXeoHenvQsKE/aIHP+uYfmI/8441//v7t787rr/h9ez798sOHcwv/Z/uG33/953+t//yH5+O/nf78/Q+/O5/+6odPbz/825vv/zH/KWxaLxua1/av3r0ia+1qT6eAN7AhHwPewvZ8CngTG/Ix4G1sz6dAb2QjIEZ6KxsQKdKb2YiIkd7OBkSKWEMb0zFnHWxIp0hvaiMiRnpbGxAp0hvbiIgRb20jIM7WPnundc2E2dsVWjcbJFKkN7gBkSK9xY2IGOlNbkCkiLe5ERACvdENgBTprW5ExEhvdgMiRXq7GxFzWlvW4HZACvSWNwLmtL7Q4wZEivS2NyLmtMbQ5wZEinjrGwFzXGXodQMgRXr7GxFzWmXodwMiRXoLHBFzWmVTviBTvBroemO6pFWGvjcgUqS3whFR0ipD7xsQKeLtcASUuIbQ/wZAivSWOCJKWkPogQMiRXpbHBElrSFrhDsgBXprHAElrSH0wgGRIr09joiS1hD64YBIEW+RI6DENYSeOABSpLfJEVHSGkJfHBAp0lvliChpDVlzHAAx0NvlCChpDaE/DogU6S1zRJS0htAjB0SKWNsc01Hf+uSQTpHeOkdETWsIvXJApEhvnyOipjVkDXMHpEBvoSOgpjWEnjkgUqS30RFR0xpC3xwQKeKtdATUuIbQOwdAivR2OiJqWkPonwMiRXpLHRE1rSFrogMgBnpbHQE1rSH00QGRIr21joia1hCa63C/7N31dXmgu/6O8h/x4hg4S2Fd34uLb9ut/esqR58RWx7UN4Fqve2YCwDIHyK5Nb6CbACQ43dcrSsekwEA+VeR3FpmQTYAG7b102MyACC/S+TWayu2IUD/Jv2oc2vEBR0IdtLQpRM62nOaGsStJ6ep1oyzlHXhNBW76d5dX+9LlQlPES73ZawbY/lHvBd6KenX4HffnU7H68dvh8vL7/5cjs6HAMTuV9X/5nreHKpJ+6GaKo7UvMT9uZ7L7Q9Mry6C55p/oDnxO2FGWkvN7keumuFQkg5xAfKjjlIAEBe47n5oTPMbwul1/0Njkg+ICzz279ZqAYPwD9C8kBQAxAUu+x8a0wIGcYGy+6ExxQfC6eRHHSnfLNYgt5ornmu2So4JEDqvmu3S/IagF8VMmeQD4gK3/Uu6WsAgLkC+vi4FABkIrI5PCxjEBdKLygezcspTMlPbXiqSbRA+JZud5HOjGUmeaxZykCujqmm+UY4XEFoHzVZqgbIppNf927dSABA+4Zsp1QJlU0jTa5qraVV8IJyevu/TLC3lm5kd5Mqw/JmBlWMChJbGZnA1v5yHRcTsr+QDQq+quWMtYBB6ezLzLAUAoSvRvDU/vautHqTKsP6ZlR7kyrBqmX2WnwUQusgWg63ZdXglm/mWbEDoTc68uRYwCO0TzLpLAUBoPTdnrwUMQj9Cc/6KDwStD/Z3Ac2vmxpZ9ltsUAH7gwHPtT8VDHJ1VLTs7wNyvIDQOWN/PtACddPZXfY/1ikFAKGr/47mXwnUTf3b/wS95BuC1nT704Xm1039SwLtLxtSAJCBQD2qfw6hAma56uqKPtsY3mslW3L9zbRxa82ddbPWjrZxa7V1u9St0ZwZL55rnorljn7x+V6f2C3nZ8SICUmHuMD+F581vyGcfiVGTPEBcQFmxKSAQfgIzGUpAUBcgBkxKWAQF9jvY6L4QDj9RowY48OI8VwL0py5LDUmQOi0MJsl+Q1BLwpcluIDwk+KuSwpYBAXmIgRUwKAuEAhRkwKGISP4GBWTnlKMiMm2QbhU9KMGJ0bZsRozowYz5VRQYTLUuMFhJYxuCwpYBA+4cxlKQFA+IQ3lyUFyqaQXvdGTPCBoFcMRozxYcR4rgzLH1yWGhMgtDSazZL8ch4WEbgsxQeELiG4LClgEHp3gctSAoAMBMqwkJoR46kyrH8wYjxXjqqWQ+hCghVTAoDwa1YOznepwylsVkyxAeFLyKyYFDAIFzArpgQAGQjUYf3buLUuUPduTfCBoMeHFZP8uimkT+LWmADcGs2ZW+O5OqpssGJqvIDQ6QYrJgWqaP9gxZQAILTG3Xv3X/TWCqNT3ryY4huCH9+smOTXTZF8EremBAChNQ5WTArUTZGse7dW1n6Mvx9q5qqbrQbuDwHv83of+3yvNz+Xcjj+ub50vH78drjNQ8DHurTlU8D5gt2H1YNAk++Ha8obb2mXlXpLmjNvyXKHTwLnK3aFYU8ChSQgXeBKDKgSMEgXIAZU8ldEp5Pt3STfIF3gSQyoFGiQgYC5SyVgkC5QiQGVAg3SBea9ARV8Q/Djw4AyPgwoz7WCQXPmLnludY5quA3BJwyMo+IbpAuQX+LRAg3CrziMoxIwSBeYiLeUAg3SBcrWWyr2Y3xsM46S3SB8xcNb0ktr3pLmzFvyXBkVRBhHNV6D8BIH4ygFyqZGkp86lAIGGcxYM45SoGxq5LT3loJviE6/EW/J+PCWPFeGlQ3GUY3JILxwm3OU/HIe3jZgHBXfIIPjm3GUAg0yuChmHJWAQXjZhrekp7d5S54qw/oHb8lz5ahqAcIXEoyjEjDI4IyVg/NdhkUfxlGxDTK43GYcpUCDDK6WGUclYJAu8CDeUgo0CBcw5yj4huC3eRhHya+bQnoj3pIJwFvSnHlLnqsHlc0QfErCXCq+Qfi8grmUAnXT/TH/qQQMMjir3SHMesPqQTtj7lLxG2LwAYwo+XVTSB/EfyoBg/CyAHMpBeqmkJKnhfd6rj/CQK5e7PBZYTNw3dCtB9v4uftzXR/Uz9GcWTOea66L5Q6fFT7Wpn300qaQdDfnAve9VZP8Zuac/iRWTfHh5lzgSqyaFDA35wI3YtWUANycC7BnhVJgxrQi58CMmODDzNEPAKvG+LBqPNesGs2ZVVNjgpuj88rcmuQ3x+f0B/Fzig/L5wIT8XNSwCyfCxTi55QALJ8LkD2HtIBZPj4tDmbllKfklfg5yTbL5wIz8XN0bpifoznzczxXRgURZo3nyrAgbqwaX5/wYUoAbo7PZfNhUqBsauRzb9UEH2aOLnBYNcaHVeO5Mqxs8GFqTHBz9KyaEZP8ch7WB/gwxYeb4yfFfJgUMDdHSwx8mBKAm6MlBlaNnt5m1XiqDEsbrBrPlaOC5G7Ox8usmhKAm+PXrByc7zI+2ebDFBtujrYZ8GFSwNwcny/mw5QA3NxAoA5L28aqcQEzYoIPM0eLCHyY5JubozcFWDUmAKtGc2bVeK6OKhs8lhovnBofr3ksKVA3nd2Z2DAlAKdGZy08lhSomyI57W2Y4ptR48c39yP5dVMk2WNAJQCnxkdgHksK1E2RJI8Bb8/lQg8eA662qbuohg1PAW+XZV1/vom7TXiNtJu4uFlEOl44/nq4zVPAaf2qqXwKON3wHFQ+BWzy/XBNeeMap/V/qWlkKfOMNNXcH0kdOsblO5pDwzgWdATol71dVOwGAJm9WCrYQIDOnuopuiFAZ0ZR0IEAnT3RU/QZE4lsCtAs4JgNADs2LCJhwyHSVDOILGXmTwwHCDaJzPspdgOwKQTjJ9hAgF6IM1R0Q9DrYKZP0IEAnT3lU3RDsCk86Qk4pdl3IY5QcQ3BVh78IJsKZgdZytwgTZVBnYMXpKkyqnMbJ8jPgbk8QQeCTlrzeIpecuUjz+vGbABAnokFJGw4QJoqo4oFcyeGAwQ7lebtFLucR6sfxk6wgWALGLZO0Q3BlhBMnaADwVYCXB87p8300UwZlSxYPpoqB6XGERgp83uCDgS9SkWf41JHZ8iMnOACQdeJ2ThFNwTod+LzBB0IenSzcIpuCLZOzcGN2QCwY8O+KbYhKN38HaHD3rGUuTuaqoOKBeMmRgoEm1qwbYpecyPGHq8JOhD0GqHxFvQ6bsTMsQm2AVjdhF1T7JpLH/sSnqADwUofrJqi11z6iJe7ru3959ux6/pDR4cP1Zof6v6oHW7jj66twaMGiebMIfFcszssd+iRrndsDM1MkpB0iAsQmyT5DeF09lMoig+IC9yIVZICBnGBOzFLSgAQ/hHMDEkBg7jAtDdMgg+E05/EMjE+PBPPNdNEc+aJ1JgAofPKbJHkNwSdVfBFig+ICzDvJAUMQqcFvJESAISPwNyRFDCIC1y3DkqxH+Njm0OSbINwAXNRdG6YjaI581E8V0YFEU6K58qwIG681OA8mlVSAoDwuWxmSQqUTY0kX64TfCBofYClYnx4Kp4rw8oGz6TGBAhdoWabJL+ch/UBvknxAeEnxZyTFDCIC8zEXSkBQGiFgL+ip7cZLJ4qw9IGi8Vz5aggOcTHy1yWEgCEX7NycL7LsJ7DRyk2IPxqmZOSAgbh88W8lBIAhN5m4aakgEHoRzBDJfhA0CICRyX5BuEC5rqYAGwXzZnv4rk6qmzwVWq8gNDpBmclBeqms5uI+1ICgAwE6lGRdAidM2awFN8QA3o9KpIO4R/APJYSAITPWXNZUqBuiuRz78Qu0+iRWjNN3URd4m9r3p7rLeCzHdzt+cCblu7ffvvN+x8+bhzcJdg3O1a2bygJzL7xXLNvg9zqxGjuyL4tn+gxjeybknSIC+ztm+Y3hNPve/sm+YC4APkBFS1gEBeY9/ZNCgDiAsS+aYEZs+ox+gEVxQeCngGzb5Rv9m2QW+0bzzVvJscECJ1XzZxpfkPQWWXeTPIBcQHyAypawCAucN3bNykAiAuQX7LUAgbhIziYlVOekuRLbpptEBcg9o3PjWbfeK7Zt0GujAqi2bdBrgwLYrZvo/PYvJkUAITP5ebNtEDZ1Mj7zr4pPhB0Lpt9o3yzb4NcGVY282ZyTIDQFdrMmeaX87A+mDeTfEDoVTVvpgUMQsumeTMpAAhdZGbf+Old7dsgVYalzezbIFeOCpJDfLzEvkkBQPg1KwfnuwzruXkzyQaEX+7mzbSAQeht3phSABB6mzdvpgUMQkfQzJniA0GrgHkzzTcIrUJm36iA2Teea/ZtkKujymbeTI4XEDrdzJtpgbrp7MjDMykACJ21dzT2SqBuimTd2TfJNwStMObNNL9uiuRtb9+kACB8BM2baYG6KZK3tNGcLUvbaM7+5RvNebZtrRHSKYCN5mI+BrDRXMinADaai/kYwEZzIZ8CvtFcAsSIbzQXESniG80lRIz4RnMRkSJto7mUjrm2hUVMp4hvNJcQMeIbzUVEivhGcwkRI9hoLgGiQ+6Oua4VqW80FxSaQw4SKeIbzUVEivhGcwkRI77RXESkCDaaS4AQ8I3mIiBFfKO5hIgR32guIlLEN5pLiDmtLTOIHZACvtFcAsxpfcEpBkSK+EZzCTGnNQZLGBApgo3mEmCOqwymLgBSxDeaS4g5rTLYsoBIEd9oLiHmtMqmfEGmeDXgnGK6pFUG9xQQKeIbzSVESasMTiogUgQbzSVAiWsIpioAUsQ3mkuIktYQjFFApIhvNJcQJa0h8zYdkAK+0VwClLSGYHICIkV8o7mEKGkNwc0ERIpgo7kEKHENwY8EQIr4RnMJUdIagqMIiBTxjeYSoqQ1ZN4iAGLAN5pLgJLWEGxGQKSIbzSXECWtIViFgEiRttFcSkd9a/ZDOkV8o7mEqGkNoV0PiBTxjeYSoqY1ZB13B6SAbzSXADWtIXTVAZEivtFcQtS0htBhB0SKYKO5BKhxDaGTDoAU8Y3mEqKmNYReOCBSxDeaS4ia1pC1swEQA77RXALUtIbQjwZEivhGcwlR0xqyjebi/dKfJNzKfdmhj240B8RyS6LbyjXyeFu5Tt1vKye4AIC831ZOkQ0A8n5bOUEGAOT9tnKKbAA2bOuex2QAQH6/31ZOsg0B+rf7beUUHQjQ/7DfVk7SDQF62tTOGnZBBwL0T4l+wI3EtBeftfqCCwQ95+YDFN0QoP8Q6WYSCD03+735L7flJIZndfN9+X+f/6xuXnu3o33w7Hj9+O1wm+rweJz1d9+We+nxD2CaeD/Yqrt5NPhYVy5/NEhzZnB4rlkbljt8NPhY6+To0aCQdIgLkEeDkt8QTidfgZN8QFzgTh4NSgGDuAD5GpwUAMQFJvJoUAoYhH4Es3GCD4TTZ/JokPFh73iuGTuaM0unxgQInVdm+SS/IeisgiFUfEDoVYVflAIG4RfF7KQSAIROC7hNKWAQF6jbR4OKPZ6S8KqSbRAXYI8G6dwwE0tzZl95rowKIjwrz5VhQdw8GhzMJTOzSgAQPpfN60qBsqmR5NGg4ANBryacMuPDI/NcGVY2+GI1JkDoWTXfLPnlPKwPcNWKDwitejDdUsAgdIrDkysBQPgIzLLT09vcOk+VYWmDQ+e5clSQHOLjZY8GlQAg/JqVg/NdhmsQxl+xAXGBB3k0KAUMwheR/dlACQBCyzH+qiAFDELni/3VQfCBoMfH3yQk3yD0log/WTAB/LGC5uzPFDxXR5UNf5tQ4wWETjf86UIK1E1nRza5kwKA8FPe+/pZ/17KoLu1P4woviHopMefTSS/borklTwaVAKA0CKJP7pIgbopko/dm523++rkP9/13SteF1XfsWvGq/uwdrSNEbu3L7hRI0ZzZsRY7mgjgmXcZRptRKAkHeICzK0pAUBcgLg1yW8ITjcrpviAuAD5Hp4WMIgLFOLWlAAgLvAkbk0KzJh8hb2JuXoxwQeCfgC4NcaHW+O55tZozqyYGhMgdF6ZF5P8hqDTAlZM8QGh0wJWTAoYxAXITnhSABB+Vc2KSQGD8HNwMCun8ZSEFZNsg/DTZ26Nzg1zazRnbo3nyqhqwq2p8QJC6yD8mhQom0LKLJ0SAIRPePNrUqBsCun+y3qKDwSdr7B0jA9Lx3NlWP7g19SYAKFn1Qyb5JfzsIjAryk+IHQdwK9JAYPwD2B+TQkAQoszLB09vc3S8VQZ1j9YOp4rR1XLIXQhwa8pAUD4NSsH57uMT7b5NcUGxAXIl/W0gEH41TK/pgQAoUUffk0KGIRWATNsgg8ErQLwa5JfN4W0EkvHBGDpaM4sHc/VUWWDX1PjBYRON/g1KVA37R+zdEoAEHrJ4dekQN0Uyf2X9STfEAN6PSqSDuFzxvyaEgCEz1nza1KgborkfW/pbmubzr+vZw6sO7IGDo8Bp7Ur+XxDOD3xAqraCc+O14/fDrd5DHhdi718DjhdltV/+CCwyffDNeWNAb22r91SA0pz5iVZ7tCAThfsDs8MqJAEpAswA6oEDNIFiAGV/BXR6TdiQBXfIF1gJgZUCjRIFyA/BCMFDDL4COYupcCM2TeTX6po9lLwDdHpzIAyPgwozzUDSnPmLtWYDMLnldlLyV8Rg1Ni7lLxDdIFyPYKWqBB+LyGu1QCBuETE+5SCjRIF9g9LlTsPCXvxIBKdoMMBm8GlM4NM6A0ZwaU58qoasJdqvEahNdBuEspUDaFlBlQJWCQwYQ3dykFyqaQ3vYGVPANwT8ADCjjw4DyXBmWP7hLNSaDDAbV7KXkl/OwiMBdKr5BeGmEu5QCDcLXAdylEjDI4KqaAaWntxlQnirD+gcDynPlqGoBwhcS3KUSMMjgmpWD813qqGbDXSq2QQaX29ylFGiQwQjMXSoBg3QB8msxWqBB+IQzeyn4huDHh7uU/LoppOQ3OqkADCjNmQHluTqqbHCXarwG4dMN7lIK1E37R34tRgoYhNc4uEspUEWRNHup+A3BWyW4S8mvmyJ5IQZUCRikC5A9GLRA3RTJsjegl2WafL6DXN4KPn6i2Bxcd3TrwTaG7rKOmxs6mjNvxnPNdtGcOSqWGxtBOLX1mDsj2EyWUIRRc/qZ2DDFh1NzAfYcUAqYU3MB9hxQCcCpucBMbJgUMKfmAuQ5oODDqDmd/B4n5cOG8VyzYTRnHkuNCU6NXlczWZLfjJrTmQ1TfDg1F2A2TAqYU+Nn1TyWEoBT4yMwjyUFzKnxERzMyilPSfYcULLNqfHzbzaMzg2zYTRnNoznyqjWwWOp8cKp0SoEjyUFzKnxq2UeSwnAqfEJbx5LCpRNId1vhaf4MGr0isGGMT5sGM+VYfmDx1JjglPzQREbJvnlPCwi8FiKD6fGj28eSwqYU+MC5rGUAJyaC5Af7eSnt9kwnirD+gcbxnPlqGq5U6MLCR5LCcCp8WtWDs53qaMbKTyWYsOp0V4AHksKmFPjl9s8lhKAUxsI1GH929gwvozNZAk+jNqAXo8KqTs12ovAhjEB2DCaMxvGc/WgssGo0SkJH6b4cHN0SsKHSYG6aRHZL8MoAbg5ene5996/Hrz+yWe2GTHFNzPHP4D5MMmvm0I6E6umBODmXKASqyYFqiikzXNNz+ey/gfPCldr5U7LsP1R4VSfywg/2+gtN/7L8XZ5drx+/Ha4/KhwqpdlDalHhUunU463yzP5cLhVOTvLJTgwljTVfCVPrbaSpY6+MDgtX+UcPQAUgo4Aff/4T7IbAGTy8E+xgaDHboZS0g1Bj97spKIDATr5lqCkGwL0snObgg0AyOTHQxnbrCZPrU6TppqLVMMBgk2iZiIluwHYZTQHqdhAgH7dW0xJNwS9Ds09KjoQoJPfC5V0Q9ALqSfglGYf2UBdcg3B5r4ZSzoVmq+kqWYreaoM6pw5Rp4qozqX3eLgHDQnqOhA0EnbfKCkl1z55p1RFGwA2LQxm8jY5hJ5qowqlhlANRwg2Bps/k+yy3m0+s38KTYQ9NjN+km6IeipbMZP0YFgk8icIT2nqzHkmTIqWWYLeaoclBpHYKTEEyo6EPQqFX2Oy6g+m9lTXCA4vY5KTTaDnU62y1N0IEAnX/KTdEOw+txcnmADwCqEWTzJNgT75OYBGd0sIE01B8hTdVCxzLipkQLBppbZNkmvuREj74AqOhD0NPfGW5u6wSVeHZtiG4CT60HpcwQrPmbWFB0ITq8Hpc8RbIKZzynr79p8vh0r60Q7evBmfqj7o3a4jT8qba83apBozhwSyx29SrkMvA5fpVSSDnEB5qSUACAuQLyU5DeE0wtxU4oPiAuQZ3hawCAuMBFHpQQA4R/BHJMUmDH7yCk00yT4QDid/PIK5cNY8VxzVjRnxonnVlukhmsIOuPgixQfEH66zBlJAYO4ANlvQQoA4gKV+CcpYBA6aaeDCTfl2Ua2HNdsg/BPby6KXlqzUTRnPornyqggwkmp8QJCSxzclBQomxp5J45LCQDCZ6w5KilQRI00UyX4QAzoZVgjYbx4rgwrG4yVGhMgfFDNW0l+yUWL2S/FB4Qf3+yVFDAIFzCDpQQAGQiUYY00F8ZTZVj/4MN4rhxVLYfQhQSjpQQA4desHJzvMiy5MFuKDQg/2Wa3pIBBXOBJLJkSAIR/BLNcUsAgtOib6xJ8IOgHgO2S/LoppE9izZgAvBnNmTnjuXpQ2YCgUxIGTfEBoVMSFk0K1E33x2ycEgCEX1U4BCVQN4W07K2c4huC3t1g1SS/ikIKs6YEAKELA3ZNCtRNISWWbl56XP50zvxX92MrNjyde6wdxOfbwccdr3aqvffa4frR29E2bvDR9l+lbpDmzNjxXPNsLHf4xOzxWKrYyOgJSYe4ADF6kt8QTp+I0VN8QFzgSYyeFDCICzyI0VMCgPAzYC5OChiEfgSzcYIPhNPJd+YoH0aP55rRozkzempMgNB5ZV5P8huCnlNYPcUHZCDQrJ4UMAg/q2b1lAAgLsDcoBQwiAtsd9+T7DwlZ+IGJdsgdFHADdK5YW6Q5swN8lwZFURYPZ4rw4K4MXr9s9yI0VMCgPC5bC5OCpRNjSx7oyf4QNCZBKPH+DB6PFeGlQ0uTo0JELrAzMZJfjkP6wNcnOIDwo9vLk4KGIQLmItTAoAMBMqwRprR46kyLG0wejxXhgUJBk19FkD45SgHp7KMz6MZNMUGhNY5GDQpYBAXYI/VlAAgfARm0KSAQegKNYcm+EDQBgAGTfINQus9PBwTgIejOfNwPFdHRQvmS40XEDrdYL6kQN00bcyfKQFA6Jy595696J9aGQk096X4huAzxsyX5NdN/SM/tSIFAOGTzsyXFKib+lfTxnrTvbT3BVeHZf/yjfU82zYXCekUwMZ6MR8D2Fgv5FMAG+vFfAxgY72QTwHfWC8BYsQ31ouIFPGN9RIiRnxjvYhIkbaxXkrHXNs5I6ZTxDfWS4gY8Y31IiJFfGO9hIgRbKyXANH8djN8X+9kfWO9oNDMb5BIEd9YLyJSxDfWS4gY8Y31IiJFsLFeAoSAb6wXASniG+slRIz4xnoRkSK+sV5CzGltmffrgBTwjfUSYE7rCyYwIFLEN9ZLiDmtMbi9gEgRbKyXAHNcZfBrAZAivrFeQsxplcFxBUSK+MZ6CTGnVTblCzLFqwFTFNMlrTIYo4BIEd9YLyFKWmUwSQGRIthYLwFKXEPwSwGQIr6xXkKUtIbgeQIiRXxjvYQoaQ2ZbemAFPCN9RKgpDUE/xIQKeIb6yVESWsIRiUgUgQb6yVAiWsIViMAUsQ31kuIktYQzEJApIhvrJcQJa0hsw0BEAO+sV4ClLSG4CACIkV8Y72EKGkNwSoERIq0jfVSOupbsx/SKeIb6yVETWsI7XpApIhvrJcQNa0h67g7IAV8Y70EqGkNoasOiBTxjfUSoqY1hA47IFIEG+slQI1rCJ10AKSIb6yXEDWtIfTCAZEivrFeQtS0hqydDYAY8I31EqCmNYR+NCBSxDfWS4ia1pBtrBfvl/1RwU1vq7fcTe58W72FOt5UrxN/mTfVu+KgZR7tqde5v9jtqTc8KtKgXnc76u2p1vTu4tbsknjrcfcJa21JonW0+4Q1siRBo9a5kkRrWPcJ61Nvg53drNvs3edtnd3hSdB0Xy7W5z8JmtZm7GhnNzteP3473GZ6Xpexy69pXcv5j/iWVhPvB1t1N4+dro+lUPHHTjRnHTbLHb6EeF0X4+glRCHpEBdgz6aUACAuQJ5NSX5DcLr1+4oPiAs8yLMpKWAQF3iSZ1NKABAXYC8hSoEZc4+cAzMbgg+E0yfybIrxYUJ4rtkPmjPjocYECJ1XZkwkvyH4ZzLboviA0GkBVyMFDOIClTybUgKA8I9gnkgKGITOq+lgVk55SrJnU5JtEP7pzXDRuWFWi+bMZPFcGVVNOCs1XkBoHYTxkgJlU0jJ7zlKAUD4hDfbJgWKKKRm6wQfCDrdYPoYH3aP58qw/MHiqTEBwj9Ts4CSX87DIgKDqPiA0NoO/ygFDELXAeylEgCEXxZzn/T0NuPJU2VY/2A2ea4cVS2H0IUEF6oEAOHXrByc71JHNRseVrEBcQH2lEsKGIRfLXPASgAQPgIzyFLAIHTCmYEWfCCcfiNPuSS/bgop2SOOCsB305w5bp6ro8oGm63GCwidbnDhUqBu2r8HecqlBAChNQ4eXgpUUSTN4yu+IeicxV8AJL9uiuSdPOVSAoDwEdjfD6RA3RTJ5/4txMtjudCf7x8vBa82yi+WrRauO7p2tI2lu6zum1s6mjN3xnPNeLHc4ZuEl3WpjdyakHSICzz2bk3yG8LpZLNuyQfEBdibhFLAIFzArJgSAMQF7sStSQGDuEDduzXBB8Lp7CtjjA+3xnPNrdGcWTE1JkDovDIvJvkN4XTm1hQfEHpRYMWkgEG4gFkxJQAInVewYlLAIHRpTAezcspTkrk1yTYI//Tm1ujcMLdGc+bWeK6MCiKsGM+VYUHcGLHBXDKXpQQA4XPZXJYUKJsaud/ZTfGBoB8ARozxYcR4rgwrG1yWGhMgPihixCS/nIf1AS5L8QHhxzeXJQUM4gI3YsSUACB0jcCI0dPbjBhPlWFpgxHjuTIsSDBQ6rMAwi9HOTiVpQ4vhBkoxQaEXwgzUFLAILTSwkApAUAGAnVYtTYei69Qc1CCDwStDzBQkm8QfnzzWEwAHovmzGPxXB0VLRgonqtH/ZhD6FSEN1ICgNCree/t+PPgJcGBQDNHim+IAb0elTaHcAHzRkoAEBcgW2xrgbopbfPOPi1d62W0H5u5HXc/Bu4P75auu/yI/diu9Yn3FtV+bHa8fvx2uPzw7lrW27J6enctz6WKHz2+M/l+uKaczd4SrIMfEeG5ZvYGudW30dyR2bvWCzY5v+7NnpIEpAucd2ZP81dEp5NHc5JvkC5Afh9ECzTIYATNyUkBg3QBste3FmgQPoJm5RTfEPwMmNmjfDN7g9w6f3muOblBbnFpcrgNwSeMmTTJNwg/32bStECDDM53M2lSwCCDETSTpgUapAtMGx8n2Xm2kd8H0ewG6QLkG2H80jYfx3PNxw1yZVTrzMcNcmVY67KPG1QvM2lSwCCDydhMmhYom/K393GKbwi+ds3HUb75uEGuDIuWmTQ5JoPwKdZcmuaX8/COYCZN8g3CV4eZNC3QIHyKm0mTAgbpAmSHbn56Vx83SJVhaTMfN8iVo4IESB8veaAmBQwyuGbl4HyXOjxXzclJtkEGV6s5OS3QIIM12JycFDDISKAOS1s2e4MV06yc4huCnwFzcprfIPwamNmjAmb2eK6ZvUGujiqbmT05XoPwFW52TwvUTdNGHKEUMEgXqHtHqAXqpkhed45Q8hticAaa3dP8uimSxBFKAYMMPkCze1qgborkbe8If8yv5l/L5Xz8MM0MVTdY8/btyOu8ThLurmjO3BXPNaNEc+aBWO5oc7Tlw9Y6Mk5CEdbK6eRn6iUf3soFyFMyLWDeygWuxDgpAXgrFyBPybTAjPlCRmC2SPBhregphHFifBgnnmvGiebMOKkxwVvRaWHeSfKb/6JXFdZJ8WHAXKAQdyUFzIDRqwrrpARgwPhVNeskBcyAucBl664UezwlYZ0k2wwYn1PmrujcMHdFc+aueK6Mah3cFc+VYa3buKvBeTTrpARgwPhcNuskBcqmRt737krw4b/oB4C7Yny4K54rw8oG66TGBAPGB9W8k+SX87A+wDopPgyYC8zEXUkBM2AuQF5XlAIwYAOBMqyR5q54qgxLG9wVz5WjguQGzMfL3JUSgAGjFW11T5Jdh5fbrJNiw4C5AHNXUsAMGB+8WSclAANG7yiwTlLADBgVMO8k+PBf9JYI6yT5ZsDoioG7YgJwVzRn7orn6qiywTqp8cKA+XiZu5ICddPZMXelBGDA6F3w7g27EKiiSJp3UnzzXwN6PSqSbsD4JTfrpARgwPg1MOskBeqmSE57d9VGyZ+3XeMWX4YMD9vuz2XWfr43e1zx+qTa0cyO14/fDrd52HZ7LnVVPmy7T3jcKB+2Nfl+uKa8sYP3xVZyN8hSZgZpqnlBkjp80LZ8hXH0UqUQdAToZW8WFbsBQJ6JVRRsIEAnX36TdEPQo5sHFHQgQK/EJCr6jInEPN5qAMdsAEC+EoNI2PCHNNXsIUuZ9RPDAYJNInN+it0A9MOY7RNsIOiJNNOn6IZgkwiWT9CBAJ18z03SDQH6fesIBTfNPva0TXENQU+auUE2FcwMspR5QZoqgzoHJ0hTZVTnNj6QXzrzeIIOBJ205vAUveTKt9/RTLAB4OQyqnzwfzRVRhUL1k4MBwg2nczZKXY5j1Y/bJ1gA0GPbaZO0Q1B6WbpBB0ITi+jymeWj2bKqGTB8NFUGZUa2DSa0uem1NFlMfsluECw1QXzpeiGoOfVrJegA8HpdVRqNtaMri/zXWM2AOyGBNOl2IZgLRFcGaHDlLGUeTKaqoNKA7slRgoE/aBmthS95gaKuTFBB4JdYhgtRa/jBsp8lmAbgB7bTJZi11yyCnFhgg4Eu+vDYCl6zSVr/4Wx6239f59vo25rqTl8xtV8TPA1K3vja9rvrHBjQ3PmbFju6EdArm0qD34EREk6xAWYA1ICgLjAde+BJL8hnE52IpN8QFxgIj5IChjEBdibhkoAEP4RzOlIAYO4wLx3Q4IPhNPZAzPGhyHiueaIaM4MjxoTIHRemeeR/IagswqmR/EB4SfFbI8UMAi9qjA+SgAQFyA/UK8FDMJHcDArpzwl2QMzyTYIn5JmkejcMI9Ec2aSeK6MqiZskhovILQOwipJgbIppOydRSUACJ/wZpekQNkU0mlvqQQfCKc/iKlifLgqnivD8gfXpMYECK2tZpwkv5yHRQTOSfEB4efUvJMUMAidFnBPSgAQPgJzWPT0NovFU2VY/2CyeK4cVS2H0IUEL6YEAOHXrByc71JHVQuOTLEBGQjUYdXa2LbB1TJXpgQAobcd+DIpYBC6YsyaCT4QtArAm0l+3RTSB/FvTAAGjubMwfFcHVU2ODQ1XkDodINHkwJVtH9waUoAEBcg32LTAnVTJOveyym+IWiJgleT/Lopkg/i55QAIHTVwK9JgbopknXv6abFVQ0eqjUD1g3Zig2P1a5rM/j5fvB6x0uUaiuydrh+9Ha0jR28ru0Bt4M0Z86O5Q7t4PW+nM+RHRSSDnEBZgeVACAusP9NSM1vCKffiR1UfEBcgNlBKWAQPgLzekoAEBeYiR2UAjMmH/kIZvYEHwinMzvI+LCDPNfsIM2Z11NjAoTOKzN7kt8QdFbB6yk+IC5AfhNSCxjEBchvQkoBQAYCzetJAYNwgYNZOeUpWYgdlGyDcAGzg3RumB2kObODPFdGVRNeT40XEFoH4fWkQNkUUvaSpRIAhE9483pSoGwK6X5TM8UHghYR2EHGhx3kuTIsf/B6akyA0LNqZk/yy3lYROD1FB8QWtvh9aSAQfhFMa+nBABxgSuxg/T0NjvIU2VY/2AHea4cVS2H0IUEr6cEAOHXrByc71KH58q8nmIDQos+vJ4UMAi/3Ob1lAAgtGbD60kBg1ABM3uCDwRdcPB6kl83hZT8XgkVgB2kObODPFdHlQ1eT40XEDrd4PWkQN20f8wOKgFA6JyB15MCVbR/ZvYU3xBOJz9qovl1UySZHVQCgAwE6lGRdMhOwGzZpbT3CldDZ//ync8827aACOkUwM5nMR8D2Pks5FMAO5/FfAxg57OQTwHf+SwBYsR3PouIFPGdzxIiRnzns4hIkbbzWUrHXHPtMZ0ivvNZQsSI73wWESniO58lRIxg57MEqGkqXPvCusSdz4JC89pBIkV857OISBHf+SwhYsR3PouIFMHOZwkQAr7zWQSkiO98lhAx4jufRUSK+M5nCTGnE2ousgNSwHc+S4A5rS/YyYBIEd/5LCHmtMbgGwMiRbDzWQLMcZXB+QVAivjOZwkxp1UG7xYQKeI7nyXEnFbZlC/IFK8G7FVMl7TKYLECIkV857OEKGmVwW4FRIpg57MEKHENwVYFQIr4zmcJUdIagjEKiBTxnc8SoqQ1ZN6mA1LAdz5LgJLWEExOQKSI73yWECWtIbiZgEgR7HyWACWuIfiRAEgR3/ksIUpaQ3AUAZEivvNZQpS0hsxbBEAM+M5nCVDSGoLNCIgU8Z3PEqKkNQSrEBAp0nY+S+mob81+SKeI73yWEDWtIbTrAZEivvNZQtS0hqzj7oAU8J3PEqCmNYSuOiBSxHc+S4ia1hA67IBIEex8lgA1riF00gGQIr7zWULUtIbQCwdEivjOZwmRb+zWzgZADPjOZwlQ0xpCPxoQKeI7nyVETWvIdj4LiP8PCi2NHwplbmRzdHJlYW0KZW5kb2JqCjkgMCBvYmoKPDwKL0Jhc2VGb250IC9Db3VyaWVyTmV3UFNNVAovRW5jb2RpbmcgL1dpbkFuc2lFbmNvZGluZwovRmlyc3RDaGFyIDMyCi9Gb250RGVzY3JpcHRvciAxNCAwIFIKL0xhc3RDaGFyIDEyNAovU3VidHlwZSAvVHJ1ZVR5cGUKL1R5cGUgL0ZvbnQKL1dpZHRocyBbNjAwIDAgMCAwIDAgNjAwIDAgMCA2MDAgNjAwIDAgMCA2MDAgNjAwIDYwMCA2MDAKNjAwIDYwMCA2MDAgNjAwIDYwMCA2MDAgNjAwIDYwMCA2MDAgNjAwIDYwMCAwIDAgNjAwIDYwMCAwCjAgNjAwIDYwMCA2MDAgNjAwIDYwMCA2MDAgNjAwIDYwMCA2MDAgMCA2MDAgNjAwIDYwMCA2MDAgNjAwCjYwMCA2MDAgNjAwIDYwMCA2MDAgNjAwIDYwMCA2MDAgMCAwIDAgNjAwIDAgNjAwIDAgNjAwCjAgNjAwIDYwMCA2MDAgNjAwIDYwMCA2MDAgNjAwIDYwMCA2MDAgNjAwIDYwMCA2MDAgNjAwIDYwMCA2MDAKNjAwIDYwMCA2MDAgNjAwIDYwMCA2MDAgNjAwIDAgNjAwIDYwMCA2MDAgMCA2MDBdCj4+CmVuZG9iagoxMCAwIG9iago8PAovQmFzZUZvbnQgL0NvdXJpZXJOZXdQUy1Cb2xkTVQKL0VuY29kaW5nIC9XaW5BbnNpRW5jb2RpbmcKL0ZpcnN0Q2hhciA0MwovRm9udERlc2NyaXB0b3IgMTUgMCBSCi9MYXN0Q2hhciAxMTcKL1N1YnR5cGUgL1RydWVUeXBlCi9UeXBlIC9Gb250Ci9XaWR0aHMgWzYwMCAwIDYwMCA2MDAgMCA2MDAgNjAwIDYwMCA2MDAgNjAwIDYwMCA2MDAgNjAwIDYwMCA2MDAgMAowIDAgMCAwIDAgMCA2MDAgMCAwIDAgNjAwIDAgMCAwIDAgMAowIDAgMCAwIDAgNjAwIDAgNjAwIDAgMCAwIDAgMCAwIDAgMAowIDAgMCAwIDAgMCA2MDAgMCA2MDAgNjAwIDYwMCAwIDAgMCA2MDAgMAowIDAgMCA2MDAgNjAwIDAgMCA2MDAgMCA2MDAgNjAwXQo+PgplbmRvYmoKMTEgMCBvYmoKPDwKL0ZpbHRlciAvRmxhdGVEZWNvZGUKL0xlbmd0aCAxNzUwNAo+PgpzdHJlYW0KeNqdvU2z7EhyHbivX4Fl00ZM3kRmIgAuZMaxITUL0kZqtUmLaS1eV91uvrGXVc33qihRv34MCP84B3nCb7HforvgftyBDIR/xAkA9zr96bv2dnksU1sfl7ZM8/162eZpu9yW6ev79Mfv/s/fffc2/Wm6vK3z9Lvvp7fpd/9zur69Tb/73/t/f/2bf3ib1su8zMv0uz9O7mq9XJfpdz9895vffvr6Pv23v/vtNP3TTz/+8Onfpn/69PX7f57mt+k6/+1j/tt5nea3+TZN03/+9Kf3af6r3/1/3/397767Tn/6bnm73NepLe3ydp8e+/+8XNTbfkWO2y73+3FOdGIXZE4eO2T40xwbji7Tv376+u3nT3/48v7q8r5ebvN0XZb9/158Gujxdmnz4Wuapr///Kf3H//105df3qfd6ecvn3/+t+n7n3784fPPn3/68fUMt/WyLdP17fK2wgnepv80Xeb79D+n//d/vE0/fLceP6rdb/vde07rbf+ldvhl+q/fkSD03fehf1yWNfXbccVgT4LntB2zBPUoeO5T47KingS7/nFZ7wxAyXO6Xt8uK7sgyY547HOUECh5Ttf5bf99iCDJjjipUXe7ngaRJTti2e8KIVDynK736+XK10iSHbHsUUIIlDyn6+N6YRco2PXLPhMIgJLndF2ul5mvkyRPn8CEQMlzurbrPvkQQZIdsVz4MlDwnK7rFeboASDJjliOIEYESp7TdbteHnydJNkRSw9MQKDkOc1v1wsBSLDrl8tyZwBKntN8vUK0HAiS7IjlFEAseU7zfD2F0HzdaGb4cQYp2+w+Fo4yEjyn+XY9RRlLdsRyijKWPL0SIIIkO2I5RRlLntPMt2zG+zU/2inKWPKc5mU+RRlLdkQ7RRlLntPc5lOUsWRHNI4yEjyneZ1PUcaSHdFOUcaSHbGd5w1JEpH33KrAvF1eiwBl8UjqBxRyejftqeulQhnmFuXp+Jc1yuoRz8Wcm3GuvWD59DyEy2MPy5fzOSZP+E8//fDLl1+++YloAHJA6EQ+Jm/7+A8G5TDIMTmgUAjno5V4+u/vhzhopre6l3oSRCEEPQqiEKaeBFkIEYCSLISAIEkWQkSgJAshIEhihRDVqLOyB2qSZCFEBEqyEAKCJFkIEYGSKIQAQEEWQgSgJAshIEiShRARKMlCCAiSRCFEAAiyEAKAJFkIEYGSLISAIEkWQkSgJAphAkiQhRABKMlCCAiSZCFExEIRFFkDEJBcINdEDLNJ1EHwgIKsgwAgSdZBRCwUZF71AEGSrIOIWCjIZr5jM94ur3qobhRkXvUAQZKsg4hoFGRe9QBBkqiDCGgYZF71AECSrIOIgCQOOT1vqEvABQ+Gpfye+UYp//AXOb9jIadfjzC9X9Zp3TWHqaVzqeqZXKksiSsVrEn/5h+usCh2m6PSH+tKWOt50i88BiQcXNGB1YTKgUPCwZ0c9JJROjBIOFjRgVWUyoFDwsFMDj6yXobntnpUWTtE/3orV6UDg+jxt2omZ4vVscq5Q8L5/4HOe52Tvq3CSZ3Vtuq8DtGz0kpf6cAg4WBBB1YZKwcOCQdv5OConKV9R+jzW12t7B2iz29lt3RgED2prSpXDhyif4IV7dKBQaQDK+rXY37u9kc1Bfu/+YcZ0pTDb/s17b4+k69e/9XFeOXXOizhWdIzRXtJl9a9mkuV1XGtWz5IiZygAy9jwat9cR8Cou+DNQOlg6XIj/MH82jmSXQj0/ZRfgxIONjQgXUalQOHyEDyRqR0YBCZob1PkXe6tyhSZc2J1mEfkn1JzkrrOt6OAB10HR0dXUfHQtfxNuuW41Xe+40XuTUOL/LoC7r6frkP24qxrendWLUUQ2PXu7FqJ8bGpndj1UoMjV3vxi9txNhyGZ3T+oOhpevlr7XeYGxsejnO1jq83nhrCoZeXe9e//q1Z3h1ag3Dq8JageHZXC8nmrUBY2PTu7HqEobGrndj0SGMbbtantdK/9DW9fK8VvbHxqaXc9RK/tDY9fKyrdyPjU2vjK28vx3V9ld3A29338lT3cDLhXgrIBRY97MPyKTpfcCraW8CXuXWAQjFUqUvXfvl5Pa6Phrw0MsBt5o+Nl7GuWyuJslMM0SV+7Fl41ymSv3Q2PUqKryGj41Nr7Kol/jXW9nr+6vcirtQYCXPyp7zrFf2ZTvOOKjsHe2V3bBZ2XfBcpfFXauO+i5VNjqOOFiPl4R+1PnK3BFhLlqB2t4g4WB+bQdKBw4JB4/XlqB2YBDtoJf90oFDwkE7tQa19di0l//S2iHhQLQItQOD6PHvbYJ0YJ1A6dwh4fyVYdC+e8Ogdb0nKM/rED0re19QOzCIHtbeG5QOHBIO1pf+obbvCG3ee4TS3iHh4PbaR9QODKJnZu8VSgcOCQein6gdGESOQW8Sdvv7r24plm1HDjoKeSnWVAx02EdEXwEp2/oKbX20FlrVu4uBbvkgIcoeYxAJ1kRUdyEgMjtaI1E7WE7Z8XFqNkprnkLX14ajtm6n7Hh7bTpKBw4JB6LxqB0YRP+E3nzoO330H1rVW5CBDruO6EJgVloXss6X0aaGgaMJOaDQg6y3PbvKHkSqeoehVNyDdPeDHqQwd0SYqx6ktDdIOFA9SOXAIeFA9SClA4NoB9ZgVA4cEg5eepDSemxqDUZl7ZBwoHqQ0oFB9PhbD6IceINROXeInly9B5G+rQeROmswqvM6RM9KazBKBwbRw2oNRuXAIeFA9CClfUdoc2swKnuHhAPVg5QODKJnpjUYlQOHhAPVg5QODCLHwLqKniV/dRPSn5oddSHqYrwL0TrsOrILiZztTYg07k2IVFkTonXLBxlRNyE6FLzDKG5DQGR69A6jdLCc0uNLE1JZ8xxSTUhp3U7pUTUhlQOHhAPVhJQODKJ/gjUh8k73JkSqrAnROmw6sgmJSWk9SLvtoTBoQg5w9CAdCk1Iu+1TQjYhUtVbDKWy9kGpuMFoR0IeNRilvUHCwV00GJUDh4SDN9FglA4MEg420WBUDhwSDtZzg1FaL8NzW/dQWTskHFxFg1E6MEg4aKLBkHPDugep672DVvXeQeqsMdC6XvOlzsq51h2lWqqsCmtdL7BSZ7VT6xaP3xedVTmt6jVO6qzGaR3UtCxxmRK8xknjXuOkymqc1i0fBWVAZFrwmlU5cIhMC16zSgfLKSjfzmWtsn4ME4LXrNK6nYJyFWWtcuAQfQVWs0oHBgkHsyhr8ub2siZVVta0DspYVrWch1bWlvv+wwZlraOjrnUs1LXlvvuQdU2qel1TKqtaSsV1bTlm0aiulfYGCQc3UdcqBw4JB2I/v3ZgkHCg6lrlwCHh4LyvX1svw19vRauydog+txWt0oFBwsEi6pqcG1bXpK7XNa3qdU3qrK5pXa9rUmd1TeuOuiZVVte0rtc1qbO6pnWLB/CLzuqaVvW6JnVW17QOC1kWtswJXtikdS9sUmWFTeuWj6IyIDIveNWqHDhERoZXrdLBcorK+7mwVdaPYUbwqlVatyIqvWpVDhyif71VrdKBQbQDK2zy5vbCJlVW2LQOK1lWtpyIVtke970QDSpbR0dle2zxUBoK/PUn1KPAX38CPQn89SfUo8BffwI9CeL1JwKgJF5/QgRJ4vUnQqAkXn9CBEn660+kRp2VBlCTJF5/IgRK4vUnRJAkXn8iBEr89ScEoCBefyIASuL1J0SQJF5/IgRK4vUnRJDEX38iAAji9ScEkCRefyIESuL1J0SQJF5/IgRK/PUnAJAgXn8iAEri9SdEkCRefyLEQhHkZQURG80MKEU3ekgKfCwcZSSI958QQJJ4/4kQC0WZ1xFAkCTefyLEQlE28y2b8X55qkd1oyjzXA4IksT7T4RoPJaWsAFBEn//iQANo8xzNwBIEu8/EaJRlHlOR8TG8yaz/o0eWLo/9libH+Nvc6hPcSz35s9UT9P0d1++TD//8/v0Hm/5fpu+fH6fPv/47fMP74fqlx8//zx9//nr91/eLy+fpFhui4fo4IsXy22157um6fjux7dPP3/+9sfP79/UNy8uL5/7WK7HgH34uY/luiki1y6iO7FU/8H3PsDTZfrz1/cfPn//8/T+9etPX2+3/zB9ff/2+YfXE7y1PQAsk4+G4vrmS+Lf/+YxPT9/+/b5xz9NNux/ev/x/eunn99/+P1fvQzCY90u88dj8Nj2rHXuy/rJu4tekz8YgHRzmb798nx++vr5f7/7CLw6bn389Uvejpn3DOLvlf+3T18/4zdU9imyTo+27Ylor6F2fDj2N71tbE1qcfRyvkDRCfd//88fvvl//tP7px/3//+vP/9wmf6v93+9uPzzjwH59L/s6uwXLEcf8Zza4xJHRzDC8XNa3/aqAGoSeJOFehR4kwV6EniThXoUeJMFehJEk0UAlESThQiSRJNFCJREk4UIkvQmi9So6y0VqkkSTRYhUBJNFiFwUuUkWw4gtGHg42i60AdJvA1DAAqiDSMASqINQwRJog0jBEqiDUMESbwNIwAIog1DAEmiDSMESqINQwRJog0jxEKx1bsuAJAg2jACLBRf1nQhgiTRhhFioRizlgoRJPEmiwALRpm1VAggSTRZhFgoyqylQgRJoskixEJRNvMNmfFuWEtF6kZRZi0VIkgSTRYhGsWQtVSIIIk3WQRoGEPWUiGAJNFkEaJRDM3bfIohluyIdoohljyn29vMMUSCXd9OMcSS53S7zqcYYsmOaKcYYslzus3zKYZYsiPa5QRoGEO323yKIZbsiHaKIZY8p9t9PsUQS3ZEO8UQS57T7TFzDJFg17dTDLHkOd2W+RRDLNkR7RRDLHlOtzafYoglO4JP0dB/p1BQTZIdsZ5iiCXP6bbdTjHEkh2xnmKIJc/p/nbjGCLBrl9PMcSS53S/3k4xxJIdsZ5iiCXP6T7fTjHEkh2xnupQdpEPW8dWXeQj3j06erRTR0oFPQt8d3zuIh9HDpHsu9b1yq5VvaZLnVVzret1XOqsgmvdUbylysq21vWCrXTjL1W40X1PES9PQFqFL1wGJBy8vT7rJR1Y7deqXvWlzuq91vVKX1xvQOJ6iWa2RqBy4JBwQCx9bxRK+44Ic3ooyNqIyt4h4YA4eusySgcGCQfvr9sMpQOHhIO/ft1mqB0YRI/BBzNuHk8373Dk3LDeRuvaMGl4P6N17fLBxRpCTxZrdCp7h+ihsj6odGCQcED7MtYmVQ4coq/AuqjSgUGkA+uyCntHyDvuPVhpbxDtwFq0yoFDwsGNHLRhjvTeTevaKP15w6Z1bZj+/HodIuPTO7nKgUPkrPVGr3TQTjmSRqw3gpW9IeSc9TaxtG+nHIlVzbvIyoFD9Jy1JrN00E45ErO096DyBrfBpXnrqXXrMLn5FTlE31TrSSsHDtGDai1r6cAg4QAfXbKWtrB3RJgvZL5+lEsDos9v/XDlwCFyBLxdLh2sp1xKP8G66cqBQ+RPMJL4dht+P5s3DBwfT8Y/Xsnf7mz00esTr5yeLtPP3758/vE9efV/2w9//5v5cr2///X1TZHg12MH5GMWvLdw5+Gza+hO+t7JR9ebjo4Pf395fvr64vC+PY5vqi68+U4Ll/sWVPQ/fvrT108//un9r5+/fPn585+/fH7/Ov38/u3nV7/rIj9pegzhfbvaN0v7Sw79MDf1z/ruK/nm0Hd6GexJ4Hwz6lHgfDPoSRB8MwFQEnwzIkgSfDMhUBJ8MyGOSAIf/TgHgm06I40OZtR1/hnVJAlGmhAoCUYaESQJvpkQKHG+GQEoCL6ZACgJvhkRJAm+mRALj2VfmyKCJM43EwAEwTcjgCTBNxMCJcE3I4IkwTcTAiXONwOABME3EwAlwTcjgiTBNxNioRizFSMiSOJ8MwEWjDJb8yGAJME3E2KhKLNVGyJIEnwzIRaKoZlvyIx3w9ZepG4UQ7YCQwRJgm8mRKMYstUYIkjifDMB2oU8bKc5gYLQZyKxdN2W8edIDR3puGMhHXfB7fj42OC73Pe27XF6lJEvn/7k9YLyWua5PAM8cOvX2HPC69apo/JEx7/v//nzvP//D3/c/yjH15/+MP3HQ+af6cYBifHhC7AxWtr442lmEWPUsVDS2rHOfMZwzP44BAmipKWeBFHSQI+CKGmpJ0GWNASgJEsaIEiSJQ0RKMmShgi8tXmrc6DYxkoaOJhRZwUM1CTJkoYIlGRJAwRJsqQhAiVR0gCAgixpCEBJljRAkCRLGiJQkiUNECSJkoYAEGRJAwBJsqQhAiVZ0gBBkixpiEBJlLQEkCBLGgJQkiUNECTJkoaIhWLMCxggSBIlDQELRpkXMACQJEsaIhaKMi9ggCBJljRELBRDM9+QGe+GFzBUN4ohL2CAIEmWNEQ0iiEvYIAgSZQ0BEAOjpScicL1YX8eBcvXj3X8SSxzF/m6YyEfd0Fd05bjPFZqrqea5ifw4zwD1rTHKr5FNI8UluO0rmc3qbO8pnTjvRMzWq7ya0GWCAuXDkkHl5dvJJT2HTE4v6XR0r5DBg4sy1YODJIO7q8fW6gddEg6EB+L1Hesp2epssSsdT0lS50lY61bPGI++HAS/Jbt5aMF0t4TtNRZata6npSlztKx1h2ZuPgphshf8va6R1XaG0RPbE/jpYMO0RPLs3zlwCAjB8swt/Ae1SA25scHp3/Mw+GzElJad8jAgVUYeWuttkidVRWtgwoSBSUTstWL+zr8eJGBo1wcUKgWx/GgWMinmb3K7CnOCsh8KiB+Sj+Oc2L9uG/iOzLzSGH1Q+t6/VC6cY3wonNV34DwClK4jMp0lV9zsQpSOrA6dJUfxOklpLK3MhTmmygypb3Voav8no5VkMqB16Gr/EiTVZDSgdWha/FFH33Le5GRKisyWteLjNRZkdG6XkGq3+J1SN4OKzLK3ouM1FmR0bpeZKTOiozWHSWk+Clehq7y8ypWQSp7r0NyYnsFKR1YHZKx6RWkcuB16Ko+oOUVpHRgdUjOzPnxwekf43NbBSmtrQ5d5TeWrMjIW2tFRuqsyGgdVJUoMpG0rcbctvHHaTo4a8yd/9KbCYJCAj0KgkJKPQmCQgI9CoJCSj0JkkJCAEqSQgIESZJCQgRKkkJChBXCO7OF9+30t+DABzuYUefFMNUkSQoJEShJCgkQJEkKCREoCQoJAChICgkBKEkKCRAkSQoJEQuPpdeJRJAkKCQEgCApJACQJCkkRKAkKSRAkCQpJESgJCikBJAgKSQEoCQpJECQJCkkRCwUY1E87qc/9QaIhaOMBEkhAYAkSSEhYqEoiyyfCJIkhYSIhWJo5hsy492IRAzqRjEUmTYRJEkKCRGNYiiybiJIEhQSAtqFPGynOYGC1G/8R9rutyNP2xz897ymeL8dD1VZZ/9/v/3t9ONP06dffv7p+5++fn3/8ml/WXD69PO+FTL99PWH968vjwvc+995+fBxgXv+kZn2ugvfnXTkB48LgKPjcYG+0f/6xMCtfyB2tA3joPg07TRN/6m7mr7/9Mu3T8cbk//905cfjgcHvr36799+008O2GM+XiPtMGvki/7wlTUy9L0kgj0JvEaiHgVeI0FPgqiRBEBJ1EhEkCRqJCFQEjUSESTpFZDUqOv1DtUkiQpICJREBUQESaICEgIlXgERgIKogARASVRARJAkKiAhUBIVEBEk8QpIABBEBUQASaICEgIlUQERQZKogIRAiVdAAJAgKiABUBIVEBEkiQpIiIUiyOodIkjiFZAAC8aQ1TsEkCQqICEWiiGrd4ggSVRAQiwUQzPfkBnvhtU7UjeKIat3iCBJVEBCNIohq3eIIIlXQAI0jCF70poAG00KO4yEyRbxnhp6IEm8p4YIksR7aoRoFGP9cWgAkCDeUyNAoxiz55kRQZJ4T40QjWLMnmxGBEn8PTUCNBxOe8gZASSJ99QI0SjG7EFlRJAk3lMjRKMY688aIwAF8Z4aARrFmD0sjAiSxHtqhGgUY/ZEMCJI0t9TIzX6fyn2t1O1t/8gxEoxZo/3IoIk8Z4aIVaKsf6ELgBIEO+pEWClGLJHbBFBknhPjRArxdB9PrcuLAFExLJ1Vv3zg5p8MHR0Th0LnZMZD3phB8VXE6f49/f/8kvvd0H0v77/8ssP7z/QMzhxBXaYVwBvk/hlDB5YDRRehz8BtD8C9PoAEI9Wjh6f3kawf+dqMILdIkawY6E3XQ4L52/sEEbY9daKpp4E0ZuCHgXRm6aeBNmbIgAl2ZsCgiTZmyICJdmbAoIk1puiGnXWiYKaJNmbIgIl2ZsCgiTZmyICJdGbAgAF2ZsiACXZmwKCJNmbIgIl2ZsCgiTRmyIABNmbAoAk2ZsiAiXZmwKCJNmbIgIl0ZsmgATZmyIAJdmbAoIk2ZsiYqEI8k4UECSJ3hQBC8aQd6IAIEn2pohYKIa8EwUESbI3RcRCMTTzDZnxbngniupGMeSdKCBIkr0pIhrFkHeigCBJ9KYIaBhDnrQRABUgCkImVLbI3hQ8kCR7U0CQJHtTRDSKMWtFE0CC7E0R0CjGvBMFBEmyN0VEoxjzThQQJIneFAENY8w7UQCQJHtTRDSKMe9EAUGS7E0R0SjGrBUFAAqyN0VAoxjzThQQJMneFBGNYsw7UUCQxHpTVKN/qu3YmyZiPcUYS7I3BQRJsjdFxEoxZq1oAkiQvSkCVooh70QBQZLsTQFBvVL2ThmpIQEfPBrWWT0el2Fr2t1FY3VAoW/qpnVj+miXhfvS3376+v6fv37+/h2Ofvrhl+/3VpX7Uj+9HcbpsS199C240wdQew6SOss+Sjd83CKMjjF8+fuslq4KlwEJB5eXl5Ure0eE+fX1ZeXa3iDhQLysXDpwSDh4vL6sXDswSDigN1ctkyoHlkSlytKn1jWfpK86S5la15Nl9VscEr9lfnkPWfu2NCp1lkC1rqdOqbOkWV2vQ/Tdbx/c+rYOJ24mhqG1Q/S5LSOXDgyiJ44l7MqBQ8JBe33BWDqwVK5V6zD9ePqWOkrUmbgjt1lWvh/rwkFaPsCRlTsU0rLZ/ns2z9zy+FFFts5/v/37v7tytrarsqO8KszW9775LbO11FniVboPs/V99ddwZ5GtC5cBCQciWxf2jgjzTWTr0t4gq3oh2VNx5cAh4aCJbF06MIj+CZatlQPL1lJl2VrreraWOsvWWtdTcfVbHCKng2Vr6duytdRZtta6nq2lzlJxdb0Oiet9ydal9TqcuJ4wCmuH6LGyVFw6MIh2YKm4cuAQPXUtWysHlq21ah2mH8/WUofZOZN15jbL1reDrxlk646OdN2xkK7N+C9I17f1/LHaYbqe/u4f/5HTtV+WHeZlYb6+9UdSZL6WOku9Svdhvr4dP37wKaDKZUDCwdtrvi7sHRHmF5GvS3uDhIO7yNeVA4eEA5WvSwcGkUPo+Vo5sHwtVZavta755H3VWb7Wup6Mq9/iED2aPV9L35avpc7ytdb1fC11loyr63WInn3tg1vf1uHMy4wxtHaIPrcl49KBQcLBTeTryoFDBg56vlYOLF9r1TpMP56vpY4SdCbsTG6WsOeDSh0k7I6OhN2xsJ10u+JHue0QE/oVP8oNehLEdhLoURDbSaknQW4nIQAluZ0ECJLkdhIiUJLbSYAgiW0noRp1tnkEapLkdhIiUJLbSYAgSW4nIQIlsZ0EABTkdhICUJLbSYAgSW4nIQIluZ0ECJLEdhICQJDbSQAgSW4nIQIluZ0ECJLkdhIiUBLbSQkgQW4nIQAluZ0ECJLkdhIiFoog3zwCBEliOwkBC8aQbx4BgCS5nYSIhWLIN48AQZLcTkLEQjE08w2Z8W745hGqG8WQbx4BgiS5nYSIRjHkm0eAIElsJyGgYQxF0wgA6C2j1cyEyha5nQQeSJLbSYAgSW4nIaJRjHm7d+VPcoO+nWKMJbmdBAiS5HYSIhrFWDRl19MnuQHRLidAwxiL/ux6+iQ3INopxliS20mAIEluJyGiUYx5S3blT3KDvp1ijCW5nQQIkuR2EiIaxVi0YdfTJ7kBwado6J9qO24nJWI9xRhLcjsJECTJ7SRErBRj3hRd+ZPcoF9PMcaS3E4CBElyOwkQ1Cdl35SRGgjwwaNhndX1mBuDzqr7i86qY6FzMuO/YCk8v+EnvnlTaXpdHfNS2C/LDvOycCl8XcWHei07SZ3lJaX7cCk8v8kP+1oiK1w6JB3Mr0vhwt4Qaa42mkr7Dhk4sCxZOTBIOtjEUrh00CHpYBVLYeXA0qtUWWLVup5Spc6Sqdb1NFr9FoMM7mZPs9K3JVips9SqdT2pSp2l0+p6DZLX+7IULq3X0cz3ZFxZe47R991ydemgQwYzz1J55cAgIwc90ysHluS1ah2mH0/sUkcpPFN6JjdL2G/731YY5OsOjnx9QCFdd9O/IFvvi9APk/Vgm8mvyQ7jmjBXvx3joHO11FnaVboPc/X16t+9U7Rl4TLSeThor7m6sPdsHuaKtiztLZ2Hg4fI1ZUDT+dyBDwRlw4snYcD9VCAcmC5WqosV2td85m7jh4K0LqeiKvf4uk8fovI1dK35Wqps1ytdT1XS50l4up6PZ3H9b7k6tJ6Hc68zBbrBw8FDM5tibh0YOlcO7BEXDnwdD5wYB8hEw4sV2vVOkw/nquljnJz5urIbT1Vz9vxmuwgVx9gT9UGzVzttn9Bsn67+te3P8zWr7tMdlX9CK4KsvUufQweCtC6nngHuiOnSl2RyS1XH4sZ/ackKo+eqsO8vSbi2t5ydTi4vCbi0oHn6nAgmubageXqcCASsXTQE7FW9UQ80DWflo/Bfv9Ad8RI+Vs8V+vfciRi7bsnYq3riXigOxKx1vUsW16v5+q43nMirq3X4cTJXPD4YL9/cO6eZWsHlqu1g55lSweeq3Xs9UQsHfREPFCtw8xiiVjrMPFGHoa0ZYm4/2llnYgNHZm4Y3P7aN7utr1kifnOzwOEfrOTh54Evn2EehT49hHoSRDbRwRASWwfIYIksX1ECJTE9hEiSNK3j0iNur5ZhGqSxPYRIVAS20eIIElsHxECJb59hAAUxPYRAVAS20eIIElsHxECJbF9hAiS+PYRAUAQ20cIIElsHxECJbF9hAiSxPYRIVDi20cAIEFsHxEAJbF9hAiSxPYRIRaKINssQgRJfPuIAAvGkG0WIYAksX1EiIViyDaLEEGS2D4ixEIxNPMNmfFu2GYRqRvFkG0WIYIksX1EiEYxZJtFiCCJbx8RoGEMRTsIAOgao4nMhMoWsX2EHkgS20eIIElsHxGiUYx5PxgAEsT2EQEaxVh0dIkgSWwfEaJRjEVPlgiS+PYRARrGWLRnCSBJbB8RolGMRauWCJLE9hEhGsWYd2QJQEFsHxGgUYxFc5YIksT2ESEaxVg0aokgSd8+IjX6p9oO20eAWE8xxpLYPkIESWL7iBArxZj3RAEgQWwfEWClGIr2KBEkie0jRFCflH1TRmogwAePhndWb7vvQWfV/WVn9cZ/ysGN//1r3D2RtPPr804/frR9FJflh3FZuMhdjy/5yTWuUllWEqqP+Mh5f5/+9aOPlsTGDgPh5q/PvBfWDnDjRayAK2tDSHPLjYW5I9xcrX4rc0PIs1tWFeaWT5XGEqlUNZ+rAwJSq3rOLH6EI/xHvLKP0rGlUqWyHCpVPXkqlWXN4kod4Vf6stytbNfRDM2kUJOOg/NaMq7MDSEnmWXqwtwRbi4ea1fmlsClZh1lFk/ZSkW5GXL1G/8Rh7kdq7RRJn6zP6rTDzsWMrEZ/wWZuN38OdJBJi5eGI3LssO8LMzErX8cU6ZiqbO8qnQfJuN228NrsDlUuQxIOBD5uLB3RJjfREYu7Q0SDjaRkysHDhk46Dm3dGCQcNBEXlYOLDFLlWVmreupWeosN2tdT73Vb3FI/BaRnqVvy89SZwla63qGljpLwNX1OiSu9yVJl9brcOJ6xiisHRIO7iJRlw4MomeeJeLKgUP0zLNkrRxYttaqdZh+PF9LHSXoTNiZ3CxhLzuDMsjXHRz5+oBCuu6mf0G2Xu4fNs16YyiuyA7jijBT2wdrZaaWOku6Svdhpl7u/uFY8W5/5TIg4UBk6sLeEWF+F5m6tDeI/AGehisHDgkHYhu/dmCQcHATmVo5sEwtVZapta5naqmzTK11PQ1Xv8Uh+nb0TC19W6aWOsvUWtcztdRZGq6u1yFxvS+ZurRehxPXc0Vh7RA9cSwNlw4MoqeupeHKgUPCgcrUyoFlaq1ah+nHM7XUUWbOTB25zRJ1/0Pcg0x9gCNRd6IWNo+6IDaPQI+C2DxKPQli8wj0KIjNo9STIDePEICS3DwCBEly8wgRKMnNI0CQxDaPUI062yoCNUly8wgRKMnNI0CQJDePEIGS2DwCAApy8wgBKMnNI0CQJDePEIGS3DwCBEli8wgBIMjNIwCQJDePEIGS3DwCBEly8wgRKInNowSQIDePEICS3DwCBEly8wgRC0WQbxUBgiSxeYSABWPIt4oAQJLcPELEQjHkW0WAIEluHiFioRia+YbMeDd8qwjVjWLIt4oAQZLcPEJEoxjyrSJAkCQ2jxDQMIa8ZUTARpMi+kx7dZ8tcvMIPJAkN48AQZLcPEJEoxizZi8BJMjNIwQ0ijHv1gBBktw8QkSjGPOWDBAkic0jBDQcTu/OAECS3DxCRKMY804NECTJzSNENIoxa8gAgILcPEJAoxjz3gwQJMnNI0Q0ijFvwgBBEts8QjX6fyn2t1O19z4JESvFmDdCgCBJbh4hYqUYs5YoASTIzSMErBRD3h0BgiS5eYSIlWLIuyZAzNy7QF9lsdz/zsZ8u+2zXP7lDl69Ov7hzxz5qwL/sveN9qc03N183+e1O/zv04/fnfTbZf7ob3zAqS7T569/nH7+9Icv79Mf3//1h/8wfX7++Zcv395//xv4esfpMctjSf37v5q+vn/7808//jrsjz99/9l+1n+BTynP1/vxct4Rix9d9rVd1LbYR/9++/7tly8/f5v++PWn5/4nTf7w6dvn7+1a2uNIiG9v/Y8MW5z0w6NJRoHr9xbAPrrdHhdQr8e7FmBOguiTQY+C6JNTT4Lok0GPguiTU0+C7JMRgJLskwFBkuyTEYGS7JMR0aMqfax9b3Q5/cES8MEOZtRZ3wxqkmQnjQiUZCcNCJJkJ40IlEQnDQAUZCeNAJRkJw0IkmQnjYiFx9L6ZkCQJDppBIAgO2kErDRtjkO8W2SRnTZ4IEl22oAgSXbaiEBJdNoJIEF22ghYKP68rwYESbLTRsRCMeh9NSBIEp02AhYcTu+rAUCS7LQRsVAUel+NiI1mjh3DXWOb7MXBB0msFwc13i/vvFHdKAq98wYESbIXR0SjKPTOGxAkiV4cAQ2j0DtrAJAke21ENB5L66wBQZLstRHRKAqttUbAxtOmH8MNI5PsxtMFS7IbBwRJshtHRKM49N4bECSJbhwBDePQe28AkCS7cUQ0ikPvvQFBkuzGEdFoQK35BgAKshtHQKM49N4bEMsbzR07xptGNtmvo49GcXh76Tpup7bjaNBRjf6tOwc1SbJfR8RKcejdOSBIkv06IlaKQ2vPE0CC7NcRsNJYencOCJJkv44I7izu8+0Uh96fJ+I4hjvGNjti5UglwXO6326nOGTJjlhPcciS53S/305xyJLn8WdgOQ5Z8pzujxvHIQme/kfQCbBSHN6X2ykOWbIj1lMcsuQ53dvtFIcs2RErx+Gd24v7ejvF4X2lRqof4h0jix2wnuKUJc/pvt1OUciSHbGeopAlz+nBYfbAGHu8bZezeqMofFzvpyhkyY7YTlHIkuex+uMoZMnT1n8E2HAoH7f7KQpZsiO2UxQ+Tp3F434/ReHjzl2UHcMdY5sdsZ3ilCXP6fG4cxSSYNdvpyhkyXN69H0YRJBkR2ynKGTJc3q0+ykKWbIjtssJsGEUPtb7KQpZsiO2UxSy5Dk9tvspClmyIx5832mlGgvX9ehl468Z7YtXk92PDf1cgfMSLZds4KEv2UzyOP4w58sKPkDHRPa1++9/c/39X/nWGC4uYq3BF2rrjQ9O5aDTqeY4FbfE2SLzyaxNrk8WoNPJbnkyaueyveOT9RavPpdjTqe6x6m4Ccmm5HSq3ph8cC4HnU72iJNx/cx6yiezmlqfLECnky15Msz8UQhOp+rF4INTOeh0qhan4pyVOSxP1uk4y2R+uiPgkI476fXlBOh0OWtczn/5jkI2Iri1+JtKEcFddo5g/0u8HbL5X/Wdpm8/v//Zg4+iOqOcz+JB3KUfRDqe6aAUOc7jTP3wdCIL4fpEDhqciKM6o5xP5QFcnipAo1NRTGeM86ksfsszOWZwIo7ojPDTiSx46zM5aHAqjueMbz6Vh255qgCNToXhHNF9OpEFbn0iBw1OxLGcsZ2n4ti2kw1ju7yYAA0uJiK7e4nIXqhwt32p+vTo3Q+CbnZdJ5dTicfONYMWjp1pTi0eO88MWjh2ljm1eBwcM6pBEAwz6FEQ/DLqQfDMPJN6zFmZwxZiltOcbGfQdBIZlCgIUhn1IAhKGfQoCEIZ9SBwOhnUcBxkMqpBEFQy6FEQRDLqQRA0MuhR4CQyqvP4mTk51ZDeI9svRB+ncf/mfBqjILhj0KMgmGPUg8B541TjcbDGqF4wjowhBj0KgjFG/YKxZOww6FHgbDGqF4gmY4ZBjYJgilG/YDRFBUs9VsOsjgtxxGm+cLCRoBPEoISbYmQwKhtGk1HBoEdBUMOobxhNRgODHgVOC6O6QTQZBQxqFAQljPqG0WT0L+hREHQw6htGk5f7VGPjkI3EgkRwGjcONhIECwx6FAQHjPqG8WR8L+hR4PwvqhvEk3G9oEZBcL+obxhPxvOCHgXB+6K+YTx1khfUcBycL6obxlN0R6GnTis7r4XY3jRvHG4kCKoX9Fzud2YXleC5k7qgREGQvKhfMZ6M0AU9CoLgRf2K8dTZ3FTjcZC7qF4xnozIBT0KgthF/YrxFJ1k6KkrzS51IUo3zVcKNzwOPhfUKAg2F/UrxpMxt6BHQTC5qF8xnjptC2o4DhYX1SvGkzG2oEdBMLioXzGejK0FPQqcvUX1CvEUnXeosYmPnn4h3jaNVw42EgRpC3oUBGWL+hWj6UEB84BoMXIWlRtGk1GzoEdBULWo3zCajJYFPQqcpkX1BtFklCyoURAULeo3jKZYgYSe1ju5/lmInE3zjYONBM7MghqOg5dF9YbRZBws6FEQnCzqN4wm419BjwLnY1G9QTQZ9wpqFAQXi/oNo8l4V9CjwHlYWLDF2i7WeT18mcHpsgGD83Y8AnXglmNFQu9V5Gonlz58Cl8BPY4pym8JHAsgpfAH1fDlpAO8HL33+dUOXyvJc9g6SepsjaR1fX0kdX1xpFV9YSR1tijSugUG7/xCRK5gYjUDo2wLGunWFjPjQY4F0GBobbUjndtKR+lsmaNVfYkjdba80bq+tJE6W9Zo3ZIDdh5ZWIHkciTH1lck0q+tRoqxdYge23k0sL5akTpbqWhdG85nX6FoXRvNZ1+aaF2D4XoZ2VxF5JIiR9ZWFcqvryiKgXWIHlhfckjnttyQOltqaF0bTWhfY2hdG05oX1toXYMBO48trANyUQBja+sC6djWBNXgGmQwuF5JlPM2OqutF7RuHc5oXydo3Tqc0bZA0KoVhus8stDKZ1+fI+utvXTc+/piYA2hx9X7funaen6ps35f69bhhLZGX6vW4YT2Bl/rVhivl6GNbjw6cxhYa86lW2vMq5E1yGBorXOXzq1rV7rHaMp6wy511qxr3Taczt6ka912GY4r9NPZXOfIen8t/VpvXYysQ/TIWvctfVvnLXXWdWvdNpzP3m1r3Taaz95mK92/RJPdh+yBL/4f2y6kPg9+7Kd0dfTZ96OTyF2Tfqx7bH4hw3ry4zbSe8TUXme7nWfCdvt+1FvRbivFsN1+zP6nZK6i3ZbnsHZb6qzd1rrebktdb7e1qrfbUmftttYtMHiDdjtGuh/CQFvHLT1bOz0e5+i4c3QvouOuHHhTHg64Ze9teenAOnd5f613L+y9uw9z+k6E9felvS0BwgF+JcEXAZUDXycMHPSVQunAFhPhgP4wui0nlANbTuiZwyuIXFHk3PEVhXRty4Xqun3RIefO/MHEmcezxtccpbUtS7QDW5hUDnztoqedrV5KB7bACQf0YT9b4lQOfBUUDho5aJcPLsBWStrc1kry1tpaaTBtaHmUy6WcNrZcUq59LVRcdqyo5J3z5ZJ0bsslqbPlkta1UQ7x5ZLWtWHo+3JJ6xoM2Gi55MPrxzC8tmKSvm05VI2vL6pkVN6yJ2j1H04GB9vp0yW1NQXV+vrpktLa12Yyl/rqrHSwnsJafLqkdOCrvIGD9aOwjqWgHANbDCp7XwzqecPrv1wP5rzx9aD03Vd7xWX7ijGu+iHWg5W9LxnltPNFY+lgPXUimE99ZVk58MVnOHgnB+tHnUisUMPBX6ODvkat7G0VKxObr2NL+/XUieDU88WuvL222B1MHVzgxnoXJo6td6VnW8xWl+1LYv27bb0rndt6V+keo0zh612ps/Wu1m3D2Pf1rtZtl+HQ8hI3l7w5uL7kla5tPVsMbqyK5eDaklf6tiWv1NmSV+u2YaD5klfrtlF4+JJX6XLJ24dsuOTV4x9L3q6OJe9ti79/eixh+/GvX/Lej4dYqBWnJW4uefNMtOR9u9zlivdVPlzw3ufL6+e/Yr07chRP74X5Rua2JC7MDeHmWIBj1Tw2d4Q2t4V1YW4IN8cq5GvvsbUB5C/31XlhbQg3x346FvDixtr6vc+Ewfo9pk0/hFnj63fh2Jfv40t2hJwqvngfmzvCzeXSvTA3hJvPYuE+tHaAOncs2wtrQ6h5Fov2sbkj3PyqluyFuSHk2X3B/mpu63U9U3h9nuv1nCuxXheefbk+vmZHqLky1xNlHs6SWKoXto3zkVyoj80doc3bB/koEConxCJ9bO4IN1/EEr2wbpSPVrVAF/fS1ueDaULr8Vyf5zTx9fmr51ieDy85EGqWxOJ8bO4Idbdi/V6YN05I4pP/lbkjVPVwFqCwbpdRNgueYGztCJUSgkoozBsnJPrlzjaIO2pkg54rTC4k2QBzxckG4dq5hvFFO0JOFu/MxuaOULHZeYbCdtSjBMswtnWEnKTOMRTmK2eku2IYxuaO0ObrBxkpEGrQnF14tXZyQc8TJhOSXMh5EuSCcG3cwvCSHaBmSTALY2tHqLsVvEJhvnJGuipWYWzuCG2+fpCRAiHNjVEYWxtA3mrnE8QNcaZAqVa4sQOiIGZBP4RJ4ESBcOw8wfjHOEJOA2cJxuaOkNPAiYTCfOVcQ8voOl88KFlcyXC7fGS7XcbmTleMzR2hykIwGoX5xrkGlzRBeryaG+ehZwlzHMl55DwJzkN4dspjfM2OUPPECY+xtQHkbXZKpLDeONdgbg7WZGzuCBWwQawU5hvnGuxAgnsZmztCVUWnZwrrjXIN9qpB4LxaJ3/Tb/+Qv9FzKfibrk7+5vjOIfA3x/Gv529uhxsaBOJrgL+JMyF/0zkUQeAoxZDB6ZVrROGMXQWHkw5WQeKUDgwSDjZB41QOHBIOmiBySgcG0Q46U1PZGyLMH4LMKe0NEg7ugs6R99n5nGNmDPicmEZ2mLPI+Bzp2eia6rIdoqeOETaVA4eEA0XqlA4MEg7E8xiFvSPCXD2PUdobRJ/fiJvKgUPknXfqpnRgEDl1nd5RDpzfkTOH+Rzgd2LuOL8jXRt9U123Q+TcmT+YOPN41jiFU1q3U8a6C5qncuCQcHATRE/poJ0y1kNQPZUDh8icaVxOad84Y82C7pG31vkePW2I3wG+J6aN8T3KtdM5xWUHRM4aJ3QqBw6Rc8cpndJBO6WsTdA+lQOH6CvovE5p3y7DjOfETmXvEDn5ndopHbRTyloF/SNvsPM/cu4w3wP8T84d43+kb6N3qgt3iJ483s0VDhyif3n7YNzaMGM4yVNZO0TfNqN5SgfrKWc9BBVUOXCInvlG9SgHxvRo1Qo3eUT1+JSI45gSTvVI353KKX6SI+SEcC6nsneIjGVnc0oH6ykdzYLxqRw4RKYDZ3RKB+spHc2vrE9lbwjZfjjvU9qvp3T0EM+RyNvr9JCeOsgHJT2UE8foIenZ2J/qsh2ip47xP5UDh+ipYwxQ6WA9JaPrmSUqrB+cS2bBE5XW2ykZvQmmqHLgEJlLnAkqHWynZLQKtkg5cLpIzhqmh4AuinnjdJF0bWxQdd0OkfPGCKHK3hD6phsjVNpvp4ylWKPKgUP0nTNWqHSwnTKWYo4qBw6Rizajhkr77TJMeM4eKXugj47pMKaP5NxK+uhQB30075kp2aPj8NeTR/Oefuk+EleU3FGcBqmj+ZjegjpSiiF1NB/BPKKOxq6COkoHijoqHRgkHNwFdVQ5cEg4WAR1VDowSDh4e6WOKntDhLmijkp7g+ghNOpI3mejjo6JMWKOfBL1w5xDRhxJv8YKVRftED1xjBWqHDhEj7qxQqUDg4QDQRwV9o6Q885ZodLeIOFgE8RR5cAhAwedFSodGCQcqBd5lAMjjuS8YZ4oeaOYOU4bScfGCVVX7RA5c+YPps08njPOCZXW7ZStHoI2qhw4RMaqc0Klg3bKVoo2qhw4RI9BJ4VK+8bZSj0lJG+t0UZ60hBLlKxRTBojjZRjZ4SKiw6InDPOCFUOHCJHzRmh0kE7pStFGlUOHCLLlFFCpX3jdLUJ0qiyd0g4UE8MlQ7aKV3NgjSSN9hIIzlzmCNKzihnjlFG0rPxQdVlO0RPnezglvpPK4ODdqaMSut1FOzOB1XWDtHT1vig0sF6yldvgjKqHDhE33WjjEoH6ylfXV+fIFL2zivJWcM0UtJKMWucVZKeO2dUXLQj5Jxxyqiyd4gcdqeMSgfrKV8pVqly4BA97EYZlQ7Wor0yzqiyN4SMGqeMSvu1yFfOKsnba6ySnjjIIgWplNPGOCXp1wij6qIdoieOEUaVA4foiWOEUelgPWWrx5lTKqwfnGya4JRK663IVk4YVQ4cIuecE0bKgdNFWrddRtOB2aFki2JCOFkkHRsTVP0ih8gJYVRQZW8ImQacCSrtt1MiugmyqHLgELlMciaodLAVjZMzQZUDh8iO1aig0n4bJyIni5R9kkXHbBhyRXJiBVV0aIMpusYfq+3cTz/+9VzR9fgeJYU1kkPJFeWJkCy6Hu+ZCbJIKYZk0fX48uKILBq7CrIoHSiyqHRgkHCgXherHDgkHGyCLCodGCQc3F/JosreEGE+C7KotDdIOFCvjcn7bGRRnxkDtshnUT+CSWRskXRsVFB11Q7RM8eooMqBQ8KBYotKBwaRA29cUGHvCDnxnAoq7Q0SDtRjRpUDh8jYcSqodGAQOXOdLVIOjC3SE4fooWSLcuo4XSQ9GxdUXbZD5NSZP5g383jSOBdUWrdTvlJ0UeXAITLdOBdUOminfLUIuqhy4BA9cTsZVNq3y/j8RhfJW2t00WDWID+UdFHOGuOLlGcng4qrDoicNE4GVQ4cIsPVyaDSQSsSlpNBlQOHDBy0y0f27TI2NzKosneInPtOBpUO2ilhXQVfJG+w8UV66hBBlHwRTB0jjKRrY4Oq63aInjveyBUOHCJL9EEIldbrKEc7G1RZO0SGu7NBpYP1lLHUM0aVA4fon2BskHJgXJBWrXCTR2SQzQg/zBnhZJB03ame4hc5Qs4HZ3oqe4fIUHSmp3SwnpKRIoMqBw6RoehMT+lgPSWj2ysZVNkbQv8AY3pK+/WUjFZBBsnba2TQYOYA/RNkEMwbY4OkY6N6qqt2iJ45RvVUDhyiZ45RPaWD9ZSKljMbVFg/3oaz1qme0normieneioHDpGzxtmg0sF2SkWzeMJIOTDKSE8a4oiSMspp45yR9GyEUHXZDpHTxhihyt4Q+lcbIVTab6d8pTijyoFDBg62j/JVQPRPMEKocuAQWYKNESrtt8s4bIwzUvbJGfXpMCSN9NQK1qirgzZ6O7rRpI368a+njd7u+xXSDyGeKHmjPBPyRm/HZQjeSCmGvNHbY7/UEW80dhW8UTpQvFHpwCDhQPFGlQOHhAP1flrpwCDhQDxkVNkbYmDeSaHS3iDhYBa8kbzPxhv1mTHgjWIa9UOYRUYcSc/GClWX7RA9dYwVqhw4RA+csUKlA4PIgTNaqLB3hJy6zgqV9gYJBw9BHFUOHBIO1GNGpQODaAdGHCkHRhzpmcNMUTJHOXecOZKujRaqrtshcu7MH0yceTxrnBYqrdspYynmqHLgED3oRguVDtopYynmqHLgEP0TOi9U2rfLMGM6cyRvrTFHg2lDVFFSRzltjDpSrp0XKi47IHLWOC9UOXBIOFDUUemgFSnLeaHKgUMGDtrlI/t2GZsbL1TZOyQcqPfTSgftlLLU+2nyBht1pOcOc0XJHcHcMe5I+jZiqLpwh+jJk93c9sHHkHXUHNxQaT3scZwYqqwdokfdiCE5Msb5aN06zDTG+GjVCrdmxPj4jfTjvJFO+UjfndAphsIR8jY6n1PZO0SGkPM5pYP1lEQU5VM5cIjMQs7nlA7WUxJZXymfyt4Qsno4n1Par6ck0gTlI2+vUT6DqYMkT3A+MHGM85GejdCpLtsheuoYoVM5cIieOkbolA7WUwp54XwK68fbcJHghE5pvZ1SyCY4n8qBQ+S0cUKndLCd2p6r4HyUA+N89KxhkidJn5w3TvpI18boVNftEDlvjNKp7A2h75wxOqX9dspYivSpHDhk4GD7KGMFRHYNzuhUDhwiI8condJ+44x1FaSPsk/Sp0+HIemj51aQPl3tpE+vqcH59MNfTflsD/+bVe3E+PhZ7DhPA4TPtufuV7pHiEdkzzYkeoZOnObZhhRPZdoBQ3KnMDXAMnp3rDLtAGF60DWFZdcvo/fFKssOGJI46t51Cse7NMngxLQ4DmFWdAJHee3cTHGpBhgSN4WpAYaUTWXaASOyZmxp+iFNU1l2wDJ6D6wwNcDwTzlVph0gVuedlBGmnZLRM4EZmGBkci4YIaPcdq6luFYDaCKmsNOzwPiVyq5BLhHkS2FqgCHtUpm2QS4xNqUwNcAyeKersmyZS8RHgNTt6hTLYBoQoxIMS06DTrAIt8adjC/VAUNipTA1wJBSqUzbIJkYU1KYGmBEo1SW7SKzkLEjhaUBltFTN5Vpg2QinrdRN61TJnouMEMSjAnMhU6YKL+dCyku1gBDoqQwNYCmSCo7mWmN+SjsDCDO12mRynSFbNJeH6YpTA2wjB6jqUxXyCbzyxtXwtIYFz0PmGAJwiXngfEtyu/BpYwv1fRDnqWwNMCQYalMV8gmglspTA0wZFUq0xWyyfbCpxSWXT/8O0+V5QrZ5P7Koahb1hmUwVRAxsQJFJgInT9RXjs1UlyqAYa8SWFqgCFjUpmukEvOXMnY7pEJ4fbKklR2G+QS8YZUYWqAZfS9ncp0g1wivsssTDsjomcBEyBBiOQ8MD5Eue1UR3GtBhjxIIVl1w8ZkMpyg1wiuI/C1ABD1qMy3SCX3F75jsLUAOK3HjxGZbllLrm9chzCMhiOfn9HBIeeKs5vdK3TG+tt7zqC3uiHv5reWJeXv3aIdEawG3kWYDfW4yWqV3pDyUf8xnos+AYUx9iRcxxpLmiO0rwjwlxQHZW5IcJc0B2leUfosx+URmXdAWF8f6U9SuuO0Oad+pA3tnMffSJo7iPmzHEEU6ZTH9Jrpzaq6zWEnied3qjMDRHmggMpzTsizF95kMLaAGG8vXIhpXVHyFlidEdlbgh5o43yKM07Ql9850WUeSdG9DQhIiR4kZwoxotIt533qC7YEHKizPUsmYdTxPiP0rZxJhIkSWVuCD3OnQcpzds4ExkXUpkbIsyvL4RJad2GmchIE3kvO2symCPIkgRpknOkkybKrZEixfU6Qk4RI0Yqc0PIwTJypDRv41RkBEllboiBebt8YN0uozxmREllbQh97k6WlOaNU5H44o28o51S0ROFKJRgVGCidEZF+u2MSXXFhtAzxTqvwtwQYX6mVkrbUV9i7Ellawh93s6glOYr56LrK81SmRtCn70zKaX5Os5FnW5R1sa36ElC/ErQLTlJjG6Rfg8+pbheA8gpYpRKZW0IGVJGq5TmK+ciwb1U5obQY93pldJ85Vz0ysFU1h2gf3mnWUrrlXOR+Gvb8n52MmYwT4B9cS4GZknnYqTXzrVU12sIPU8631KZG0KPVudcSvOVM9GZmClsH2+j7tO4l9J240x0fyVoKnNDyKbKOJjSfONMdH8lapR5Z2r0FCFmJoianCRG1Ei3nYipLtgQcpJ0Nqay7gCZC4yQKa03zkSCtanMDTEw3z7IRI7Qt6qTM5W5ISQP0BkaeUc6RaNUwdH0WzviaPQkcY6ma52jaZt/1zgPn52ASVUcPaf1bb+4UMHhc1of+9lTl4fPaTuqW+jg8Lk/yNLgdHD4nK5vbxfwCYfP4zme9Y7KPN7pobd94FILx7v2secu0ObxczIWCbQH1RS2nXiy76YA9nkQR2k2p7yTQqmC46dzPqDN46dTOqmF46czNqDN46cxMqnMw6fzLaDM4+dkhEtq4XjXLjEiXbvgCLXrPu9SC8e7drngafPwORkhA8oVbnhnb+h7NWF3cDFpB8dPp1pSC8dPZ1JAm8dPY0pCCYdP50FAuUA8GM2RWjh+OosB2gViwmiM1MLxrl0wKuBwpy6uFBV4vGsXigo8fk7GcoB2g3vupAh99CUsF4oYPH4eJEaqcuSNoABVg6gw/iG1cPx0egG0DaLC2IPUwvHT2AFQtowKYwdSCce7tlFU4PFOCcwUFXi8axtFBR4/p84egHLDG25cA345JewaRQweP50YSC0cP33dD9oGcWHL+tTC8dOW7aBsGRe2KE8lHD99zQ3aBnFhi+7UwvGubRQXePycbo8Z4wIOd12juMDjfY0+U1zYmj20fQVPXx8JXaOYweOnL7dTS3V2X1CDKn32xXKq4Pjpa2HQrhAXttRNLRw/fSUL2hXioi9lQwmHu26luMDj53S/3igu8HjXrhQXd6qnttJN7YzdgS+M6TsfoVsxZuDw6avYVMLx0xepoF0hLmwNmlo4fvoSE7QrxEVfQqYyD5++QATlCnFhK8TUwvGuXSku8Pg53duN4gKPd+2KcXHHomoryFSu0CLYcpO+lRGqlSIGj5++NkwtHD996QfaFaLigVP/kfPeFm6g2iAqbF2WWjh++rILtBtEha27UgvHu3bDqIDD5/S43Skq8HjXbhQVD6qntixL7R37A1/F0QcnQrdRxODx09ZcqczDp6+oQLlBVNiCKbVw/PT1EGg3iApb7qQWjp+2Iw3KLaPCVjyphONdu1FU4PFzemx3igo83rUPvHP/P8dY51MKZW5kc3RyZWFtCmVuZG9iagoxMiAwIG9iago8PAovQmFzZUZvbnQgL0NvdXJpZXJOZXdQUy1Cb2xkSXRhbGljTVQKL0VuY29kaW5nIC9XaW5BbnNpRW5jb2RpbmcKL0ZpcnN0Q2hhciAxMDUKL0ZvbnREZXNjcmlwdG9yIDE2IDAgUgovTGFzdENoYXIgMTA1Ci9TdWJ0eXBlIC9UcnVlVHlwZQovVHlwZSAvRm9udAovV2lkdGhzIFs2MDBdCj4+CmVuZG9iagoxMyAwIG9iago8PAovRmlsdGVyIC9GbGF0ZURlY29kZQovTGVuZ3RoIDE5NjMKPj4Kc3RyZWFtCnjarZpNbxw3DIbv/hU6OkCgSpqRZiZADymQ9BQgSI1e6h5ce526yNjB5gvtry84okhql5I3dS9NyZekvh7RszvrzfuzydmYzDRHOyUTRm+XYBY7JLPfmduzny7OnHlvrJuDubg2zlx8M945c/EP/P/+h9fOzDakkMzFrSmlZuuTubg5O393td+ZX1++M+bNw/3N1d/mzdX++k8TnPHhRQwvwmKCC4Mx5u3V+50Znl38dfYKRvzZ2DCab+a33525OZsizGdKwY6zWc0U7ELmB/PLWeUgPU42oR6tkGdn0yjTK8dq5gh5UpeO1SzOTkHqlWM1y7aTUpeOFbbPVvUrB+jRzmMdID2r8d7ZuS5ReSAiwjlWEdKzGh/cwS56P9tBRqDN+1jnQI26QJDa4K2rV1F5ICJZV6+i8qzGj976ehWVByISsFZFSM9qfPS2LiEdoCdArQqQntX45G2o51l5ICKJncsRqd7LyQuEt4jKAxHJ1tOQDtDnA2qkg3QBvbwFdCnG7Uy3fLj728XIvtHBf/nm18fPOIgKiEP2xGjH8bhzlKC4XRJoCsYYc3m+XD7D217NnBbCw1Qzp4UMM/xTLyT7DheCE8G1bruep/Hp8+5jmUO1OF5sPUpZS/Y+smA5krndfb2pl0sjZZMHqtZHyw2LreXRjqDmdYPBjQ41bGskSpu6HKvCph5HqrSpw7EqbOpvpEqbu5uQhYN7G+vSwZ1N6MLBfU3o8ij5aGlHqwxsapwdhIINjEXp4IYmdOHgdsa6dHAzE7pwUCtjWdjcyIQsHNzGWJcObmJCFw5uYaxLBzUwIQuwiXPedZQ5uVq6xJ4vgYMF1Xc++xp33sEzC8YFoB+uozu48zgGmdUgBY6wXYDRzmYGGnOHDA0hj/7Day+ejXLwAOddTQLGQIzUMRAhVUN8dC1vqKplbnQpM6NqyIuuJbF53sGcxZ8ScfZMAu1zdbp02Pnac1fLtn7QB4+hOX6A2cJe+8MDx4GKzSPJE/cb3cqJa0LzxP0ArRFmYZUTb5eiZsMFlqpAxqJbAEP0AshOr0AJoQJzVSAD1i2AIVQgygKZwl4+RlC6r9Izqd18DNEXgDir54w4ZzJaOBeMsil4lQATz87bGATP2T6dZzfAnzlYRTjguQxUbB5J8uzU9uVO7l0OWnML5EYZopiSNYjbyaiX5FkBuJlc9JI8KfC2k1FXR85YNnNRLqmjAm07F/WSHBRgXav55nNv0EqQZFPQKPEstKYlwAYQrWifTGtaRvgqAJYwHNBaBkJbjCRoBW8aFWBVocVsWiLQ14C2U8pQCBVQwO0XwBAqMBzD2y1QQqhAPAa4XwBDqIA/gribjxH6AjKo/XwM0QtkmPVzzjwjGQ2eCaPNlLxKgInnOVjxMJHN02meow31Za7gZZhpGMnyvD2JKCxrQpPl/AGtxXK7FLHMBTSWuwUwhAoEheVegRJCBZzCcrcAhlCB4ZjlXj5GULryJNHPxxAqoDxJ6OeMLG9g6CgzRNlkVAW6BPI0wLcOTHK2T0d52j5tV/1Essso80CS5Wl7ClFY1oQmy9O2KS2W26WIZS6gsdwtgCFUwCss9wqUEH0GCGq3AIZQAXfMci8fIyhd68vdfAyhAklhWT1nZDmT0YC5UJQtQavEl2hOIxRhmrN9Os0pwbef1SIqfBlnHkninLbHFAVnTWjinBIUa+HcLkU4cwEN524BDKECGs69AiWECigf8voFMIQKjMc49/IxQh8fWe3mYwgV0HBWzxlxzmQ0cCaMsil4lQATz3GE70aY52yfznOcyhdE0wHPZaBi80iS5wgPKgrOir9JM3wR34S5WYhYpnQN5V46RpR0DeROeoko6RrGvXSMKOkKxJ1sDFBXjnz2sjFCHRsB1g4W+c0kNPglbLIp+JTAEr/j9qaV+c326fyO09FXLRWvzC+PJPkdt6cTBWBNaBI8zrChLYTbpYhhLqBB3C2AIVRAw7hXoIRQAQ3kbgEMoQIKyr18jKD0SYG5m48h+hYizuo5I8+ZjAbPhFE2Ba8SYObZ1c/Sm70WWF31mRC1/JqMRWmX12ZCFXZ5bcaqtMtrM6EKu7w2Y1Xa9NpMysJBr82ELh302kzqwkGvzaSO99RVnwrGWL814/wqOQil3CkSpWPlK8O6cKx8I0iXjpWBZ104VgKaZGGvjCvLwkFvzYQuHfTWTOqp2rf8kkzo0lHemkmZbaac1VkyQXcAr8D285sUEgA75Fbc+iWP9sOdFJbyVc3lub98Zu72t/dX6878aL5e7f+4+nR3/dzcrR+/fPgEPvhxz9v93fXuubm6vzH73aePD/e1Im4+DuEn2L0hX8fjd/QYtJSP2Zfn4cnzeLj5cv357uH+eDJugiswhABWczKufE66PB+eMplXL/3RFOIywz+P7Idz5dn28nw8cQpl1d9xOHFebDDDsv18qzGXuHhbphL/n6k0zydOC7S4Fsll0qH8obk8T0+ekXpIk4NPmX1O4hSg3+Z5TI/P49VL/z1Hk7ae98hWpAG+E81TmJ8yhfaRRL/9THCZYAqtecSx/ABw+53Pf5pHfRBpO4E4DNCgti+U9Xf9JW77ac7hwwfOLhc5fL6oV8AFyhPkv2e0uUEKZW5kc3RyZWFtCmVuZG9iagoxNCAwIG9iago8PAovQXNjZW50IDgzMwovQ2FwSGVpZ2h0IDU3MQovRGVzY2VudCAtMzAwCi9GbGFncyAzMgovRm9udEJCb3ggWy0xMjIgLTY4MCA2MjMgMTAyMV0KL0ZvbnROYW1lIC9Db3VyaWVyTmV3UFNNVAovSXRhbGljQW5nbGUgMAovU3RlbVYgMAovVHlwZSAvRm9udERlc2NyaXB0b3IKPj4KZW5kb2JqCjE1IDAgb2JqCjw8Ci9Bc2NlbnQgODMzCi9DYXBIZWlnaHQgNTkyCi9EZXNjZW50IC0zMDAKL0ZsYWdzIDMyCi9Gb250QkJveCBbLTE5MiAtNzEwIDcwMiAxMjIxXQovRm9udE5hbWUgL0NvdXJpZXJOZXdQUy1Cb2xkTVQKL0l0YWxpY0FuZ2xlIDAKL1N0ZW1WIDAKL1R5cGUgL0ZvbnREZXNjcmlwdG9yCj4+CmVuZG9iagoxNiAwIG9iago8PAovQXNjZW50IDgzMwovQ2FwSGVpZ2h0IDU5MgovRGVzY2VudCAtMzAwCi9GbGFncyAzMgovRm9udEJCb3ggWy0xMDMgLTM3NyA4MzkgMTAwNF0KL0ZvbnROYW1lIC9Db3VyaWVyTmV3UFMtQm9sZEl0YWxpY01UCi9JdGFsaWNBbmdsZSAtMTIKL1N0ZW1WIDAKL1R5cGUgL0ZvbnREZXNjcmlwdG9yCj4+CmVuZG9iagp4cmVmCjAgMTcKMDAwMDAwMDAwMCA2NTUzNSBmDQowMDAwMDAwMDE1IDAwMDAwIG4NCjAwMDAwMDAzMTYgMDAwMDAgbg0KMDAwMDAwMDM4MSAwMDAwMCBuDQowMDAwMDAzNTUwIDAwMDAwIG4NCjAwMDAwMDM2MTkgMDAwMDAgbg0KMDAwMDAwMzc2MSAwMDAwMCBuDQowMDAwMDAzOTE1IDAwMDAwIG4NCjAwMDAwMDQwNTggMDAwMDAgbg0KMDAwMDAxOTUxOSAwMDAwMCBuDQowMDAwMDIwMDE1IDAwMDAwIG4NCjAwMDAwMjAzOTEgMDAwMDAgbg0KMDAwMDAzNzk3MCAwMDAwMCBuDQowMDAwMDM4MTUzIDAwMDAwIG4NCjAwMDAwNDAxOTAgMDAwMDAgbg0KMDAwMDA0MDM2NiAwMDAwMCBuDQowMDAwMDQwNTQ3IDAwMDAwIG4NCnRyYWlsZXIKPDwKL0lEIFs8ODJFMjM1MjM3OEFDNEQ4ODc5NEI4NTJDRTY5NzNCMEQ+IDw4MkUyMzUyMzc4QUM0RDg4Nzk0Qjg1MkNFNjk3M0IwRD5dCi9JbmZvIDEgMCBSCi9Sb290IDIgMCBSCi9TaXplIDE3Cj4+CnN0YXJ0eHJlZgo0MDczNgolJUVPRgo=</byteString>
</datasnipperfile>
</file>

<file path=customXml/item2.xml><?xml version="1.0" encoding="utf-8"?>
<datasnipperfile xmlns="http://datasnipperfiles" fileName="Indium - Stata output.pdf">
  <fileName xmlns="">Indium - Stata output.pdf</fileName>
  <byteString xmlns="">JVBERi0xLjQKJeLjz9MKMSAwIG9iago8PAovQ3JlYXRpb25EYXRlIChEOjIwMjMwMzIxMTYwNzE4KzAxJzAwJykKL0NyZWF0b3JUb29sIChQREYtWENoYW5nZSBTdGFuZGFyZCBcKDkuNSBidWlsZCAzNjZcKSBbR0RJXSBbV2luZG93cyAxMCBFbnRlcnByaXNlIHg2NCBcKEJ1aWxkIDE5MDQ0XCldKQovTW9kRGF0ZSAoRDoyMDIzMDMyMTE2MDcyOCswMScwMCcpCi9Qcm9kdWNlciAoUERGLVhDaGFuZ2UgU3RhbmRhcmQgXCg5LjUgYnVpbGQgMzY2XCkgW0dESV0gW1dpbmRvd3MgMTAgRW50ZXJwcmlzZSB4NjQgXChCdWlsZCAxOTA0NFwpXSkKPj4KZW5kb2JqCjIgMCBvYmoKPDwKL01ldGFkYXRhIDMgMCBSCi9QYWdlcyA0IDAgUgovVHlwZSAvQ2F0YWxvZwo+PgplbmRvYmoKMyAwIG9iago8PAovTGVuZ3RoIDMwODcKL1N1YnR5cGUgL1hNTAovVHlwZSAvTWV0YWRhdGEKPj4Kc3RyZWFtCjw/eHBhY2tldCBiZWdpbj0i77u/IiBpZD0iVzVNME1wQ2VoaUh6cmVTek5UY3prYzlkIj8+Cjx4OnhtcG1ldGEgeG1sbnM6eD0iYWRvYmU6bnM6bWV0YS8iIHg6eG1wdGs9IlhNUCBDb3JlIDYuMC4wIj4KCTxyZGY6UkRGIHhtbG5zOnJkZj0iaHR0cDovL3d3dy53My5vcmcvMTk5OS8wMi8yMi1yZGYtc3ludGF4LW5zIyI+CgkJPHJkZjpEZXNjcmlwdGlvbiByZGY6YWJvdXQ9IiIKCQkJCXhtbG5zOmRjPSJodHRwOi8vcHVybC5vcmcvZGMvZWxlbWVudHMvMS4xLyIKCQkJCXhtbG5zOnhtcE1NPSJodHRwOi8vbnMuYWRvYmUuY29tL3hhcC8xLjAvbW0vIgoJCQkJeG1sbnM6eG1wPSJodHRwOi8vbnMuYWRvYmUuY29tL3hhcC8xLjAvIgoJCQkJeG1sbnM6cGRmPSJodHRwOi8vbnMuYWRvYmUuY29tL3BkZi8xLjMvIj4KCQkJPGRjOmZvcm1hdD5hcHBsaWNhdGlvbi9wZGY8L2RjOmZvcm1hdD4KCQkJPHhtcE1NOkRvY3VtZW50SUQ+dXVpZDpjN2M4YmFlMC01NjZkLTQwMjMtOWZhYi1lNjM2MzFkNzQ0YWU8L3htcE1NOkRvY3VtZW50SUQ+CgkJCTx4bXBNTTpJbnN0YW5jZUlEPnV1aWQ6NGYyOWUwMjUtZmQyYi00YTdiLWJlYmQtOTlkYjMyMmY4YzBkPC94bXBNTTpJbnN0YW5jZUlEPgoJCQk8eG1wOkNyZWF0ZURhdGU+MjAyMy0wMy0yMVQxNjowNzoxOCswMTowMDwveG1wOkNyZWF0ZURhdGU+CgkJCTx4bXA6TW9kaWZ5RGF0ZT4yMDIzLTAzLTIxVDE2OjA3OjI4KzAxOjAwPC94bXA6TW9kaWZ5RGF0ZT4KCQkJPHBkZjpQcm9kdWNlcj5QREYtWENoYW5nZSBTdGFuZGFyZCAoOS41IGJ1aWxkIDM2NikgW0dESV0gW1dpbmRvd3MgMTAgRW50ZXJwcmlzZSB4NjQgKEJ1aWxkIDE5MDQ0KV08L3BkZjpQcm9kdWNlcj4KCQkJPHBkZjpDcmVhdG9yVG9vbD5QREYtWENoYW5nZSBTdGFuZGFyZCAoOS41IGJ1aWxkIDM2NikgW0dESV0gW1dpbmRvd3MgMTAgRW50ZXJwcmlzZSB4NjQgKEJ1aWxkIDE5MDQ0KV08L3BkZjpDcmVhdG9yVG9vbD4KCQk8L3JkZjpEZXNjcmlwdGlvbj4KCTwvcmRmOlJERj4KPC94OnhtcG1ldGE+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KPD94cGFja2V0IGVuZD0idyI/PgplbmRzdHJlYW0KZW5kb2JqCjQgMCBvYmoKPDwKL0NvdW50IDMKL0tpZHMgWzUgMCBSIDYgMCBSIDcgMCBSXQovVHlwZSAvUGFnZXMKPj4KZW5kb2JqCjUgMCBvYmoKPDwKL0NvbnRlbnRzIDggMCBSCi9NZWRpYUJveCBbMCAwIDU5NS4yIDg0MS45Ml0KL1BhcmVudCA0IDAgUgovUmVzb3VyY2VzIDw8Ci9Gb250IDw8Ci9GMCA5IDAgUgovRjEgMTAgMCBSCj4+Cj4+Ci9UeXBlIC9QYWdlCj4+CmVuZG9iago2IDAgb2JqCjw8Ci9Db250ZW50cyAxMSAwIFIKL01lZGlhQm94IFswIDAgNTk1LjIgODQxLjkyXQovUGFyZW50IDQgMCBSCi9SZXNvdXJjZXMgPDwKL0ZvbnQgPDwKL0YwIDkgMCBSCi9GMSAxMCAwIFIKL0YyIDEyIDAgUgo+Pgo+PgovVHlwZSAvUGFnZQo+PgplbmRvYmoKNyAwIG9iago8PAovQ29udGVudHMgMTMgMCBSCi9NZWRpYUJveCBbMCAwIDU5NS4yIDg0MS45Ml0KL1BhcmVudCA0IDAgUgovUmVzb3VyY2VzIDw8Ci9Gb250IDw8Ci9GMCA5IDAgUgovRjEgMTAgMCBSCj4+Cj4+Ci9UeXBlIC9QYWdlCj4+CmVuZG9iago4IDAgb2JqCjw8Ci9GaWx0ZXIgL0ZsYXRlRGVjb2RlCi9MZW5ndGggMTU1MDcKPj4Kc3RyZWFtCnjapZ3f7yvHceXf9VfwZQEbWFPkkJxuGtgFnMTZDfIDXlublygwbqRr+WZF3eReKUGC/PGLma5TXdU8fShd5yHy7Tp1OJzpLtaHM1/2+fDNZ+V0vK2HUm/Hsh6WWzmerof78bIePrw9/OGzP/vis9Phm8PxVJfDF18dTocv/v1wPp0OX/zn9r8/fP6Xp0M9LuuyHr74wwFW9XheD198/dnP/uq7r9/98Dj8/a9+ezh88cPbj1+/+Y/D37758NUfD8v5cF5/eSq/PNfDclouh8PhN2++eXs4//yLf/7s1198du5Htu6HdL1djuvzgUFzP16v+0se/oT/+/3vf7//P/L/v/zZb7/8+fOx3cpxra+O7XQ81T/12D7fDuRw+Lwd5e8/j//7+bCu9XhZXhzW7XQsy594WOFIPh//9/NRXerxvr44qut5C/ypF/J337/5/t3H79999fHzv3jz/ZvDr7578+1/fHz38fmYltNxeTW5luW4/umT63D4vx/ffvjl4a/fvvv47vDXb/7lzT8/H875dKyv5tP5clz+5Pn0mw/v//ntV9//8vDFH99+fPfx8IvDb958+P5wCYe0no7Xeljvy7aab7QsnLaaAN11O7rtsJ7XsJlcLvtymVYXiN3pePi3Nx/+6c3Hd18dWin5zYd3X731//3+6x+++v7d++8Ov/31r87//fDtm28+fvmz8+fLlz8/fPz+7b98+bP65c8P7z784fl4ymWrF+fT7VivsxO9lj26Hcffv/3q+/cfDm9++P79h7fffHj78eO79989u96u25K63ja/memtHM9t2f3uzeNfvn37y2BzPt+O9+Ww3m7H5XA91kPdZsN4wj//y3OouZ5Tjs9n/7yctiUnDF2B9HtKf5EbE0tMvJy3+aJyoUD6KaWvW8lk6efreTt/yhkKOP8iOl/XbSJS59v5qI1NAN8l+t7WrY7IbFPQN7yetzWt0qGgl3ldt3ov002B9GtML3vRpSelrMcrJvZyWbfAbPnmXgCZPt1FMfq7Hx7/9PbD4f0fDu//6eM+8j/C4V1bwWOHdz3X2Ru/LpfZm7ou9civ1fWy1wUeqnuZY6Hr5XibHMW1tlVPQnuR/0lrHSnsIl5vdfuUEn6uQPrtuYJZ7dpbgx93nZFYtvZxc/2b998cvn33/95+++6P799/na4kJvF1L6zDTLMZymLz4oekuq2t8T1hXgtLl7jBJRnsc1jmN4WnH2N6Pe+zSeVD4gap/tZ1n3PSwCT8DNzP+8xUBpC4Qaos9xXzYm5gEnoKl9P5qPOhoGdgOa37nG3zcjmfVf+QJ6an+syktedXf/Xnw0iuPfWnz0pP8rcUP4JQmISlS+g1sfIl8+t8VqLGqXxI3CBVGquE0qAOs3KNBlYvlQEk/AisqkqDOszKWyqWlxezEgpPP5FaK/NNQs+AFc1PK7Xbud0d//I3v57NW1Tay14deKVlsZeV9rJrnyqdlVFh6RI3OD1XWpnfFDzdyqjKh2Ri0MqoNDAJN7AyqgwgcYMrqbTSYMUEMIP1udKKfCg8vZJK+6ll1mclrbL/+/+MZZZV2Z80Iz3J3w6rssLSJW5AqqzMr3lGsiqr8iHhr28lVBrUYUbeSJVVBpDQKY0SKg3qMCOX5yqr8k3BX99KqMyvmHxmcHmusss+QT+h0C73DVE31794+/2XP/vdu28eb37/+PbLn/Nau+yow2sti72stct9uzqzWissXeIGpNbK/Kbg6VZIVT4kE4NWSKWBSbiBFVJlAIkbsK5WGqyYA2ZQn2utyIfC0xdSa9vM/KRy2+cm/wL0z35Mvf1Js9KT/C2xeissXUKntVVTmV/zrFxJvVX5kNBrgmIqDeowK8+k3ioDSNzgQuqtNKjDrLw/11uVbwp+Cq2YyvyK2Ude38rmqWxfSF6WZfvXTyq459M2wzbbX//rD2/2b3bDN9ZvPjzal0OH3/7t71rn+9tffPzXNvTVH98tTfY/t/9pR3U6/K/D1n//++Ef/vF0+NqPcJ+Ij0O5Hf1f3x5+91n89+NQT/t77eE08DjU27ZsYzwOPOwTJ8TTwONw3++4xXgceGy32Y7JPw088O11EsSRx+HcbidERRp5+LfHURFHHv4FcVCkkUf7GjiGY8y+5g3hNLIp2ne9URFHHv6FblCkkU3RvtWNijjywHe3QRAHHv7tbBTEkYd/ARsUaeThH9tREUce/rkcFGnkgU/eKAgDD/9kDYI08vCPzqiIIw//bAyKNPLwD7+oWNPKsY+3LkgDD/+YioI1rR771IuKNLIp1mEB5ZHHYVnOwxLKI5tizWsoDTwOy+U8rKE88sCX3kmxpjW0XM/DGsojm2Id1lAeeRyWfEGWeDXsnnwKl7SGlnUZ1lAe2RRlWEN55HFYyjKsoTyyKUpeQ2ngcVjqMqyhPLIpyrCG8sjjsNyXYQ3lkU1RhjWURx6Hy2nJaygNbPEyrKE88jhczsuwhvLIpijDGsojD3z+RUUa2RTlOAhKXEOXyzKsoTzywP3UpChpDV2uy7CG8simKMMayiOPw+W25DWUBrZ4GdZQHnkcLusyrKE8sinKsIbyyONwKcuwhvLIpsgvUaJ/vQxrKI9sijqsoTzyOFzul/FzyJueW70fF+sIJnd+b/fzMT4Vs9/Kfr6FuDmtz1/Z7R81k9j+IcNj7eNlEts+WXiofabQ2JxaLem+4HGX8gx9/OXax88ktuL8PsXaZ84ktH/a8Fj7nJnE9k8Y9c4h6e8zYox9AEkDk3SDczLYPqB0/q7g59k+vmS+SbpBumHTPt20QZNMDNqHnzQwyeQttM9Gfn1m88Q+EnmsfRjKIzJJP6L4hYN9VmqDJpnMivZRKg1MMpkV+0etzt8VPT19X9E+iGW+SSbXpH1Oa4MmmZzC9jHOr0/7AKex9tk9CZVXVQoSflLtQ10amIS/KfvM1wZNwueFtQTSwCR8sbWWQefvip4evyO2hkLmm6QbLMmgTGupGzRJN4hfOlg7Ig1MMjkDrVvhM2RvVCahMq2T1pzIYzLJZF603kUblKEEpnnRWhtpYJLJ1C4vjr/UaWprjGS2SSbvvvVN2qAO5fb57uit3LcrNOmpxNdIt1bJYqeFBwVZu7V/5zRpt2jM2i0WQ7tFY63dYiG0WyT2st2qCx7jpe0Wezm0WzRm7RaJod2iIWu3WAzt1vzducTfS/rwRE+mDEziBifWkwkDSNzgTnoyld8Unn5hPZnIh2RiYD2ZMjAJN0BPJgwgcYMr68nYBZ5NJu/JWAw9mTgiSPhFRU+mDEzCpxV6MmEAiRuwnkzlNwW/JujJRD4k/AygJ1MGJqFFwnsydn3Qk5EYejIaKq9KmUv8mFbWkwkDSOhl9Z5MGZiEnhXvyYQBJPwtWE+m8pvC0yvryUQ+JG5AezJlUIaCe2Y9mTCAhFYL78nYDLGejIbKtE56TyaOCRK6WrwnUwZlKIG0JxMGkNAF33oylV2nJxQ9mciGhM8J9GTKoA7ltpKebP9bj0/oycqCJzS2v9UgfVjZbyrxPozHWh9GY9aH8djeh9GQtVQs9rIPKxf84RLrw+jLWR/GYyvO91PM+jAean0YjVmTJd6dS/y9sD5MGpjEDS6kD1MGkNCzaV2WzG8KT19JH6byIeGvb02WNDAJN7AmSxlA4gY30ofRCzybTOjDaMyaLHVEkPgRsT5MGpiETytrspQBJG5wfe7DZH5T8FlhTZbKh8QN7qQPkwYm4W/A+jB6fawPYzHrw3iovCplLqFrFU2WMoCEnhU0WdLAJHReoMlSBpC4QX3uw2R+U3j6mfRhKh+SiUF5VXBdQpcWmixlAAk/AuvD6AxpfRgPlWmdRJOljgkS/qasyZIGZSiBrA9TBpDwIygvjr/MD96aLJUNycSgviq3LnkysFZq3R/QsaeX7F/+9JJH28NKIZwG8PRSjMcBPL0U4mkATy/FeBzA00shngb86aUkiCP+9FJUpBF/eikp4og/vRQVaaQ9vZTCMdaeVYrhNOJPLyVFHPGnl6IijfjTS0kRR/D0UhTEAX96KQniiD+9FBVpxJ9eSoo44k8vRUUawdNLSRAG/OmlKEgj/vRSUsQRf3opKtKIP72UFGtaOdZBd0Ea8KeXkmBNqwedclCkEX96KSnWtILQ6wZFGsHTS0mwxjWEbjUI0og/vZQUa1pD6DeDIo3400tJsaY1tOQLssSrgeYzhktaQ+gvgyKN+NNLSVHSGkKHGBRpBE8vJUGJawg9XhCkEX96KSlKWkNo5IIijfjTS0lR0hqypq4L0oA/vZQEJa0h9GVBkUb86aWkKGkNobMKijSCp5eSoMQ1hN4oCNKIP72UFCWtIXQ3QZFG/OmlpChpDVmfEwRxwJ9eSoKS1hD6maBII/70UlKUtIbQkQRFGmlPL6Vw9LeeIoTTiD+9lBQ1rSF7ein2C62duG7LAN3E/o/eTFjMWgcPxn97J9Gj4d/eR3g0/tu7iB4N//YewqPx372DCOEw0PuHHo8DvXsI8TDQe4cejwPWOYRgiFiX0INxoHcNIR4Ges/Q43GgdwwhHga8X+jh8O/eLYRwGOi9QojXeL39n1tdiq2E57e+oefHgd5H9Hgc8C4ihPu/ew/Rw3GgdxAhHgZ6/9DjcaB3DyG+xnVirYKH47975xDCazx36BJ6PA70riHE17he0CH0eBzwjiGE17Bi0B30cBzo3UKIr3HFoDPo8TjQO4UQX+OKWdKJX8JZR08QgiWuGHQEPR4HeocQ4iWuGHQDPR4HvDsI4RJWDDqBHo4DvTMI8RJXBLqAHo8DvSsI8RJXhLUAHo7/7h1BCJe4IvDp3+NxoHcDIV7iisAnf4/HAe8EQriEFYFP/R6OA70LCPESVwQ+8Xs8DvQOIMRLXBH2cd/D4d/90z+ES1wR+KTv8TjQP/lDvMQVgU/5Ho8D9qkfgsHZPuF7MA70T/wQr3FF4PO+x+PAFq95RaSBx+F6uqQVEf+9RWteEWngcbDf7AnxOPDAHxPGeI0rwv5WMMTjwMP+FjCGa1gR9pd+IRwHHvhDvhivcUXY3+mFeBx44M/wYrzGFdH+zC6Ew78f+CO6GE6fr9f1kldEGtjiNa+INPA4XMslr4g0sMVrWhHx34/DtV6Grqrf/bvsM3C8+5f6gd4eNHHsD9rIT/rDQE+95d93/PP3b/9w3H/o7+vj4dcfPhzb8H+2vwD8r//8r/2f/3C//bfDn7//7g/Hw1999/3bD//25tt/zN+lLft1R/fb/tXbX0St3+3hNOAdcIjHAe+BezwNeBcc4nHA++AeTwO9E46CONJ74aBII70bjoo40vvhoEgj1hHHcIxZCxzCaaR3xVERR3pfHBRppHfGURFHvDcOgjjQu+MoiCO9P46KOOX7Elj2dRuXQPdoLXHwSCO9Sw6KNOJ9chSEgd4pB0Ea6b1yVMSR3i0HRRrp/XJUrGltWYfcBWmg98xRsKb1hSY5KNJI75ujYk1rDI1yUKQR752jYI2rDM1yEKSR3j9HxZpWGRrmoEgjvYeOijWtsiVfkCVeDbTNMVzSKkPjHBRppPfSUVHSKkPzHBRpxPvpKChxlaGBDoI00nvqqChpDaGJDoo00vvqqChpDVkn3QVpoPfWUVDSGkIzHRRppPfXUVHSGkJDHRRpxHvsKChxDaGpDoI00vvsqChpDaGxDoo00nvtqChpDVl3HQRxoPfbUVDSGkKDHRRppPfcUVHSGkKTHRRpxPruGI7+1miHcBrpvXdU1LSG0GwHRRrp/XdU1LSGrOPugjTQe/AoqGkNoekOijTS+/CoqGkNofEOijTivXgU1LiG0HwHQRrp/XhU1LSG0IAHRRrpPXlU1LSGrAsPgjjQ+/IoqGkNoREPijTSe/OoqGkNoRkPijTi/XkU1LiG0KGHT9zeop+3e8o/8tE1pGyVef9rifi8394Az90sjtT4lxXWHM9zIUDy1zG5dc4i2QRIfheSra2eJ0OA5B9icuu59+T9166fs02B7Ed80K915POXhgDJv0nJrVtX2aZA+of0s9GtlRfpULCzhj5fpZsC6V89/8a0SocC6W+H35hmuaADGmpYwELGAzTUQICFGgLQSOzke2d/vm5FMtxFOV23t/gJD8aeSvrBe/K34ekl+yG0V8zL/3rflqX8M/Trnfx2/N+cj8OrNXd/tWaMFzOaud7360Cfy+WxRjCT2AYvNDR/9tZy9kI4+fVd5egSN7g8P7urDUziBvfn3ymTBpC4AfmdMm1gEvoWGmmpfCg8nfxOmc43iRukvztumCYNIOFH0CiOGhi/TWIbuvFQgzZ5TJDQiWVMpw1MQi+rIZ80gIRf1kaE2sAkdGYuL6blkudkely28aTONgl/7Yab0gASPicajWoDk/Dz32CVz46dU3moEeokVqYV0ah0EivTioj3Agk9GY1XVT4UdC4bzer8MhTJ+vycsDSAxA3I39BTA6PgSazMSpuhrzwmSPgxNTLWBmUoW8fnJ3elAST8CBpXawOTcIOdu2W+KTw9/TBAo3J+ehuPT2JlWtqMwSexmWFDb/lGIOGXopG5NqhDuUkPUTdwlwaQTAzqtNy4gUncIP7VSON+lQ8FvZb2rYDONwn9uLEvDaQBJPQzw75T0AYmoVXGvnKgBu3bBh5q3zNMYnVauOy7BXm8kNBJZ189aIM6NG7r0095ynxTTNLrqwroEj5n2vca0gASOuntaw9tUIcKmAzatyLSABLaZ7RvTXR+PU7nrNFS3e/9/HSuu9ZKNw37m2UgrUZWHbTaC46kVVsbTEmLxoy0WEzglCXdsWfPL55+Nlo5QuHpDMdUPiRusBAckwYmcYNCcEwZQDIxWDEniv7Z6GBwfcYxkQ+Fp68Ex2S+SdzgRnBMGUDCj8BwjBkAx3hsxzEaMtZSxwQJnVhgLWlgEjdgOKYMIOGX1VhLGpiETu3lxbRc8pxkOCazTeIGF4JjygASN7gTHJMGJuEGhmN0djQcoyHDMR4r07IJHFPHCwkthAAyaVCGSnp+ZjaRDwWd8AAymV+GSnonzKYMIKF1BMzGDMBsPFZm9Q9Apo4JEj8mxmzSoAy1jTGbMoCEH4EBmTQwCT+tjchUviloFQGz0dNrzMZjZVr/wGw89uJgS50tISCbyoaEXyxDNmlQh6p1I1SnDCCZGNRp1RqojncTxmwiHwo624BsMt8ktPAD2ZQBJPRjD8gmDepQSG+E6piBUR0NGdXxWJ2WNiCbOl5I6KQDskmDOvR/p2eqU/mmmKTXVzXSJbRCANmUAST0kwvIJg2qqJFANmUACZ+1jdlkfj1O56zBWdn7wcmDrIZgHcmaut/su677x98nQOF63yqt+mXC9JL9ENorDjf7bnt50Xf71hP2UtY3/OwV+is285FDLUg5lMYMKVnsJYeuZ+xxQzhUOJqipzMOVfkm6QZk+yJt0CTdgHGoMjBJN7gQDpUGTdINnreKU/mm6Ok3wqEyv0m6wZVwqDIwCT+F4FBmAA7lsZ1DacggUx2TSfjEAmRKgybpBgvhUGVgkslZMciUBk3Cp/byYloueU4uhENldpNMXtsgUxmYZHIEBpnSoEkm09o4lM6OxqE0ZBzKY2VaNgGZ6nhNwgshIFMalKGSnp45VOSbgk94QKbML0MlXQiHKgOT8AkPDmUG4FAeK7P6B8hUx2SSyUk1yJQGZahtjEOVgUkmZ8UgUxo0STeozxyq8puCryNwKD29xqE8Vqb1DxzKYy8OttTZEgJkqmyTTC6WQaY0qEPVWgmHKgOTTOabQaY0aBLeTRhlinxT8EUMyJT5TcKbAUCmMjBJNzgTDpUGdSik7O4iMzAOpSHjUB6r09IGyFTHaxI+6QCZ0qAO/d/1mUNVflPwBX7tiLDq7a9nBgaZysAk3eBOOFQa1KFGXgiHKgOTTKZ9o0yZX+c10ujsukk+gSP351V/xL3FBnEd6vbXG5nuet//Q5mOxgzPeGxHLxZ69RTnbW/4Z7gmHJ3o3IDhmjQwonODK8E1ZQCic4M7wTVpsOK6krdgMCbyAXT09cFiMt+Ijr++sZgyANG5wY3gGjMArvHYjms0ZCymjglERycWWEwaGNG5AcM1ZQCicwOGa9LAiM4NziOuqew8J08E12S2ER2fVMZiygBEx0+fsZg0MKJzgwvBNTo7Gq7RkOEaj5VpRQSL8ViZVsSBxPjlMM4S+WA1OpeBWTK/DEWS7IQkDQBrblAJiTEDkBiPlVlpA2apYwKs8ZNqmCUNylC2GIkpA8AaPyuGWdLAYI0WTuMslW+s5ukrITF6eo3EeKxMSxtIjMdeHGxJh8pITGUD1vjFMsySBnUoSFdCYsoAsMavtmGWNDBYoyXROEvkg9Um6XVa2QYS42cAmKUMAGt0xQGzpIHBGv1IBIkxAyMxGjIS47E6LW3ALHW8gDU66YBZ0qAOrd3tmcRUvrEanXLgD5lfRY0EZikDwBqfM4ZZ0qAONXIhJKYMAGv0s8s4S+bXXCPLM4ld7tsMmt0R3LmpY1QThxuCl9NWWD4B5C4Lnj2NIBe3yEgvGQ5hf8XhhuCy/3mrviG4XHBf9MUNwfYK/RWb+QiPy0ainB1ZyNCRhnYKZBHjOxJ6tSvH9m5XwpSN9+aGrkD6iQChSIcC6QwHVfqKS/X8q/aGevNsCJB8Jiiosk2B9IWAoEiHAuns6VGSDgqkoR0CWcQATxwOFGwaAO9UuinYNADciXQo6MkwtFPppqDpegYuafqxG3Uq1xRIL4T7RDoUdPYa0ql0UyCd3aJjk6EhH4sY8dFQmVUx8B4NlVkVG2iPLkJDuXk2BGzSguNUdsml70pAT6RDwS4fMI+kg/JoqExKFgBOHA4UbAkC31R6yfWI8Z1Ih4JeR0M3lW4KpF+e2U5km4B9iIDs2Dk1sKOhMitZwDoa0odZ4kEyphO5UNDLY7im0msuNSfCcyIdCnp5DNVUuinY5DBSm2dDwIosME1lm4KmG6SJdCh4ep1VvgHiaIkBw5F0QzgWMYKjoTorWYAzcaRQsAkGNFPpNXdiyzO7iWwT8OT6ovK5ghViQJlIh4KtDSCZSq+58jFmE+lQsOJlPKaya6p85M7ZeQeJTyCu835gP+LeWeOdzj/tFUf+ObcGkwIQjRkBsdjLByLPV2xsTR6IFI5QeDq7w6byIXEDdodNGpjEDVYCVMoAEje4EqSSBiZxg9szVIl8KDydYZXMN4kb3AlYKQNI3KAStGIGYCse2+GKhoyd1DFBQicW6EkamIROLPCTMoCETiwQlDQwCTd4MS2XPCfvhLNktkncgJGWMoBkYtBIShqYhBsYbdHZ0XCLhoy3eKxMyyaISx0vJLQQgrqkQRkqKbkNJ/KhoBMe5CXzy1BJ2R/mKQNI6HwFnzEDABqPlVn9A4CpY4KEn1RDMGlQhtrGME0ZQOIGFwJq0sAk3KCRmMo3Bf10AazR02u0xmNlWv/Aazz24mBLnS0hAJnKhoRfLEMyaVCHqsV+bkUZQMIXkWGZNDAJvVxGZiIfClo1gWYy3yT0DQDOlAEkdLoCz6RBHQopuw3HDIzhaMggjsfqtLQB0tTxQkInHTBNGtSh/yN/mKfyTUHL7rUjQn3xQOTEwGBNGUDCr5jhmjSoQ428EaRTBpDQHtyYTebX43TZG52dluk9uMZfncdO8fc3L/f9I+in8+DlfsPzmYEGf//V++8+Djx4CjBoLzfAIOoSg0Eea1w3iW3MRkMvnqTc3tJt+gMsytElbkA4TxuYhBs0iJMGkLjB7ZnztMGKy3pbJn/4pvKhoK9vEKfzTeIG52fOkwaQuMH1mfOogXHeJLZxHg81iJPHBAmdWAZx2sAkdF4YxEkDSNxgeeY8bWASPi9eTMslz0nyJKXONokb1GfOkwaQuAH5ARZtYBI3IE9S8tmxcx4PNc6bxMq0IhrETWJlWhEzwk0uRwM0lQ8FncvGZzq/DEWS/E2bNIBkYlCmRdIQbhIrs9JmfCaPCRJ+UhufaYMylC2CcNIAErpIjM+0gUn4ad0BTeabgq4xQzh+ehvCTWJlWtoM4SaxFwdb0qEShJPZkPCL1fhMG9ShIJE7b9IAEvopZ3ymDUxCP6gboKl8KOjrG5/pfJPQ6Wp8Jg0godPV+EwbmMQNCMJRg4ZwPNQQbhKr09JmfCaPFxI66YzPtEEdWrtnhJP5puAzBo29yq9DjSQIJw0g4Ves8Zk2qKJGGp9JA0j4OdgBTefXXCNvaTs9Kwu2nZ79y7fT82jb/yOE0wC204vxOIDt9EI8DWA7vRiPA9hOL8TTgG+nlwRxxLfTi4o04tvpJUUc8e30oiKNtO30UjjG2vYYMZxGfDu9pIgjvp1eVKQR304vKeIIttOLgjjg2+klQRzx7fSSIkJ2h+66V8ywnV7waJAdPNKIb6cXFWkE2+klQRjw7fSiII34dnpJEUd8O72oSCO+nV5SrGltGaF2QRrw7fSSYE3rC4gZFGnEt9NLijWtMcBmUKQRbKeXBGtcZYDKIEgjvp1eUqxplQELgyKN+HZ6SbGmVbbkC7LEqwFyi+GSVhnQLCjSiG+nlxQlrTLwV1CkEWynlwQlrjKgWBCkEd9OLylKWkPAsqBII76dXlKUtIaMrbogDfh2eklQ0hoCHAVFGvHt9JKipDUETAqKNILt9JKgxDUEHAqCNOLb6SVFSWsIQBMUacS300uKktaQMUkQxAHfTi8JSlpDgJOgSCO+nV5SlLSGACpBkUbadnopHP0NNkI4jfh2eklR0xoCLgRFGvHt9JKipjVkHX8XpAHfTi8JalpDaNmDIo34dnpJUdMaQl8eFGkE2+klQY1rCC16EKQR304vKWpaQ+jFgyKN+HZ6SVHTGrJ2OgjigG+nlwQ1rSH0w0GRRnw7vaSoaQ2how2KNILt9JKgxjVk2+nFT1y/H3Ep1+PkbgYE22ca3TxP5bY4Up83zxO5ECD5efM8lWwCJD9vnieSIUDy8+Z5LVltnteznzfPEy8NAZLJ5nky2xRIJ5vnqXQokP7+efM8mW4KdsXQ8ot0KNhp35FA5cbEtGmfwYLIhQLp36f0RhIq3RRsqgEzRDoU9Jwbg6h0U7AlZoRCsjNodPAol+0KhruN63X7zyfcbVz33vP1bn/2kv0Q2isO1el2O774c7+tHfgxP/9p/v31duvx/uZtfyl+f5PGDLF4bKcrFnp1f/O2V+rZ/U3h6BI3OJP7m9LAJNzAWE4ZQOIGC7m/KQ1MQo/AUFDkQ+HpZIMJnW8SbmAcqQwgcQPyw57UAIDJYztb0pBRJY81nlTHCwmddMBNZQCJG5zIrUtpYBJ+xl7MuCVPtxu5dSmzTULnK1BXGUDC372RsDQwiRuwW5f04jZGpiGjYx4r02IHIuaxMi12w61LvniNlUU+FHQqgqRlfhnqH/nbQGkAiRvcya1LZgAC57Eyq1rAbnVMkNAZBiqXBmWoSOzWpTKAhF9WY3ppYBI6x435Vb4paE3GNwL09Np3ATxWpqUN/M9jLw62pENlty5VNiT8Ytn3BtKgioKErxWUAST8Ytm3DtLAJLQo27cSIh8KWpLxnYXMNwk3sK80lAEkblDJrUtpYBJ+BuwLEWZg34XQkH0LwmN1WtrwzYc6XkjopMMXI9KgDl3b8x8SynxT8PPVW/ZV/wjMpG7jWxdlAAk/AvtSRhrUoUau5NalMoCEFln7Tkfm1+N0zhosXffvCT4B664Vz7TqPypsWNUpq73giFnX9ueDFLNozDCLx3ZkYqFXmHXdr9gMs4SjS9yAPUYqDUziBjeCWcoAEjcgv8CiDVZc2LLMMEvkQ+HpV4JZMt8k9BSCoZQBJPQUArOYATCLx3bMoiHDLHVMkNCJBdCSBibhZ8VASxlA4gbkBzm1gUnc4OkxUpV9m7+2gZbMNokbsMdIlQEkdFUAtKSBSbiBsRidHY3FaMhYjMfKtCKCxXisTCviwGJ8LhlpiXwo6FwGaMn8MhTJQlhMGUAyMSjTIgkW47EyK20ALXVMkPCTaqAlDcpQthiLKQNIaOUFaEkDk3CDRloq3xT0gwMsRk+vsRiPlWlpA4vx2MzQMEq9EUj8nfyCkJY0qEO5ORLSUgaQ8NlkGCUNTELrlXGUyIeCXktglMw3iRuQDfikAST04wYYJQ1MQtsAkBYzMNKiISMtHqvTwgWM4rH6qidzCZ1Phkgq3xSeTn6PRedXUdxASMoAEj4djZCkQR2KG4MoZQAJLW6GSDK/HqfT0Vjosvfuk7/iM+LpBNTU4dbasrcYn8Bgyx0Ppeq99ewl+yG0VxxurZ33TwF9b205bdXlR9xca6/QX7GZj9h3bn8UTLGPxgz7WOzVT8lsx77OfkpGOZqipzM2VPkm6QbsFpw0aJJucCFsqAxM0g3IT8logxWXfyU/mtHIT+SbYpbewE/mN0k3ID8lIw1M0g3IT8lQA7Ahj+1sSEMGfuqYTMInFsBPGjQJn1gAP2VgEj4vAH7SoEm6wW1kQ5U9n5MAP5ndJN1gJWyoDEzClxXATxo0yeT8GxvS2dHYkIaMDXmsTMsm2FAdr0l4IQQdSoMyVFICkCLfFHzCgw5lfhkqKfkpGWlgEn7JAZDMAADJY2VW/0CH6phMMjmpRofSoAy1jQGkMjDJ5KwYHUqDJuFlwPBQ5TcFLwUASHp6DSB5rEzrHwCSx14cbKmzJQR+VNkmmVws40dpUIeqRXZ0kAYm4VUL/CgNmoSvQgNIkW8K/lEMfpT5TTIxMH5UBibpBuzvEKVBHQrpQhCTGRhi0pAhJo/VaWkDYqrjNQmfdIBMaVCH/u/8zKEqvyl4fQBkyvwqaiQgUxmYhJc4QKY0qEONJL8OKg1MMjOoL2qkKfgpNDo7bZPrEzhye9r3x9zKaxDXoW5/vZHpTvuhc6ajMcMzHtvRi4Ve3co770czwzXh6ETnBgzXpIERnRtUgmvKAETnBivBNWlgROcGBNdEPoCOvj5YTOYb0bkBwzVlAKJzA/aLMMwAuMZjO67RkLGYOiYQHZ1YYDFpYERHJxZYTBmA6PhZMRaTBkZ0bvCEayo7z0nyy58624iOH7yxmDIA0bkB2VtPGxjR8fNvuEZnR8M1GjJc47EyrYhgMR4r04o4kBh/L8ZZIh+sRucyMEvml6FIsl+EUQaANVokQWLMACTGY2VW2oBZ6pgAa35MjMSkQRnKFiMxZQBY46fVMEsaGKzxt9A4S+Ubq/FpZSRGT6+RGI+VaWkDifHYi4Mt6VAZialswBq/WIZZ0qAOBYk9VqkMAGu0pgKzpIHBGjUwzhL5YDU624BZMt9gjfYZwCxlAFij8w2YJQ0M1vgZMBJjBkZiNGQkxmN1WtqAWep4AWt00gGzpEEdWrvnXc5lvrEav2K9r68vHquczBnDLGUAWKOFH5glDepQI8+ExJQBYI2uW+MsmV9zjXzeW2+53/e/CJ3cEdy5yTHKxP2G4FLvW95PB7mtqTj9mL317CX7IbRXzDcEl3ra1pa8Ibi1P+XH7K1nrxBecTcf4HEbnbAjDTV05KGNAlnkBTgu219CzrhR+LkC6eQBUJluCqSTW3wqHQqkE2KU6aZgB99oUGRDgGTy+6Ey2xT0tRsIqnQo2IkzUmTpBoo8tHEijTQGVIcDBZtFRoAy3RT0ZDT+U+lQ0JPR6E+mm4JeST0Dl+n0M/KTuaZAOnnKU6VDQU9aoz6Zbgqkkyc86WTYqZBGGhTyUJkVOkNCHiqzQpeBsL+JZx4U2RCwSWuoJ7PLvPQZ6Kl0KOihNxJk6QaCPFQmJcsYTx0OFPTdNMKT6SXXI4KAKh0KtoKN7mS6Kei53OFOZZsAycsz/NFz2tiPh8qsZBn58dDErSGbegdQ4C2QBzhles2VhDy+qdKhoFOnwZpMNwW79o3VRDYEPLnOClJGOV6CDdNUOhQ8vc4KW8a4ycE3imPpDeJopDEcD9VZRTI8U0cKBZshBmcyveZG6/k+mso2AZte195Xa3Tjn+6GZSodCvYxaVAm02subOR3PFU6FHSG7EQms2sqbM/PcC5l/82ZT2Cuss/O13fPjHg6AbVXHAmotH3nKALRmDEQi716JHI79jp7JFI5QuHpjJVUPiRuwGhJGpjEDcivkkgDSNyA/LmcNlhx+clbMCQS+VB4OqMmmW8S+gZARcoAEn4ERk7MAOjEYzs70ZChkTomSOjEAhxJA5Pwq2J4pAwgcQOGUNLAJG4w/rmczM5zkuy6oLNNwi+pYZIygMQNyO562sAk/PQZTNHZ0WiKhgyneKxMyyaASh0vJLQQAqqkQRkq6fMjkSofCjrhAVYyvwyV9EbgSxlAQq8Y8IsZgL94rMzqH/hKHRMk/KQaYUmDMtQ2RmHKABJ+Wo2ypIFJaHk20FL5pqALESxGT6/BGI+Vaf0DjvHYi4MtdbaEAGQqGxJ+sQzJpEEdqha5EScNIHGDSsBNGpiEXm0jM5EPBb3aQDOZbxK6iAFnygASegqBZ9KgDoV0JQjHDIzhaMggjsfqtLQB0tTxQkInHTBNGlTR/xmpqXxT0AIDVJP5daiRZ4JzygASfsUM16RBHWokuREnDSCZGNQXNRIK+gaMztaty57chzMC60S2i8N9uNved3wCE96ueEpT77DXXrEfQHvBEQlvbadXioQ0ZnTHYzu5sdCrG2O321YkZ7QnHF3iBoz2pIFJ3GAhtKcMIJkYrLjcRf84SjB43mNP5UMxSV9x9Yv+cZRgcCO0pwwgoWcAtMcMQHs8ttMeDRnKqWOChE4soJw0MAmdWEA5ZQCJG5wJ7UkDk7jBdaQ9lZ3nJKM9mW0S/tqGcsoAEj6pDOWkgUn46TPao7Oj0R4NGe3xWJlWRKAcj5VpRRxAjr8XwzSRDwWdy6A0mV+GIrkSkFMGkPA3YCDHDAByPFZmpQ2Upo4JEjrHQWnSoAxli4GcMoCEnxWjNGlgEv4WGqapfFN4OgM5enoN5HisTEsbQI7HXhxsSYfKQE5lQ8IvllGaNKhDQWIgpwwgmRjUaUEaQI7XVMM0kQ+Fp5O/bdP5JqFVAJSmDCChn/OgNGlgEv4WDOSYgYEcDRnI8VidljZQmjpeSOikA6VJgzq0dgTkVL4p6IfotTf2Rf/Gyuz1jdKUASS0xIHSpEEdauSdgJwygMQNyN05mV+PdM4aTl1Le3Zw30TE/uV77Hm0bRMSwmkAe+zFeBzAHnshngawx16MxwHssRfiacD32EuCOOJ77EVFGvE99pIijvgee1GRRtoeeykcY20LjBhOI77HXlLEEd9jLyrSiO+xlxRxBHvsRUEc8D32kiCO+B57SREhu0P3df+cDXvsBY8G2cEjjfgee1GRRrDHXhKEAd9jLwrSiO+xlxRxxPfYi4o04nvsJcWa1pYRahekAd9jLwnWtL6AmEGRRnyPvaRY0xoDbAZFGsEee0mwxlUGqAyCNOJ77CXFmlYZsDAo0ojvsZcUa1plS74gS7waILcYLmmVAc2CIo34HntJUdIqA38FRRrBHntJUOIqA4oFQRrxPfaSoqQ1BCwLijTie+wlRUlryNiqC9KA77GXBCWtIcBRUKQR32MvKUpaQ8CkoEgj2GMvCUpcQ8ChIEgjvsdeUpS0hgA0QZFGfI+9pChpDRmTBEEc8D32kqCkNQQ4CYo04nvsJUVJawigEhRppO2xl8LR32AjhNOI77GXFDWtIeBCUKQR32MvKWpaQ9bxd0Ea8D32kqCmNYSWPSjSiO+xlxQ1rSH05UGRRrDHXhLUuIbQogdBGvE99pKipjWEXjwo0ojvsZcUNa0ha6eDIA74HntJUNMaQj8cFGnE99hLiprWEDraoEgj2GMvCWpcQ7bHXvzE7XclLrMt4xDfWoStEf7tuMXeljrfYK8n/jpvsHfGi26/8Mf31+u5v3raX2/6qggj9fy0u95zqrXNT+PWLpPx1iU/B6w5JoHWEz8HrBUmATpqvS8JtJb3OWCdLgmsuAjjBmx7Y3uZbMxm3WnvVi/7ggo3qZbrZvwJN6mWvQF8vTGbvWQ/hPaKw5Q+74cv/1bsXI4/6k/Fmn9/vd16vCl2vm3/4TfFaMz6ch7bW3IWenVT7Lwv79lNMeHoEje4kpti0sAkbkB2DJAGkLjBhdwUkwYrrutaZ49AinwoPL2Sm2Iy3yT0DQA+lAEkbrCSm2LMAFTCYzuQ0JChiDomSOjEAqlIA5Pws2Igowwg4ZfVOEcamIQfwYtpueQ5SXZv09km4ZPKIEoZQELXJRhLGpjEDRZyU4zOjkZfNGTcxWNlWhHBWjxWphVxuCnW3wu5KSbyoaBzGYwm84sokkA4ZQCJG5Dd26gB2I7Hyqy0AejUMUFC1xd4TxqUoWyxm2LKABJ+WY0WpYFJ6Ao3mlT5pqB1F6xJT69RJo+VaWkDWfLYi4Mt6VDZTTGVDQm/WEak0qAOBelMboopA0j4IjKelQYmoUdgvCvyoaBrEDQs801CZxtgWRlAQlccWFoamISeQqA2MzDKpiHjax6r09IGplbHCwm/Yobc0qAOrd3zxgMy3xT8hKOvV/l1qJFXclNMGUBC+wDgvjSoQ408kZtiygASPu3btwUyvx6nb8CI6nTbZtAnsN+p4JnJF3+0trNXR7H2giOLnXbc5ixGY8ZiLPbyb9ZO+1Kc/M2acITC0xmwqXxI3OBCgE0amIQbGI0pA0jcgD3FKA1M4gYE2EQ+FPT1QWMy3yRuwJ5iVAaQuAHZSZsaANh4bAc2GjIaU8cECZ1YoDFpYBI6L0BjygASflmNxqSBSdzgPgKbys5zkvwupM42CTcwGlMGkPB3bzQmDUziBlcCbHR2NGCjIQM2HivTsglgU8cLCS2EQDZpUIZKSqhO5ENBJzyQTeaXoZKyHwxRBpDQMgCqYwagOh4rs/oHZFPHBAl/U4Zs0qAMtY1RnTKAhJZnIJs0MIkb1GeqU/mmoOsIVEdPr1Edj5Vp/QPV8diLgy11toSAbCobEn6xDNmkQR2q1p1QnTKAhH5qANmkgUnoERiziXwo6Gc5kE3mm4S/viGbMoCEH4EhmzSoQyFljzoyA6M6GjKq47E6LW1ANnW8kNBJB2STBnXo/5735Jb5pqBl99oR4f7iUcfJFTNkUwaQTAzqqxrpElqjgGzKAJKJQX1RI6Ggq7bB2daln6bbyRmCOZKZut8Q3DCjfMp2cud6x/OXejs5e8l+CO0V8w3Bc9mbDHlH8Fzu28l8fUvQXqG/YjMfOHQbrZPfTuGxhpQ09opDz/WEDdCfOVQ5mqKnEw6V+SbpBuszh2qDJukG5LdTpIFJukF55lBt0CTd4PrEoSrfFPz1DTJ1fpN0g/rModLAJN2A/OokNTAOncQ2DuWhBpnymEzCJ5ZBpjZokm5we+ZQaWCSyWltkKkNmmRyYV9MyyXPyeWZQ3V2k/BVYZApDUwymdQNMrVBk0wMGofy2bFzKA81Dp3EyrRsGmTK4zUJL4QGmdqgDJX0mUNVvin4hDfI1PllqKSEQ6WBSfiKMQ6lBsahk1iZ1T+DTHlMJpm8qQaZ2qAMtY1wqDQwCV+KBpnaoEm6wfNvp8j8puDF2TiUn97GoZNYmdY/49BJ7MXBljpbQgaZMtskkyXUIFMb1KFqkZ+8lAYm4TXbIFMbNAnvZxplqnxT8A8dg0yd3yR8uhhkSgOT8OlqkKkN6lBIyzOHUoPGoTzUOHQSq9PSZpApj9ckfM4YZGqDOvR/tycOlflNMbliHRGq/u2UmUGDTGlgEv5RbZCpDepQIwmHSgOT8DLfKFPn11wjn+8unj9pD4JzOR1/zJ1FQ7iOdOvTM57ndZ+mnOdozNCMxV7yXNkfJp7wnHAE8Xk64zmVD+Rzg0p4ThoY8rnBlfCcMgDyuQHjOWmw4tJXsrNWozWRD+Lz9BPhOZlvyOcG5L6iNADyucGd8BwzAM/x2M5zNGSwpo4JyEcnFmBNGhjy8bNisKYMgHx0ZgLWpIEhHz+tL6blkufkmfCczDbko6sCsKYMgHz83RusSQNDPjcgD4Ly2dF4joaM53isTMsmYE0dL5CPFkLAmjQoQyUlPCfyQXx0wgPWZH4ZKil5WlQaAPkmBmVaScFzPFZm9Q+wpo4JyEeLI2BNGpShtjGeUwZAPn5ZDdakgSEfLURGayrfiI+fAeM5enqN53isTOsfeI7HXhxsqbMlBFhT2UA+WjMAa9KgDlWL8ZwyAPLxs22wJg0M+aiB0ZrIB/HR2QZYk/mGfLRuA9aUAZCPH4HBmjSoQyG9EZ5jBsZzNGQ8x2N1WtoAa+p4gXx0zgDWpEEd+r/LM8+pfCM+PmOcD0R+HWpkITynDIB8bkB+C1Mb1KFGkqdFpQGQj5/CRmsyvx6nn1xGZu0sTe4rnuPubPafcFPxet/WxCfg4O2M51f1lnT2n34I7RWHm4qX+1a09U3F64J7qy9uKrZX6K/YzEcIvW48yxmUhYwmaWgHRRJ58UeG2zuao+XczxVILwQsVbopkM6wUqRDgXSyJZ1MX3E1CTo0YJxnQ8CTGy2qbFMgnfxdoUqHgr1zwCRJB0vS0I6SLGKYKA4HCjaLAIkq3RRIJ7uWq3Qo2CwCIKp0U9B0PQOXNP3Ir2vKXFPQKWBoKNKhQDpjR5VuCjp/jRzZZGjgyCLGjTRUZoUOSEhDZVboBhz0N3F7psF5NgRs0gL0VHbJpe9MSFCkQ8HOPziQpAMDaahMShYITxwOFGwug+9Uesn1iAGgSIeCvrqxnUo3BU1vaCeyTcCTy6z0gfxoqMxKFriPhiZuBmziHUBBz77hmkqvuZJcCc+JdCjYZxFQTaWbgr26kdo8GwL22sA0lW0KVkMBaSIdCqSTH8KU6aZg1QsMR9IN4VjECI6G6qwiAc7EkULBah3QTKXX3Gg9/6WfyjYBW5/AMpVdc2Ejm4mrdChYmQaSqfSaC9uFMJtIh4K+98ZjKrumwnZ75rXL/p9PYK7LXsZ+xD24RjyBgPb8kYDar+BwBKIxYyAWe3kbri2SyW044QiFpzNWUvmQuMFCaEkamMQN2GOVygASN2DEJA1M4gaXZ2YS+VB4OrsNJ/NN4gZXwk3KABI3IH/eRw2ATjy2sxMNGRqpY4KETizAkTQwCZ0XwCNlAAk/rQZI0sAkbjDu6y2z85wkv8eis03CDQyTlAEkbsBQShqYhB+BwRSdHY2maMhwisfKtGwCqNTxQkILIaBKGpShkpLbcCIfCjrhAVYyvwyVlN2GUwaQuAHDL2YA/uKxMqt/4Ct1TJDQ4gjCkgZlqG2MwpQBJPyyGmVJA5PQjwcDLZVvClqcwWL09BqM8ViZ1j/gGI+9ONhSZ0sIQKayIeEXy5BMGtShat0ItikDSPh8MyyTBiah08XITORDQd8A0Ezmm4QuYsCZMoCElhHgmTSoQyE9E4RjBsZwNGQQx2N1WtoAaep4IaGTDpgmDerQ/z3vZCDzTUH7T6CazK9DjawE55QBJHzOGK5JgzrUSLLLuDSAhE+6xmwyvx6nzYrR2bL94OfsLlwjsE5kuzjchzvv3egnMOH5iic99ZZ07RX7AbQXHJHwvPcoHAlpzOiOx3ZyY6FXN8bO1+1yz2hPOLrEDciWdNrAJG6wEtpTBpDwIzCUkwYrLmxZZrQn8qHwdPZHdDLfJG7A/ohOGUDiBmRLOmoA2uOxnfZoyFBOHRMkdGIB5aSBSehlBcopA0jc4EZoTxqYhM7M5cW0XPKcXAntyWyTuAH5MRdpAAmfVIZy0sAkfFUY7dHZ0WiPhoz2eKxMKyJQjsfKtCIOINffCwE5kQ8FncugNJlfRJEEpSkDSOh8AsgxA4Acj5VZaQOlqWOChL8pozRpUIayxUBOGUBC6x4oTRqYhC4SwzSVbwpa+QFy9PQayPFYmZY2gByPvTjYkg6VgZzKhoRfLKM0aVCHgkS2pJMGkNB6DkqTBiahR2CYJvKhoFcblCbzTeIGVwJyygASOl1BadLAJPwIDOSYgYEcDRnI8VidljZQmjpeSOikA6VJgzq0dudnkFP5puCXHI29yq9DjSR7i0sDSOikB6VJgzrUSPY8pTKAhM+Zhmkyv+YaeU9b0p1PpT07uG+7Yf/yLek82nbWCOE0gC3pYjwOYEu6EE8D2JIuxuMAtqQL8TTgW9IlQRzxLemiIo34lnRJEUd8S7qoSCNtS7oUjrGG2zGcRnxLuqSII74lXVSkEd+SLiniCLaki4I44FvSJUEc8S3pkqKm+XDua/OUtqQLHg2yg0ca8S3poiKNYEu6JAgDviVdFKQR35IuKeKIb0kXFWnEt6RLijWtLSPULkgDviVdEqzpfAIxgyKN+JZ0SbGmNQbYDIo0gi3pkmCNqwxQGQRpxLekS4o1rTJgYVCkEd+SLinWtMqWfEGWeDVAbjFc0ioDmgVFGvEt6ZKipFUG/gqKNIIt6ZKgxFUGFAuCNOJb0iVFSWsIWBYUacS3pEuKktaQsVUXpAHfki4JSlpDgKOgSCO+JV1SlLSGgElBkUawJV0SlLiGgENBkEZ8S7qkKGkNAWiCIo34lnRJUdIaMiYJgjjgW9IlQUlrCHASFGnEt6RLipLWEEAlKNJI25IuhaO/wUYIpxHfki4palpDwIWgSCO+JV1S1LSGrOPvgjTgW9IlQU1rCC17UKQR35IuKWpaQ+jLgyKNYEu6JKhxDaFFD4I04lvSJUVNawi9eFCkEd+SLilqWkPWTgdBHPAt6ZIgf66jHw6KNOJb0iVFTWsIHW1QpBFsSZcENa4h25IuCP4/GTIrBAplbmRzdHJlYW0KZW5kb2JqCjkgMCBvYmoKPDwKL0Jhc2VGb250IC9Db3VyaWVyTmV3UFNNVAovRW5jb2RpbmcgL1dpbkFuc2lFbmNvZGluZwovRmlyc3RDaGFyIDMyCi9Gb250RGVzY3JpcHRvciAxNCAwIFIKL0xhc3RDaGFyIDEyNAovU3VidHlwZSAvVHJ1ZVR5cGUKL1R5cGUgL0ZvbnQKL1dpZHRocyBbNjAwIDAgMCAwIDAgNjAwIDAgMCA2MDAgNjAwIDAgMCA2MDAgNjAwIDYwMCA2MDAKNjAwIDYwMCA2MDAgNjAwIDYwMCA2MDAgNjAwIDYwMCA2MDAgNjAwIDYwMCAwIDAgNjAwIDYwMCAwCjAgNjAwIDYwMCA2MDAgNjAwIDYwMCA2MDAgNjAwIDYwMCA2MDAgMCA2MDAgNjAwIDYwMCA2MDAgNjAwCjYwMCA2MDAgNjAwIDYwMCA2MDAgNjAwIDYwMCA2MDAgMCAwIDAgNjAwIDAgNjAwIDAgNjAwCjAgNjAwIDYwMCA2MDAgNjAwIDYwMCA2MDAgNjAwIDYwMCA2MDAgNjAwIDYwMCA2MDAgNjAwIDYwMCA2MDAKNjAwIDYwMCA2MDAgNjAwIDYwMCA2MDAgNjAwIDAgNjAwIDYwMCA2MDAgMCA2MDBdCj4+CmVuZG9iagoxMCAwIG9iago8PAovQmFzZUZvbnQgL0NvdXJpZXJOZXdQUy1Cb2xkTVQKL0VuY29kaW5nIC9XaW5BbnNpRW5jb2RpbmcKL0ZpcnN0Q2hhciA0MwovRm9udERlc2NyaXB0b3IgMTUgMCBSCi9MYXN0Q2hhciAxMTcKL1N1YnR5cGUgL1RydWVUeXBlCi9UeXBlIC9Gb250Ci9XaWR0aHMgWzYwMCAwIDYwMCA2MDAgMCA2MDAgNjAwIDYwMCA2MDAgNjAwIDYwMCA2MDAgNjAwIDYwMCA2MDAgMAowIDAgMCAwIDAgMCA2MDAgMCAwIDAgNjAwIDAgMCAwIDYwMCAwCjAgMCAwIDAgMCA2MDAgMCA2MDAgMCAwIDAgMCAwIDAgMCAwCjAgMCAwIDAgMCAwIDAgMCA2MDAgNjAwIDYwMCAwIDAgMCA2MDAgMAowIDAgNjAwIDYwMCA2MDAgMCAwIDYwMCAwIDYwMCA2MDBdCj4+CmVuZG9iagoxMSAwIG9iago8PAovRmlsdGVyIC9GbGF0ZURlY29kZQovTGVuZ3RoIDE2Nzg5Cj4+CnN0cmVhbQp42p19y7LkyHHlvr8CS9JGTGUiMxFILWTGsaE0YybZ6NEmLYazKHZdtmqsbjVVD72+fiwR/jgHOOG3ydp0p/txBxLwV5xI4F6mH79r59N9mdp6P7Vlmu/tdL5Nj9N1mT6/TL//7r9//915+nE6ndd5+v6H6Tx9/+/T5Xyevv+v5/9//vO/Ok/raV7mZfr+95O7Wk+XZfr+/Xe/+F+f3n/49jr906//YZq+//by5f27/5z+9t3nH/5lmi/TZfmLc/uLyzrN5/k6TdPfvfvxZZp/+f3/++433393mX78bjmfbuvUlu2U7vK8zs+TctzjdLtth0Undk7m5P6EDL+dY8PRafq3d5+/fH33u48vR5e39XSdp8uyPP9z8Gmg+/nU5s3XNE2/+fDjy6d/e/fx28v0dPrh44ev/zn98NOn9x++fvjp0/EI1/X0WKbL+XRe4QDn6a+n03yb/n36P//3PL3/bt2+VLtdnzfwdVqvz29qHz9O//gdCULffW/6+2lZU//YzhjsSfA6PbZAQT0KXp/RcVpRT4Kn/n5abwxAyet0uZxPK7sgyRNxPz1mRqDkdbrM5+f3QwRJnoidGnXXy+4isuSJWJ53hRAoeZ0ut8vpwudIkidieSYKIVDyOl3ulxO7QMFTvzwjgQAoeZ0uy+U083mS5NUDmBAoeZ0u7fIMPkSQ5IlYTnwaKHidLusFYnQDkOSJWLYkRgRKXqfL43K683mS5IlYemICAiWv03y+nAhAgqd+OS03BqDkdZovF8iWDUGSJ2LZJRBLXqd5vuxSaL48KDL8cyYp2zx9LJxlJHid5utll2UseSKWXZax5HWab5ddlrHkiVh2WcaS12nmWzbj/bJmQ+pGWTYv8y7LWPJEtF2WseR1mtu8yzKWPBGNs4wEr9O8zrssY8kT0XZZxpIn4rGPG5IkIu+5dYH5cTo2AariUdQ3KNT0btpL16FDGeYa7Wn7lz3K+hHHYsZmHOvZsDw8N+Fyf6bl4XiOyQP+7U/vv3389sUPRBcgLwgdyK/J+Xn9BxdlM8hrskGhEc7bKPHq379/xItmeut7qSdBNELQoyAaYepJkI0QASjJRggIkmQjRARKshECgiTWCFGNOmt7oCZJNkJEoCQbISBIko0QESiJRggAFGQjRABKshECgiTZCBGBkmyEgCBJNEIEgCAbIQBIko0QESjJRggIkmQjRARKohEmgATZCBGAkmyEgCBJNkJELJRBUTUAAcUFak3kMJtEHwQPKMg+CACSZB9ExEJJ5l0PECTJPoiIhZJs5js24+3yrofqRknmXQ8QJMk+iIhGSeZdDxAkiT6IgIZJ5l0PACTJPogIKOJQ0/OGugRc8MWwkt8r36jkb/6i5ncs1PTLlqa30zqtT81mauVcqnolVyor4koFa9I//6sLrIvdZuv027oS1npe9AuPAQkHN3RgPaFy4JBwcCEHvWWUDgwSDq7owDpK5cAh4WAmB29Zk+mCptaPKmuHhIMzOejtqnRgEH35rJvJaLE+Vjl3SDj/b+i89znp2zqc1Flv07re1apzcoiOWGt6lQOH6IjtTbG074gwX9HcWmZl7xAdbtZRSwcGCQcNHVjDrRw4RAed9ePSgUFkylm/vmyh97TfGiXY//lfzVCBHH59ntPT1wfy1Vu7Ohlv6lqH3Tm7dVZf79bSujdqqbIWrXXLG9WOa2/gZSh7Iy/uQ0Bk+fE+XzpYdqWPbuQbcTRzEN3JtL1V+gIi89CHiMqBQwYO2rD0hQODyEz0EUTe6T59SJXNHVqHI0aOHBmVNlCctwQdDBQdHQNFx8JAcZ71NHGU91HiILeZ4CCPlt/Vt9NtODGMbU3vxmpaGBq73o3VpDA2Nr0bqylhaOx6Nz5MCGNLNFPTwdDS9W6sJoOxsenlpbKp4Hjjrd8Pvbrevf7qOA4cndoscFTYICAUvcUPT8P1MgKtvQ+NXS8jsPf2sW1Xu6nq/ENb18sQspY+Nja9G6uOPzR2vQwka+VjY9OrtLHWfd466c/u9Oeb78GpTn84EW/zQoE9PXt8FkTv8UfT3uCPcuvuQrFUpUn3dRmf3rNHFzz0qmZ4vx4bL1ynDu18aEkRolr52LJxnVJtfGjsem3cdJ3a9W+ZUt6+j7ey9+6j3Bq3UGCXzq6dcda79vLYjjjo2h3tXduw2bWfguUmG7dWbb1bqnp/lirq4Mtj4zEOdby36NreIOHgdGzjpQOHhIP7sZXXDgwSDkQ7Lx04JBzcdi29tibT9djWS2uHhIPl2NprBwYJB/OxvevY6B1c67YGPlBtPVzrehsf6LZOrXW9EQ90z0arVb2PDnRbm9S63gUHusUT+KDrTWug2lqW1vWuNdBho4rGBTXBGpe23nqXVvX2NdAtb2VlQGRaW2MqHThEprU1p9rBssvKfQMrre/zKKGtSdXWbZeV67GRlQ4cItPamlXtwCAyra2h6Zu79TSt6m1toMNOFp0NAtE62zqfRvy2gaOxbVDoa+v1WR1kX5Oq3teUyrqWUnFf60ceLE1re4OEA7E8LR04JBysoq+VDgwSDmbR1yoHDgkHj31fK63J9Cr6WmXtkIGD3rRKBwbRl8/6mowN62tS1/uaVvW+JnXW17Su9zWps76mdVtfkyrra1rX+5rUWV/Tut7XlM76mlb1viZ11te0DvtY9rUoCd7WpHFva1JlbU3rlreSMiCyLHjPqhw4RJYF71mlg2WXlOu+rVXW92FB8J5VWrddUj5EW6scOERmtfes0oFB9OWztiZvbm9rUmVtTeuwjWVbizi0rtauz4wbtLUNHF2tQ6GtteszJGRbk6re1pTKmpZW9X6kdLuW1baCNFqKVQ4cEg4Eq1o7MIh2YP2ocuCQcHBYipXWY1PrR5W1Q8JBEy2rdGCQcHAXLUveXGtZlXOHhPPj/qv2bX1N6qyvVcd1iA4qa36lA4OEg+uRoi0dOETfl95GS/uOCPP5SNWW9g7Rx7d+XDowiI4La9qVA4eEg8eRtq0dGETeA2v/7fqsZj+Xun36Oq8j6laejM8LWgfzQY4LWWt9XpDGfV6QKpsXtG55oyJKLneQCj4ZFLchIPo22GRQOlh25fEwPFTW4xjyyaC0brvyqIaHyoFDZIH2yaB0YBDZXXx4kHe6Dw9SZcOD1sGwkLNDBqUND8vt+cUGw0NHx/TQsTA9LLenDzk9SFWfHpTKpget6qOB0u2mh2ULsdH0UDlwSDhQ00PpwCDagY0GlQOHhIPD9FBaj01tNKisHRIO1PRQOjBIOFDTg7y5NhpUzh0Szo/btdq3TQ9SZ6NBdVyH6KCy0aB0YJBwoKaHyoFD9H3ps0Fp3xFhrqaHyt4h+vg2GpQODKLjwkaDyoFDwoGaHkoHBpH3wMaB5fa8Tz97elgWf+BQTQ/qZHx60DocF3J8yGLr44O07uODVNn4oHXLGyVRjw86F3w2KO5DQPR9sNmgdLDs6uNhfKisx0Hks0Fp3Xb1UY0PlQOHyArts0HpwCCyvfj4IO90Hx+kysYHrcN5IeeHjEqbH+63ZzIM5oeOjvnh/oifeKHAnxNCPQr8OSHQk8CfE0I9Cvw5IdCTIJ4TIgBK4jkhRJAknhMiBEriOSFEkKQ/J0Rq1FmTBjVJ4jkhQqAknhNCBEniOSFCoMSfE0IACuI5IQKgJJ4TQgRJ4jkhQqAknhNCBEn8OSECgCCeE0IASeI5IUKgJJ4TQgRJ4jkhQqDEnxMCAAniOSECoCSeE0IESeI5IUIslEHeYxDxoMiAvnSlnyWBj4WzjATxoBACSBIPChFioSzzPgIIksSDQoRYKMtmvmUz3i8v9ahulGVeywFBknhQiBCNr6UVbECQxB8UIkDDLPPaDQCSxINChGiUZV7TEfHguMmqf6WfCN3uz1yb1TOo9qYH9dqK5db8F8rTNP3648fp67+8TC/xOOyX6eOHl+nDpy8f3r9sqm+fPnydfvjw+YePL6fDuxuW6+IpOng1xHJd7RdV07S9IePLu68fvvz+w8sX9XKI0+G9GMtlu2BvvhdjuTzUnoKdRHdipf6NF2OAp9P0h88v7z/88HV6+fz5p8+3259Nn1++fHh/PMC5PRPA6vToUlzOTjz89heX8/T64cuXD59+nOy6//jy6eXzu68v73/7y8NVuK+P0/z2Rbg/nmVrP9v0o3cXvSm/cQXSzWn68u319d3nD//14pfg6Lj1G6Afh3bM/Cwh/gT2P737/AHfNvKMkXW6t8ezEj2bqH3eHPsz0dYmTWqJdDheoOiAz3//+3df/H//9uXdp+d///Hr+9P0P17+7eTyD58C8u4/7OzsGyzbIPE6tfspPm3ZCJ9fp/X8bAugJoFPWahHgU9ZoCeBT1moR4FPWaAnQUxZBEBJTFmIIElMWYRASUxZiCBJn7JIjbo+U6GaJDFlEQIlMWURAoMqg2zZgDCHgY8tm9EHSXwOQwAKYg4jAEpiDkMESWIOIwRKYg5DBEl8DiMACGIOQwBJYg4jBEpiDkMESWIOI8RCudXHLgCQIOYwAiyUXzZ1IYIkMYcRYqEcs5kKESTxKYsAC2aZzVQIIElMWYRYKMtspkIESWLKIsRCWTbzDZnxbthMRepGWWYzFSJIElMWIRrlkM1UiCCJT1kEaJhDNlMhgCQxZRGiUQ7Nj3mXQyx5Itouh1jyOl3PM+cQCZ76tsshlrxO18u8yyGWPBFtl0MseZ2u87zLIZY8Ee20AzTMoet13uUQS56ItsshlrxO19u8yyGWPBFtl0MseZ2u95lziARPfdvlEEtep+sy73KIJU9E2+UQS16na5t3OcSSJ4IP0dB/51BQTZInYt3lEEtep+vjusshljwR6y6HWPI63c5XziESPPXrLodY8jrdLtddDrHkiVh3OcSS1+k2X3c5xJInYt31oZwi77aQrabIezzus81ou4mUGno2+O54P0XetxoiN0K0rnd2reo9Xeqsm2td7+NSZx1c67bmLVXWtrWuN2ylG7/TwY1uzxJx2NeyDl+4DEg4uB93D6QD6/1a1bu+1Fm/17re6YvzDUicL7G8NghUDhwSDoim74NCad8RYU4/0rMxorJ3iLxjPmWUDgwSDl6O+wylA4eEg18d9xlqBwbR9+CNiJs53M7HfQYdGzbbaF0bFg2fZ7Sund44WUPoYLFBp7J3iL5UNgeVDgwSDuhJAxuTKgcO0WdgU1TpwCDSgU1Zhb0jBuZtWBDD3iDyCviIVjlwiCxxPsEpBz67aV0blT8f2KpzcojMQZ/nSgcGkZHp417lwCGykPk0WDpou0JK96VPi5W9IfRdsVmytG+7QkoObNSsHDgkHDRy0N4qpAEJB7jn6YOqjJA2ODWfT7VuHVZAPyOH6KiwwbVy4BDZnXyuLR0YJBzgHrTNvYW9I+Q98am4tF93BRfD2ofmyoFD9BnYTF06WHcFF1ucj9yVA4fIMzAm+Xodvo6atxUcf/e3Sd+PDHF3ZjPtW+RzejpNX798/PDpJdn3/3x+/O0vLqf59vKry3lSVPll2yh5myu/xE9IluMZdyd9i+WtE05H24u0P76++3xweHvct3eULrxHT8ub2yMI67959+Pnd59+fPnV67ePXz/84eOHl8/T15cvX49+10W+InS7hrfHxd4Bul1/+5h7/3t995WsdOg7CQ32JHBWGvUocFYa9CQIVpoAKAlWGhEkCVaaECgJVpoQWyqBj/45LwTbdN4aHcyo6yw1qkkSvDUhUBK8NSJIEqw0IVDirDQCUBCsNAFQEqw0IkgSrDQhFr6WPdsRQRJnpQkAgmClEUCSYKUJgZJgpRFBkmClCYESZ6UBQIJgpQmAkmClEUGSYKUJsVCO2boSESRxVpoAC2aZrQwRQJJgpQmxUJbZ2g4RJAlWmhAL5dDMN2TGu2ErNFI3yiFbpyGCJMFKE6JRDtmaDREkcVaaAO1EHh67mEBB6LOQWLluy/j1noaOctyxUI674Lq98WvwnutbezzzdGsjH9/96P2C6lrWuTwC/ELaz7HXhOMGq6PyQNu/H/7lw/z87/vfP//Ixeeffjf95Sbz117jBYnrwydg12hp4zeWmUVco46Flta21ehrXI7ZfzVBgmhpqSdBtDTQoyBaWupJkC0NASjJlgYIkmRLQwRKsqUhAm9t3uq8UGxjLQ0czKizBgZqkmRLQwRKsqUBgiTZ0hCBkmhpAEBBtjQEoCRbGiBIki0NESjJlgYIkkRLQwAIsqUBgCTZ0hCBkmxpgCBJtjREoCRaWgJIkC0NASjJlgYIkmRLQ8RCOeYNDBAkiZaGgAWzzBsYAEiSLQ0RC2WZNzBAkCRbGiIWyqGZb8iMd8MbGKob5ZA3MECQJFsaIhrlkDcwQJAkWhoCoAZHSc5C4fqw318Fq9f3dfyuKnMX9bpjoR53Qd3Tlu041mouu57mB/DPeQTsafdVvKpnHimsxmldr25SZ3VN6cY7LGa0XOQbnKwQFi4dkg5Oh2dzSvuOSHN6QsXKaGnfIemAnlCxKls5MEg6WI8P+dQOOiQd3I8P+eg71suzVFlh1rpekqXOirHWLZ4xw+9ikPwuj8PDMtLeC7TUWWnWul6Upc7KsdZtlbj4KobIb3I+7mSV9gbRge1lvHTQIToyvcpXDgySDi7HnazaQYcMHNzfOPx9Hp68tZDSukN0VniHkbfWeovUWVfROugg0VCyIFu/uK3DN0AZONrFBoVusX0eNAv5o2fvMs8SZw1k3jUQP6R/jmNi/7g9xCtx5pHC+ofW9f6hdOMe4U3n4r9MFu/grVxGZwoHd9FkSgfWhy7yfVi9hVT21oYu8l1U1kFKe+tDF/kuKusglQPvQxf5Pi7rIKUD60MX+UYqazLylvcmI1XWZLSuNxmpsyajdb2DVN/F+5C8mtZklL03GamzJqN1vclInTUZrdtaSPFVvA3FN1FNprL3PiQD2ztI6cD6kD4D6yCVA+9DF/lGJ+sgpQPrQzIy5/sbh7/Po8LiHaS0tj4UDhbRZOSttSYjddZktA66SjSZKNrWY66P8fuYOjh7zI3/cpoJgkICPQqCQko9CYJCAj0KgkJKPQmSQkIASpJCAgRJkkJCBEqSQkKENcIbs4W3x+5vq4EPdjCjzpthqkmSFBIiUJIUEiBIkhQSIlASFBIAUJAUEgJQkhQSIEiSFBIiFr6W3icSQZKgkBAAgqSQAECSpJAQgZKkkABBkqSQEIGSoJASQIKkkBCAkqSQAEGSpJAQsVCORfO47f50GiAWzjISJIUEAJIkhYSIhbIsqnwiSJIUEiIWyqGZb8iMdyMKMagb5VBU2kSQJCkkRDTKoai6iSBJUEgIaCfy8NjFBApS/+A/ena7bnXaYvCPeZrxdt1+emWT/f88/8X06afp3bevP/3w0+fPLx/fPZ8pnN59fW6FTD99fv/y+fBzgVv/4ypv/lzgpv9Ekp1Gd9KRb/xcABxtPxfoG/3HXwxc+1t2R9swDor3+07T9Nfd1fTDu29f3m0PVv7zu4/vtx8OfDn676871L8csN/5eI+0j9kjD/rNV/bI0PeWCPYk8B6JehR4jwQ9CaJHEgAl0SMRQZLokYRASfRIRJCkd0BSo673O1STJDogIVASHRARJIkOSAiUeAdEAAqiAxIAJdEBEUGS6ICEQEl0QESQxDsgAUAQHRABJIkOSAiURAdEBEmiAxICJd4BAUCC6IAEQEl0QESQJDogIRbKIOt3iCCJd0ACLJhD1u8QQJLogIRYKIes3yGCJNEBCbFQDs18Q2a8G9bvSN0oh6zfIYIk0QEJ0SiHrN8hgiTeAQnQMIfs99gEeFBQ2McomGwRT7OhB5LE02yIIEk8zUaIRjnWfzQNABLE02wEaJRj9qtnRJAknmYjRKMcs98/I4Ik/jQbARpeTvudMwJIEk+zEaJRjtkvlRFBkniajRCNcqz/2BgBKIin2QjQKMfs18KIIEk8zUaIRjlmPwlGBEn602ykRv+HZn/ddXv7H0KslGP2+15EkCSeZiPESjnWf6ILABLE02wEWCmH7De2iCBJPM1GiJVy6DbvRxeWACJy2Sar/i5ITT4YOianjoXJyYwHs7CD4hWWU/z7zb9+6/MuiP7jh4/f3r+8p9/gxBnYxzwDeObET2Pwg9VA4Xn4L4CePwE6/gCIr1ZePT68XcH+OqzBFewWcQU7FmbTZbNw/sY+whV2vY2iqSdBzKagR0HMpqknQc6mCEBJzqaAIEnOpohASc6mgCCJzaaoRp1NoqAmSc6miEBJzqaAIEnOpohAScymAEBBzqYIQEnOpoAgSc6miEBJzqaAIEnMpggAQc6mACBJzqaIQEnOpoAgSc6miEBJzKYJIEHOpghASc6mgCBJzqaIWCiDfBIFBEliNkXAgjnkkygASJKzKSIWyiGfRAFBkpxNEbFQDs18Q2a8Gz6JorpRDvkkCgiS5GyKiEY55JMoIEgSsykCGuaQF20EQAeIhpAFlS1yNgUPJMnZFBAkydkUEY1yzEbRBJAgZ1MENMoxn0QBQZKcTRHRKMd8EgUESWI2RUDDHPNJFAAkydkUEY1yzCdRQJAkZ1NENMoxG0UBgIKcTRHQKMd8EgUESXI2RUSjHPNJFBAksdkU1eifejvOpolYdznGkpxNAUGSnE0RsVKO2SiaABLkbIqAlXLIJ1FAkCRnU0DQrJSzU2ZqSMAHXw2brO7303A07e5isNqgMDd103owvbfTgnPp//r0/sO317/7/OGHF/j00/tvPzxHVZ5L/fD2MQ6PY+n97n9kAN+T2muQ1Fn1Ubrhzy3CaPU/UXA6PtJcuQxIODg+0lzZOyLM5+MjzbW9QcLB+fhIc+nAIeHgdnykuXZgEH0FrJIqB1ZEpcrKp9Y1D9Kjzkqm1vViWX0Xh+jb0Yup9G1lVOqsgGpdL51SZ0WzOl+H6Lvf3rj1bR1F/jULw9DaIeGAHlm2ilw6MIiOPCvYlQOH6Ltl9Vw5sFKuVeuw/Hj5ljoq1Fm4o7ZZVb5t68JBWd7AUZU7FMqy2f4xm2duuX2pYbXGf//wm19fuFrbWdmnPCus1rfFX+p+rNZSZ4VX6d6s1rfVH8OdRbUuXAYkHJyO1bqwd0SYixdQ1PYGCQcPUa0rBw6RV8BLcenAIOGgiWqtHFi1liqr1lrXq7XUWbXWul6Kq+/iEH0xerWWvq1aS51Va63r1VrqrBRX5+uQON9DtS6t12HgesEorB0SDq6iWpcODKIdWCmuHDgkHIj3QUgHVq21ah2WH6/WUofVOYt11jar1teNrxlU646Oct2xUK7N+E8o19d190rbcbmefv03f8Pl2k/LPuZpYb2+9p+kyHotdVZ6le7Nen3dvvyoXhcuAxIORL0u7B0R5ldRr0t7g4SDi6jXlQOHhIOHqNelA4PoM7B6rRxYvZYqq9da1zx4jzqr11rXi3H1XRwS3+V2rNfSt9VrqbN6rXW9XkudFePqfB0S53uo16X1OgzcrBhDa4eEg0XU69KBQcJBE/W6cuCQgYNer5UDq9datQ7Lj9drqaMCnQU7i5sV7HmjUgcFu6OjYHcsbCddL/jqbvuIBf2Cr+4GPQliOwn0KIjtpNSTILeTEICS3E4CBElyOwkRKMntJECQxLaTUI062zwCNUlyOwkRKMntJECQJLeTEIGS2E4CAApyOwkBKMntJECQJLeTEIGS3E4CBEliOwkBIMjtJACQJLeTEIGS3E4CBElyOwkRKIntpASQILeTEICS3E4CBElyOwkRC2WQbx4BgiSxnYSABXPIN48AQJLcTkLEQjnkm0eAIEluJyFioRya+YbMeDd88wjVjXLIN48AQZLcTkJEoxzyzSNAkCS2kxDQMIdiaAQAzJYxamZBZYvcTgIPJMntJECQJLeTENEox3zcu/CLu0HfdjnGktxOAgRJcjsJEY1yLIayy+7F3YBopx2gYY7FfHbZvbgbEG2XYyzJ7SRAkCS3kxDRKMd8JLvwi7tB33Y5xpLcTgIESXI7CRGNcizGsMvuxd2A4EM09E+9HbeTErHucowluZ0ECJLkdhIiVsoxH4ou/OJu0K+7HGNJbicBgiS5nQQImpNybspMDQT44Kthk9Vli43BZNX9xWTVsTA5mfGfsBSez/ki8P2m0nRcHfNS2E/LPuZp4VL4sorX+Vp1kjqrS0r35lJ4PvubGK9iKVy4dEg6EEvhwt4Qad7EUri075B0IN6dWzowSDoQ786tHXRIOriJpbByYOVVqqywal0vqVJnxVTrehmtvotB8rsI6lL6tgIrdVZata4XVamzclqdr0HyfA9L4dJ6HQauV4zC2mvMWb722Wp16aBDBpFnpbxyYJDB3bJKrxxYkdeqdVh+vLBLHZXwLOlZ3Kxgn59/gWFQrzs46vUGhXLdTf+Eav1chL5RrIfbTH5O9jHOCWv1ebsOulZLnZVdpXuzVl8u/t478Z7zymWU83AganVh79U8zM+iVpf2Vs7DwU3U6sqBl/NwoLaZSgdWzsPBKmq1cmC1WqqsVmtd88hdRz8K0LpeiKvv4uVcX4xeq6Vvq9VSZ7Va63qtljorxNX5ejnX4dPeuPVtHQZuVov1jR8FpIO7qNWlAyvn4eAhanXlwMu5jn2r1cqB1WqtWoflx2u11FFtzlodta2X6vmxPSY7qNUb2Eu1QbNWu+2fUKzPF3/99pvV+rjLZGfVP8FZQbV+Su+DHwVoXS+8UvdmtT5vC5bDX0HppbhyGQU9HByrdWXv9TzM78dqXdtbQQ8H67Falw68oIeDdqzWtQMr6PISWrWWDnq11qperQe65rF7H/woYKDbEqn8Ll7Q9XfZqrX23au11vVqPdBt1Vrreikuz9cLepzvvlrX1uswcLNg3N/4UUA6ED8KqB1YQdcOeikuHXhBDwdispYOerUeqNZh+bFqrXVYnaNYQ22zat3/TLOu1oaOct2xucc0P262B2XV+8Y/Ggj9ww4eehL4HhPqUeB7TKAnQewxEQAlsceECJLEHhMhUBJ7TIggSd9jIjXq+o4SqkkSe0yEQEnsMSGCJLHHRAiU+B4TAlAQe0wEQEnsMSGCJLHHRAiUxB4TIkjie0wEAEHsMSGAJLHHRAiUxB4TIkgSe0yEQInvMQGABLHHRACUxB4TIkgSe0yEWCiDbEcJESTxPSYCLJhDtqOEAJLEHhMhFsoh21FCBElij4kQC+XQzDdkxrthO0qkbpRDtqOECJLEHhMhGuWQ7SghgiS+x0SAhjkUMyMAYLSMSTMLKlvEHhN6IEnsMSGCJLHHRIhGOebzYABIEHtMBGiUYzHRJYIkscdEiEY5FjNZIkjie0wEaJhjMZ4lgCSxx0SIRjkWo1oiSBJ7TIRolGM+kSUABbHHRIBGORbDWSJIEntMhGiUYzGoJYIkfY+J1OifejvsMQFi3eUYS2KPCREkiT0mQqyUYz4TBYAEscdEgJVyKMajRJAk9pgQQXNSzk2ZqYEAH3w1fLI6P30PJqvuLyerM/+9Bzf+4xfCz0LS9s/YO0f51h5TnJZ/jNPClfC6ve5PLoSVyqqSUL21DJ6fD92PfmpZOAyEm4s18NjaAW68iBVwZW0IN1fr38LcEfLoVjgrc0NIc6uqwtzqqdJYIZWq5rE6YCm1qtfM4ks4Qt19q6jKsZVSpbIaKlW9eCqVVc3iTB3hZ3pY7la26yhCsyjUzOTgClkxrswNIaPEKnVh7gg3v4hlrjC3Ai4166iyeMlWKqrNUKvP/Jce5rat0kaV+Gx/ead/7FioxGb8J1TidvUfm8pKXD5VGqdlH/O0sBK3/gZNWYqlzuqq0r1ZjNv1mV6jaly4DEg4EPW4sHdEmK+iIpf2BgkHd1GTKwcOCQeqKpcODBIOrqIuKwdWmKXKKrPW9dIsdVabta6X3uq7OESGg5Vn6dvqs9RZgda6XqGlzgpwdb4OifM9FOnSeh0GrleMwtoh+lpZGS4dGCQciMdKSwcO0d/eirVyYNVaq9Zh+fF6LXVUoLNgZ3Gzgr08GZRBve7gqNcbFMp1N/0TqvVye2NoHu0exRnZxzgjrNT2VltZqaXOiq7SvVmpl5u/XbaJSl24DEg4EJW6sHdEmN9EpS7tDRIOrqJSVw4cos/AynDpwCDhYBaVWjmwSi1VVqm1rldqqbNKrXW9DFffxSH6YvRKLX1bpZY6q9Ra1yu11FkZrs7XIXG+h0pdWq/DwPVaUVg7JByI32XVDgyiHVgZrhw4JBzcRaVWDqxSa9U6LD9eqaWOKnNW6qhtVqj7n+seVOoNHIW6E7WwedQFsXkEehTE5lHqSRCbR6BHQWwepZ4EuXmEAJTk5hEgSJKbR4hASW4eAYIktnmEatTZVhGoSZKbR4hASW4eAYIkuXmECJTE5hEAUJCbRwhASW4eAYIkuXmECJTk5hEgSBKbRwgAQW4eAYAkuXmECJTk5hEgSJKbR4hASWweJYAEuXmEAJTk5hEgSJKbR4hYKIN8qwgQJInNIwQsmEO+VQQAkuTmESIWyiHfKgIESXLzCBEL5dDMN2TGu+FbRahulEO+VQQIkuTmESIa5ZBvFQGCJLF5hICGOeQjIwIeFBQxZ9rz/WyRm0fggSS5eQQIkuTmESIa5ZgNewkgQW4eIaBRjvm0BgiS5OYRIhrlmI9kgCBJbB4hoOHl9OkMACTJzSNENMoxn9QAQZLcPEJEoxyzgQwAKMjNIwQ0yjGfzQBBktw8QkSjHPMhDBAksc0jVKP/Q7O/7rq9z0mIWCnHfBACBEly8wgRK+WYjUQJIEFuHiFgpRzy6QgQJMnNI0SslEM+NQFi5tkF5irL5f7HOObr9Rnl8s978OrV8ff97+3+9Tk32t/bcHfz7RnX7vCfp0/fsX55VMvmcBbHOk3Th8+/n76++93Hl+n3L//2/s+mD69/+Pbxy8tvf0Gv+Tj8InNbWP/2l9Pnly9/+OnTz8d/+ukH+35/Dy9enufb9rd8788weev058X/LO9fTh8Of19kPve/JNITfPD3S+Zzczpl+qP+/cPLl28fv36Zfv/5p9fnX1H53bsvH/wLtfvzYDZDvE496+zjNnKjIPTr1so3/f0E6nV7vAPMSeBTN+pR4FM36EngUzfqUeBTN+hJEFM3AVASUzciSBJTNyFQElM3IVbYWY2/EgbXkW36XI4OZtT1KRzVJIm5nBAoibkcESSJuZwQKPG5HAEoiLmcACiJuRwRJIm5nBALX8s+hSOCJD6XEwAEMZcTYKWw6R/hbpFFzO3ogSQxtyOCJDG3EwIlPrcDgAQxtxNgofyzKR0RJIm5nRAL5aBN6Yggic/tBFjwctqUjgCSxNxOiIWy0KZ0Qjwocvxz3jW2ickefZCkT/aoxvtl7ZTUjbLQ5nhEkCQme0I0ykKb4xFBEp/sCdAwC21ORwBJYnInRONr2ed0RJAkJndCNMrCPqgT4MFhY5/zhpFJzPbggiUx2yOCJDHbE6JRHtokjwiS+GxPgIZ5aJM8AkgSsz0hGuWhTfKIIEnM9oRodEH7KI8AFMRsT4BGeWiTPCKWM8WOf4abRjYx/ZOPRnl4PUwd193Y8Rz3SY3++6yPapLE9E+IlfLQZn1EkCSmf0KslId92AcACWL6J8BK19JmfUSQJKZ/QvBkcZuvuzy0aR8Q/XPeMbZ5IlbOVBK8TrfrdZeHLHki1l0esuR1ut2uuzxkyev2l2c5D1nyOt3uV85DErz6310nwEp5eFuuuzxkyROx7vKQJa/TrV13eciSJ2LlPLzxeHFbr7s8vK00SNlHuGNk8QSsuzxlyet0e1x3WciSJ2LdZSFLXqc7p9kdc+x+fpz26gdl4f1y22UhS56Ixy4LWfK6rSU5C1nyRDw4C0nwOt2vt10WsuSJeOyy8L6bLO632y4L7zeeovxz3jG2eSIeuzxlyet0v984C0nw1D92WciS1+ned3UQQZJXX3sT4kFZeG+3XRay5Il4nHaAB2bhfb3tspAlT8Rjl4UseZ3uj9suC1nyRNz5vtNKNRaurcUfgXkuvrfFa5fdtp8H5NKbl2i5ZAMPtmTrkvu2gj8s3QP08D9k+lyR//YXl9/+0lkAXFzEWoNP1Ncb9aEctDvUHIfikThHZD6Yj8nlwQK0O9g1D0bjXI53fDAb8cpjOWZ3qFscioeQHEp2h7LBpD6Wg3YHu8fBuH9mP+WDeU8tDxag3cGWPBhW/mgEu0NZM6gP5aDdoVocimtW1rA8WCf3vJLZ4TZyBMm9nV6fToB2p7PG6fz9d5SykcHLukvf53vkd7nrtFlP7/PJSbMvX1/+4FlH6ZzpDe49dZf1zeTOQ2yEJGd2HKJ/xCNYxhZH8JzWR+AEzoSGY3iijo8RqTw4BuVt5jEcwxJ0fAjPYH0ETtdMXzyCpWVxCE9cfQzO0sxaOIZn4/gYka+DY2B2RrLiESwJiyN4muojcE5mjtoxOEGfRxlm5/gUIjX1KURebr9+tv/vYzW03WVbD7xaCvZPSRe71tjhVJMg6GLQoyDo4tSTIOhi0KMg6OLUkyDpYgSgJOliQJAk6WJEoCTpYkREMcrKlNeYDYwrBusZdcYMg5okyRUjAiXJFQOCJMkVIwIlwRUDAAXJFSMAJckVA4IkyRUjAiXJFQOCJMEVIwAEyRUjwMt6lHi4VQRPohjMSZJEMSBIkkQxIlASRHECSJBEMQIWyjynhQFBkiSKEbFQ9jktDAiSBFGMgAXzz2lhAJAkiWJELJR/0f8AEU0yO2beMjZIlhgckMRYYlDjzXJOGNWN8s85YUCQJFliRDTKP+eEAUGSYIkR0DD/nBMGAEmSJUZEo/xzThgQJEmWGBGN8s9HCQDEuJGzR94twidFnPYsSYoYECRJihgRjTLQCWFAkCQoYgQ0zEAnhAFAkqSIEdEoA50QBgRJkiJGRKMMNEYYAChIihgBjTIwJrNE5PiWsxzcMTJIfhgdNMrAKw0VyA8ngs+goX9jg0FNkuSHEbFSBjobDAiSJD+MiJUy0OjgBJAg+WEErJSBzgYDgiTJDyNipQyMITcROQnnWJy3iw2CHEb7FTPQqWAAkCTJYUSslIFOBQOCJEkOI2KlDDQuGAAoSHIYAStloFPBgCBJksOIWCkDnQoGBEmCHEbAihkYa4YExLoi1hhwuwiezDCar5R/zgMDgiTJDCNipfy7c4LdMbucB0b1g/LPeWBAkCSZYUQ8KP+cBwYESYIZRsAD8895YACQJJlhRDwo/2J1lYhcoeVyLW8XGyQtjA4elH/GAgMABUkLI+BB+eckMCBIkrQwIh6Uf04CA4IkQQsj4IH55yQwAEiStDAiHpR/TgIDgiRBC8MCFBessX69bbeReaUuG1BL5+2nXRvuvt1TenCEVmy5guOj+Cruto00/CTEtoRTCv8xHj6AtYHvs7/kGx9f8bWePIat8qTO1nda11d2UtcXdVrVl3NSZws5rVvg4u0f+qAFV6y/4ELb+kt6tpXX+DrHcm1wdW1hJp3bkkzpbDWmVX0dJnW2AtO6vvaSOlt1ad2SF2x/cXltlGulvLy+VpKubZVUXF6H6Ms7j66tr6CkztZOWteGUe3rJa1ro6j2RZLWNbhch4tLS5lc2uTFtaWNcu2LmuLaOkRfW1/zSOe22pE6W+doXRuFtS9utK4Nw9oXNFrX4ILtLy+vO3IdApfX1iHSt61AqutrkMH1zcZydN5GR7V1idatw7j2tYjWrcO4tgWIVq1wufYXl1cJuWrIi+urBum7LxiKa2sIfWl9OSFd20JC6mwJoXXrMKxt3aBV6zCsfa2gdStcr8PVxZk+Rny4tjbiS8823FcX1yCDq2uzv3RuU7/S3UeB68O+1NmYr3WPYVD7aK91j9Pw0vIAngN5XlwfyKVrG8WLi+sQfXFtVJe+bUiXOhvPte4xjGofybXuMYpqn8OV7l9jBu+X7I6Pbmz7S6TeX//YPOrqmL+vj/hTOdtM3T/r2ZufRLFZfaMZ6flnmrlzBs8j0Qz+3OtSI/hRPpzAb/Pp+Ah2DODiAD5/C5WP30pl07dQ2fCtNDZ7C5WP3kq1wCUbTN5xfftHuLw+eQvHPniPrm7M3XFNT2rsHps7ws15arfJvDA3hJvjM/E+vA+tHaCOHeN9YW0IN8fXDsUKYGzuCDdfyNwWCYW5Idyc/sSSryOO5raM0JHCy4ZcRmSsxDJCePZVxPicHaFiZa4DZaYoob9R4muMwtYQ8lr5MmRs7gg3p7em+EqlMDeEm9PrsXwxMzZ3hPzutt4prDvAjfEPTMSKSNxLWxANwoQWQLkgyjDxBdHRc6yHhqccCJWWsRoSnn0xJFS+FlKqNigSsRJSqjbK7lgHKVWDyzRaBvlF9c9wUX0ZJFz7Kmh8VR2hci/WQGNzR6hA6sukwhaT53Z88Upl6wh5XF9pFeYrp6546Upl7ghVOGK9VpivnLpYOHxJd7T2FZ2OE17B5You4yRWdMK1LeiGp+wAFSWxnBtbO0Klbqz4CvOVZwky90Xh2NwR6m7FurEwX3mWwH7uS8uxtQFUoMXiU9wQX3sq1Qo3drD0jCjoHyEIfOkpHPvKc/xlHCFvhK87hWdfdh5V90Gex6JTqHzNqVSPUerGilOpHqfhBeUFZi4485LGglN49vXm8JIGQl1SX20Kx77YFCpfayrVY5QrsdJUqscgxmOdeVTlMrNfqOEyU1/1WGZ2dS4zt+foYZm5ff75y8zr5oamLVpWwjIzjoTLzL4YFOtMpRguNHs5PKyKbKU5dhW/BUwHD3LQ16OlA4OEA1xe+Kq1cuCQcHAjB31tWzowiP4KfQVc2RsizGmxbsvk0t4g4QDnbl9My/vsq+ktMgar6Qgj+5hRZKtp6dkWy9VpO0SHji2XKwcOCQdqSV06MIgMHVszF/aOCPOrWFaX9gaRd96XzZUDh4SDVSytSwcGkbHvi2vlwFfXMnJ4NQ2r64gdX11L17Z4rs7bITJ25jcCZx5HjS+gS+tWVCxfQlcOHKLvmi2iSwetqFi+jK4cOESfQV9Jl/aNK9ZdLLblrfXVtg4bWl3DajvCxlbbyrUvpovTDoiMGl9wVw4cImPHl+Wlg1aULF+8Vw4cMnDQTm/ZNy5Z9GpN4wEqe4eEA/qjhMYWlA7armTRStM4BXmDnVSQscMkApAKGTtGKkjfxhlUJ+4QHTw+zRUOHCLrxkYdlNbrqFE4c1BZO0Qf27iD0sG6q1ni9dulA4fIXuv8Qelg3dWs5cgxKPsgGWTcMKkAJEPEjZMM0ncnEYrTdoSMGmcRKnuHyIR3HqF0sBY1y5mEyoFDZOw4l1A6WHc1637kGyp7Q+jjG+NQ2q+7mkV8h/ES8vY6MaFDB5mIJCYycIyYkJ6Nd6hO2yE6dIybqBw4RN95YzBKB+uuYmGtvr9Rc+5ccG5k+ji9af3YVSwMGidMKgcOkTXTaZXSwWNXsegMjHxRDpx9kVHDbAuwLxE3zr5I10auVOftEBk3RsBU9oaQUeMsTWn/2FUsuvDG5VQOHCJnDGd8SgePXcWiuDVeqHLgEH3rO3skb4/RR0oH/NF2q8f8kYyb5I82dfBH87PqJH20ffz57NH8LK10hYgsSvIoDoPc0byFruCOlGLIHc1boo64o7Gr4I7SgeKOSgcGCQd3wR1VDhwSDlbBHZUODBIOliN3VNkbIswVd1TaGyQcKO5I3mfjjrbAGFFHHkT9Y8aQMUfSr9FC1Uk7RAeO0UKVA4eEA8UclQ4MIiPPeKHC3hEybJwWKu0NEg6aYI4qBw4JB1fBHJUODKIdGHOkHBhzJOOGiaIkjiJynDeSjo0Uqs7aITJy5jfCZh7HjJNCpXUrqpWTQpUDhwwctLeqVUBksXFSqHLgEFktjBUq7RtXq5vgjeStNd5IBw3RREkbRdAYa6QcOyVUnHRAZMw4JVQ5cIiMHKeESgetKFdOCVUOHDJw0E5v2bfTsEk5JVTZO0TeeKeESgdtV66aYI3kDTbWSEYOk0RJGmXkGGckPRshVJ22Q3To5AS31H8IaNAoNk6otF6HpkYIVdYOkcnuhFDpYN3VK/HXNUsHDtF33Qih0sG6q1fXI2ek7J0zklHDFFFSRhE1zhhJz50PKk7aETJmnA6q7B0ik93poNLBuqtXd8EYVQ4cItPd6aDSwbqrV7cjY1TZG0LGjdNBpf26q1d3wRjJ22uMkQ4cZIiCMMqwMb5I+jUyqDpph+jAMTKocuAQHThGBpUO1l21uu35osL6fh4GrZNBpfVjV62a4IsqBw7RJ29kUOngsatWF8EXKQfGF8mYYXoo6aKIGmeLpGOjgqqzdoiMGuOCKntD6PtmVFBp/9hVK8UWVQ4cIvucU0Glg8euWt0FW1Q5cIicy40tKu0fp3HWGKOk7JNR2qJhSCjJwAo+adMGnXSJv7/SCaL++ecTSpft9QT0LZBBSkIpD4SM0mV7aEYwSkoxZJQu2wP3I0Zp7CoYpXSgGKXSgUHCgWKUKgcOGTjodFHpwCDhoB0ZpcreEGE+C0aptDdIOLgJRkneZ2OUemQMKCWPov4JgsgoJenY+KLqrB2iI8f4osqBQ8KBopRKBwaRoWeEUWHvCHnbnS8q7Q2ij298UeXAIQMHnS8qHRhEhr5TSsqBUUo6cIhDSkopQ8c5JenZCKPqtB0iQ2d+I25mDhr1uE9p3Xb1ahacUuXAIQMH7a16FZBwcBWcUuXAIeFgOXJKpX3jetUEpyRvrXFKg6hBEik5pYwaI5WUZ2eMirMOiAwaZ4wqBw6R9cYZo9JBKwqWM0aVA4fI0DHKqLRvp2G9c8aosneILBfOGJUO2q5g3QWpJG+wkUo6dIhFSlIJQsdYJenaKKPqvB2iY8cHucKBQ8LBgVUqrdehqVFGlbVDdNgZZVQ6WHcV6yFYpcqBQ/RXMMpIOTDCSKtWuMkjxsgiwj9mRDhjJF13Pqj4Ro6Q8eB0UGXvEHlPnA4qHay7YtQEY1Q5cIhshE4HlQ7WXTG6HBmjyt4QMiacDirt110xaoIxkrfXGKNB5ABHFIwRxI1RRtKx8UHVWTtER47xQZUDh+jIMT6odLDuStGBMiqs71xJLoIyKq0fu1J0FZRR5cAhsgM6H1Q6eOxKkaKMlAOjjHTQEEeUlFGGjXNG0rMRQtVpO0SGjTFClb0hZNA4IVTaP3b1ahacUeXAIfq6GyFUOngUw5MTQpUDh+iv0Bmh0v7B9eouOCNln5xRD4chaaRDK1ijrg7a6LxNo0kb9c8/nzY6355nSF+EeKLkjfJIyBudt9MQvJFSDHmj8/aHZ0e80dhV8EbpQPFGpQODhAPFG1UOHBIOzoI3Kh0YJBysR96osjeEPr6RQqW9QcJBE7yRvM/GG/XIGPBGEUb9I0SREUfSs7FC1Wk7RIeOsUKVA4foC2esUOnAIDL2jBYq7B0h77uzQqW9QcLBTRBHlQOHhAP1gpjSgUHCwSyII+XAiCMdOcwUJXOUsePMkXRttFB13g6RsTO/ETgzR41ijkrrtqtY6lUxlQOH6LgxWqh00HYV6yKYo8qBQ/RX6LxQad+4Yq2COZK31pijQdgQVZTUUYaNUUfKtfNCxWkHREaN80KVA4fIiuO8UOmgFSXLeaHKgUPknTNiqLRvXLLOgjqq7B0iC4bzQqWDtitZ6ik2eYONOtKxw1xRckcQO8YdSd9GDFUn7hAdPDnNDR04RGbNxg2V1sOK4cRQZe0Qfd+NGCodrLuadRXcUeXAIXJMc+6odLDuatbl+IskZe8Ek44bZpSSYcq4cYZJ+u78UXHajpBR4/RRZe8QeeecPiodrLuapRimyoFD5J1z+qh0sO5qlnhrTmVvCBl6Th+V9uuuZimGSd5eY5gGoYOcUlBMEDhGMUnPxh9Vp+0QHTrGH1UOHKJDx/ij0sG6q1gHiqmwvnPBWQTFVFo/dhXrIiimyoFD5F13/kg5cPZI6x6nYUAwXZT0UYaE00fStXFD1XdyiAwJI4cqe0PIgHBuqLR/7IqRoo8qBw7Rd9W4odLB4zSe3p0bqhw4RBYjI4dK+wcXoyboI2Wf9FEPhyF9pGMr6KOudvqod9Vgj/rHn00ePbaToOwkrii4ozwMUEePZ1k+EkdCPKKNHkPKaOjECaPHkCyqTDtgEe8q2jigwtQA4qid/alMO0AcdSN+CsuuX8TTbRvjU1l2gKCjOh2k7l0ng3xOk1xQhMX2EaKiU0HKa2d5ilM1wJACKkwNMCR/KtMOGNE+Y0vTK8ONzaksO0CsuDuPU5gaYBFPrG0MTmXaAYIf6vSOMO3kjo4E5nKC28lYMGpHue2sTXGuBtCUTmGXUSDInMquQS0RNE5haoBl9DhZZdoGtcR4mcLUAIIt3CiZyrJlLRE/9FG3q5M1gzAgbia4mgyDTtUIt8bCjE/VAUOKpjA1wJCcqUzboJgY51KYGmBEyFSWLYuJoGIKSwMs4gdArS4mDjhWBKNf1E3r5IuOBeZagnuBWOjUi/LbWZXiZA0wpFwKUwNosqWyk5XWOJTCzgCKoVnrauKAZfSznMLUAMvoBzmV6TqoJp1OEZZGpug4YO4kuJSMA6NSlN+NJhmfqumHFEphaYAheVKZrlBNBG1SmBpgSJhUpitUk+MLfwrLrl9Gr/qpLFeoJoIeUbeskyODUEAyxLkRCIROjSivnfUoTtUAQ0qkMDXAkAypTFeoJXsaZGx3P8urauxGZfeAWnI7Uh+FqQEW8cOcR11LHCBOuHMiwrQzIjoKmAAJQiTjwPgQ5bZTHcW5GmDEgxSWXT9kQCrLB9QSwX0UpgYYsh6V6QNqyXLkOwpTA4gw2ngMdeE7hyE0wWD0+zciMHQoOH/RtU5frNtfzw36on/82fTFuvifZWpMX/hB7GMeBdiLdXvc6khfKPmIv1i3Bd2Awhg7cg4jzQWNUZp3RJgLKqMyN4Q+emcrSvOOCPP5QGlU1h0QxuKtO6V1R4S5oDbkje3cRg8EzW1EzGyfIGQ6tSG9duqiOl9D6Djp9EVlbogwFxxHad4R8kZ3HqOwNsDAeBOX1h0R5oLvqMwNIePEKI3SvCPCXDwPpcw78aHDhIiO4D0yUIz3kG47r1GdsCFkoMx1lMz3UUIZv1HaNq5EggSpzA2hg6TzHKV540q0HsmQytwQYX58/qm0bqfhsTspIu9lZ0UGMYIsSJAiGSOdFFFujfQoztcRMkSM+KjMDSFriZEfpXkblyIjQCpzQ8g46yxIad1OQ+NOhFTWhpBBamRIad64FK1HxkTe0U6Z6EAhiiQYEwiUzphIv50Rqc7YEDpSbPIqzA2hv3CrL1bDKyXok8rWEPq4nSEpzVeuRfcjjVKZG0IfvTMlpfnKtehIpyhr41N0kBB/EnRKBonRKdLvxpcU52sAGSJGmVTWhpDVwGiT0nzlWiS4lcrcEPJOG31Smq9ci44cS2XdAfrUO41SWq9ciwTXIu9nJ1sGcQLsinMtECWda5FeO5dSna8hdJx0PqUyN4SOk86plOYrV6I98VLY3s+jy2zcSmn7GE9Fxq9U5oaQpcQ4ltL8wZXodiRilHlnYnSIEPMSREwGiREx0m0nWqoTNoQMks62VNYdIEPECJfS+sGVSLAylbkhBuaPNyqRI+T0beRLZW4I/d03hqa0flAluhx/iaKsg8bpd39E4+g4chqna53Gac87GCzO9ulnkzht2f8pPSRtgsOJQwCF07ZHn44UjpKPKJy2TfMDCmfsyCmcNBcUTmneEWEuKJzK3BBhLl6eXJp3hD75jaGprDtgYLwRNKV1R4S5eFhJ3thO4bT+CzbF4ETEbJ8yYDqBI312eqY6W0PoKOn0TGVuiDAXBE5p3hHyUnd+prA2wMB4KxuldUeEuSBwKnNDhLl4Mqk074gwFwSOMu8EjgwSImyCv4kwMfpGOu3kTHW6hpBhMtcxMlOACPqmtG1chW5H+qYyN4QMTyNnSvPGVUi8wKYyN4S+xxs7U1q30/DCdfpG3stO3+gIQbom2JuIkE7eKKdGzRRn6wgZIEbNVOaGkDfKqJnSvI3LkFEzlbkh5H3u3Exp3agM3Y7kTWVtCBkkRs2U5o3L0ONI3sg72skbGSZE1gR3k2HSqRvptRMz1fkaQsdJTFtr/dZjPRc8uZnSdh10ZSNmKltD6ON2YqY0X7kOCeqmMjeErAVGzJTm67gOdepGWRt1I0OEqJpgbiJEjLiRXjdepjhbA8gAMVqmsjaErARGy5TmK9chQdxU5obQV7rTMqX5ynVoORA3lXUHyEpgtExpvXIdWo7EjbyfnbjRUQJMjfM2GSOdtpE+OylTna0hdJR0UqYyN4SOkk7KlOYrV6E9bVPY3s+jtYGRMqXtg6uQ+MNXlbkh9Gl3UqY0f3AVErSNMu+0jQwQommCtYkQMdJGOu2UTHW6hpAh0jmZyroDZIAYJVNaP7gKCdKmMjfEwPzxRhVyhGwXRslU5obQR984GXlHOiOjVY+4ryM6RsbH/wf0C2FdCmVuZHN0cmVhbQplbmRvYmoKMTIgMCBvYmoKPDwKL0Jhc2VGb250IC9Db3VyaWVyTmV3UFMtQm9sZEl0YWxpY01UCi9FbmNvZGluZyAvV2luQW5zaUVuY29kaW5nCi9GaXJzdENoYXIgMTA1Ci9Gb250RGVzY3JpcHRvciAxNiAwIFIKL0xhc3RDaGFyIDEwNQovU3VidHlwZSAvVHJ1ZVR5cGUKL1R5cGUgL0ZvbnQKL1dpZHRocyBbNjAwXQo+PgplbmRvYmoKMTMgMCBvYmoKPDwKL0ZpbHRlciAvRmxhdGVEZWNvZGUKL0xlbmd0aCAyNzA2Cj4+CnN0cmVhbQp42q1bS28mtxG861f0UQsY4+FzZgz44AB2kEMAwxFyiXJQVtq1AlO70HptJL8+4KvZxY+c1WZ9E6urm+SwihrOzKfo7dW2Ls7Ttrtl86TdtqyWjsV4en6gN1d/urla6S0t667p5jWtdPM7qXWlm//Gv5+//mGlfdFee7p5Q7XUvihPN/dX1395un/8GOjv3/1EdPPx4cP93X/or3fPr38mrUj5b9btG7WTXrUhoh/v3j6QeXXz76vvY6d/pkVb+p3+8c+V7q82vRyets0vlgLVllp2S7/Q364ACLS5BcOiHWhfF29lGIBAu1v8DnEJBDrWZdMyDkCgI11KGZdAiNdvgfoAxLiLfwBBIoGUWpcdSwASGW45NDIkEkjptbuISu2LkYza9vHyJAbkxBpYQMuYUVFKMgxIZPhlxVkAEkhZtSicBSCR4aPYgCGRQMqpBUtIIMZ9FBoQJBJIebVoHCcgkeHFlcsMj9dyU9FTkgFIZERtA0EAgdSuFtsRdpBNabbVgoxYwS8W5wFIIHWoxeE8AIkMnzwuGRIJpFeF5gMgxn1nP0QCaaU6AyISGb6zICKBtFadCRGJDI8uBCCQNqpzISKR4TsXIhJIW9W5UJsDlMNtXjXMiTV851NEAmlcMi3Xq2zoEN7AhdrrzoWIRMbWuRCRQHrTnQsRiYwNXQhAIL3rzoWIRMbWuRCRQPrQnQsRiYytcyEigcyq0YX6OFA2tc0LBimxwtb5FJFARunOh4hExtb5EJFARuvOh4hExrZ0hE360Bjd+RCRyNg6HyISyFjd+RCRyNg6HyISyDiNPgQgxrfOh4gEMl53PjR+Be1wuy0a5ETG1jkVkUDm4qbDdHcdZsNBbLL+bjofIhIZe+dDRAKZw3Q+RCQy9s6HiASyq0EfAhDje+dDRAJZZTofIhIZe+dD291ZWG06H1qN91Dc5hXDnMjY0akABLLGdD5EJDL2zoeIBLLWdD5EJDL2zoeIBLLOoA8BiPG98yEigaw3nQ8RiYy98yEigexmOh8iEhk7+tDi7YXdTedDu8ONVG22FYOMSNg7nyISyB6mcyEikbF3LkQkkEObOekxtx5LHz7AhU7ZzoWIRMbRuRCRQE7bzoWIRMaBLgQgkDO2cyEikXF0LnTdnYWztnOhs3gXxW1eMcyJjKPzKSKBnLPoQgBi/OhciEgg523nQkQi4+hciEggt9nOhYhExrF0hEO60O22cyEikXF0LkQkkDts50JEIsPhum8uXU2XtnE+1+amONd2cZt203awreFyjm3pAPDBVsQlwAfbFgeAD7YiLgE+2LY4AO1gKwkSaQdbwQCkHWwlQyLtYCsZ+d9Pq5Hb7TpiTjnYigJaxsoxVoQBaQdbyZBIO9gKBiDtYCsZEuGDrSBIoB1sJUEi7WArGIC0g61keLyW5RgrGIDwwVYSBMDnVhnfQTW5KUQvXcCmMOnfQMqPT7WSMTJm10hsz7Rw+ZscRIUih4w4Fzesi2dilWTTdOPjLiKi2+vj9lV5iAUj54m0bmDkPBEdNyacR4L6aZRhlJnqMoIPvz68r93DvNo8oYM6iwR+YqbcCb15+O0eJ8md5Cb3ISfVpphux2XYRQPVB3e51fa3Gi3bWQsDwPubiEuA97cWB4D3NxGXAO9vLQ5A298kQSJtfxMMQNr+JhkSafubZIiFFevMVxlTyvYm8rWMlc1MhAFp25tkSKRtb4IBSNveJEMivL0JggTa9iYJEmnbm2AA0rY3yZBI294EAxDe3iShOaD5oa1FAUQ6XgjwCFsmywS3hYxN9oU1Pq8vvHQ+i9Zdu62hdlLb2EuVjUoztstO6XY9b6J6Esjdf/2DEi8GMjmdN2AUsY8irmEfRVbDWBHUOJav6TCWVTQOZf0MY0U545gXF0+tccziv40UAOuhXWhYX17uNT12bVtgbo+XunsJk/np2BQvtuqWvHZU260nueSrHq33BTpd7DWeAmL3y2CtJ2V46+HkHZKzGObJJV6TnUwuapkm1/iw5yKneXKJ1+RDJme9TXNLuKZukJr1OM8t8ZqsZHIR7OVCFrXmdZ+olUWSm0KNUp5Vrf5ID3tZraX9YrX6Ix3W4hR0p9baUWmLnoRaI+rtQLDDwEyz/khb8ES0J6WIKVxgINzzAoXCBY5L8Z4WqBQuoC4FfF6gUMYjSCo9zS+Mcf9ZqOf5hTK+hFnM43XOei7KmOiZZZSaUq9SwKznPT6BbnJOzZereY+H/DgFg2LmXmqbu5Fa3tM/64GWR4GplvOd70zL81Ks5VZgpOXTAoXCBexAy2cFKoULuIGWTwsUChcYaPksvzA4fR1o+TS/ULjAYGMer3PRchLGWMpNRLnZpCqky0Le0hPvpuTcfrmUt3R8gUWU2m1Sbh1JLW/pLmSg5VFgquUtXZSZluelWMutwEjLpwUKhQusAy2fFagULuAHWj4tUChcwF5q+Sy/MCbpWain+YXCBbaBlofrXLSclTERc1VRbgm1Svmymn16Et/UnNsvV7NPXzvAjgLybXJuPUk5+3SbMpDzKDCVs09v72dynpdiObcC20DOpwUKhQvsAzmfFagULjCS82mBQuEC66Wcz/ILg9P1QM6n+YXCBdxAzsN1LnLOypjImWWUm0KvUsCsZ5feDjQ95/bL9ezSVxiwDKDfpufWk9SzizcqAzkP8KmaXfyoYCbmaSHWMqePpHyWXhg1fSTkk/TKqOl2IOOz9MIYpmeJnmQXQk12AwmfZRdGTfcDAY8Wtug3K2GiX5ZNbgp9SsGyfm16e9X0m9sv12/+EgRWH/Ta9Nt6kvq16e5kIOBRYKpgm75vmEl4Xoo13AqMRHxaoFC4wEjGZwUqhQuMhHxaoFC4gLuU8ll+YUzSs1RP8wtlPIEi5+E6Fz1nZUz0zDLKTaFXKWDWM4j5s5QcvxvBBQThNiEPVGzSXclAxaPAVMUmcWYqnpdiFbcCIxWfFigULjBS8VmBSuECZqDi0wKFwgUGB76z/MLg9JGKT/MLZTyBouLhOhcVzyXMAspN1C+IV3U3zxkIVaEKT4I1ml+hiTAA9Z2ajEugvlMTcQDqOzUZl0B9pybiAPA7NSBIhN+pSQYg/E4NGBLhd2rAKIZVeDIwvnupJmpgAS1j1WQtDEhoLhIMiYRmk8YAJDQfCIZEAiu9ESQQmpIFQSL8Uk0yAOGXasDweC3zKzTJAKS+VAOCAJobRHwH1VS38Hvm9NMUr9IXw+XTztmvXEY/avHqqA9zbq/V7St6fH7zdBce6Fv67e75X3cfHl9/RY/h/cdfPkQs//Dlx+fH1w9f0d3TPT0/fHj/7qmPiV2idLOmkZXvOi/f9ZexrPUwfnut/5CxvLv/+PrXx3dPFwNyR/qasXwaPBvQutbj1O21+aIB/fT9d+pyEHv8Ou78orhDLXUI9sVDqPP+rEWKn47F+5G8I8zGkz9fzwNyf9yA5iu1rfH/S/k4ejaqTdd/UbfX/stHNV4un7alc804nz6kzSPZPjmS2NHnLZJLP/f4xOVwtv5U7fZ6/7JBzBfGxt8HlB8azAZi431BHsfx/42jWwqf1OB0+lDYDX/Ul74QqLz0v6a/dSqDy0X6GxScQCtQ7z//B009yLYKZW5kc3RyZWFtCmVuZG9iagoxNCAwIG9iago8PAovQXNjZW50IDgzMwovQ2FwSGVpZ2h0IDU3MQovRGVzY2VudCAtMzAwCi9GbGFncyAzMgovRm9udEJCb3ggWy0xMjIgLTY4MCA2MjMgMTAyMV0KL0ZvbnROYW1lIC9Db3VyaWVyTmV3UFNNVAovSXRhbGljQW5nbGUgMAovU3RlbVYgMAovVHlwZSAvRm9udERlc2NyaXB0b3IKPj4KZW5kb2JqCjE1IDAgb2JqCjw8Ci9Bc2NlbnQgODMzCi9DYXBIZWlnaHQgNTkyCi9EZXNjZW50IC0zMDAKL0ZsYWdzIDMyCi9Gb250QkJveCBbLTE5MiAtNzEwIDcwMiAxMjIxXQovRm9udE5hbWUgL0NvdXJpZXJOZXdQUy1Cb2xkTVQKL0l0YWxpY0FuZ2xlIDAKL1N0ZW1WIDAKL1R5cGUgL0ZvbnREZXNjcmlwdG9yCj4+CmVuZG9iagoxNiAwIG9iago8PAovQXNjZW50IDgzMwovQ2FwSGVpZ2h0IDU5MgovRGVzY2VudCAtMzAwCi9GbGFncyAzMgovRm9udEJCb3ggWy0xMDMgLTM3NyA4MzkgMTAwNF0KL0ZvbnROYW1lIC9Db3VyaWVyTmV3UFMtQm9sZEl0YWxpY01UCi9JdGFsaWNBbmdsZSAtMTIKL1N0ZW1WIDAKL1R5cGUgL0ZvbnREZXNjcmlwdG9yCj4+CmVuZG9iagp4cmVmCjAgMTcKMDAwMDAwMDAwMCA2NTUzNSBmDQowMDAwMDAwMDE1IDAwMDAwIG4NCjAwMDAwMDAzMTYgMDAwMDAgbg0KMDAwMDAwMDM4MSAwMDAwMCBuDQowMDAwMDAzNTUwIDAwMDAwIG4NCjAwMDAwMDM2MTkgMDAwMDAgbg0KMDAwMDAwMzc2MSAwMDAwMCBuDQowMDAwMDAzOTE1IDAwMDAwIG4NCjAwMDAwMDQwNTggMDAwMDAgbg0KMDAwMDAxOTYzOSAwMDAwMCBuDQowMDAwMDIwMTM1IDAwMDAwIG4NCjAwMDAwMjA1MTMgMDAwMDAgbg0KMDAwMDAzNzM3NyAwMDAwMCBuDQowMDAwMDM3NTYwIDAwMDAwIG4NCjAwMDAwNDAzNDAgMDAwMDAgbg0KMDAwMDA0MDUxNiAwMDAwMCBuDQowMDAwMDQwNjk3IDAwMDAwIG4NCnRyYWlsZXIKPDwKL0lEIFs8MDI1ODZFMTFDMkFBOTEwRUVBMzcxQ0Q3N0M3NDg0MjI+IDwwMjU4NkUxMUMyQUE5MTBFRUEzNzFDRDc3Qzc0ODQyMj5dCi9JbmZvIDEgMCBSCi9Sb290IDIgMCBSCi9TaXplIDE3Cj4+CnN0YXJ0eHJlZgo0MDg4NgolJUVPRgo=</byteString>
</datasnipperfile>
</file>

<file path=customXml/item3.xml><?xml version="1.0" encoding="utf-8"?>
<datasnipperfile xmlns="http://datasnipperfiles" fileName="Thesis.docx.pdf">
  <fileName xmlns="">Thesis.docx.pdf</fileName>
  <byteString xmlns="">JVBERi0xLjQNCiWio4+TDQoxNCAwIG9iag0KPDwvVHlwZSAvRXh0R1N0YXRlIC9DQSAwLjMyOTQgPj4NCg0KZW5kb2JqDQoxNyAwIG9iag0KPDwvVHlwZSAvWE9iamVjdCAvU3VidHlwZSAvRm9ybSAvQkJveCBbMCAwIDM2MC41IDI4OS4zNV0gL1Jlc291cmNlcyAxOCAwIFIgL0ZpbHRlciAvRmxhdGVEZWNvZGUgL0xlbmd0aCA0MTcyID4+DQpzdHJlYW0NCliF7V1dj+S6jf0r/gPtSKQoUUAQYG6QLJCHRbI7QB6C+5RPBNML3OzD/v09lGVZtqu6qzNtuwKkB/dWFUuuoijykIeWXcNPgxsd/pJGToOzf/V1ILbnGlTzQJpHCiTDH1/rAK8iMrxw1JSyH4IoxagDXqtTN/zjz8Pvh/8ZfPn3j7/ic98a+pfhd8Nek5deFQ5jSDkNkkdJMZkiL4ETqw4vlEmV8z0lpnFpzDaSHUfuR+bowjwyC6b4f1DEq8PnLY/kc/TDf/3H8Icfodif8N9vMK+/49EswzK84uULiQ/s/fBt+O+bE7o3H/a8mk8SjZFGfWBCdWg+YkbBuSg5QqAmeGRWwY/Oexp8yqOHrExLyIUQYR5SNh+6NyvFG36Et714YY4+QQMvKUAlzIJwRB1J+JtmhSOUTAMJ2dkTjvat5nD33lum7OuUfxrUpTEG8yQij4HkeP18HgCnJBdzCmOaQkEgqo8jpehD9yjFOIgZ8+RF+NKPnl5MQ2QZ97J5/2X6nLW0P2D+mL/VWILWsKSTYqswuhhS//Slvc/KmsVWB6Ge9bnn1ZsfERdTDEXkNJnm3wZmTjYZL+SxeCYS5zmbyAWEyhghijEJnLQXKQuOgQi+gniyAz1AzpwOsgDpJPMIL2eySKl+p2cWR1Beo0AULVI8JDFCxkmhxySLyTEi80UQLlRlyjGQgSMT12MxneBii0MIfHI+YQoJKzUPYvtkyDAXm0KRCUKbMYkQs4QqiwkhVObKs3IIwxQNZxClucrYOWHS1XewTzb14SUnCvU7YGDMP9jn5WAam0wcQtyZoTB+Mh7HRBr69fp2w9U+BCk5juwR0StIgZ1V76afHlKSsEv8HqR480UARkFIMzqgZCe7BSE1WdU/D6xRM930ufXh5hCzmwbvnx5SXigyjY5hd8Kq6ihZ+2ft3bbOLUieeF69+RdIaaK3IQVFkNIaUjwBU9aQwkTV2xdIQf3kp+hZIGU5tEFKdACNDaSIurhGlIYUDU4CKa3R5EW1YcKMJ9njQzd4klLgsMETqE05FM0WPPGIJDfJGp50mDDjCb5CeDq24Qkicf7ehicIfT/jTsMTgQV1jSdAAKlgvPezj+CJ5cLgQlrjiUbv6BE8gTN48g/hSaAUzOUqlMwvb6KIaEgjFLX6A8bCdyXJq+fLiH8d5EgKY0cCj4AxgRIRtumetre7FU3wguee123ksFjnDXIkpGNaI8dSUizI0QKlIYfAB7fFSCdryCE5sXugGAkp0qYY4UgaN8UIBZfDe8VIF8QNPPoDWzGCAI+bYiTAh7fFSDeugUenXAOPDhKXYmTB5gYeCBnJYVOMdIuzc7VHwSOB4RXwiFBnAg9PtgwGHkn5PnhgfbmBR05yDzwqafvZb93w1/8dbLIOCXb7eIu79R5ZbIDyiH1Z7+jLCoFrFkh9XURt0M5hX5toGRRQM5YEMLvwaxMtgxanTs7KSQyaRcsgZVtfWz1FFVE+aRZ1ii+O30Y1WTfMlnFyhRoLr4usG7YLj9dF1g1DnPrgOgd8XWQro4J4bIbNsm5YiyuJfv7SJmvD4LUkHBf+PQv6MS36Ahxn+qgm64aZGTOtvnGRLcN2Mfq6yLphCDhn7LgRl9dF1g3bRfLrIuuczDnWFfK8LrJu2C7eXxfZ1mVdBwGvi6wbtqACnH7y/07WhgGguMTEDBSvnWwZtmCHaiWjC7lpw2Y4QaxrqFCC50D2kEd4Uxo8CWoQqt0fTyMQWideOiIExQwTx4y/geAtBkR+BgmHwbWvsXpElfHT8MPX4We//s+vbohp+PqXpanz9U/Dz/EZ6RfD178Pv/oKBe+paImCVIqKSnkuk1CE6ESdhUZjVBeqmGRMgkdPeUR6zkXFyH4EDfWmooaRgBQXqqhq9sqGMSO7OOULIP6YQ8E0JP3RKQ46SEV9X0VvVZjTVHUMpceLXIVCVa31NemYKF6pI1RA3gplqZVA+E3HHKEEYrMstYwZBOfCpfakI0XCE6QfijIFtXcRsR5iaUDhI2PgK6MagTGyNfRNWyWewtpbu9albKvtUhpFLw0aD6KKAtg8Mozqqo7WhY5Y/0KUrRuLGL/QI6OpgKrBg/CiMqlKMog+6s7SG5A8Eh/nko8oqUiIMXsoCW1RC0xKijWzE7DdlPQjWSl1oZLZamLRYkkIpnMGSNPJum1luZGLmP2VShJM5ozRWwBJSlOu8UDFMYVQkNySTY5XLjfh65AGGZaU0Tyv6IhCE/RVSzHOhNV2+UodkWRApqFitGJn6ub6HFBkeD91laysuDLZWK8bRVkqUaOzQ5ITGDUAMS1qeAQeXbrWdt6QsjkkYhw8clLSRyBmmvpzAHIU2Idlm0eUTMYWIhUlEedTSiRCyRxQdhQlQTNRYVypJEoHY+0WNGHGSEI5jxqNY40aPSwfPqIhkkp2earQMssUNIRIH0OKpUSj8pVXrjV76/7D3UxJHDKVkRSdvcpTrWuMIV1pSQaZ8ZGnGk1AEyYlk2kWKJUOtkcS4ivLH0YexEG5UC9Q3ho1SjBwklDpIYVrlRSjWXGisOTqhgzKYF/RlfNtLqTxwKT9gI6NZYcwMgjXlmVbUtdLM3Yj2aYhLe3EmWSbhpYtr9OwcWwkReTCtOXYBB4RGDzxOhUbx7b1Jrfj2GTdXfGHdSo+xLGhYw5px7FJigM8B8cGuoBc6ZZjE0rfdDFXaBzb1lSrHXuOTREEV47j2I8o2Ti2LTYAfMexbbV9pks9snFs1LI5pbAj2fbUBX4Oki0Kk2a/I9mIGaRrOYzR5I+QbCipKIN2JJvJWvByGEY+omQj2VAy2KnWLcm20kgSX6nkQrKhJMpF3pFsRg0U+Tgof0TJRrKllDp+x7IBkba78hlItsBcdi5iQ7LJqCHY7VOQbCB5ltq870k22TY84Uu7PgvJtrYzyY5kk5il85Xlz0KyxXb3zsSrI9kgtSAUlzbwG8mGIWOOe5JNYq0pubRb0Wi2bZRiDjuaDXozHsgNP8Sy4Xi2GWnHsu2cag50ZdpeWDaCXJpHdiybAOlIPpdasrFscC+h2ZIdyyYHf4iX9qYWlg1LQgvasWwCWeRwaXuq0WwAUci1tOhotm0JzvG4QvKBpN14drSzXl63PNu0RUY6DH0eULERbVhRDbc3RDsge6Ncu7LSbUQbukqOuiXa+D/4znHc65E6txHtZJskc94S7aDWFT8Owx/RsRFtpGjQgrQl2gFPUQldSmoa0TYdwbJ2RNuURP12WPfsESUb0YaSrDeIdrCtbjFeaslGtMETPfk90Rbb1ZaPyzOPKNmItobR2wViW6ItdgbHH9ey+PIRog0lHeX92WzhjAx03MnDR5RsRBtKZppPwnZEG/EzZr1Sx4VnW63oeX8yWyIjYR7HvR5RsvFsu5IhMe14tpB5Jx0G5Y8oORPtsthhy7PLUqdwqYaNZ6vRmHoSpOfZtulcw3EnGR5RsvFsKOlibaH1PFu4QP2llmw82yw574jsebaUa3r9pZaceXaByLq9oufZBSLTcVtAHtGx8WxEtufZJTueLQT4YTnMkA9kxIVoY32z3jidHYCRSDtXNkwXoo26LOfaMO2JdjA6e2m1u/Bs414G6FuebeQLC39YsnlEycazExYVxfmOZwfb8pMudUkAuYpd0D1R1UJhETLWgkZeRM6xwvxN9W7fA+A99f5QFORf2NUE4HcAFXvt8ZpBScG2br6/f/3j8PU3D83QsqZjXc+QM8DC+sSHzTCcN8PkR7HO0mqGku3UDL/DqL5nhnLeDDPKNCSh9QzVhTGl9/aEfM8M43kztD1XmiRtAhHfOdqVjcfNMZ04R5SyYP95M0cCm2F9rxf1PXPUE+eYIMi14bbMMVgNkuM76f175phPnGMuNf42aUS2+YR3SP33zPHLeXOEWqPYJWmbxGgbjf173efvmeMPnz5Ht/1LqKJsd9A85Zdmh1tjUVejZknWjKUI3mL3sClLjzIMPm29BySgbFt5CoPRkW2/ZhN+64SoeGdhO7qT/e0D9oP73c27th3TB25Zqnvtir1Q5xZrUsnStncc6ROv2R1jPVQbTjJyMY31tlfWHskK2mJ2CiACw1Rrj87YXxN+64S2GQlCgrAd3ckOMF4xlhc7IcNnmss7MBGF1nfslVFK7+xVhGt7uVnY2avJPsNet5zrCnt5xJcnvWevckJya68i3NqrClf2qrLPsFd8EnvZiTC2De637YVY3cdjEW7jsQpX8Vhln2Gv9CT2spPaMdJd/8q0j8ci3PnXJFz71yT7DHvpk9hLEnIb3zOXbaHZmasIt+5VhSv3qrLPMFd+EnOhZlZvxrltryi6D8ci3LoXhGHrXlX2Gfb68iT2Kg3YeBe+fPZ5718m3PnXJFz71yT7DHv98CT2yml0ds7njr3sfnQ7exXh1r+qcOVfVfYZ9vrlc9jLblTpC7W5U+yTJNkV+0W4LvaLMKyL/SY7otjnZyj2CVwfVCndNV/KLu/MV4RbrlSFK65UZUeY71b5f775QLGDcLhrPrYbDWzNV4Rb76vClfdV2elUk/kk89kGutIxvA12KmlfqxXhFuzUbq61AbsqO4FrnmYv2xjubFPPbXtxdnt7FeE2mfIulfJnBeo7PPM0WyUZ7Z5ad3k50b7wKMIdL5+Ea14+yU7gmafZS23Pr7tLBIJtANj1fUy46/tMwnXfZ5KdwDPPshfbfktN9/s+dtHWzr9MuPMvzTvsqrITeOZp9sJ3kuc3+j6UbvR9KN3o+5Ds+z5FdgLRPM1eVhwE90bfR/bxWIT7vo+EbTxW2QlE8zR7Besup7v4Jao3+oom3PmXatr51yQ7gWieZi/bnXu/ze/J3+r7+Ft9H5+27lVlJ/DM08wVE9izu0+UooSwq/SLcEuUIOQtUaqy03nmaeZTN52GvWc+r2lPlIpwS5Qg3JyTa7LTeeYD5ruxUTox6qFk97lO1sGql/IH+6EBY+KQghN994YmP6CEuDVFsgxnp4xzyPY6/HKahN1xvLz+sn5fdPO6bKbhUVFel/H1/WwbGquJPDS3+1vPhKB7u5wl7r6uWNR2x2Dupp3hY3e40Ae1+fX64wWzA2m0uzt28BFDLKeg6ct6NH+ZPk1sz2gdH0dn13bZZ8f1VHa6+c3r7fit7m6tu/Dmfat1fRjVK7eV6rS/8f23ovf2DZ29szIAT+xKXnX1MkBPyjnZjX2JJb/xkzVvDex/hufTf7HGfm4iez/9rM76JyYmcXP4J76D+k+LupP2dSqLNLDdt7v+ANETz6T71aS1zm/dBdjbVk7HtnUljolpvpuJV9vMaxe0qGeMPXBbJyM2vU2pgl4JzfIDCTqHItslIjIHYrZdsA3wuvdKECNGuaSAIP2bm6Hykfi0yyFZ/To+bYZqvv9efL418FZ8ftfPv/w7Hp9mJv9cPOYwuhR0E492B/WEUDglHsnydPIU50yb7HYtqeVBu0rY+TntdSH2WQFHbEZAxbkOuJwk+gcS4lsD7wXcR34f5d9h9kwz+afCjERGUvHrMCO7tXdAvXNKmKFEvRdJYsRgibp9mvNkV8Lyx6Lu/wEvZ53HDQplbmRzdHJlYW0NCmVuZG9iag0KMTggMCBvYmoNCjw8L0V4dEdTdGF0ZSA8PC9QMCAxNCAwIFIgPj4NCiAvRm9udCA8PC9GTlQwIDE1IDAgUiAvRk5UMSAxNiAwIFIgPj4NCiAvUHJvY1NldCBbL1BERiAvVGV4dCAvSW1hZ2VCIC9JbWFnZUMgL0ltYWdlSV0gPj4NCg0KZW5kb2JqDQoyMyAwIG9iag0KPDwvVHlwZSAvWE9iamVjdCAvU3VidHlwZSAvRm9ybSAvQkJveCBbMCAwIDMwNi4yNSAxODMuNF0gL1Jlc291cmNlcyAyNCAwIFIgL0ZpbHRlciAvRmxhdGVEZWNvZGUgL0xlbmd0aCAxOTcyID4+DQpzdHJlYW0NCliFzVrbjuNGDv2V+gFXiiyyigUEA8zMbhbIQ4DsNpCHwTzlBgySBZKX/f09lG11SbItX3vcjRm37LLEw0PykCWFv0KKCT+ltEIh+e/u2Nj/rMwmgSzHTKrh5z/DZruAm+YSNlwlJ6pBtDLeDX6MP8Lfv4afwn8DDb9//47znlr6W/gxnLSEJZaiLcCGWKjYYEgu1Y3bcMaLtaM2RKZqYUNZqaQcJNVclAOOcyZ+NTVFVmn+QlSLW83akiX/qrDAKs61ioTaJCV5JsMFX1VcGTZrSZa5t7kwp1Dw3WTPYnOK8LBUvFb8ActjFiJz+61QKkufF821lSeyX7kJXgsc7wwU/FS3n6iw0ZIAVcGpngdAaoPHU0TMJ891a+ZBDQRScpK0QFCt4VLPg4Bz46FIlW30A8kuhhBTmYstggjcSH4mEqoZexRpUnMuyp4DTkUTLzkgXKXRE5EAANl9j0XNydBiJQ8IfL0c4ADlScvTVM9XBHXHgZCWNiBARvuJF3mgbPpEQSSwe8iDfSaj0tchD7gVF/BlLbJc2tME0SHlRfoip8tSBlptz2V5J72I68Zp6e6CdsFONDqbA1YXjQ3tx8RoqrjAcaOxziyVaMNKU5LdSpqvbMoa/ucqZkjb7pXJbfr3v8Knz7DrF/z7HiC/4NVbQAl/4mhE90f4z7kcOJoEe3o0zdQEn58Bp5lkag9AI6mIgjEyxvErIELt1R0YSlgdhCPILyhfCp2BhjgUIbzbEB8bSlkjFVyWW0PMIUo7odLUbPGKgPkrfHgJ33z3w4v3Z+Hlt9Gyl1/Cp/AtsH54F3JsuPJwRO/CRmNV+MAPS/9hsnefw8v34Z8vwHAMRUG8CpXQKspc3vKhjaIiXuBmZEpGJt4Zw/tTGPLkQ70YkRPHiKxWQPuAx2MGvIMUtCuIgWx3xtNO4flwMQK8A9UUQGmILK4DCMKAgZ64It2sWkwIuPuCsDuDYAhpTXnID6ppG1rkF60ZmDxBKEqze+M4mSCTcLoiXSg3jMDidR9vtR0oFPUIZN7ic62RobJ3BiXHk2IOUW6FqM21DmN6ZrRALW8xKt7WlL2yYWiHFLX69TDajTUCNsesbjz0yHbbGC6m6P0GXWV/30f6R0KUs0v5tCieBZFBEip7HapJRWuzxdgqKmCFKnlBMd/OuTeNJ4v7NDnb5agY0mQCvQK6ZNtuCNGKcUMRkBtD1Uc20lsW+KlgXV4pWSiCBihWQxWp23xDowh2BD3wplVGJ1/flCe9FVNBmUdwoRXDVG7b4GN1C3LyVi/jhPVNaXp/RSWMqeDbAgFLuwaPpLisQYWRXBG94sH+7nDfuYJhF0svX05bhW6zQXi0ogbnbW+ggk4TLc9GS42a7X42fToQ4Sv92rpfdwiQtGjb2xRBaR4ih4vS2yCo5yPANXzjYgLAqHnL/BUBtPMBeLU0dDMTBA3xzmRfEcGHMxDAy5Zd3dCtJNkWTYgCy7DDlCqhltLBRv9RGOR8v6O/iIlFp44nqDMmZbQjb2r1lemLaTFiXC8zDBnQDJP818NwTgKTGlo9CFCGx6nuW9wSuXgb4Q09FPhg+3d1bZf12m4IYMwW0tB81q1VFQpK1gblwdtZ+TqjKDQ+5FmGuEusFSbjSD++C5y3+xk4lIrDSIIS4R+iK9h0h9x/mMAQXAhJLMNx3jImVle/OruKTT5DH0zwhgzcKlZuXs8qsHbTGT85q9LcvBITxpYBdO1Bz09z6pIzILOvih5HcqHt8xg+uqOm6H3N96OyT9PbmMGw5l1WUYA5taFWFbPssKFWpHnkHNlQO7Qhm/ClYuhNC8Id19n93+1pHigdNVJGVYZGVtl1hT5Ykg8qGE5wssJXdy844aEA/wecjdwjv5lSbR8aG79Dh1FiT1R/PF/unFffr8y7HDmbHPSNMQtytmOHVJjNzqAHK7MRncNOt+l8DTEuo9Xv0/TMQEV1v6/xGGrQsBtaqDqUcZmzoDOWhqEE5eVczrrFl1AGFYBpE8r85kDBNLNOGeeMDkzXKDtxu/sq+qBXIqlN6fN93IRu7lH05dT72Ak4TtdQxwmz+U5Yli3e8VsGyXy6nxCSiZyJMwjByqK1nUHIsfv31xDCPjs2lQkhjISKqQ73gx6TT6Cgq1P5JCEfhx6KkHbD4XeXKw4jd9l0IjmQE83lLMkRTPZExwk5/jzCLdLj+3osM+XBxGMtHdy0fVh6XKMivcdHGVl1+Sgjax4//vzETZrSubyTlIf43MXeleGE2Mty62ddC3rHj2Kw6vhRDNYcf/Spj5vEoPf7qxa8ld9RUfoCc0m8jxW/d/tY8lfdPpb8NbcffVTlppLfub2r+I9x+7Tgz1ui98s2t0+MMgwlF5d9wny4ew5hX/U5wdN2VtX3x5V8WlnjZPHwzS1FH3UHlX6/17gv+5T8cnTvsl96TuZN7UKUMRV2KjxfPZUQnSbYfPFy82ZdUToyR0FZZXMUlDUyjz+IdJOgTOh8lZQH8ckThsqcM5/c52PLvVjay0/H0qg+qyyN6nOapXvN9qPsTNkZhedB7JDv67BaO8QFqtNAQF/1Fik1aw6uZmtUrY6tUbRW2RpFa52tG2f9UagmRL1K1WOI8i23V6IWs365K1H/B/udBnwNCmVuZHN0cmVhbQ0KZW5kb2JqDQoyNCAwIG9iag0KPDwvRm9udCA8PC9GTlQwIDE1IDAgUiAvRk5UMSAxNiAwIFIgPj4NCiAvUHJvY1NldCBbL1BERiAvVGV4dCAvSW1hZ2VCIC9JbWFnZUMgL0ltYWdlSV0gPj4NCg0KZW5kb2JqDQoyNSAwIG9iag0KPDwvVHlwZSAvWE9iamVjdCAvU3VidHlwZSAvRm9ybSAvQkJveCBbMCAwIDMwNy45IDE4NC42XSAvUmVzb3VyY2VzIDI2IDAgUiAvRmlsdGVyIC9GbGF0ZURlY29kZSAvTGVuZ3RoIDE5NDcgPj4NCnN0cmVhbQ0KWIXNWtuO48YR/ZX+AbW7bn0BggW8mziAHwIkGSAPhp/iOIBhB7Bf8vs5RXGkpihSQ0mMtYMdqUctsk6dqjpVLYVfQ4oJ/3IR5pD8Z1yzFX9eOBcNVDUaaQ3//CUcjjukslo4cFFJlINaYfw1+BpPwm//Cv8I/wk0/Pz2b1x4beuP4a9h3RRJsZmWQJZjFm2DJWq1sOLKwlVrXTLiQMYamRPjqRjlZEFalSI5+LrgrePWFHHNyn5r05b8ieRUqkNg41bVL6GA3gILZbiEiFJr+aVgEG7KAOAPRCW7+bgtwfsz81PCBfTlzFe83XB7WF6VGJbOHc+AxC9leYrwtnrmFDwxDx8lGsKHsFVqukJArSSvFT+AgWBXPCL7zenI+FcGGMrNiGcwKpnoqyVzaoP3U3xP5tpq0gFGYUT9PJuFNb9cTLE0HmpSPiYF4IxBxYlKKfOszpaK1heDgQV7TFlCjfWYeicDRlNL8ww3Ka28GhkAIc5BTmDF0eSaZUCRU046T3ArjfjVMuMdRRm5UNyxDShaQkzN8ztbq+3VuFgWa6GGbmOe31nM0mslxjWxFlxa5ZpaG6xZCabDNQA5RzG0cb39VEB4LYv2H/dFHnZWo7S0sxlb+K9LRkVGdI9MLVP425/Dd9/DsB/w/1tg/QmP3k7m8AtWJ3w/h79/mA+HI7hpD6dVg8OifQAPmji8Ehd71gcASUN9RpZQFazPmChxHuHgKYzMXsslEJcoY1xpjaytwCWshKoCVALrHD966NJapweWWp09Imx+DZ/fwlff/OUtBaj1248n095+CN+FP+BK+ilIbIjAKyv6FA4Wi+F+vmz9i6l++j68fRv+9AZI10Fli6iEBlDIQ7xvgJWBxds0wKIikSt43R2WrMGqG2FVQ/OjyFquCDtcxGFVQSjp0D/AylhE5Xdm6+uNsFBJomZDSWHw1rgMuPBSATByLWbOnm/1dwZWtgIDAvTaKNupoNWoR8KIBfkltTlGxQsN79oB2Odnhh6hTjSCMhSM3yiURyQqSCnJqGRloG6ojE8Hkp/KCUp2IRTPlqOK5SOQ7PVYXOWaNFS8sgsjbQ3I561Aao7m7VGtsepRgqgSckaSoCygBhoJ7YGjPrNWc4KG4gahQWo8ghwIhglYxAUahIKAybXtAmSVENkKBEUKw0MOrWDaK8cUQdsFqWEMrofmUsv7aOkqkC9bgajFxqmg/UCzlkcggoRhHhocbjFJ3qUarwLZHFpZYi2GJoglKgLtiMQKvbfD+B2r7JLsG3Rla6Q1yCV7vw972rG58eRBF4feDUYi9xcRXe8kP4RotZe5E4PVSBhoJhgMJRpG74LBdsCAcEq5TDFkVK2E0WEPDGUHDJgSWiGbYHAxaTkvt5MPYHhq5R0xoEAh26cYMHrH6kmyA4bVBmsrBrT2hgaRUovFY99BmKJFaT56p4w/O6AdYGwYWO4FxRyzl9kpKIK++DizO6anJv07JkF/VcslJmEEnqx0K08D9dQqgAY4VhLEl08s7XgOQIYWk5p3xZITcmu5u78L1Yjp7afVmbdEPz4mrTHVPI688LdZMp9AkN9abLkXuW0ZRgG+5m+BTxXJCLuxMjS9HHE/9pViJqFYkw4O1m/g/fNWrZMXtV8ZYvFwvk4CUegK0VENdzzSprVc2Wo8MaD0qzXjDDsP56vql4mt06sa9Ss3jjD2ZR4uxKX3x+V11u55geTirWrLUDYafxnmywd45pqtAdGT63iQUqwoVOSQtSUfAhfP744bo6s8Qg8eWjy/WzsWTnh7rugdFJkB/42/u+PUWeUp0DkvPdACqWPlMYifJ+yBIHmY/B4rp7VeywT+4xjG/kEJrB8j5eCfxRkmt5G2fn253SMA3QQq07D8soEqSho9qCdkkalU/+zvJlvdznWyrh1+byeJgFo9tHqWKBWMUi3rvjShqap+eEHvVWjCiF0wNqii+uHux/jrNm+iz1BC1GRCH/vxpQvmTfq6nbfp6z6pv4M5TIuifrzaM2fOV+GyK3OSeve675eZGqo7LMmwxJefN3DB3l1WmdY9ITJ3zW0uup236t7idw+288K4E1coZM8L+5HqcCy0a0aBia5qySovX4YWDNWqjj3BZjWCqGAGm6qRcjZvNT+gRspo/3iVlaWvUtwvRnBXG08fz1qkfkhMjw2/d2XKXbrSu/2kFjf93u285fbl7348oC+d4zt52c/z3gS4Sqw0ATofND6gC737T9X+pvu7nbfcv/ydlQdEonf/WSP+r+4fxo5zxdkU/Ccl6L1/qu83vd/tvOX9xa/aPKAEnfM7IdjR+VMduOyVvp73wn2W5GGO2awGBI3W8YDhXQ0YbvDPEj+gBvhrG0AsMrP49aH71QClyMm4mE2wxT/JfexQZEEPcs/MZc87U2yMk51EX+6eaotNk+1ys90jNT2nJwG5SWq386Oczr5M9YDSTEg9a82erPKEp3zJnA/+l7PN07h616Weq5Pa3OSq23mLq2eeDZx0aUrWSZn2JIv8DIuttmvUWBsPxLqCOMuziybifvJOstaTdxKrm+R1O9fJe85ZwUnPJqSdFW1H0vww70za7KwgP5W0/wG5fDf7DQplbmRzdHJlYW0NCmVuZG9iag0KMjYgMCBvYmoNCjw8L0ZvbnQgPDwvRk5UMCAxNSAwIFIgL0ZOVDEgMTYgMCBSID4+DQogL1Byb2NTZXQgWy9QREYgL1RleHQgL0ltYWdlQiAvSW1hZ2VDIC9JbWFnZUldID4+DQoNCmVuZG9iag0KMzIgMCBvYmoNCjw8L1R5cGUgL1hPYmplY3QgL1N1YnR5cGUgL0ltYWdlIC9XaWR0aCAxNzExIC9IZWlnaHQgMjUxIC9Db2xvclNwYWNlIC9EZXZpY2VSR0IgL0JpdHNQZXJDb21wb25lbnQgOCAvRGVjb2RlIFswIDEgMCAxIDAgMV0gL0ludGVycG9sYXRlIGZhbHNlIC9GaWx0ZXIgL0RDVERlY29kZSAvTGVuZ3RoIDMyNzUyNCA+Pg0Kc3RyZWFtDQr/2P/gABBKRklGAAEBAQBgAGAAAP/hAFpFeGlmAABNTQAqAAAACAAFAwEABQAAAAEAAABKAwMAAQAAAAEAAAAAURAAAQAAAAEBAAAAUREABAAAAAEAAA7DURIABAAAAAEAAA7DAAAAAAABhqAAALGP/9sAQwABAQEBAQEBAQEBAQEBAQEBAQEBAQEBAQEBAQEBAQEBAQEBAQEBAQEBAQEBAQEBAQEBAQEBAQEBAQEBAQEBAQEB/9sAQwEBAQEBAQEBAQEBAQEBAQEBAQEBAQEBAQEBAQEBAQEBAQEBAQEBAQEBAQEBAQEBAQEBAQEBAQEBAQEBAQEBAQEB/8AAEQgA+wavAwEi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LH/AIOQf+U0H7Zf/dvH/rKfwMr8Pa/cL/g5B/5TQftl/wDdvH/rKfwMr8Pa/wBA+DP+SP4T/wCyayL/ANVeFP5sz3/kd5z/ANjXMP8A1LrBRRRX0p5QUUUUAFFFFABRRRQAUUUUAFFFFABRRRQAUUUUAFFFFABRRRQAUUUUAFFFFABRRRQAUUUUAFFFFABRRRQAUUUUAFFFFABRRRQAUUUUAFFFFABRRRQAUUUUAFFFFABX3D/wUJ/5L14B/wCzHv8AgmP/AOu2f2Tq+Hq+4f8AgoT/AMl68A/9mPf8Ex//AF2z+ydXmVf+RzgP+xZm3/qVkp1Q/wByxH/YVg//AE1jj4eooor0zlCiiigAooooAKKKKACiiigAooooAKKKKACiiigAooooAKKKKACiiigD+gfw9/wTn/4J6/sm/sl/s0/tFf8ABUz4tftb2fj/APbE0a48dfBz4C/se6H8J18U+EvhZEtrcWHjz4i678X7TUdEu7TWdM1Xw/qSabpsui6xZHX7XT7PTtfuNN8QS6P8a+B/+CY/xo/bL+Onxr8Mf8EvvA3xG/au+A3w91y2/wCEc+K3iiz8L/B5Roetadb6rpejeMNU+JuteBfClp4404TXek32l2d9Bca3JpFz4h0fR4dFvbUJ+t/x40b9mb/gsf8AsYf8E/da8Gftw/se/sjftLfsh/BDT/2bvjJ8KP2x/ionwM8P61pPhjTdE07SPGHgDxAdC1eDWotQm0N9atbDQ9G1K1Fh4oOmaxq+k614XnsdR2fhT4Q/ZL+In/BNT9qL/gk38Kf+Cln7LXw8+J/gH9szRfjPafG/40+Jbz9nr4AftOeBV8CeB9I1nT9O8a6rBrrazpnhjxrZaraaQtsfEF7r8vw+8K+KdP02HwlrtrqWm/kqzzNMDUzzFYjFZrPiCnneY4L+xcRgMVW4fyrh6rxnl+VZfntOhhcJRnjqWB4axGFzeE6GbwqZnHEZnUrVo08NXnlf2VLL8HiKHDlBQwdLLMZlmX1sdm/tqMcyq5/DhnNsxxeVTniMRGngamP4hoVMhoQqYZYaj7PK6sITqVv9u/ECz/4JVf8ABQi//aouf2Kbb9l7x2f2lrPw3N40ufh7NfeErWyh8EQyi1bxy3xBuvEcPwyPgaTUSmjWvjNfGR8MXmvyQ+H7TVZ9bmisH+1f2Rv+Dfv9tX47/tl6/wDshfHjw5qv7LN34F+Htr8SviN481G1+H3xUtfDHhrxJbeILf4faho2jeH/AIt+HrD4g6d4y8VeHb7wm+oeB/Fesp4a1CC9l16K3/s+5gH7P67+2j8Kb/8AbF+C3wU/Z5/bp/Yi8QXv7Nf/AATC0X9kf4s/Fb9ttdS1T9kH9s/V7nW/Dtr8R/hZrfxcS9t73SNOGh2SeNNN8b2Oo+JtM8U6wb3wc+n65YS65DfcJ4H+PP8AwTe/Zg/4LjfsPeLfhn8cfhd4e+GGk/s0eLPh/wDG2++Hfxx8SfF/9jf4C/GHx94U+Jbp4R+C/wAWfiBdWlvovwek8S+JftDwaLaaF8P/AAnc+Ira9bR/Clxc+LdP0PkxHGHGVfDTw+EwdCGLxXCvGGKwNXDZHmUsTXzPKcPxZPI8xwtPMMZGjgcLnVPJ8mr5RQxOFz6m8dm+HwmNlV5qWExt1ckySjDGVZ1sVGeAzXhH2+FrZhgIRoYHMJ8GT4hwWIq0sLVnj8XlVTOs8weOjhllc6eGynE18NW+sYbFfVfwK0b/AIIt/wDBS3xT+0b8Tv2VfCP7MWueIvjJ8H9B8N+KviDo1r49+EEHh/wx4c8a2z33gm91j4h3HxEX4Z2eo+LNOinvtF8ODxnN4gu4rHVhDpsjaNqv2T4O+OXwL+LX7NXxW8ZfA/45+CNV+HXxU+H+pR6V4t8Iay9jcXml3c9nbajaPHe6Vd6hpOp2GoadeWeo6Zq2kahf6Vqmn3dtfafeXNpPFM/9Kv8AwT68G6X+y18SP25f2arj9un/AII2/Gb4afEPUfg7cfEf4YftNfFK9f8AZX/aH8Azz694wsvEXwz/AGltL0yNdE+LXwo1C8s9JvPCkfhPxlplhrmtXGrGGe/8KaVq0P5Af8FeZP2W2/b2+MEX7HPxF1z4ofAvT7LwHovh/wAS6r498VfFLSrXUPD/AIG0DQtW8MeBviL431PWPFPi/wCHvhKfTk8O+ENU1LVL+1j0vTk0/wAPXt54XstEupvock4mzjF8RYTKsQ8LjcsxHD1DHwzDB5LmWDnUxzwWS4urUxVTFY+rQwOHqSzHEUsJhqNHMIVpUXTrZphMxwuMymlOa5Rk9PBZ3jMI6uHxGEz2vhcJhqmPw1TDzyynXlhoTw0XSli8TWr1IvFRp4irhMRhsB7KpTpZzg5/2y/zQooor9EPjAooooAKKKKACiiigAooooAKKKKACiiigAooooAKKKKACiiigAooooA+4fAP/KNn9rH/ALPh/wCCe3/qhf8AgpxXw9X3D4B/5Rs/tY/9nw/8E9v/AFQv/BTivh6vMwH+9Z1/2M6X/qmyk6sR/CwP/YLP/wBTcYFFFFemcoUUUUAFFFFABRRRQAUUUUAFFFFABRRRQAUUUUAFFFFABRRRQAUUUUAFFFFABRRRQAUUUUAFFFFABRRRQAUUUUAFFFFABRRRQB+yf/BPn/gnV8Cvi9+zT+0H+35+3L8VfiV8I/2Nv2fdd0fwEln8GNE8P6t8Y/jN8UdcjsJIfBHw+m8WQX/hnRrjT/7c8MRS6jrmkXumXV14gjF1e6Hpej67rOn/AHf/AME+f+CX3/BOb/goF+3P8I7T9k/V/wBqf4p/sdeD/BPiPxn+1p8P/wBom7+H/wAPfi58Odcso9Xtvhl4f1Dxb8NLvQdN8V+EPi3r9rb2M/8AwqNNR8T+EtO07Um1jxDoMuq6fqOm+c/8E6/ir+zP+07/AMErv2mf+CVfxo/aD+Fv7J3xb1T436N+0l8APix8cNXTwf8ABvxTq1rp/hbTtR8IeNPGxtzZ+HprQ+GLq1lvtWnlu307xbZX/h3SNdn8K6jpc/rn/BLT4O/s2f8ABNj/AIKp/sp6x8Rf+CiP7FvxYOq/C/8AaQvvip4x+EfxU027/Z++EZuvh9rWifDnSrn9oHxfP4U8JeJvEnj1ru+83w9Fp2i6l4av7G1065i1Ea3pN3c/k3EGY5rQxfHkpZpnOX5ll2S53X4OyzCYOpWyzMcFhvDqtmf1xVIYKvTr5h/b0c2hSxFbGL6hmuAyrCywlWE44DNPpaGGw8slyCdPCYfFwxuc4LCcSYqeIVLH4BYjjvBZfToUYupCeGwiyGeXVJVsPQdTEYfM80k8XTqUaeJy/wDGP/go18G4/hb+258S/gx4S/ZF1X9kDUNIvvBWh2P7MVp8bZ/2oNQ8PaxrfhfQLywGkfE63fUb3xTL44GqWPiKy0Zb3V7zSLrXP+EfW5eW0W1g7L4yf8Edv+ClvwA8GfDXx/8AFv8AZO8c+FfDfxc8a+Dvhx4E8vXfAHiLX9R8d/ECZbXwZ4U1fwd4V8X634w8Ia34gvnTTLGy8Y6DoEh1aSPSZRFqTpanw79kX4w+CPgT+3V+zx8dfHtt/a3w9+Fn7TXw6+I/ioWdvJqcp8L+F/iLpmuanqWm2tpIsmo3mn6fay6ppltBIPtl3a20KtiXNfv/APtb/Cz9lhf2+Nd/ba+I/wDwVl+AXxX/AGV/2kP2yvgF491H4I/A34z+N/E/xr1P4YN4303Xry0+MvhbwC9lffCTQfgL4XN7a+FtYnuNT8T2VjZR6fokHgrxlcQQxe68wzXJXwVkzqQqRx2FhTzLNMTgc7zSWKxeHxfD+EWW4aLzHGY7B43M6WZ5li8Njc2zHMo0Fl01XWKo08XisP1ZpQy3E47jrF06aj/YzqzynLcHXyzAQq4elh8+dbHx/wBno0cVgsrnleWLE4TBYeOMxKzSkpYtYmtGvW/Gj9qP/gkJ/wAFG/2L/hZB8bP2k/2ZPEPw9+FsuqaVo1x4vtfGvwt8eWWjahrjJFpEfie0+HHjnxfqnhKDUbuWDTLW98T2OkWMms3Npoouf7WvLayl9L1H/ghD/wAFadL8LeNvGlz+xj44l8OfD/Q7TxJrt7pvjL4TaxPf6Ne+HbXxVDd+CNL0j4gX2rfExk0e7iN3afDex8V3thqiXXh6+t7fxBZXul2/9Jf/AAUI+Ov7H3hj/gmx/wAFPfgd8LfjF/wST0tfiB4p+DHiD9nf4d/sI+KvDifFP4i/Dux+NvhCaPWvj5qcetvZ/FL4422naPf6h4gsvBdtqd34X0Szu9d128uLHxBY3EP138cp/gz+z/8A8FYfg3+338bv+ChHwK+FHw5/Z9/Ya0nw14w/Zg8a/EDXtF+OWur4k8CeKBpFh8MfhhMfsvxJ8IeKb7VbTxXdy+Em1DUE8aeGbXSZPCt9qaxazYfCw8SeJ3lc8TWweX4TESxWeQwlSvkWdVFiqeA4JynijLsIsrw+aVcTHH4rNMZX4dxMqeNr0qOLlTcKcq2FqYbFez/qnlPtcP7KpjMZaDp4vBYbNMvp1HOHFGT5Q8dSzCvgI0qGAr5Tm6zXCwxGBc5ww0an1h0cUvq38XP7NH/BHb/gpJ+2F8Ibf49fs6/sw698QfhNfXGtW2leL5fHfwm8GQ67N4dvb3TNaHhzSfH3j7wtr/iSOw1TTr/SpJtC0rUYX1WzuNMhklvontx5/wDswf8ABMb9vL9srxR8RvBv7Ov7Nnjfxvr/AMItWufDvxNh1e98LfDbTvBHiezu7ixu/CfiHX/il4g8FaBY+L7W6s7uO48JvqZ8Rwi1uJZNMWKCWRf6vP8AgmZ8ff8Agnz4f+Cf7Hfxz8PfEP8A4Jh/Dv4jWP7Qvxi8T/tX3H7cfiObVP2rPhJY+M/i5rGs+BtL/Y50zUb7SrfwNEml+J9Mj1Pxlo1ro/w00uye88Ya1/aWuaX42K/OHjr4jfs3ftwfs/8A/BVD9iDwV+3F+y7+zL8SfEv/AAVd+Kv7U/hPx78bPi/YeAPgH+0b8Gta1iDStMhtfizYDXtE8Q28F5pcPiLTrLw/a63JeNoPg3UoLW40u9u9W0r16vHXE8M1zrBSyWnhsNhJQp0quIy7HVJ5Y6fEuQ5LjsVi5YbHVKeeYHD5fm+JzrDVsF/ZLxuAwKxlsNgsQ8RR4sPw5kdXBYTFPN+eNbMamHVaniMLSp4yhUyjivHYGgqOIpweV5jXx+RZZlFaGIxGNpYfGZxToztiIxw8vxX8H/8ABNLxS37LP7U2v/ED4E/tPWH7U3wN/af+GP7NWnf2V4y/Zr0T4BeEvGXj3xH4P8LQ+Dfipo3i/wAZWXxl1XxRrmseJ4YPC/if4c2Gp/DiKDUtH1TW9fg0hL++j+kv2wf+Dcv9ub9mrU/2ctP+H+jxfHCP486P8PfDmoXU2sfBr4Vr4G/aO8bWPibU779n9U8Q/HPWh4pl0Gw8M3E0PxOtpNI8E69NOlnZSQXnkQXPqOufED4NfDv/AIJHf8FX/wBni6/bQ+Gn7SHxV1f9sf8AZ5uvB/iy48dwxeN/jxpfhWb4RxeKfGngLwv4w8Q33xA8a+DfDl3pesaRB4us4dS0u90bw8NahuLfS5Io4bX/AAVO+Jnw9+IXw0/4Jcf8FCP2Z/2sv2b9V8X/ALOP7MH7KHwdv/gNb/Eyyf8Aak8EfGL4T6h4g8Xv4i1P4R2VteXdj4R8Na7ax6fqus6pqumD7ZHp82lw6rpWs6fqMnRh894kr5tgn9fw2Ey3E8Y5JlWMxdTIs1rYGvgsz8MuG83hVoYbEYuOOyzC1uIMRmNGMU/a0cbWwscXKU8HmOEzTnqYDLKWDxlJ4OdTGUeE+KswwOFnmeDp4qlm2W+IuZ5Th8PicbSoLD4/EUsioYfEpckaNfAYbM1haKlj8qxmSfiz4d/YN/ax8U6h+1XpekfCS5+1/sR6f4j1P9qIar4v+H/h62+FNt4V1bWNC1mO9v8AxB4r0ux8Taguq6BrFppmk+CbnxLquvmxll0Cy1OBopZPkOv7b/8Agtd8b/gT4B/4JwXvxw+ANovhnx7/AMFwPGHwN+NXxJ0mKRlvdJ8C/Cr4X+E9W8WaILjzBJPHF4/bRYtYdbWxgv8AVfFfih2t386SR/4kK+j4L4gzbiLDZhiMzwFHLpZfisPk1WhCNTnlneX4DCrihwqvEVqdTAYXP6uNyjAKP71wyurXr1ZTxCo4fzs/yzLsujl1TL8TXxNLNqWJzjBSquN6eQYvFVKfD8cTFUaMo5rWwWHljsxUY/VofXMNQwykqNSvWKKKK+0PnQooooAK/Ur/AIJl/wDBO7w/+2zqXxz+J3xs+MC/s8/sjfsn+A7X4lftD/GCLQpfEuuWmm3096uh+DPBehx7jfeLPFEWka19gn+y6t9g+wqsGg+IdWv9I0HVPy1r97f+COf7Sf7MNt8Fv27v+CeP7WnxVP7P/gL9unwR4D07wL8e77TH1Lwl8O/if4B1HWp9BXxykLQtaeHtUvdZ0i/m1PUL/R/D1ra+HtTsda17Qo9Yt9YsfB4qxWZYLhnPMZk0KlTN8PgoTwEKOHWLrXljMLSxlfD4SUZwxeKwWWVMdj8HhJxlDF4vC0MLKFZVvY1O7KaOExGdZLhsyqOjlWIzTC0c0rRqSpSp4OTlde0inKlSrVlQw2KxEZU54PB18RjadSNTDwv4p8avB3/BDHUfh3rGr/sy/Fv/AIKKaD8SvCPivwYx8GftJ+GvgncaF8YPBd54x0bSfG9p4A8U/CHwzqY+H/iLS/CN1rPirSdY+IunXGnynTItLbw9faldRWb/AHfrX/BDL4OQ/wDBZ74ffsJaL8Q/i1J+yD44+B9p+0r/AMLX1LXvAMPxNsvg6vw61rUdQ1R/Ej+C7PwRFK3xK0U+H47+68BxR2Giajb3N1pVy8H2+6+vf2rfj9c/Cf8A4Ih/tFfseftI/wDBS/8AYe/bJ+Js/iL4C+CP2UfC37J3xH8DfEC+8P8AwZ+Gvib4d+R4c8TQ+APh74OvbW+0zSfCepancax4wl8RyPFHDazeMr7ULu1t7joLr9vL9lS9/wCCNek/tRyfHP4Ywf8ABQjSf+Ceet/8Ez4vhLb+NPCVv8Z/+EW1P4raN4Wt/Fi+CrTxFB40Fja+CNGPjaHXG0ifSI4dSnuke2k+22F3+XvPM9o4TFY3Kp57jsLhuJs14XoVqtatmrx74j4IwmM4bzmFGvk2U18LQyriahgsFiKc6WJwmAzLH5pSxGPq5bOMaP2lDKMDXqYDB5i8vwFfNcpo4ytGNKlQeUf2PxhgqWawhiIZjiKOIWL4Zr5/jcFi68sPVx2Dy7ASlSjiocq/OXR/+CNXwZ8Jft8f8FOvgV8a/GHxn039mn9gL9nr4h/tA6b4w8N6r4O074geI9LbRPDPi34N+H/EniO88A+JvCkd54i8Na7fNrE+neC7C41W80K7l0nS9HhM8Nl7f8Jf+CU//BJyL4Zf8EvdL/aK+Jf7feg/Hz/gpl4EtbzwVq3wu1L4B6p8FPB/jy4uvD+jRWfiWx174bn4g6XoWoa/4r0Ox0uHTW8WzYkuJNY1nR7SJ9Rj+l/+CjX7c37Lnir/AIJb+KPjx8Lfjd8J/E37Y/8AwUP+BX7DfwL/AGifhh4X8deDte+JfgeT4G2fjjxD8TtZ8W+DdN1GHxH4ZtNWuntfBtxf6zoUEt1CdBW1zYy2clp5P8aP+CvOm/sffsMf8Eh9P/Zk8L/sG/Hn46eDf2Y/FGn+IvHPxE8H+Hfjb8dv2TfGdpH4R06ytfCV7ofjmx1D4OeIdetdR1SbUtK8UaPO+utoduJrCa00+7t5eejjOM8XRwWCr183qYnBZ/lnA+YPC1nllXNsZkXBXGGZ51nuHxlSg4YLC5nnFfKovFtSp16mTU8NTj+9oqrVTD5I3LG0aOBwUM34fzPjDAxxUfr2Hyanm2d8CZVl+WYnDUZKeK/sypR4llh8FTTxEMBmMcVW5qka1Ol/N9+2r+zHrP7GX7Vnx1/Ze13xHZ+ML/4MePdS8JR+K7CyfTLfxJpSxW2paDrh0uS5vW0m51PQtQ068vtJ+36gul3s1xYJqF8lut3N8vV3PxN+Jfjv4y/ETxt8WPif4l1Dxj8RPiN4o1rxl408U6p5Avtd8SeIL+bUtW1GaK0htrK2E93cSGGysLW10+xgEVnp9pa2cEFvHw1fs2UUsxoZVllHN8TSxmbUcvwVLNMXQh7Ohisxp4alDG4mjTVOkqdKviVVq04KlTUYSUVThblXxOZ1cFXzLMK2W4eeFy6tjsXVwGFqPmqYbBVMRUnhcPOXPU5p0aDp05P2lS8ot88/iZRRRXoHCFFFFABRRRQAUUUUAFFFFABRRRQAUUUUAFfqz/wS7/4J2eFf229W+PfxQ+O/xS1T4G/sifskfDV/in+0H8T9B0WPXvFH2CUahLovgvwZp88d1AfEviCz0TxDewX8ml66ljHo4tl0LVNQ1bTLOb8pq/oB/wCCLH7Rv7NNn8IP+CgH/BP39qD4p6H+z74Z/bp+E/h7RPh/8evFEKp4N8E/EfwMvij+x7DxvqQ8hdO0XUZvEdlrNve6tqekeH0/4RvUtJvNTtL7xBprn5/iyvmmF4W4gxORxrTznD5c6mXQw9BYmvz/AFnDQxdahh5QqRxGJwmWzxuNwuHlCaxGJw1GgqVd1Fh6vflFPB187yShmU1TyuvmuDpZnUc5UuTByqe+pVILmpUq1T2WHxNeMqc8Lha1fFQqU50YzXz/AOP/ANk79hj9q7xR8GfhV/wR81r9sT4i/tE/EHxj4s8Nap+z5+19D8CvC2u6xoPh/wAE6z45bx94Q+J3hK98JfCfStKsLDw3q1ne+HPFfiRPEepTTW89hDb/AGf7Lf8Aw/p/7GH7Suq/B34+fH2w+G3n/CX9mDxtpHw5+OXiz/hMPAMX/CD+Mte1yLw3pOj/ANhTeKY/EviX7XrU8Vl/aHhDRvEGlQbvtNzfQ2itOP29/Yg+B/7N3/BJz9vf9iX9ob4x/wDBRf8AYu+O01z8ZvGfg/XfD37JnxA1L41eE/h78NvGfwa8eeB4/ix8SvidbaRoml+D00vxt4p0DTbzwjd6HPcy6Fd3viq11uWw0XV4bP6D+OWgfsv/ALLv/BMP/grl8FdH/b+/Y9/aL+Lv7RP7Rfwm+M3gbwT8CPinpfimef4fXfxm0fUNEWy1KeWzsfGHjiHTrTX9S8feD/h+3ixPhvp2m6bf65rk9p4i06ZfisTxRicoqYHDZHWx+fZdj1ksaOYZrgMyxVRZnjeOslyTPcDSxlLD4KEsJl3DeZVc0p1MQqscLmTnQni54fByyih9Rg8lpZlilDNKeFyudCu44ingcTgqCWW1Mn4txuHxcqdSriU6jzjK8qyunOml7bA1qVWpTq4jG0syqfiv8Qv+CNf/AAUr+FPgOy+J/wAQf2YNa8NeANT8T/Crwdpfim6+IXwfudM1TX/jZe+H9N+Gltpbaf8AEK7m1Gz1/VPFOhaVd6zZRT6L4a1W8fTPFeoaJf2V/b2uD8dP+CR3/BRv9my2+H9x8ZP2VvHPhqX4q/FaX4I/DfStK1fwP458ReN/ifGl/LB4Z8N+F/h/4q8U+I9UGqwaZfXPh/W7bS38O+JLW3a60DVtSt3jlf8AUv8A4K0ftI/Cr4pf8FQ/+CcXifwT8e/h98RfhH8MPg9+xTaax4h8LfFLw54u+HPw813SfiXe6h8QrbU9W0nXdQ8M+EtW02ztNMvvGUN1cafeWdrbWFzraxxQ27r6v4v/AG8P2dPAP/Bz7qX7V/j/AOMXhv4ifs0aH4xtPC2hfF7wz4ktfiv4D8MaJ4g/ZotPBGkaz4Z1fw3c+IrCXwv4Y8da9cnVj4XmkTQ3fxBfRwm9try3l7sJxBxXiKmBvhMBU+tYXj7NnhaWV5hCvPC8I43I8BlOSUa9TNJU1m3EVXG4yph8fVoLDwhUoKlltdYCvUzDy8RgMpo4LGVo1MS6uFwPBUYyeLw0qcsw4oy3O8wzHGSoRwqqf2dkX1PBU62Dp1auLqypV6csVRqZlh45d+Ln7VX/AASS/wCCiX7E3w30z4v/ALTP7M/iP4dfDXVdWsdDTxda+L/hp4+0zS9U1NA2m2vigfDXxr4wuvB39oyMtnYTeLLfRbe81N00q3mk1N1tD6tqP/BCH/grTpfhbxt40uf2MfHEvhz4f6HaeJNdvdN8ZfCbWJ7/AEa98O2viqG78EaXpHxAvtW+JjJo93Ebu0+G9j4rvbDVEuvD19b2/iCyvdLt/wBu/wDgpN+1HF4M/Y2/bJ+HmifHT/ggfceBv2j/ABT4aj8P+Cf+CdvgPxt4g/aR+Nd5F8TtL8U23i34wS+GviW3g74Y+KPD+gWMvivU/FvjOx+I1hda7HqPhbTr211jVdN1KX6Cl/be/Z8uv+Dhb9mj4jXX7XnwauP2bvDX7CL+A9T8d3Hx98Ey/BDw/rup/C7xvLq/gy+8TyeLG8B6Vq2oeKoPD8upeHbi+gvLvxBDoz3VnJqMdkR83T4541q5FiMfTy7KXi6VHirGRtlOdOlKGQcGYfifDZdPCTx9KtHG4rH/AFjJZYiGLqU3OtQnHCU8bhMVllX2sZkGQYDHUKVWvjq+HdbL8NXp0Mfl8alRY3i3J+HXmGFxiwlen9VjhMyxOPVGeDkrZbUlHG1MPVlUw/4S+Ff+CB37XHjr/gmzon/BQLwbF/bup6zf6n4vX4I7/hnpnk/s1aV4K1LxbdftA/8ACydV+MdnbybZ9Nk0j/hVJ8GRePm3fb47aRFW2k+ff+CP37D3wn/4KBftV+IPgb8ZfEPxD8M+EtJ+BHxV+KFvqPwy1bw3o3iJ9f8AA1ppM+k2c134q8JeM9MbR7h7+YajbppEd7Mqxi21C0IYv96/CbUPgf8AtK/8EMPi/wDss2v7U37NHwO+NvwS/bq8a/tRL4J+P/xO0/4cXXxO+Hdl8IdUsLHTfhDCLbVr7xz4p168ubrSdB0bSdOdZNasI9P1O40qDVtGvr7xH/g3k+L3wn+Cn7d/i3xf8Zfif8PPhJ4Suf2WPjx4et/FHxN8a+G/Afh241/WLDQE0nQ4db8VanpWmS6xqjwzLp2mJcte3rRSLbQSmNgPaxuccRvJfFpvFSjjcpyjNcXwzQw2WVcPjsDTr8HvMssqUsT7WrDMZ/XpOlRcaCrrMcHjKkmqGKweXZdgsrynDZnwBhrQxCr8UYXK+IsVLFwlhMbDCcfPKcX7TCW5sBRr5TCGKv7eVB5Tj8DRcq2LweOzbM/k/wDZy/4JAf8ABR39rb4e+A/ix+zx+zLrvxJ+G/xKbxtH4S8aWXjr4UaFoE83w91ddB8UW+uXvirx5oSeD7qHVmez0a18YjQbjxW1rfy+FItbg06/ltsH4P8A/BKT/goX8efjl8Xf2bvhf+zB431r4y/AWS2h+MHhTV9V8GeCbPwDNqDP/YsWt+L/AB14n8NeCRJ4mt4p9S8IJaeI7lvGOi29zrvhcavo1vPfx/pJ4q/aV8D6R/wRN/4Jg/CHwh8fvCml/Efwh+3J498bfE/4X+G/ippFl428L6BYfEDxvr3hLxd488FaZr0Wu6JpFldXFlrXh3X/ABDpltZW9xPa6jpl2kksMzfsJ8Qf2jPhJ8RP+Ckv/BT1Phj+15/wSk8Z/AH45237IVh49+DP7bXj/TNN/Z5/aJ8KeEvhF4fOp+L/AIa/tIeBb7xFpOmfEr4YeLbKXSItCj0bxjbpqmrTa5f6Zbaz4V067tLzLijijCY/OaNDCZbLC0cRxTg8snWy/NH7KpkObcDYXB4zMMRh8VUWIw+Y4PivMOWnh8Jg6VOvk7xmIzHC5Y8wr5Zx5bleUYzDYf29bGUcSqOR4/F1KdfBzp1MJmWccT5ZjcHhMLXp4dU8dhaGR4PG06mIzFxqrHLDUsJXxlfAYfFfhf8Asaf8G+/7Z/7Uuvftf+EPGWiar8C/Gn7KfhzWtMTwzrNh4A8TXnxB+Pkfh7SvFfgz4JR3E3xc8IW3hmw8deHtZsNX0z4wI/iT4d22n3VtdfbLuO4jNfMvwg/4Isf8FN/jz4r+Mfgv4U/st6t4o134A/EPVPhP8WC/xK+C3h/Q/DPxG0WCyu9X8JW3izxR8SNF8KeKNV0201LTru8XwhrWvQW9pqFjcyTLBd28kn7nfBL4q/8ABPPw1/wU0/4KlfBL4NftW+EPCXwO/aY/4J8eMf2bfg58bfj38ZNa1v4MaL8TbnwP4I8OyeDLL46fErWNU13Uvht4WjsbrTfBOsaxqOpWtzpHhubQPCV5qWnReEIdWxv+CYOi/sU/s8/s0/GbwRrvxx/4JLePf2tfgt+2tNdeJPGf7bPjTWfib+z5e/ALQPD+hQ3HxM/Y00J18PL8QviBfXegalP4R8Q+CdIsvEmtXVvZad4n1K006XwPaDzKXF3FDhXx1RwpRxXCnB+ZZfl2I4Wx1P2GYZrnEcpzfGV3DOlOng8HVn7XGYeeOxDw+ExWW1KFeawOMr5324nJ8mpqGFw8Z4jELivPMDKvTzihOpUyyhwxh88yrBwprLY8+KxdZVsvw1b6lRqLNcJmlDG0o/XsDgsg/N/9iT/gnl4QuPhd/wAFk/D37Y3wO1vS/j/+xP8Asrah408B6L4h8Q+MfDGqfDH4nW1n4su4Nbew8I+J9L0DxfZ3lpZaNqelHXIvFPhHWtJlstV0uO+0zUo7q6579u79hz4aeDP2Yf8AgjbrH7MfwZ1+7+PH7ZvwJ8T658RdP8K6l8QfHfiP4tfElNU+Hen+HRovhLU9c8Q2emahJJ4g1GC30fwNo+iWV094PNsZTBbmH9uP2lP2s/2WPEX7T/8AwcTeJNB/aU+AeseH/jj+wL8IvCPwW1rTfjB8PrzS/i54t0/4EW+k6h4V+Gd7B4he38deJtP1UHS7/wAP+GJNT1ey1INYXVnFdq0I8v8Ahb+3b+yJ8EvH3/Bt78QfHvxf+GuueGfgN+zh8cvBHxwPhfxFoPj3WvgR4m8f+CvD/hHwxefEbwx4audZ8QeD7qz1q9S4uoNT0+x1i10q01fU7S2n/syeFuHL+IOJsyxfDec1sJmlOpi6GQZpi8iws8dQwtbFT8M/FDM8Tk8KVbnjRhjM7wuT0FDExq+zx8cqniFVxFDDs6cxyzKMtw3EGFwdfCYqFLB5tPAY+usNia1Glic88H54StKpR9m8TUy/AZjncOfC+wniKDzhYWlQjisTRX8+n7Vf/BJP/goj+xL8NtN+MH7TX7M/iP4c/DTU9VstEXxfa+Lvhp4+0zS9U1OMPptr4oHw08a+Mbrwf/aMhWzsJvFltotveam6aTbyyam62h/WL/gk9/wQc+PPjb44/Dfx7+39+xp4xb9kH4jfCH4h+JNFvdY8dv4Yu4/ES+DZte8A3virRPhh8RdH+LfgD7TNCZLG38cab4asdQuZLXT7qC4nvLS0n+yv+Cgf7Wml/DX9lf8Aar8IwfGX/ggbrnwz+PnxC8DXun/Db/gnh8PvGHib9o/4+ppvxc0Txk2v/GIaF8SZPA3w28TaV4Y0258R6p4p8daf8SNKvtc/tHwnZXdtquradqMv3T4V+PH7Hmv/APBV22/4KaQf8FUv2VtH+APx1/ZGX4U+CvgDr3xmXQPij4X8Qp4AgvJ/APxO8E3jaZ4Z+EngfTb7w/f+ObS9+I+tabdX3xUvoPCeneGjrepaHqlzxZpxtxni+Ds4qLCYfCYrF5bxhh6WZ5dlefxrYCthuDMLj8swOGoU8RPFYbP8VmeYYulgc2jiXg8DPKJzr4anjozwtDopcNZHh8+wVKeJxFWlg8bkWIlhqmLy6dDM4R4vwWDxuKeL9n7H+xcPlcMRicxwNfCuWOoP2GFx1SlVrVMP/nvalFHb6jfwRLsihvbqGJcs22OOeREXcxZmwqgZYljjJJPNUqv6q6SanqMkbK8b3946OjBkdGuJGVlZSVZWUgqwJBBBBxVCv3ii37KlzX5vZw5r3vflV731vfe+tz4LMFCOPxsaSgqaxeJVNU0lBQVaagoKPuqCjZRUdErW0CiiitDkCiiigAooooAKKKKACiiigAooooAK/qj/AODQ7/lJN8bv+zHviT/6vr9mmv5XK/qj/wCDQ7/lJN8bv+zHviT/AOr6/Zpr4fxK/wCSE4m/7Fs//TtI9/hb/kocp/7C4f8ApMj4e/4OQf8AlNB+2X/3bx/6yn8DK/D2v3C/4OQf+U0H7Zf/AHbx/wCsp/Ayvw9r0+DP+SP4T/7JrIv/AFV4U5c9/wCR3nP/AGNcw/8AUusFFFFfSnlBRRRQAUUUUAFFFFABRRRQAUUUUAFFFFABRRX7Pf8ABHj/AIJg6L/wUF8W/Hbxf8YNJ/aSX9nr9nr4OeM/iHrs37N3ga0134h/E7x5oVrYXWifBT4a694o0PWvBB+JuuWN9JrWkeE7yy1HWfEMNpBptpa6bDqZ8QaZxZlmOEyjLsdmmPq+xwWX4Wti8RU5ZSap0YOXLCMU3OrVly0qMF8dacIXXNc1w9Cti8Vg8Fhqcq2Kx2Lw2Cw1KLinOviq0KNO7nKMYwg5+0rTk1GlRhUqy92DPxhor6O8efBO/wDEf7Tvj34G/s0/Cv8AaO8UTx/EXxj4Y+Gvwl8efDqa6/adGn+H7rU5P+Ec8e/DjwDaaq8fxF8P6Zpt4PGOl6BYtDY3WmanP9ksreCWG3ll/Y0/bAgsfh7qc37Kf7ScOm/FzV08P/CnUJfgZ8T47H4na9JZX2pJonw9u38LiDxpq76dpmpX6ab4bk1K8ay0++uhCYLS4kjKOY4SrQwld1oUFjaGHxFCniJ06VaUMTCVSknTlO/PJQqLli5e9SqpN8krbYjBV6FfGUOV1vqNatRxFWhGpOjF0ZzhKfO4RcacuSUoyqRg3FXcY6pfNlFff37LP7CevfGL9pXxZ+zX8f7j47fszeK/Bvw98W+M9c0mz/ZA+Onx5+KOk6p4e0/TNS07Qtf+B3w90yy+Ivh3TNYtNThuLvxjq1hBofh60e0vNSzb39u58L8C/siftV/Faz8Mar8Jf2Zv2hvilofjr/hK38A638P/AIJ/Erxdpvjm28D3tvp/jC58J3Xh7w3qUGvx+Fby7s7XxP8A2TLe/wDCPXd5bWurG1nmjR4/tXL1WlReKppwwWDzF1pc0cJLCY+pmFPC1KeOcVgqs6jyrHTdCnXniKVCjHEVqVPD18PVqtZfjHS9qqErfXK+A9leP1r61hsLhMZXj9Scvrns6eHxuGm8T7D6s5TlSjWdalWp0/nWitfX/D+veFNc1jwx4p0TV/DXiXw9qd7ouv8Ah7X9NvdG1zQ9Y0y4ks9R0nWNJ1GG2v8ATNT0+7hltb2wvbeC6tbiKSCeKOVGUfvf+31/wSy/Zz+GP7QX7JH7D/7Dv/DVHxJ/bC+Pnhf4a+M/FNv8Ydb+EV58G49B+J/hh9U0xvCWseD/AAp4R8V6TN4butN1/WPGd34p0u40fRfCNj9uh1K+ngumXPGZxg8FWyyjUdSpLN686OEnQjGpStTw1TGVcRWq88adLC0cLSqV6uIlLkhShKbdkKlg61RZg5ctBZZg6+Nxnt3Km6VKhXoYaUOVxc3XliMTRoU6PLzSqzUdGfz80V+//jj/AIJEfsHfDDxZrvwG+If/AAWu/Z48N/tZ+F4bnSPEnwzb9nz4qXPwP0L4h2UL/bvBes/tUnxHbeA9HXTdQjl0nWNR1jw/p+qaHqMM9hrXhnT9St7iwh+N/jp/wTe1L4ZfsVfsSftm/Dv4pv8AGLRf2v8AxV4z+GuoeCbDwA2gXnwv+KvhTWrjQbTwTHr9p4z8WQeNW8TXmk+I5tGvJNL8HX8tnpUM/wDYTNezRaf5+D4tyLHzwscNicVKOOx+XZbga9XKs3w2DxuLzenmFXLY4PHYnA0cHiqGMjlmMjRxlCvUwbqxoUHXVbG4KniOqrkuY0HXjWpUadTDYbH4vFUJ43ArE4ShldOhWx/1vDfWfrGFrYejiIVnhsRTp4mpSp4mpSpThg8XKh+ZFFfvb+27/wAEIPiX+xz+1v8AsOfsrw/Gm0+Jrftran4W8MaZ8QYvhlfeEbDwH4x1HxvovhPxjo8uiN408THxRYeDdP8AEeieJF1GPWtBvtZtLme1k0PRmghuLr0Twx/wSv8A2E38Hf8ABWn4a3Xxp/ab+I/7Tf8AwTd8I/FjxxoPj3wvpfwk+HX7OvxA0TwHoem6ZZWWq+Er3/hbHxEXxDZfE218XaRr9hY+NNN0678NWGk3tjrGm6xc32nWfI+OuGpZbTzXC46pjsHWwub42jPB4TFVJVMJkOaYTJ83rpTpU4wjgsfjaFNqrKnPEU/a18HHE0aFapDePDubvGU8FVwyw1adfIcM/rFalTjTrcT4PF47I4VLTlJPHUcDiI2jGTwteMcNjVhq9SFOX851FFFfXnhhRRRQAUUUUAFFFFABRX7Pf8EeP+CYOi/8FBfFvx28X/GDSf2kl/Z6/Z6+DnjP4h67N+zd4GtNd+IfxO8eaFa2F1onwU+GuveKND1rwQfibrljfSa1pHhO8stR1nxDDaQabaWumw6mfEGmfnf48+Cd/wCI/wBp3x78Df2afhX+0d4onj+IvjHwx8NfhL48+HU11+06NP8AD91qcn/COePfhx4BtNVeP4i+H9M028HjHS9AsWhsbrTNTn+yWVvBLDb+Ss7y95xicjjVbx2Dyynm2MXLajhcLWq1KdNV60mowqyjSliOSzUcM41ZSipJHbHAYmWWSzflUcEszllVOcn79fFU8LDFVnRir81GhGrTpVaknD/aJOlTjN06zp/ONFfScv7Gn7YEFj8PdTm/ZT/aTh034uaunh/4U6hL8DPifHY/E7XpLK+1JNE+Ht2/hcQeNNXfTtM1K/TTfDcmpXjWWn310ITBaXEkfN2/7Mv7SV38W7v4A2v7PnxvufjtYErffBS3+E/jyb4t2TC0gvyLv4cR6A3jG3Isbq2vSJtGQ/ZLiC5/1M0bt2LHYOTko4vCtwjWnNKvSbhDDOKxEpWn7scO5xVaTsqTlFTcboxnhsTT5vaYevDldNS56VSPK60pRpKV4qzqyhKNO/xyjJRu07eIUV9I3X7G37Xtl8VNP+BV7+yp+0jafG7V9Cm8UaV8HLr4G/E63+Kmp+GbeO6muPEWn/D2Xwuni290KCGxvZZtXttIl0+KOzune4VbeUp50fgr8ZF+HuvfFxvhL8TF+FHhbxh/wrzxP8Tj4D8Uj4e+HPH/AJNtcf8ACD6940Olf8I3pHjD7PeWk/8AwjOoalb615N1bS/Ytk8TMRx2CmouGLws1OFOpBxxFKSnCtXeFozi1N80KuJi8PTkrqddOjFuonEcsLiouSlhsRFxbUlKjUTi1h3i2pJx0awieKaeqw6db+GuY8zor9o/2Nf2LP2JvHH/AATa/ay/bn/ax1/9qa31b4JfFnw58IfAPh39njVPhLFp+oa/468LadN4SvvF+k/Enwrd3N3o9v4s1S3HiO50XxdpN7D4dSYaZpl5qSoZLvwa/wCCR3w6sv2Yfhl+1x/wUC/bo+Hn7A3wt+PYubj9n/w9f/CHx5+0J8YviZollIFufF4+FfgDVNB1zR/Bc0MtjeWHiG3m1yP7FqekXus22h2mu+HZ9Y8fEcUZThcTmmGxNTEUpZTj8tyqtNYSvXWKzXNcrpZzhcsyylhYV8VmOPWWV6OMq4TC4epWp0JurySp060qfTRyrGYijl1ahCFV5nQzTF0KUZxVWlgMnx9XLMbmOM5uWng8vhjqFbDrGYmpToe0p8s5wlUpKp+J9Ffut8L/APgjv8IP2gfjH8dvhN+zZ/wUH+HHx9XwD+x/r37WXwc8ReAvhLq3n/Fh/DWrajoWrfBzxv4P1j4had4q+CvxHhv4dGuhplzYePr1dB8QWGsXGl24e3tbvzr9mn/gjx8Q/wBpH/gmT+03/wAFHtK+JZ8O2v7P+seJbbQPhDJ8Or3WJvif4f8AAel+E9c8e+JrXx3F4rsF8O22gaZ4g1f7Lbw+DvEyahqHhbUbK7vNHikN5b4z4z4co4bFYvEY+phaOCoZZiMWsZl+Z4OvhqOcZli8oy+dbC4rB0cVD2uY4DG4epGVFTwv1WtVxcaFCDqm9LIM1xGIwOFw9CliauZY7EZdgXhsbgcRRxOMwuV4HOa9KniaGJqYe0ctzLA4mNaVVUan1iNGlUniI1KUPxuor9pvhH/wTn/Zv8FfBz/gnd+0v+2V8YfjK/w//bw+JnxR8DWvwV/Z58HeA9O+K/hXw54O1XV/Avhz4gWnxB+JXirUvDN/p+o/EObwa2taPL8OR9l8I6xqVxY6zca5Z2mm3fyl/wAFQ/2WPh9+xP8At5/tD/su/CvWPGWv+APhJ4g8L6V4c1j4g6homq+Mb231v4e+EPFl2+t6h4c8PeFNFuZo9R1+8ht2sPD+mollFbRyRyzpLczdlLiLLK+crIqE69XGezz2Uqiw9WOEjX4azLL8qzvBfWZxhCpi8vxmaYGnXhR9pSTrOKqupSrU6fP/AGZi/wCzXmrjTjhb5W4XqwdWrQzqlmtXLMXTpRcpPC4uOSZl7KrLl51QjVhGVGtRq1PgaiiivcPPCvuH/goT/wAl68A/9mPf8Ex//XbP7J1fD1fqR+0B8AviZ+1L+3T+zn+z18HtGTXviT8Wf2Sv+CW3hHwtYzyvbWEV1ff8E2/2UJLvVtYvUhuG0/QNA02G913xDqfkTjTdE06/vmhlFuUby68lHN8FOTUYwyrOJzlJ2jGEMTkspyk3pGMYpylJ2UYpttJHQpKGAxU5O0Y4nCSk9dEqOObemr07a9j8t6K/br9qP/glv+xz+zn4X+NvhTS/+CtPwQ+I/wC118ANBvdQ8dfs3p8EfiD4M8L6n4j8PNbf8Jd8P/AH7Qer+Jb7wT418d6V5lzZad4WsNEg13Udfsrnw9qWm+HtStr9LH4U/Zc/ZX8LftCfDX9qvx94i+JHxD8CXP7OXwjf4m6JpXgr9mX4tfHrRfGt6g1dm0Tx343+HEb+Hv2f/DwGmIT8RfiW8fhdRNclmA026NceE4oybHZfis0wtbF1MBg6FLEzryyrNqPt8LXh7Shisvp1sDTrZrha8Luhicsp4uhW5ZqlUk4TS7quSZjQxeGwFalQpYzFY1ZdGhUx2AhPD45zw8Hhcx5sSo5VWpvFUHWjmbwnsIVFVrezpqUl8YUV9NeGP2Kf2yvG1nY6j4M/ZJ/aa8XafqfgbTfifpt94Y+A3xT1+z1D4a61Lew6P8Q7G50rwpdwXfgbVptN1GLTfFtu8mgX0thex2uoStaziPy/Vvgz8YdA+Gvh/wCM2u/Cj4laL8H/ABbr1/4V8K/FfVvAvijTvhr4m8T6W2orqfhzw/46vNLh8L61r2nNpGrLf6Pp2qXOoWjaXqIuLeM2Vz5XrrG4NzlTWLwzqQqwoTgq9LnhWqVKlKnRlHn5o1Z1aNWnCm0pyqUqkIpyhJLg+rYlRhN4evyVIe0hP2VTlnT9hHE88JctpQ+rSjiOZNx9hKNW/s2pHmtFeifEf4Q/Fn4O6hoek/F34X/ET4War4n8M6X408NaZ8R/BXiXwPqHiHwdrZnXRfFmh2XibTNLudW8M6u1rdDS9esI7jS78204tLqUwybf23/4KM/8EI/En7B37JfgX9qrw7+0fpvx9sb67+GVv8XfBGnfCubwLqPwdtvi14Yk1nwdrd7qg+Ivjc654e1DXIW8Jw6pfaR4U+0ald6Ube3lmvLiysPPzDiDJ8reWrHY6nR/tbMqWUZfKMK1eFfMa9b6vSwzqYenVp0ZSxFqHPXlSpRruNKU1UkovoweWY7H1K9LC4edSphsuxGbVoOUKTjl2FoRxVfFL20qftIRw0414xp89SrSfPShON2fgJRX7z/BL/ght4k+KP8AwTF+IX/BRXxZ+0Rp3w11fw78Lfi78a/An7Pd38LbjW9c8ffC74T3TaTJ4quvGM3xB8PT+FrPxPrtnqlnosqeBfEdjLp66Pq8N/dw6w0Gn+4fs8/8Eqv2GPhF+y/4J+IP/BSr9rz4c/Bb4v8A7fPwEh8TfsT+H7/wT8b/ABL4f+EP9uX/AIc1TQfjJ8QfGHw11nQvB8l1NoeqWVhdeFfiFPaeCfDtvr7arqmo6zf6Xc6Zp/m43jTIMG8yoxr4rH47K8assrZZlmX43HZhXzN0sxrPLcBhqNBvH4ynHKM0WJp4WVRYKeX4yGNnh5YaqodGGyPMcVDBV1TpUMJjadbERxuKxFDD4XD4HDVsuo4nMcZUqVFLC4Kj/a2XVo1asE8XQxdCpgIYv21JT/moor74/YI/Y6uP2s/+CgXwT/ZMhubTxb4c8Q/GEaP498Q+Eb25u9EvPhb4H1C71j4j+J9F1ux8mRdIu/BWg6xc6HrKvaiRrzTZI5IpZ4hXLftg+Gvgt40/bk+MHw+/Yd+Hlxpvwb1L4zT/AA0/Z+8EaJrXi7xne+IrW31W18GaDcaVqvjXWvEHinVZ/HmuQNrWmQ6lqtxNGuuW1jF5cUMca+vDN8NWzPAZVQhXr4jMcpr51SnTpr2VHBU8VgsJhniFOUK9OpmVbFVo5fGNCoq39l5pGpKjUw0YVeWeBq0cHm2Nr1KFCjk2OweXYv2lVO+KxdHMsRKNGpTVTDyjgqOWTq42c61ONOni8BOn7aGIcqfxhRX9Bvjb/gjP+yL+zfrWhfB/9uD/AIK8/BT9nD9qvU9H0zVNd+B3hT9nj4pfHvw78P7rX7SK+0LRPiJ8YvCPiTQvDfgzVZLW6s7nVY9f0ewt7KwuYta0241zw9dabrGofJ3xE/4Ji2nhb9gr4sftveBP2jvCXxhtvgb+17rn7LHxI8I+A/Cq6h4OXTbScQeGPjN4N+LFn4z1BfE3grxq2p+Ezocd94F8OLMPEQNvqt4LS3Op+ZS4y4drckqWNrToVa+Dw2HxyyzNf7MxlXH5lhcnwf1DNHgv7Ox9OtmWNwmFVfBYqvQjLEUp1KkKUlUOr+wc1TUJYaNOv7KvWng6uJwlHMKFLDZXjs6rSxWXVa8MfhOXLMuxuKisTh6UqsaDp0lOtOnTn+UdFfs9+3B/wRn+J/7Fv7H/AOxP+1ZqPxFfx5N+1vaeGINf+Gy/Dq88KXnwe8WeOfBOmeOfB3hO68RzeK9ej8W3mp2E2t2F9cXGh+DW0/UtDaK2s9Uhunnsvl3/AIKV/sRab/wTy/ai1b9l6D4xQfGvxB4S8D+Atf8AHPiG08FL4FtPD/i/xnoMXiW68GWum/8ACZeNJ9Rh0TSb/Rpv7cvLrRbq/k1B0k8O6cltHLd9eF4kyTG4inhMJjo18RVzDOsrp0oUcTd43h36ss5ptuiowp4L67g74qco4Wv9cwn1atW+s0PaYyyrMIYeOLlh2sPPKsBnaqe0ou2WZpiZ4TL8RKKqc8JYrEUq1Olh5xjimsPiJuiqeHrzp/Ade4/s9/Bn/hfHj3X/AAR/wkn/AAiv9h/A/wDac+M39p/2P/bn2r/hnL9mz4sftC/8I39i/tTR/I/4TL/hV/8AwiH9sfa5v+Ee/tz+3/7L1z+zP7F1Dw6vuH/gnt/yXrx9/wBmPf8ABTj/ANds/tY135nWqYfLcwr0ZclWhgsXWpTtGXLUp0Kk4S5ZKUZcsop2lFxdrNNaHNhIRq4vC0qi5oVMRRpzjdq8J1Ixkrppq6bV0010aZ8PUV+o37Af/BM2+/bF+Hvxw/aL+LHx68F/skfsf/s5R6ZB8Vv2hPHfhnW/GuzxFraK+l+D/AfgLQrzSL/x34qdZ9N+06JZ65p+oebr3huw0u31fV9e03TZ/FP20v2bP2dv2ftW+HN9+zF+2r4B/bV+G3xE8P6vqP8AwlPh74eeKfg3428F63oGpQ2GoaD49+EvjTU9Y8S+Fo7+O7tb7wvqeo3sf/CR20epywWFtDp6zXfG8/ytZx/YSrV55nF041aVHAZhWoYadXBSzKjSxuPo4WeX4GvXwEPreHoYzFUK1ehOlOjCarUefanl2LqZfLNI04RwKlWjTrVcRh6LxLw2JoYPFLBUa1WFfH/VMViKVDF/Uqdf6rU51X9n7GtyfElFfTXhn9in9srxrZWOpeDf2Sf2mvFunan4G034n6bf+GfgN8U9estQ+GusSXkOkfEOxutK8KXcF34G1WXTtQi03xbbySaBfSWN4lrqErWs4TgvE/7P/wAefBPw48J/GPxn8Evi74R+EXjyaK38DfFTxP8ADbxloHw48Z3E1vPdwweE/HGq6LaeGfEU0tra3VzFFo+qXjyW9tPMqmOGRl9D67g+eVP63hvaQq06E6ft6XPCvVlWjSoyhzc0atWWGxEadNpTnKhWUU3Sny8/1fEWjL2FblnSlXg/ZTtOjGlTryrRfLaVKNCtSrSqK8FSq06jahOLfkVFfRfiv9j79rbwH8NYvjP44/Zb/aL8GfB6e30y7h+K/iv4I/Evw78NZrXWporbRrmLx1q/hmz8LyW+rXE8MGmTJqhjv5poorVpXkRT7r8Uf2E9Y0HwH+xlqnwSvvjr8e/it+1v4C17xhF8H9P/AGPvjr4FvdF1DQLfTb260b4T+K9d02+0v9prTYtPu7y/1Hxd8I7O70XSLSwWe/8ALivYHGFTNcvp+wviqc1XxtTLoyoc2JhTxdLAY3M6tPFTw8asMHClgsvxVapXxcqGHpuNKjOqq+Jw1KtpTwWKqqrKNLkjSwM8ycq04YeE8HDE4TCOpQliJUo4mcsRjsLCnQw7q4iqqkqlOlOlRrTp/n/RXtfjn9mv9oz4YeBfDfxR+JXwB+Nfw8+GfjO5Sz8H/EXxz8K/HXhLwL4rvJILi5jtfDfi7X9C0/w/rtzJbWl3cJBpeoXUrQWtxKqmOGRl/RL/AIJIf8ErNN/4KheKPjto+vftI6b+zV4f+Bng3wp4s1PxVqfw2HxIt9UbxZr95odrZz20nxE+HFvolpatZSz3GqTapejdJBD9jWNpbmFYrNsuwWAxeZ18VT+o4CFWeLr0FPFexVFXqx9nhY1qs6kLq9GnTnVbaSg20hfU8V9Yw+FlQq06+KqUqVCnWi6LqTr1vYUrOryRUJVvcdSTjTi1JzlFRk1+QVFfp/8ADP8A4JafGPx7/wAFNdS/4Jo6trcPhHxd4X+Jni/wr46+J114cvr7QPCvw58Eaff+J9W+L02iS6hpbSaBqHga0tfE3huz1DXdHtdYl1zw/pTa9ZHVYb5fuDxf/wAG/wB4qsP+CiulfsMeBP2pvB3i7wYn7Lmn/tfeNP2jNc+HN/4T03wv8HpNWvNG1S9074c6b438Z33ivVre8TSv7IsbLxdYxavDq8dzdXWi2tndzp5VXjLhmjDL6lXNqFOnmmSz4jwVWVPEKlPI6eDxWYPM6tT2PJhcNPCYHHVaMsXKg8R9SxdOhGpVw1eEO7+wc3dfMMMsDUliMrzCllWNpRlSlOnmVbH4fK4YOko1H9ar/XsZhKFSGF9v7H63hatXko4ijUn/ADwUV+vP/BUP4Gf8E4fBdt8Ifid/wTe/aY8D/Fn4f6hoWkfC74kfDmPQfjD4S+JWmfEnwZ4ZsJvEPxh1LRPjXqV14iuvDPxT1Ge9vU/4R7TdE8E+FtRt4fDugRagpnuo+ysP2L/hD4L/AOCRfw0+NnjD4Xar4y/bY/bn/arT4bfscW9vrfjiy1TT/hN4GudM0PxhrGkeDdM1zT/Cnie48VeOXbwhaz+ItE1iZT4i8PXehzW/76Rrp8T4Krl+Gx8cHm1N4vPMFw/h8Bisur4HNKuOx+YQwdFrA4/6tVVFYSVTPJSdqryTD4jGUqVSrT+ruZZRXhjIYOpicBBvKcwzmtiY4yjiMHhcJleWYvMcesTiMI8RGFXDVcHVymooqdJZrKjR9r9XrQxT/FSiv6DfG3/BGf8AZF/Zv1rQvg/+3B/wV5+Cn7OH7Vep6Ppmqa78DvCn7PHxS+Pfh34f3Wv2kV9oWifET4xeEfEmheG/BmqyWt1Z3Oqx6/o9hb2Vhcxa1ptxrnh6603WNQ+TviJ/wTFtPC37BXxY/be8CftHeEvjDbfA39r3XP2WPiR4R8B+FV1Dwcum2k4g8MfGbwb8WLPxnqC+JvBXjVtT8JnQ477wL4cWYeIgbfVbwWludTzpcZcO1uSVLG1p0KtfB4bD45ZZmv8AZmMq4/MsLk+D+oZo8F/Z2Pp1syxuEwqr4LFV6EZYilOpUhSkqhX9g5qmoSw0adf2VetPB1cThKOYUKWGyvHZ1Wlisuq14Y/CcuWZdjcVFYnD0pVY0HTpKdadOnP8o6K/Z79uD/gjP8T/ANi39j/9if8Aas1H4iv48m/a3tPDEGv/AA2X4dXnhS8+D3izxz4J0zxz4O8J3XiObxXr0fi281Owm1uwvri40Pwa2n6lobRW1nqkN089l8u/8FK/2ItN/wCCeX7UWrfsvQfGKD41+IPCXgfwFr/jnxDaeCl8C2nh/wAX+M9Bi8S3Xgy103/hMvGk+ow6JpN/o039uXl1ot1fyag6SeHdOS2jlu+vC8SZJjcRTwmEx0a+Iq5hnWV06UKOJu8bw79WWc023RUYU8F9dwd8VOUcLX+uYT6tWrfWaHtMZZVmEMPHFyw7WHnlWAztVPaUXbLM0xM8Jl+IlFVOeEsViKVanSw84xxTWHxE3RVPD150/gOvcf2hPgz/AMKH8e6B4I/4ST/hKv7c+B/7Mfxm/tP+x/7D+y/8NG/s2fCf9oX/AIRv7F/amsef/wAIb/wtD/hEP7Y+1w/8JD/Yf9v/ANl6H/af9i6f4dX3D/wUJ/5L14B/7Me/4Jj/APrtn9k6u6pWqxzPCYdStRq4HMa04csfeqUMRlcKUuZrmXJHEVlZSUZc95JuMHHmjCLwtao178MRhoRd3pGpTxUpq17O7pQd2rrl0aTd/h6iiiu45wooooAKKK/XH/gmX/wT3/ZT/b91nRPhZ8QP+Cgn/DNH7Sfjn4j6j4K+F/wM/wCGUfiP8Zf+E60Wz8Laf4hg8Wf8LM0Txr4N8BeGftdz/wAJLpX9heIdQtLu3/4Rv7c920esWEFcmOxtDLsJWxuJVf6vh4xnV+rYTF46uoynGHNDC4GhicVVUXJSqOlRmqVJTrVOSjTqTjpSpyrVadGLpxlUclGVatSw9GPJTnVbq4jETpUKMeWElGVapCMpuFKLdWpThL8jqK/TP9tv9iD9nz4BfFTwz8Cv2RP2wfEP7eXxqfx/8Q/hj8S/hp4U/ZL+LPwh8R/D/wAaeBtUsNDttC0eLX9b8Yw/FG+1/WV8TWMS+BpL2Cy/4Ro3IuL611ewmr5w1H9iP9sLw/8AE/4cfBrxl+y7+0L4A+Jvxb1FdO+HXgrx38E/ih4V8T+L2WXy7278OeHNV8Jw+INfsdJjWa61afQ9L1I2NpbXM8qbYWFcuW53lmbYfA4rB4lqlmXtHl6xuHxOV18ZCndyq0MLmdHB4qpQcF7aniI0fYVsNKGKpVJ4ecKsunH5fi8snioYulFSwNKdbGqhWo436nCnOrTmsW8FUxCw1WE6NSM6FZwrRcdaa5o3+W6K/Q/9s3/glv8AtkfsP/Huz/Z9+JXwu8ReONf8Q3+laP8ADrxt8JPBPxT8TfDT4wa5qPhvRvEt3oPwi8Sa/wDD7wle/EDW/DkOt22leJtL0PRZ7zSNbt7yxlidYo55fM9J/Yw+Ovgf48/s+fCn9qH4E/H39n7SvjZ8UvA/gy1f4l/DDxj8Kde1fQdc8ZaB4b8R3/g5viH4WtLbULzSbbWkIuo9O1azsLyazN9azRyCCXTLs4yrNqWArZdmODxVLM4qWAlTxFO+Ki4qT9lBtVJOEXzVI8nPSV/aRjZkY/A47LPrSxuDxNGWCw6xWJi6UpOlh3BzjVk43ioTUZKMnLlcoyhfmjJL48or75/4Kh/ssfD79if9vP8AaH/Zd+FeseMtf8AfCTxB4X0rw5rHxB1DRNV8Y3tvrfw98IeLLt9b1Dw54e8KaLczR6jr95DbtYeH9NRLKK2jkjlnSW5m+BqeUZnhc7yrLM5wLnLBZvl+CzPByqwdOpLC4/DU8Vh3Upu7pzdGrBzg23GV4vYrMcDiMrzDHZZi1FYrLsZisDiVCXPBYjCV54esoTWk4qpTkoyWklZrcKKKK9A4wooooA+4fAP/ACjZ/ax/7Ph/4J7f+qF/4KcV8PV9w+Af+UbP7WP/AGfD/wAE9v8A1Qv/AAU4r4erzMB/vWdf9jOl/wCqbKTqxH8LA/8AYLP/ANTcYFFFFemcoUUV9qfsF/sGfHr/AIKI/tAeG/gF8CdDdrvUHa98Z/EDVtN12fwD8LfC8FvdXNz4o8eaxoul6n/Y9lP9jk0zQoLhIpfEPiO507QbB/td8rx5V69HDUa2JxFWFDD4elUr161WShSo0aMJVKtWpOTUYU6dOMpznJqMYxcm0kwV24xipSlOcKcIRjKU51KklCnTpwinKdSpOUYU4RTnOcowinJpP4ror93P2x/+COPwp/Zi8V/DT4ceE/2518e/Fnxj8Zvhh8KfEfwm+LX7JHxs/ZS8f2Gi/E/xRq/g2w+LHws0b4uag6fHr4a6L4h0LU7DWfFfgK6Xw9CyWZTWma/tkbnf+Cuv/BGHXv8Agltp/wALPFei/H2x/aU+HfxB8R+LPAGveLtN+Gknw2k+HvxO8LWmnayvgfxBpaeP/iNbte654cv5db0eWTWLC7uLfSdXP9l/ZraG9ufmcNxvwzi6mUU6OYVOfPsTjcJlPtsuzTDRxdbL6GDxOJtPE4KlCjRVPMMDChicRKjhsZiMVQwmDrV8VUjRfu1+Gs6w08fTrYOMamWYXD4zHU44vBVJ4ejiamYU6UZQpYmcpYj/AIScyq1cHTU8Zh8Lgq+MxFClhYe2PxFor95/jz/wQ28Sfs+f8EwdI/4KEeM/2iNOXx/N4Z+C3jLxR+y5/wAKtuLTWvBfh748eJ7XSPAv9t/EGf4gm6t9bk0HUbDxBf6Le/DXTntrn+0dFF1J9hj1K98m/ZP/AGVvgDYf8EwP26v27P2mvAs/im/s9f8AA/7Nf7GVvceIvG/hm3k+P/iSK41vxZ4otofC2t6FaeKP+EJ8KXOn60NL8QjWPDk8Wl67a3enyXiRbNpcW5K8HnWLwlarmH9g55R4ax2GwlCp9Zln2IxeV4LD5ZhFiVhqOLqVsRnOXKGJoVp4F067rfWlSo1p08KOSY+riMiw84U8MuIsF/amXYjEVIrDrKo08fXxGZYp0va1cJhsJhsrzHFYmNalHFQo4Sbjh5znRhV/HGiv3rH/AARt+BHwF+HPwm8Sf8FKP+Ck3w4/YY+J3xu8K6X4+8C/AXTP2fviZ+0v8StJ8Ea1Er6Vq/xS074fa74el+G11eyieCODUrS/0gXFnqGn/wBvnWtI13SdJ8vj/wCCTPhLxP8ABv8A4KJ/FT4N/tk/Dz47TfsE6f8AC/xtZ2nww8Ey614R+Nvwk+JWk22uz+NtK8Yjxyup+CdZ8C6bD4jg8ceEb7wV4hj0LXfDl3ot34kilN1Pp8z4x4epvGOWMruhl7axWOhlebVMrg45pgsmqqnm1PAyyzEPD5lmGGw+KWGxdV4WLrYjE+yw2ExdagsPkmZYl4KNKjS9rmLw31PDVcXg6GLrRxmFrY3CVfqdfEU8VSoYvD0ZSw2IrUadCvOeHoUqk6+LwtOt+MlFfsj4y/4I8fEPwh/wSQ8Cf8FU5/iWbmx8X+MLXT9R+B7/AA6vbS78O/D7VPHPiD4e6H8QpPiH/wAJXcR366trum6FcW+jN4IsLP8AsfxPaXq+JJZ7dbK7+yf2cf8Aghf8Idf+KXwP+HPx3+Pnj/V9d+Nf/BMzxp+35f8Agz4XeH/DHgLWfhPqEX/CIv8ADnwZrHiXxTL8UovG2naxHq3iMeIJYvBfgS5jl0a2XSL64iuJpoYx3GnDmAoZxXq491P7CzDOcpzGlQw2Kq1qOaZDkWL4kzTAqKoqMqmHynBYiv7bnWEnWjDBxxDxdWnQlpg8gzXHVcqpUMMn/bOGwGNy+rOtRhSrYHMuIcDwthMZzOpdUqmc5lgqHLZ1nQrxx0aMsD/tB/NLRXsHxU/Z6+P3wKt/C118bvgd8YPg5a+OdPk1fwTc/FT4Z+NPh7b+MdKhS1kl1PwtN4t0TSI/EGnxR31lJJe6S13bIl5as0gW4hL+P19NSrUq8PaUKtOtTcpxU6U41Ic1OThOPNBuPNCcZQmr3jKLi7NNHkzhUp8qqQnDnhGpHnjKPNTmuaE43SvCcWpRkvdkndNoKKKK0ICiiigAor9f/wBkT/glf4Z+L/7LWtftx/teftb+C/2GP2TY/HUnww8C+PvEfwx8YfGjxx8UvHdudt9Y+BPhX4N1LQtb13RdPmj1C0vdW0rUdRvYLnQvEsp0Q6Z4c1jUrT5f+Of7G0OhftE2XwO/Yy+KI/4KF6R4o8H6J438AeLf2efhr40vfFeu6XqkFw1/o/iL4Q2Ufifxh4L8Y+HbmzuF13wtey6he6bYT6Vf3kts2o/ZLbxY8Q5TPMsRlMMRVljMHKpTxco4HHvA4WvSw1PG1MLiM1WF/sujjYYStTxMsFUxkcWqEva+x5Iya7ll2LeCp4904Rw1aM6lD2mIw9OviaVLG/2dUr4XB1KscZisPTx7+p1MTh6FShDEXpSqKaaXxBRXsvjH9nP9oT4d/EjRvg38QPgR8ZfAvxe8RS6TD4f+FfjH4X+N/DHxI12bXphbaHFo3gfW9DsfE+py6zcEW+kx2WlztqMxEVmJnO2vob4T/wDBNb9tb4p/tL/DD9k67/Z6+Lnwl+LfxVntJ9JsfjR8Jviz4Ds9A8JzalBpWofErxbbSeBNQ8TaV8NPD11cR/8ACR+Mbbw5qOm6Sh/fkyFY27nmOXqFKp9ewfs69OtWoz+s0eWtRw9OVXEVaUue1SnQpQnUrThzRpwjKU2ops554fEQ9vz4evF4aNGeITo1eajHETjTw8qseXmgsRUnCnQ5kvbVJwhT5pSin8KUV9N/ta/shfHn9ib4y+Kvgj8fvA2veFPEXh7XPEWl6L4hvPDPjLQvBvxL0bw9r2oeHj4++FureNPDPhS+8ZfD3Wr3TbiXw/4ptNJgtdRtdj+XBLvgj/Rz/glZ/wAEZda/4KWeBPiT8Q9X/aD0n9nPw/oPj3Svg78JrnWvh2fH0Xxl+M954H8SfETVPh9YSJ4/8EN4Zl0Lwnoum6reapLFrizwa5GtrYyXFm9vccOJ4iyXC5DV4mq4+nLI6WHo4qWOw8K2LUqNevRwtH2NDC062KxFWeIr0qKw9ChUxCqScXSThPl61lOY/wBqRyWWFnTzN1qtD6rVcKLhLD0KuKrzq1asoUKOHoYShWxdbFVasMLSwtKeJnWjQi6h+JFFfrb/AMEpf+CfPgL9tD9tD4g/su/tE6j8SvAlr8P/AISfGzxZq6fDvU/Dmh+K7Dx18KZbCzXRL648V+EvGenDTo9RlvbbVrVdIivpGhRba/s2Vy+H8Tv2HvhP4L/4JFfs2/t9aX4h+Idx8YvjF+1F4++Cfibw3qGreG5fhpY+FfC2leO77T9Q0LR7fwla+KLXxBNL4YsFvLvUPGWqabJHNeCDSbdpIXt8cRxPlOHxkcDKtOpVnQ4dxFOdGHtaFSjxTmOaZXlFSnWjLknGricoxjqSjdU6KpVbyVRIunk+PnCcnSVN08bnuX1KdV+zq08Vw5lGCzrNKc4NXi6WCx9Dkv8AxK3tKSSlBt/ldRX0P4v/AGRP2sfh98OLT4x+Pf2YP2h/BHwiv49Nmsfip4v+CvxJ8NfDi9h1nA0iW08caz4asvDNzHquR/Zrw6o632R9lMuayfCv7MX7Snjv4aa/8afBH7PXxx8ZfB3wnHqMvin4s+FfhN498Q/DTw1Fo8Ym1aTX/HekaBeeFtGj0uEiXUX1HVbZbKMh7kxKc1631/BezrVfrmF9lh6vsMRU+sUfZ0K14L2NafPy0qt5wXs5uM7zgre8r8UcLiZujGOGryliYqeHjGjUbrweqlRSi3Vi1tKHMn3PDqK+i9L/AGPv2ttc+Ftx8cdE/Zb/AGi9Y+ClppF5r938YNL+CPxL1D4W2ug6cjPqGt3HxAtPDM3hOHSLBFZ7zUpNXWztUVmnmQAmvqHTf+CSv7bWt/sO6Z+3zoHwq8Q+IvhNq3jS78N2vgzQPA3xa1b4sjwfY+Fb3xddfHSXw7ZfDeXw0PgFFYWE9nJ8To/GUmlx6mBbyQJCHuU58VnOU4KnOri8ywVCnTxdDA1Z1MRSSpYzE1fY0MPV95+yq1KiklGpyuKhUnLlhTnKOmHwGNxdSjSw2ExFapiKeJrYeNOlOTr0sHQeIxM6TtaoqNFKUuRt3nSppOpVpRn+adFfbH7Qn7JWh/Br4Qfsg/EXwp49+Jvj/wAUftR+Br/xXf8AgnxH+y98X/g7pPhTVba50K0tdB+G3xH8cwf8Ix+0fYXtxraQnxX8K1n0e0nFjBMDLq1kreS/Fj9lD9qX4C6Hovif45/s1/H74MeGvElyLLw74h+LHwc+Inw60PX7w2wvBaaLq3jDw5o9hqlybQi6EFjcTym2In2eUd1aUcywNeyhiIxlLH47LKcK8Z4apXxuW4ytgMZRw1PExpTxKhisPVhSrYeNShiaahiMLUrYerSqzU8FiYKm/Zc/tcBhczXsZ08Q6eCxuFhjcPVxCoSqPDSeGqRqVaOIVKvh9YYilSqRlCPgNFfTmo/sT/tmaPo/jfxFq/7I/wC05pXh/wCGdhaar8SNc1H4CfFSx0f4f6Xf6Ja+JrHUvG+p3PhSKy8KWF74bvbLxBaXmvT2FvcaJd2urQyPYXEVw/zHW9HFYbEOaw+IoV3T5PaKjVp1XD2keanzqEpcvPH3oc1uaOqutTKdCvShTqVKNWnCqm6U505whUSUJN05SSU0o1ISfK3ZTg9pK5RRRW5kFFFFABRRRQAUV+jf/BLX/gn9/wAPKv2o1/Zwk+LsXwQs4vhv43+I+oePJPAcvxIe1svBkems9hD4Vh8W+CWu5b6TU4gZ/wDhILf7LDFLKlveSiO3ki/ai/ZN/ZO8E6n8M/Cf7Cv7b/iD/goR8RvHPiLWfD+tfDzwp+xx8bPgl4j8NzWcFk2hnR7XxnqXiK48fXviG6l1G0i0rw1ateWH9mGeYSx3cO3yMRnuW4bNaWS1KmJlmNXC4fHOjh8uzHF0sPg8VWx2Hw2Jx2MwuErYLL6NevlmOp054/EYZTlhp20cXLtw+X4rE4PE5hTjRjg8LiK2ErVq+KwuFTxVDCYfH1cPRjiq1Gpia0cLisPVVPDRqyn7WNOClVvBfnUCQQR1BBH1HIr6F/aZ/as+Pn7YnxEsfiv+0b48/wCFi+PtO8H+HPANnr3/AAi/gzwj5PhLwnHcw+H9J/svwJ4d8MaLJ/Z8d3cL9ul059SuvMze3lyyIVxPjH+zV+0Z+zrPodr+0F8AfjX8CrnxPFez+Grf4x/Cvx18MZ/EMGmvBHqM2hxeNtB0STVorCS6tkvZLBbhLV7iBZzG00Yb0PT/ANhT9s+9vPhZbT/so/tH6Pa/GzXtL8OfCnWda+BfxW0/RPH2p6tZS6rax+D9Rfwg8fioDRLa81+RPDi6tcDQrC+1WOCS0tZZF6XVyzFPAYqVXL67hiKlLLMVOphpqnicTF4atDBYicmqdavCEqFZUZxnUhCVOpeMWllKOMwsMWpU8XRisJKtjYRp14uWBouGLlOvTjHmnhqcqNPEe/GVNTpU6q96EWvlGivvn9uv/gmt+1V/wT2+Mp+Dnxx8EXmrNf3mj6Z4L+KHgHw18Rr/AOD3xR1fVdA0LXrjRfhd428X+BPBR8bax4fPiGx0TxJp2k6W91pXiBLjTXjk2wzT+CfFn9lH9qT4CaFovij46fs1/H74L+GfElyLPw94i+LPwc+Inw50LXrw2wvBa6Lq/jDw5o+n6pcm0IuhBY3E8v2Yifb5R3Vlgs6ynMcLgsbgsxweIwuYpfUasK9NLFNxUuSjGTjOVVRlFypcvtIXSnCL0NsTlmYYSvVw2IweIpV6NKNerTdKUpU6EoOarS5VJKlyqTdS/KuWabThJLwGivfvGn7KH7Uvw28Kax48+In7Nfx+8BeBvD1x4dtNf8Z+NPg58RPC3hTQ7vxfY2Wp+ErXWPEWueHLHSNMuPFGm6lp2oeHYb28gk1uxv7K701bmC6gkk8Brto4ihiPaewrUa/sqjpVfY1IVPZ1VGE3SqckpclRQqQm4StJRnCVrSTfJOnUpqm6lOcFVpqrSc4SiqtJylFVKbaSnTcoTipxvFyjJJ3i7fSv7RX7X/7Rf7WEPwmtfj58RpfHGnfAv4b6T8I/hLo9t4X8FeDNB8EfD/RAiafoelaB4C8OeF9FeZYorWC81y+sLvxDqdtYaZa6nqt5b6Xp0Vr81UUUYfD4fC03SwtCjhqTq167pYelCjTdbFV6mJxNZwpxjH2uIxNariK9S3PWr1alWo5VJyk3Uq1azhKrUqVXTo0MPB1Jym4YfC0KeGwtCDk240cNhqNLD0KStCjQpU6VOMacIxRRRRWxmFFfql+wZ+w78J/2ov2U/wDgpd8c/H/iH4iaP4t/Y1+BHhX4ofDDTvB2reG9P8O67r+uXXjKC7s/HlprXhLxBqeqaPGnh6yNvb+HtX8L3qNLdGXUJg8Qg5r9kH/gkj+3J+2T8X/Bfwh8IfBvxh8KW8e/D+5+Kfh/4mfHb4efF7wL8I5vAP8AZV3qmh+Kn8Z6Z8NvFBk0Dxm9p/ZHgvXLLTLzRfEWt3NpYWeoZm8xfHxGfZVhMTm+GxeKhhZZHg8Pj8wqV7U6VPDYjL8TmkZ05t3rShgcHia9WnTjKpGNKVoyaOuOBxM8PhcTCm6lPGY2pl9CME51HiYVcsw9pxSfJCeIzjL6EKs2oOriIwcou1/zSor9VP2RP+CRv7Sv7SXx9+Knwa+J9tP+yF4e/Z48By/FX9o/4m/tF+EfFfgbTvhH8OAjXGn67f8AhrxJYeHdXvr3xJp0N7rPhWwv5fD9jrGhaXq2sya1Y6dp81xXUfEH/gmf8D/G3jT9n34f/wDBOv8Ab6+Hn7enjP46/Fn/AIU9N4Lf4N+Pv2b/AB54F1mXTZdah8Z6r4M8f6r4k1rU/hRp+j2Or33if4hWkUGmaCuniOO31Np3NvhPifI44yjgY42VevWoYbE82EwmNxuFw+Gxnt1g8Rj8fhMNXwOW0cW8NXjhquYYnDQrypyjSlN2T3nk+Y0qWLrV8OsNTwVbFYes8VWw+FlLEYLCwx2Lw+Fp4irSqY6vh8HUp4qrRwUcRVhQqU6rjyTi3+QdFf0iab/wQt/ZY8W/GLXv2Pfh1/wV/wDgb4s/bx0C31jSZvgBd/s9/E3w98N774j+H7H7Vrnw80f9o258U3vhPW9Y02dZ7K6stF8M6j4rgubDV7a58HW9/our2Nl8Ofsrf8E5Pgv8RvGvjD4eftn/ALdfw6/YU+IHh/483P7NGi/CvWPhX40+Ofxd1n4tadf6dpep/wBu+DfBmq+HNK8BfDeHVtSTQrX4oeJvFsPhi816x1exZ7W1059RkwwnGGQY+FSeExOLruOEw2YUqUcozlYjH4HF4iOFw+MyjCyy+OJzrC1a9SnTVfKaWNpL2tKUpRhVpyltishzTAx5sXQpUIxxVTBYh1MbgV9QxdLDVcZUw+apYlvKKsMLQr13HM1hH7PD4h/8uKvJ+T1Ffev/AAUU/YA+JX/BO39rTxP+yn4z1/SviNqllZeG/EHgjxd4Usbi2i8deFfGMTN4d1BPDclzqGpaFrcl5DeaNqXhy4ub+S21ewuF03UNZ0mfTNX1D9SP2mf+CRvh/wAT/tRfsV/8E0v2QfAmiaR+1ro37Lfhv4mft2/FHxb418dyeEfDvj3xRo+neLNcvfGUGqah4i0jwZoPw/0G4sRBb+B/DFnNrb+MfDWmGw1DXLiMPX+tmSSwmSZhRxSr5fn0cdXwuNjy0cPhsBleV4vNczzPMHi54aeDwOW08NTwuYTqQ9tgcbjsFQxdCiqlWpRmWS4+lic0weIpLD4rKMHhcXiKEuatUqyx+ZZZleXYLCRwscQ8Tjsyr5rRnl9GHu4ujQxTo1JVKcKdT+cKiv2u+Mf/AATf/wCCefgzwb8XIfhL/wAFnfgh8YPjt8I/CvifxDc/CjUf2d/iT8MfA3jrUvBunXWoaz4T+Gn7QOseL9d+HvjrXtVezl07wPF4dhv4fGepzWVtYSW4u1kTF+NP/BIPxD8P/jn/AME3fhV8M/jOfi54R/4KSeBfhL4z+HvxJ/4VjN4VHguT4ha1pNj4r0jVfDdh478a22vN8MtF17SfEWvXdh4psmubaaeCWy0pYYrq5rCcV5HjK2FoUsRi6VTHYiOFwf13Kc3y6niqs8vx+aQeHrZhgcLRq0J5flmPxMMVCcsLOOFqxjWdRKDjE5Rj8JRxletTo8mX4XEYzHRpY3BYivg6GExeWYDE/WcNh8RVxFGvSxecZbRlhalKOKviVNUXTp1pU/xror9+PHf/AAQe8b+CP+CtPw+/4Jgy/Hm3utH+IfgUfE7Tf2i7j4U3Om2lp4Es/APinxZr+sz/AA0f4g3Uc02k694M13whHbQ/Ec211OlnqdzqGmie40+z/DTx/oWh+FvHfjXwz4Y8Rt4w8NeHfFviTQvD3i59Mi0V/FOh6RrN7p+k+I30aDVddg0ltbsLe31NtMh1zWYrA3RtY9V1FIhdzbZVxJkudfVP7Lxqxf17K45zh+WhiqfNlssdistjiKntqFP6u547BY3DQoYj2WJnUwmK5aLjh6rgY3Jsyy54pYzDex+pYnC4PE/vaFRU8TjcDHM8NRvSqzVSc8BUpYqapuao06+Hdd03iKCqclRRX6Hf8Ey/2C/+Hi/7ROtfAP8A4Wt/wp3+yPhB8RPiv/wln/CDf8LB+0f8IDb6bcf2D/YX/CY+CPJ/tb+0Nn9qf2zL9g8nd/Z155m1PRzDH4XKsvx+aY+r7DAZXgcZmWOr+zq1fYYLAYapi8XW9lRhUrVfZYejUqezo06lWpy8lOnObjF8WGw9bGYvB4HDQ9piswxuCy7CUuaMPbYzMMVSwWDo89SUadP22Jr0qftKs4UqfNz1ZwpxlNfnjRX2X+wx+y14a/a9+M2qfCzxV8RPiH8MtN0/4ceM/HUfiH4Zfs0fFn9qzxHPe+FYLKW20ib4Z/BqKXxZYaPqBu2XUvGtyo0DwyscUurEJdRV+mfwC/4JL/C+f/glh8Uf+ChX7SHhT9u7WNd1HxT4o8M/Afwd+zh8JdButF0fwtpHw51Pxbo37Rfxji+IGj/2hqn7Od/rNsthrvjjwjq/h+x8PWdk6W+qa5ear/xIvNzjiTKsjjiHj61WE8PSyqq6VPDV5ut/bOYYrLcvpUKvs1hquJq4jA4yVTDRr+3w+GoPFYinToVsNOt25blGNzathKODhTl9bxuNwUZzr0oexnl2XUs1xtevR53io4Shg8Rh28VDD1KNTEVoYSjKpilOjD8AaK9/079k/wDan1j4S3Xx90j9mn4/6p8CbGwv9VvfjVp3wb+It98JbPTNKuZLLU9RuviPbeHJfB1vYadeRS2l/eS6ylvZ3MckFxJHKjIPq3Tf+CSv7bWt/sO6Z+3zoHwq8Q+IvhNq3jS78N2vgzQPA3xa1b4sjwfY+Fb3xddfHSXw7ZfDeXw0PgFFYWE9nJ8To/GUmlx6mBbyQJCHuU68XnGVYCNSeMzHB4aNHF0MBWdXEUo+xxuKqeyoYasua9GtUne0Kii4xjOcuWEJyjzYbBYzGVaNHC4avXq4ijiMRQhTpyk61HC0ZYjEVaVlapCnSi5NxbvJwpx5qlSnCX5p0V+gHxR/YT1jQfAf7GWqfBK++Ovx7+K37W/gLXvGEXwf0/8AY++OvgW90XUNAt9NvbrRvhP4r13Tb7S/2mtNi0+7vL/UfF3wjs7vRdItLBZ7/wAuK9gceJS/saftgQWPw91Ob9lP9pOHTfi5q6eH/hTqEvwM+J8dj8Tteksr7Uk0T4e3b+FxB401d9O0zUr9NN8NyaleNZaffXQhMFpcSR3SzTAVuflxMIOGMxmAca6nhZzxOAxuLy/ExpQxMaU61NYvA4unQxFGM8Ni4UZV8JVr4dxqyKmCxVKFOo6XNCpgsHmClSnTrxp4XH4WnjMLPEOjKp9VqTw1SFSeHxPssRQbcMRSpVIygvmyivTtc+CXxn8MfE8fBHxL8I/id4e+NDaxpvh5fhFrngHxVpPxPbX9ZW2fR9DHgG/0m38VnWNVS8s303TBpP22+W7tmtYJRPEW1vjF+zp+0H+zvqGi6T+0B8CfjJ8C9V8SWd1qHh3TPjF8MPG3wy1DXrCymjt7y+0Wy8a6HolzqlnaXEsUF1c2Mc8NvNLHFK6O6qd1i8K3hUsTh28apSwSVanfFqFNVpvCrmviFCi1Vk6XOo02pu0dTJ0K8XWjKjVjLDqDxCdOadBVJOFN1k1ekpzTjDn5eaScVd6HjdFFFdBkFFFFABRW94W8MeIfG3ibw74M8JaPfeIfFXi3XdJ8M+GdA0uBrnUtb8Qa9f2+l6NpGn26/NPfalqN1bWdrCvMs80aDlq/eX4uf8EYv2ZP2cpr34MftGf8FZ/2f/hT+2/Y/D4+MLv9nG4+DvxC1z4b6Jr15oEviDQfBHjH9p+31+y8EeDNY1e1S3XGv+Fra+jTUNLvrHSNV03VtIvL/wAbN8/yvIlh3mVavCeLWKlhaGFwGYZliq8MDClUxtWlg8twuLxUqGDhXoSxVdUfY4dV6Htpw9tT5u7L8uxeaVK1LB04T+rrDSxNWtiMPhMNhVjK/wBVwbxWLxdWhhcN9bxClRw3t61P29SFWNLndKpy/wA/lFfRel/sfftba58Lbj446J+y3+0XrHwUtNIvNfu/jBpfwR+JeofC210HTkZ9Q1u4+IFp4Zm8Jw6RYIrPealJq62dqis08yAE1F8P/wBkb9q/4s6b4T1j4V/sxftDfEzSPHsfieXwNqvw/wDgt8SPGem+NIvBN3bWHjOXwnfeHPDWpWviOPwjfXlpZeJ30eW8XQLu6trfVTaTTxI3e8fgUqzeMwqWHqeyrt4iilQqqNSbp1rz/d1FClVlyT5ZctOpK1oSawjhsTNUnDD15Kvzug40qklWVOMZVHSai/ackZRlPkvyxlFuyaPnmivb/AX7Mv7SXxV8ceJfhl8L/wBnz43/ABI+JPgua9t/GPw+8BfCfx54w8ceE59Nu5dP1GHxL4T8PaBqOvaFNYX8E1lex6pYWr2t3DLbTrHNG6DF1T4E/HDRPiovwK1r4N/FXSPjc2qWeiL8HNU+Hni6w+Kja1qFtFeWGkL8PbvR4vFp1S+s54Lqz08aR9rubaaKeGJ4pEY1DF4WpUjRhicPOtKisRGlCtTlUlh3y2rxpqTk6L5o2qpcj5o2lqhSw+IjGpKVCtGNGq6FaUqU1GlWW9Go3G0Kqur05Wmr7HlVFfoz+zj/AME7fiF8Qv2jL/8AZ3/ae0b9pL9krxBa/CbxV8U7W0vP2Kv2g/jP8Sby00JIf7LVvgr4K0TTPiDaeFdbmN3Bc/ESazPhbQGs2bUZmEqhdiz/AOCSX7a2sfsSWH7evhn4X+IfFPwh1TxxfeGLDwloHgP4uan8WpfBmn+GL7xZN8eZPDNp8N5vDsfwDGnWE1s/xKXxlLpsOpkWssCxB7lPOr8Q5Lhp8tfMcPTi6eXVI4iTl9Tms1xuOy7AQp45ReDqV62Ly3G054anXliMPCkq+JpUcPWo1anXRyjMsRyqjhKk6kq+Lw8cMnBYyU8Dl2GzXFSWClJYt0KeBxmGqxxXsfq1adaOHo1amJUqK/M6ivbNU/Zp/aO0P4jeEPg9rf7P/wAbNH+LfxB07SNY8BfC3VPhV470/wCI3jfSfEP2s6BqnhDwRd6DD4m8S6drgsL46Re6Npl7bal9iu/sUs32ebZ9J/8ABPr9kHR/2lf+ChHwO/Y2+P1t8SPhvp3jf4ma38PPiVp2kQ2vg/4oeENQ0HQ/Ed3qelfZPGnhnXoNA8Q6brGiDT9Tsdf8L3c1m6XdpcWUN0u6LvljcLGnOp7elNQo167VOpCc5UsNLkrzhGMm5KlP93NrSFRqEmpNI4JQqQhKpKnNQgqTlJwkoxVenKrQu7WXtqUJ1KP/AD9hGU4c0Ytr4Aor9wNE/wCCWvwz/a3/AG4f2hPgn+w7448ffC79lT9lfR9Vv/2gv2hf24NX8A2K/C6HwNq+q+H/AB3r2o6j8MLLTfDWp6VqepaJq958PdNnh8P31/o2l6lqHim98N2Om6nf2HA/Gr9gr/gnn4V+HeseOP2fv+Cvnw2/aD1fwX4r8GaX46+Hmrfsx/En4D+MpfC3iXxjo3hLWfEnwnh+JHjU6X8YNR8Jw6tN4lv/AA/o2o6RbT+HNK1DVH8Q2VpC06+HhuLsmxU8ro05Y54nNqeXVsNhaeV5jiq1Cjm+I+rZZWzJ4HDYqjlNDHVLSw9fMq2FoypXrOoqUZzj6mJyTH4WePjUVBRy2ticNiarxWHpUpYvBYWGMxmCwksRUovH47DUakPa4PBRxGJ9pKFKFKdSpTjP8faK/efV/wDghd45sf8AgrT4N/4Jhab8cYtZ0Txv4KsfifpX7SNv8KruPTf+FaXHw61Xxpc+LP8AhXCePblJoYdf0TUPAtrHF8RWsb3V/ss76taNPLY23G+Ev+CM+t3v7cP7dX7I3xE+PMXw68IfsKfB74ofHLxl8bX+F0msr4r8DeCLXw1q3hWax8B3vxC8Mw6NfePdA8VadqsSXHjrULHRTDeW0Woa6Et57nJcb8LujTr/ANqx5KnDeP4ugvqmPVZ8P5ZiXg8fjXh3hfrEKmHxcZYWWAnSjmUsRCpRp4SdSE4x1XDucyqujDCKc/7XyXIr08ThKlJ5pxDTjWyfDKvCvKg1jKNSlWWIVR4WhSr4epia1GGIoup+JVFfsv8AtPfsW/saeF/+CV37L37eX7N2vftOTeP/AIm/G6P4B/Fvw58b9U+Fcng+08ZeGvhnrniLx/qXw50jwH4Vt9ag8My+LtKSLwfeeJvGF/qsnhx3TWtGg1NhPH+NFe1l+Z4fMpZhChGtCeWZhWyzFRr0nSaxFGjQruVO7fPRqUcTRqUqispxmnZHm18LUw9HA15uDp5hg1jaHJLmap/WMThJ06qsvZ1qWJwlejVpu/LOm9WrMKKKK9E5goor9Av+Ce3/AATw+KP/AAUI+IfjfQPCnjDwL8IvhZ8HPBs/xK+PXx6+KmovpPw6+EngC0kl87VdXuUC/bNXvILTU59G0d7rTbW7h0nVb3U9Z0XR9M1LVbPnxeLw2AwuJx2Nr0sLg8HRqYjE4itNU6VGjSjzTqTnLRJLRLeUnGEU5SindOnUrVaNCjTqVq+Ir0cNQo0oTqVa1fEVYUaFKnTgpTnUq1ZwhGMU23JH5+0V+wXxq/YK/wCCefhX4d6x44/Z+/4K+fDb9oPV/BfivwZpfjr4eat+zH8SfgP4yl8LeJfGOjeEtZ8SfCeH4keNTpfxg1HwnDq03iW/8P6NqOkW0/hzStQ1R/ENlaQtOvsur/8ABC7xzY/8FafBv/BMLTfjjFrOieN/BVj8T9K/aRt/hVdx6b/wrS4+HWq+NLnxZ/wrhPHtyk0MOv6JqHgW1ji+IrWN7q/2Wd9WtGnlsbbw6XFuRVFFyxGLwqnTzitBZjlGcZY5Ushy/B5rmtSMcxwGFlKOGy7HYfFwaTWLorEPB/WHg8YqHoTyjHQhWny4erHDwwc631bHYDFyh9fx8srwtPkw2JrTliJ4+McLPDRi8RQqVsL7elSjjMLKt+DFFftr4S/4Iz63e/tw/t1fsjfET48xfDrwh+wp8Hvih8cvGXxtf4XSayvivwN4ItfDWreFZrHwHe/ELwzDo19490DxVp2qxJceOtQsdFMN5bRahroS3nufov4Pf8ELv2cPHHwv/YY174p/8FOtI+Bvxn/4KCeBo/E/wE+DWu/sleNPFOmax4hI06CXwjN8WNE+LUPhbTZV1PWtF0u01DxPYeGbjWLzU7e20XR9RvStm/PPjfhqOHwWJhjq+Ip5jgsqzDAwwWVZxj8Ri8JnWCzrMstqUMJgsBiMVUnWwHD2cYyrQjReIwmHwUquMpYeFbDutvPh/NqdfG0K2Hp0J5dis0weOniMZgcPh8LXyarklHMfb4qtiYYWFKhW4jySnDEut9XxM8fTjhatd066pfzf0V+qH7PX/BM/4meJ/wDgq34L/wCCb/xS023u9f8ADvx4Twd8YrnwteahdaOfhv4Mc+KvHvijRtYjg0/ULfR9V+HWn3uq6DqN3b6Tfx/2npaXVvp+ou1rF9Q6f/wTM+DH7Zf7RH7cfxw+B3xD+G37Dv8AwS0/Zg+JV74Sk+OvxI1Tx58RNLt7Cw8rRdH0/wCH+l+JPEV/4z+Jfi7xld29v4ng8PXvjDTriC38X+HtF065udY1bw9oOpb1uLcjofU6ssWpYLG5C+JIZlDllgaeV1MZluAy2pVnzqtKpnmKzFUMkpUKFaWPr4LG4eHLiKdGjiIjkeZOpmGHdCSxuXZxhMgqYBRnVxlfNcTRzbEVsLhqdCFWNSWXYfJ8RiMylKpTjhcNWw2JvOhOrUo/gdRX7W3X/BNT9hjxf8RP2bPC37O3/BWn4c/HXw38cv2gfBv7Pvi66m/Zs8dfCH4pfC/VPH8Opx+GfHVv8G/if8QdE1Px18Po9asrHQ/EfiK18S+HrbQ73W9LjQ6lc3UFpN6D+y1/wQj+If7Rv/BSn9qX/gnrqvxp/wCFc2v7LmneK9Y8QfGxvhPe+J7XX9Nstf8ADOmeAZIfAknjvwz/AGTcfETR/FNn4ms4Z/Gl5Fp+m2moC1uddWGKedf635BGFedbE4vCfVsvzbNK1LH5RnGX4mGAyNYCWZ11hcbgMPiZ/V1mmXuFKFKVbFLF0XhKdfm0ieT4+MYyjDD1oTxeVYGNTC4/AYyl9bzuvmOGyyi6uFxNanGWIr5TmNOblJRwssNL626CnTc/wRor9R/hd/wTM1rxP8Hf+ClHxd+KPxVj+E8H/BOi/wBG8G6voJ8Cv4kn+KvxW8QeNfFHgPSvAlje3/i/wefB8D654dhF1rc1h4mvobbV7aS28NX0kMsLe0/8FS/+CTHif9kf426joX7K/wALv2pPjH8BPCHwF+F/xT+JfxY1jwTqHxC0TwBrvjHR9U1rX7XxZ47+HPw48NeDPCui6fY2dvfWkOvw215aWEj3V7qN1C6Srb4tyD63hMEsfGVXGqi6dTkqQw0FicowueYX22Kqxp4eEsVleNweKpU1UlU5MXhlUhTeIo8+ryDNksU3hXfCVcdh5wjOnVqVMRlmY4XKsfRw9OjOpKvLC4/FwoVJU1Kk50sVGnUnLC4iNP8AE+v6o/8Ag0O/5STfG7/sx74k/wDq+v2aa/lcr+qP/g0O/wCUk3xu/wCzHviT/wCr6/ZpryvEr/khOJv+xbP/ANO0jbhb/kocp/7C4f8ApMj4e/4OQf8AlNB+2X/3bx/6yn8DK/D2v3C/4OQf+U0H7Zf/AHbx/wCsp/Ayvw9r0+DP+SP4T/7JrIv/AFV4U5c9/wCR3nP/AGNcw/8AUusFFFFfSnlBRRRQAUUUUAFFFFABRRRQAUV1PgPwP4x+KPj/AOH3wr+HXh+48WfET4q/EDwN8Lfh94WtdR0PSJ/Efjv4keK9I8E+DtCTV/E+q6F4b0r+1fEmu6ZYtqev61pWj6ek7XepahaWcM06fr3/AMQ63/BbD/owvXv/ABJD9iv/AOiWr5zN+LuG8hxMMHnGcYPL8VVoRxNOjiJTjOVCdSpSjVSjCS5ZVKNWCd94S6I9TBZLmuZUpV8Dga+JpRqOlKpTUXFVIxhNwd5LVRqQl6SXmfi3RX7Sf8Q63/BbD/owvXv/ABJD9iv/AOiWo/4h1v8Agth/0YXr3/iSH7Ff/wBEtXl/8RJ4F/6KfLf/AAZU/wDlfn/Vmdn+qvEP/Qpxf/gMf/k/6+TPxbr+lb/g3v8Aix8U/B3gL/grPo/hH4leP/CukeG/+Cbnx9+Kvh3S/DfjHxFoenaB8UdB07TbPQ/iRotjpmo2ttpXj7RrREtdJ8YWMUHiHTrdVgs9RhjUKPk3/iHW/wCC2H/Rhevf+JIfsV//AES1H/EOt/wWw/6ML17/AMSQ/Yr/APolq8fiDjPgPPsjzbJZcWZXQWaYDE4L28ozxCoSr03GnX9g1SVSVCo4VoR9rTfPTi1UhKKlHtyvIuIctzbJ80WS4ut/ZWb5Zmjo3jS+sQwGOoYqrhHV9/2UcZRp1MJUqezqKNOvPmpVY81KU/8AwQf8S+I/Gf8AwWj/AGRvF3jDX9b8V+LPE/xJ+Juv+JfE/iXVb/XfEPiHXdX+E/xLv9V1rXNa1Se61LVtX1O+nnvNQ1K/ubi8vbuaW4uZpZpHc/tp4i/b1/bPH/BLz/gth8V0/aZ+MMPxI8Bf8FFNP+Gvw88aW3jLU7XxB8NfAOt/Ezwf4a1Dwl8Mr+3lik+G+iHRTLaWVl4H/sCPS3uby80v7HfXt3cz/iJ/xDrf8FsP+jC9e/8AEkP2K/8A6Jaj/iHW/wCC2H/Rhevf+JIfsV//AES1eDxFmvh3xBjsBi5cWZLh6eBwWTYGnhpYP6xD6vlfGGUcUV6UG5Uo0qOYYTLamR1qKpuEcPjKlWft6VOWCq+llGE4oyr61L+x8wr1cVXr4mVb6x7Koq9Xh3iTJKNWUrVJTq4bF8QUc4p1HJTWJy2nGLp1ascVhv6n/Beral4t/wCCuH7FPxE8SXc2seNviJ/wQA0/xZ438SXhD6l4k8R6p/bV3qGr6lIoVJLu7ubiaaVkSNS8rEKM1+Rvhz9p/wDaE/Zo/wCCDv8AwSxuvgB8XvG/wgvfHX7dXxL0XxhqPgPWJfD+qeIdC0j4mePdZtvD+panZhNQm8PXN/FG2s6B9pXR/ENsv9n6/Zalp7Nan80v+Idb/gth/wBGF69/4kh+xX/9EtR/xDrf8FsP+jC9e/8AEkP2K/8A6JauHB4nw8wuMo4ipxlk2IwtLNeHcw/s+eAaw8qGQcX8b8UxwLjKrUpqliIcZRy2MvYuGHjlixKo1Vi/q2EeMwvE+Ky2OCjk2PpYmOW5nglmCxHNX+s5l4ecL8C/2hooVFXo1uHP7c/je0qVca8H7anPDPHV+o/4OQ9NsdM/4LF/tWLYWsVqt7a/BLUroRAjz7+9+A3w1lu7qTJOZZ5Pmc9CegAr9k/jv+058K/2Rv8Ag4a/YV+Mnxr1az8N/DKD9ir4I+CvE3i/UIWlsvBq/ET4P+P/AAZpPii+dQTZaXpmuazph1zVD+70nQpdT1OUPFaOjfiJ/wAQ63/BbD/owvXv/EkP2K//AKJav0l/bu/YO/4OAv8AgoP4e+E+lfF3/gkt+zv4H8S/CTR9L8OWHxV+D/xC/ZO8NfFrxl4a0PQYNA0Tw18QfHPib9tTxpf+IfD2jQwyahpWjQx6bYadqt7fXdpBEty0IiGccG4LJeC+HY8VZZmmCyTKsXw5muK9rLAVa2WY/hfGcM4jFUKMvrPsqio4x1IUI1qsqSVo1JOCb6sbgs6zXM+IMzqZLi8uq5ngcJVwiUVi1DN8tzXh/N6FatKKoe1eJxWTyr1Z1KfK61Z/WPaxdRy/Sf8AYR/4JweMP2ffjH+0Dp/7V/7KH/BN39pP/gnh4xm+Nn7QfgL/AIKIfEHQPgP8UfH+snxbbaVqnw+0W18X+NfHF9q+jeD00m3vtV1S3Hw5vfD9h4jm1zUNH8e6hpl7bahdfK3/AAQB8PfDr9tz9j/xV+zD8T9c0eytP2C/29vgx+3T4U/tW4mazbwBC+rXXiHRIIHS40//AIR/7Z4W8USanAIZNLM3iuJ76C0lvINSP4uf8Q63/BbD/owvXv8AxJD9iv8A+iWo/wCIdb/gth/0YXr3/iSH7Ff/ANEtXPTxHCiweaUqniXljxuIy/g/C5Rj6GXYih/ZuN4Nzeea4HN8VhJZjWw2OxuMg8Pl+YRwkcow9bCYaKVKEpSa2xMc3xFWlP8A1UxsadXNuIcxzSjLGUZxxeF4oyivk2bZVhKv1KGIwOFlRx2PxeFnWrY+thsfiFVU50aP1af9Qv7En7SPgb9vD4LT/wDBRb4pa1bz6l/wSz/bJ/4KAfGuztNRuS91d/Bb4tfCr4g/ELwDo8b5kuvs9pr3iPwvpeixxaRa3FyfAa2lhbo8MkN1/Pz/AMEpPGuufEn4Mf8ABe74i+J7hrzxJ4+/YE+L3jXxDdvJLM91rninxHrmu6tcPLO8k8rT39/cStJNJJK5YtI7OSx8A/4h1v8Agth/0YXr3/iSH7Ff/wBEtX6M/s5/sB/8HAX7MH7KH7Q/7Jfw8/4JP/AK+0X9pvw34z8G/Ej40+JviR+ydc/tDr4P8a6Dp+hXPhLRviNof7aXh+0HhnQ2sG1zw1oOveG9f0vTPEOo6pqUlrdm7MKc9etwLluA4np5LxXluKWa5HgMkybLK83hqeVRTqTzfE/W7OFernOOxH9qY+aw2HlKeGo0f3soRmbxnxFjsXkMswyTF0HhOK6vEGa4+m/bfWcNDNp5tlmAo4RrnoUsojiMwwWFUMTUjV/tGdapCkqXKfyhUV+0n/EOt/wWw/6ML17/AMSQ/Yr/APolqP8AiHW/4LYf9GF69/4kh+xX/wDRLV+r/wDESeBf+iny3/wZU/8Alfn/AFZnxH+qvEP/AEKcX/4DH/5P+vkz8W6K/aT/AIh1v+C2H/Rhevf+JIfsV/8A0S1H/EOt/wAFsP8AowvXv/EkP2K//olqP+Ik8C/9FPlv/gyp/wDK/P8AqzD/AFV4h/6FOL/8Bj/8n/XyZ+LdFfrJ4y/4IT/8Fdfh/wCI/hP4T8XfsUa9pHiD44/EDUvhb8LdP/4X5+yJf/8ACUeO9I+FnxL+NeoaF9q0z9oa9stE+z/DL4P/ABF8S/2n4iudI0eX/hHf7Gg1CTxBq+haVqfoH/EOt/wWw/6ML17/AMSQ/Yr/APolqP8AiJPAv/RT5b/4Mqf/ACvz/qzD/VXiH/oU4v8A8Bj/APJ/18mfi3RX7Sf8Q63/AAWw/wCjC9e/8SQ/Yr/+iWo/4h1v+C2H/Rhevf8AiSH7Ff8A9EtR/wARJ4F/6KfLf/BlT/5X5/1Zh/qrxD/0KcX/AOAx/wDk/wCvkz6y/wCDe/4sfFPwd4C/4Kz6P4R+JXj/AMK6R4b/AOCbnx9+Kvh3S/DfjHxFoenaB8UdB07TbPQ/iRotjpmo2ttpXj7RrREtdJ8YWMUHiHTrdVgs9RhjUKPlT/gg/wCJfEfjP/gtH+yN4u8Ya/rfivxZ4n+JPxN1/wAS+J/Euq3+u+IfEOu6v8J/iXf6rrWua1qk91qWravqd9PPeahqV/c3F5e3c0txczSzSO5g/wCIdb/gth/0YXr3/iSH7Ff/ANEtR/xDrf8ABbD/AKML17/xJD9iv/6JavnZ8U8ATzLiHM1xXlMauf8AD+GyJ/uZe0wyoUs3oyxLraSr+1hmeHUqDVG0cupRdaScPYdzyTiR5NQyf+yMaqdHOsxzfn51yS+v4HJMJDD+wvyx+r1MrxWJjV53zTzTEJUqco1amI/bvxF+3r+2eP8Agl5/wWw+K6ftM/GGH4keAv8Agopp/wANfh540tvGWp2viD4a+Adb+Jng/wANah4S+GV/byxSfDfRDopltLKy8D/2BHpb3N5eaX9jvr27uZ/tm38LD41/8FH/ANmLxz4i+JXxMX41+M/+CCHwy8eWPgj4afHK4/Zz+I/7WnxLm8XXviO4+G03xl0bUdD8UeF49buNPl1/VdQ8Gax4d1iwbTo/EF1q9t4a0TX7LUP5a/8AiHW/4LYf9GF69/4kh+xX/wDRLUf8Q63/AAWw/wCjC9e/8SQ/Yr/+iWr42lS8PqGHq0sNx1lGFxE21RxuHyynGthqT8OMNwJ7Cmp1JxdF46lV4mnTdqcsTiauFcFW5szl9FiavFGJrupLIMc6M44j2mEnjKjo1KtfxJwvHirzdL2E1Wp5fhafC8KsJQrxwqhi6danToxy5f1C/tzeBP2mfin+0D/wQBb4P+ER8Bf2kPCvxH/aS1PxpY+Lfj9r37YFz8FfDXw21D4Xaj8WPD3xW/aK1TVrrxJ8VrTSPCtj4h0Hxnaat4oAv9a1a4+HcGvebPZ6jJ+c3/BfnxN8O/2l/wBh74P/ALQX/BP/AFvwvP8AsOeDP2t/2gNG/aG8D+C9BTR9Rs/2sPGPijU7yH4v+OUtpr17zSfG1lc6xe+Er+9ewis9H+IfhF4oTF4u0nR/Df5J/wDEOt/wWw/6ML17/wASQ/Yr/wDolqP+Idb/AILYf9GF69/4kh+xX/8ARLUYBcDYKpw9UXH2TtcO5vm+cYahDAYuWHrzz3P8Vm2PweKePzPMcXicHhsLiKNHJHi8ZicZlmcYf/WCrjMdXqSwkdalXP5wxkP9WcfJ43JMJkVWtPFYaFZUctw2aUcvxlL6ngMFQw+P58zVHMZYShh8JjsnhiMkhg8Hg8U3Q9V/Z6/5V1v+Cgv/AGfD+zp/6QeEK/WPW/h78Sf+Cjfwk/4Jj/tl/wDBPP4Z/skftufED9kH9lXQv2Yv2g/2E/2k28DaloXhDxNp3hibwuPFviL4aeP/AB18PtE1PQH1EaxqfhzUr/xVoc11NpXgvxF4dt/ESLq9nofzZ+yt+wd/wcBfsp/syfHH9kvSf+CS37O/xr+Evx88Q/8ACV+K7X9of4hfsnfEfUND8SweGovDWka74Qgtv21PDvhrTNY8OLb2+t+HNU1Lw3rN/pHiKCHUra5AiSBfza/4h1v+C2H/AEYXr3/iSH7Ff/0S1ehis/4Vx+b8Q4mPFuUZf7TiXLeIcmx8ubH0cRTq+H2X8D5xlmPy6M8JXVGeHo49OrRxmFxCeKw1fC4mlPDVVPzsNleb4bLcnpSyXGYmdPJM8yDM8E/3DjRxPHOJ4xy7HYXFx9pFV4YiWXThGdOrShLCYijiqFejiEo/uf8AHL4kfAb9hv8A4OGf2AV+FHw9/Z++CfhXxn8Cfhr8Gv2jPh38BPD/AIF8E+AdC8b/AB31b4h+DfEFv4r0T4br/Y0WoaPq2teCdcmk1xr65fRNF8P31zezWMWn6in2JZv8M/2KP21P2LP+CJ9hr1jefCH40/s1/t0eE/i5HDPJ9mvtU/a68W+K/F/wzi1hLh9OuZta07S/hxF4Q0s3V7qOoG08T29lbuYnt9Qn/ls/4h1v+C2H/Rhevf8AiSH7Ff8A9EtR/wAQ63/BbD/owvXv/EkP2K//AKJauDE0vD7H4PLMHjuPsHVWGyviDK8zdKlXpxzOnmtDiOGTTUauIxFTD/6rYrivN8dlMcRXzCSxEsLJ1abwqlPupV+J8HisxxeXcP4vC1a9ThnF5XOdWhVllmZ8PwyrD4jM6ihhsPQxuKzzAZRh8vzLloYKM8LVxVK0qdacF9Y/8FatYtvhz+3l/wAE3/2D9E1SHVdC/YA+E37JnwY1a5tZ5Zba9+KHiDU/CHiv4h6wqBIrFLjVIpfCwuzZxkie0NtdSme1Nta/HP8AwcC/8phP22f+xz+H3/qlfhpX0x+yz/wRc/4Lg/sq/HPwT8d9I/4Jb/DP4zat4En1G80vwF+0F8WP2MviJ8Lr/Ub3Sr3TbLVNY8LWv7WPh25utT8OXN3F4g8M3tvrFnPpHiPTdL1WJnks1jbT/bC/4I+/8F8f22P2kvij+1F8VP8AgnnpegeP/i3qej6r4j0f4ffH/wDZH0rwdZXGieF9D8J2iaJp/iP9rfxXrVtDJp2gWc1wt/4g1J3vZbmSOSKB4raH2cs4m4TyzOeGqkuK8px1DLch46lm2a3eEeM4h4z4l4YzvFOhly9vOhQnWyjMcZriK8aMcXQwzrVqlKpVlw4zK81xeDzyNLIsbgVi8RwHhMry/m+tfV8p4PyDiLJ4OrjZKl7Sp7PNMBSjzUo1JujWqy0P5xaK/aT/AIh1v+C2H/Rhevf+JIfsV/8A0S1H/EOt/wAFsP8AowvXv/EkP2K//olq+6/4iTwL/wBFPlv/AIMqf/K/P+rM+b/1V4h/6FOL/wDAY/8Ayf8AXyZ+Ldf0kfsg/tI/Cz9lL/gtv+xP8XvjTq9l4Z+G0H7Gn/BPfwX4g8XanO1tpfg6T4jf8EnP2dPA+j+JtYuTPb29noWma5rumt4g1O+k+waPoUmo6xdKY9POPlv/AIh1v+C2H/Rhevf+JIfsV/8A0S1foZc/8G+H7dP/AAUP07wb+0b8O/En7PXwf0vRfhl8KP2T/FXw1+Ofj7xhafErwn8YP+Cfnwz8J/sDfHqw1U/B/wCG3xj+G+oaHN8cP2aPiFfeBdc8L/EfxDbeIvAV34Z168XRdU1K+8P6V5OO484DxuJeHrcR4CWCxuQ8QZTjJU604SVHN4ZfhKtOFR0Zezq1MM8S6VTklyShzuL5bPdcL8QLDS5crxMa1PH5di8PeEZctbBSr16NRw50qkKWIVCU6c/cqL93UUoSkj5P/b3/AOCH/wC2l8LPG37XP7Uev3fwdX9k3SNZ+J3xp8G/tGa58cvh0dC+LOg+INeuvEnhHwt4Q0HTtc1Xx7qfxQ8ZLrMGiaPo994V07Q9X8VQ3NnZeJprW60q/wBS2/8Agi3/AMmWf8F1v+0fl/8A+k3xCr6I/wCIQ7/gpN/0W79h7/w5Px6/+hpo/wCIQ7/gpN/0W79h7/w5Px6/+hpr5+HEPC1ThfF8MY7xByTEUZ5Xh8owGLoZXWwtXD4bDUI0I1sbTlj8RDHYyqlF1qmHlluGtCKpYOi/aSn7lbA5xPPsLn9HhnH0sTDO4Z3jKMsZTq0K9aONw+NeHwv+y06mDoOpTq2daWOqxddt1JQpRpn6H6N+0/8AtCfCrxT/AMGunwX+G3xe8b+BvhX8VvhP8Jf+Fn+BfDGsS6RoHxDhvm8BeE5rDxta2gjbxRpKaHqt/DZ6PrUl7pWn3sy6zYWdtrVvbahDH+zn8MfA3/BQz4jf8Ff/APglN4zudL01Phj/AMFN7r9rr4QrqLvJFpHhKP8AaNfwz8ebPSrdWFwkR8IR6jpscNvNAZNS+Jl1KZ4TI8lfnp/xCHf8FJv+i3fsPf8Ahyfj1/8AQ00f8Qh3/BSb/ot37D3/AIcn49f/AENNedVxHAMqtfF0OOcpw2YTxnEGZ4fMKeBbxFDM8y49y3jvJcXUk6y+tLIMRlmHyx0Kz5MwwM68U8DTqOgnTocS08NSwiyLG/V6eD4TwHsfbpUfqmR8JZ1wjnlKFLk5aL4mwme4vE1ZwXNgcQoTl9fqxVaP5Of8FlP2oLb9rT/go3+0l8R9Cuo5/AHhnxcfg/8AC2K1K/2bbfDv4RQr4H0SXSUjPlxadrl1pWpeKYY4sRh9elZR8xz/AF7/ABO8Q+BfjV/wUM8Rf8EwPjHqsmmfDT/gob/wSI/Z28N+HNTNuNRHhf44fCOT4q+N/h54ptNNmv8ATYZrvSdNbxPrtvAl5bPq2ueG/DOlzyrbyGa3/Gv/AIhDv+Ck3/Rbv2Hv/Dk/Hr/6Gmj/AIhDv+Ck3/Rbv2Hv/Dk/Hr/6GmunE4zw6xGQZDw+uM8vhh8jy6vg41nTqTq4nFzyetgcLmlS8o2xmFzSph8+55utOtjsNFupCrL6zCvZ8UwzzMc9w+Q16FfF18NVwVGPs3Ry6lhM7ynNKGCpxcFGpg4YLLFkvsFGhH6jXlHSnB0J/or4x+Nfg7xxJ/wXZ/Z7+D81qnwB/YS/4JZ+G/2PfhBY6ddNd2QtvhVpHxDtvG+pzzCeeK71i48c3Ot6NqGpI/mX9r4d0trhpZoWmk5//gmz8L/+CjupfAj9mf4OftmfAX9ib9tr/gkPqfgXQfHJ+O/xa+IXwf1G5/Zg+F/iHwbPq9xaaB4p8QeJ9B8c6LrnwqF4+nanY6j8Odfv/Dt0h8IeGPiZ4X8LaXZ6joHwV/xCHf8ABSb/AKLd+w9/4cn49f8A0NNezJ/wbH/8Fgo/2fpv2W0/aY/YaX4FXHxbj+Ok/gkeJvieJZfinF4S/wCEGi8TSeLP+GTf+E2ZIvC2dMi0A+JP+EZjZ5b9NGXU5Zbx/LnV4LpZZXwdHjXhvMq+MhkKxtXPMuxdaNbH4KtmlXNeIqc8HjcNisLneKxWd47NsLVwteh7HFe1wMq0cNjauIw3R7PPKmNo1VkWcZZhcJPNnl6yrGU4YzAYSrlOQ5ZkuVU62Jo1KWIweCw/DuCwGJni6VV1qVaOY+wnistp4bG+IfsfaJ8FP2KPhp/wW9/4KI/s963Pqfwo8A3Xjb9h79gvxfPc3N7calrHxs8YCBPEOg32on7dqV74D8GyfD7X7DWrthqOq+GbnVb29jikurqFvwS/YV+NPhb9nP8AbP8A2WPjx45tpLrwV8JPj38LfHvi+OCyfUrqLwx4d8YaVqGvXllp8eJL7UNP0uK6vtPtIyr3F7bQQoys4Yf1f+LP+De7/gr94q/Yj+Fn7Aw+Jn/BNrw58FPhf8W/E3xvbVfDXjP9p6z8f/EP4h+JLbV9Nj1b4j6vffBbUvD+rp4d0TWZtA8Ow6J4V8Om20q109NQk1O6tEuz8bf8Qh3/AAUm/wCi3fsPf+HJ+PX/ANDTX0/DvF3CGXY3N8VmPF2Bx1WrSyPJcDicTiatXEYnJeH8po0adfGVFTVWWKzHPMbxFnFdylGcXmipqFFUlFeTnmSZvmeX0sHh8irYOnisZxFm+Pw+FpQpUMLj89xzoRw2Ai37OGDwXD+W8P4ShD2bar0MRKc6qklD9bPhb+w7498Tf8FM/il+1R4c/Z3/AOCe/wDwUO/4Jl/tyfEqy+L3iz9qL4sab8Hfi/4l+AvhiDQvEcuoeG/BVt498c6Xd+HNWt/Fd/b6N4hi0TwZ8Q7W70fTPDy6pF4e1rTdS0nSvg7/AIJqeFPhB+1t+0F/wW3/AOCU2j6n4K8P/Bn9oT4h+KPi18Ck8GSWln4C0Nfgl+0E8dmnw8tPCqN4cttIuvDupeDptOTw9bm0Ph3wtEILPUNHsjbQ+Cf8Qh3/AAUm/wCi3fsPf+HJ+PX/ANDTR/xCHf8ABSb/AKLd+w9/4cn49f8A0NNfOYKtwZhcPUwlXxFy6vh6PDuEyDKZRwNahiMJLJ8XlGN4bzTHSWNnhMbj8ir5FlLo1MHgsoliFh6sq01Vr1Ki9fFviDE1frlPhrF4bMa3EmH4jxeIp4mDpuvKnmdHOMPgISofWsDTzynnGPjjPaY7GU6KqU4YehTpUVSf7c/BH4hfD3/gqP8AtKft/wD7Luta7pVv4E/Yf/4KEfsiftD/AAUha4tU0i0+H37OsuhfCH4nadowL21ta6Dc6d8J9f8AMaLTDY2snxBXZcTPcwXkX8MP7f37Qdx+1X+2t+09+0HLM09p8TvjJ4z1rw+Xe6kMXg+01OTRfBFoDehblVsfCGl6HZpFJHD5KQLCkFvGiQx/vL/xCHf8FJv+i3fsPf8Ahyfj1/8AQ00f8Qh3/BSb/ot37D3/AIcn49f/AENNd/C+N8PuGcxjjqfG+AxcKeT4TL6NCpSnTnHGyyrhnKs8zSriHOrOrUz3/VHJMdXouEXRzD+0cROvinjIrDY5tT4izTA4nArhzE4aFXNI4nDctWEqeCyjC4viHHZTkdKiqdOLo5VW4pzenh8TeEng54XCexhTwdNn8rlfcP8AwT2/5L14+/7Me/4Kcf8Artn9rGv3C/4hDv8AgpN/0W79h7/w5Px6/wDoaa63wV/wbr/tsfsJ6xefG34ufFD9lrxF4V8b+EvH37G2k6f8OPG3xZ1fxBb/ABO/4KL+BPEf/BPn4Ja7qNp4m+CPhDTYvAfhb4zftPeAfE3xT1S21a78QaJ8MdI8X6z4S8L+N/FVhovgvX/sM08ReCK2WZjRpcSZdOrVwGLp04RnU5pzqYepGEUvZ7ylJJeb8mfPYPhjP6eMwlSeV4qMIYmhOcnGNoxjVhKTfvbJav0fZnm//BODwvZft7f8EW/2rf8Agmj8GvFvhLSf2xtF/aQ0H9pL4ffC7xV4u0rwfL8cfCEWneCLS40fw3qHiLUrPS7zVNPm8Ma1bXUBa00rRtTPgm78Q6hptjrb6pZ/ir+2h/wT4/aL/wCCf938NPDv7T9r8PfB3xJ+JWleJNeHwj0D4l+EPiB8QfAuh6Dqdlpmnav8QrfwLqOv+GtDsfGrXU934KksfE2sNq1rpGtrdppt5plxaD9xf+IQ7/gpN/0W79h7/wAOT8ev/oaaP+IQ7/gpN/0W79h7/wAOT8ev/oaa8nDcXcI4HPcxzLA8cZNTy3OsdQzPNcsr4KtXxM8bQyLB5HGWBzOOKoRwmHq08uy7FV6FbAY2bq4erChXw9KvOMO15LnNXKcJl+J4ex9TE5bSxmHy3G0sRCjGGHxucV86qUsbhZUayxXssRmGZww86FbAzjDFUvbvELCKNT9S/g5+0P8AHLwH8T/+DYP4I+Cfir428JfCT4nfsytqPxJ+H/hzXbzRvDXxBuLX4YafYWMfjfT7B4E8V2Omw/vtK0vXjf6ZpWogatp1pa6qBeD5P+Ivx5+Mf7UX7Cn/AAcR+G/2iPjF4t8d+G/hT+238GtA+GjeM9Sm1fRvhD4dT9qiTwn5HgvSGktrHw7oOl6D4a0h/wCwtIWw0t7ixudSaBdV1PVL+7+ZP+IQ7/gpN/0W79h7/wAOT8ev/oaaP+IQ7/gpN/0W79h7/wAOT8ev/oaa+d9t4efW54//AFyyX65LOa2crEvAS+sRq1PFDKfEWlD6xGtGtz4fC5a+GoV41IzWHxDxsI04Unl0/Tw8eKsO8rhTyfMYYbLsLkWDeFhiYKhXo5RwTnPCWKi6NSlVw0aeaYnOP7cr0auHxFFV6Dw9eGLlVli6f9K3xk8Han4N/Zy/4KJeC5dF+KPxO+CfiT/gm38V/FXwv/ay+M37fmuftBWP7Td1/wAKZn1bXbz4f/skXGu3/wAO/hTpHhKbVtPm1H4heA/Cng7RdRN34fi0TTZtM15JbX8sfgB/yXD/AINQ/wDs3L9oX/1VunV+e/8AxCHf8FJv+i3fsPf+HJ+PX/0NNH/EId/wUm/6Ld+w9/4cn49f/Q015uW0eB8BWlWn4iZbiJyxHt5yeBxFOVVrhbjnhiM6qlmFWhTqunxnTxVSOAw+BwEXlP1fC5fhKeN58Hti1n2Jyr+zYcMYmhfLMdl7qRxEJwi8dmPAeYyqU1Oh9anCnPguaUcdjcbipyzecp472eBp0a3tXj39o346/tPf8E1f+Dh+3/aB+KnjL4tWfwo/au+DMHww0/xjq02o6Z8OrEftIPoK6T4I0weXp/hbQ00zw3o8UehaJbWWjx3FvPqMdiuo6hqN3d/Cv/BE+8utP/Y3/wCC5l/Y3M9ne2X7Alxd2d3ayvBc2t1bRfECa3ubeeNlkhngmRJYpY2V45FV1YMAa+gP+IQ7/gpN/wBFu/Ye/wDDk/Hr/wChpo/4hDv+Ck3/AEW79h7/AMOT8ev/AKGmvawmP4CwOTcQZRheN8rw8c8oZJTp1cPhJ0I4CtlPCfDvDNTEwo060VVq42rkP9qTaqUJ06mLdCU60qDxVbGvS4hxOJyfE4jh3F15ZVxFnOdWrV41XiMHmvE1XiHD5PzzpN0sNl0K9TAUZWqUpRlOvDC0FKWHP0O/as/aA+BOm/8ABOTxr/wW08GalZWH7Xn7e37HPw2/YNl04KlpLo3xd+3a54L/AGivGejSw6qZpNdXwl4Lkt9Emj061k0bSfh14b1B5Zv+ElvLOHhP2y/D/wC3ZqH/AAWB/Z/8V/8ABOrxt4C8P/tJfDr/AIJbfALxXpvgbx34r8MeHLf42eEv+Ei8Q6P4n+FOmad42Fv4Q8V3Wsxanaapc6RruteGF0+y0ebxPo/ibQ/Emg6LqNv8Wf8AEId/wUm/6Ld+w9/4cn49f/Q012Hw9/4NS/8Agqj8K/H3gj4n+BP2gP2GtF8b/Dnxd4c8deDtYm8bfGPWotK8U+EtYs9e8P6lJo+v/st6poWqpY6tYWl0+m6zpmoaVerEbbULG6tJJYJOXC1PD/BYzEYrDccZS4PMM2qYDCYvAfW8Hl+RY7K8zy/AcMfVnWpUsTlOWVs5zPEunONNYyljcTg5Qw9OUalOa8OKK+Aw+DqcP4mpOnleBweKrrESoVcfmODx3DVSeczrQhOphcdicq4UybLfa0ed0MTho5sva1/a0Ku//wAFfP2ddL+Jn7N/7Klx+0D+y1+zX+yR/wAFlvjp+0/Y/D24+CX7M+v+EbofFj4c+ObvVtHsviP8Q/DPgPxR4z0fSZ9b8ZXPhi30/wAQ6z4q8Y6/Pf8A2qCHxFPHqms6D4V8f/4KN/tUfDD9lr/grl/wT8+C2mTPqn7OP/BJGx/Zg+FWpR2VkdSN5qnhm98K+MPjN4xtdPhbff8Aih7GTR7LU7ZSk934n8HSRs/nyNIfs74L/wDBvJ/wWC+D37Zmh/t2XXxY/wCCb3xZ+OOkfE7xJ8ZLqP4o+Jf2hJPBHiD4k+J21q8ufE+reGfh58Afh41tcadr+tyeKdEs/Duo6Dp2m69YaZJFZtp1q2my+CfFr/g1d/4KqfGz4p/Ej4x+Pvj1+w3qPjj4q+OvFnxE8XXsPxH+P8cFz4k8Z67feIdZktYp/wBnC5lgtP7Q1CcWlu9xMbe2EUHmuIwxrIs74Vy3F8PwxvFeRVcvyyWdZ5PBYGrj4ZXl+eZlgsvybA5Zk9DG1cTjaGU5Xls+JpQ/e01WrZ9OrGOGjCGCwumb5dmmYYbPadLKM1dbH5dgeHaGMxkMN/aONydZrj85zHHZlPDRhh3mdSvheF8HhU/rMMNl+Wyw0p4qpH65P9Kvhb+w7498Tf8ABTP4pftUeHP2d/8Agnv/AMFDv+CZf7cnxKsvi94s/ai+LGm/B34v+JfgL4Yg0LxHLqHhvwVbePfHOl3fhzVrfxXf2+jeIYtE8GfEO1u9H0zw8uqReHta03UtJ0r4O/4JqeFPhB+1t+0F/wAFt/8AglNo+p+CvD/wZ/aE+Ifij4tfApPBklpZ+AtDX4JftBPHZp8PLTwqjeHLbSLrw7qXg6bTk8PW5tD4d8LRCCz1DR7I20Pgn/EId/wUm/6Ld+w9/wCHJ+PX/wBDTR/xCHf8FJv+i3fsPf8Ahyfj1/8AQ01hgq3BmFw9TCVfEXLq+Ho8O4TIMplHA1qGIwksnxeUY3hvNMdJY2eExuPyKvkWUujUweCyiWIWHqyrTVWvUqLXFviDE1frlPhrF4bMa3EmH4jxeIp4mDpuvKnmdHOMPgISofWsDTzynnGPjjPaY7GU6KqU4YehTpUVSf7c/BH4hfD3/gqP+0p+3/8Asu61rulW/gT9h/8A4KEfsiftD/BSFri1TSLT4ffs6y6F8Ifidp2jAvbW1roNzp3wn1/zGi0w2NrJ8QV2XEz3MF5F/DD+39+0HcftV/trftPftByzNPafE74yeM9a8Pl3upDF4PtNTk0XwRaA3oW5VbHwhpeh2aRSRw+SkCwpBbxokMf7y/8AEId/wUm/6Ld+w9/4cn49f/Q00f8AEId/wUm/6Ld+w9/4cn49f/Q0138L43w+4ZzGOOp8b4DFwp5PhMvo0KlKdOccbLKuGcqzzNKuIc6s6tTPf9Uckx1ei4RdHMP7RxE6+KeMisNjm1PiLNMDicCuHMThoVc0jicNy1YSp4LKMLi+IcdlOR0qKp04ujlVbinN6eHxN4SeDnhcJ7GFPB02fyuV9w/8FCf+S9eAf+zHv+CY/wD67Z/ZOr9wv+IQ7/gpN/0W79h7/wAOT8ev/oaa/F/9vrwP8RtY/am8c+E9B8Aa1rb/ALPvhL4JfsbeLNctNZ8DWmi698Tv2GvgT8NP2OPi9rvhJdY8XaXrl14D1r4qfAvxjqnw/wBU1/RfDviDWPBN3oGra94X8L6xe3vh/Tffzbxa8NMoxuAzDNuN+HsrwP1XMMH9bzHMKWBw7xeIq5bXoYaNbFeyhKtVo4TFVYU03Jww9aVrU5NfFZphKvD+VzxOfTwuSYavj8HQo4nN8dgstw9Wv9Xx9RUKdfGYijSnWdOM6ipRm6jhTqTUXGnNx/Pyiv2O0D/g3w/4LSeJdC0XxHp37AvjW20/X9J03WrG31/44fsk+FNdgs9Vs4b61h1rwt4p/aE0fxN4a1eKCdE1LQPEekaVrujXizadq+m2OoW1xaxa3/EOt/wWw/6ML17/AMSQ/Yr/APolq96PiXwHOMZQ4oyuUZJSjKNWbjKMknGUWqdmmmmmtGtTqhwxn84xnDK8TOE4xlCcVCUZRkk4yjJTacZJppp2a1Wh+LdFftJ/xDrf8FsP+jC9e/8AEkP2K/8A6Jaj/iHW/wCC2H/Rhevf+JIfsV//AES1V/xEngX/AKKfLf8AwZU/+V+f9WZX+qvEP/Qpxf8A4DH/AOT/AK+TPxbr9bf+CEX/ACly/Yd/7KrqP/qBeMK7f/iHW/4LYf8ARhevf+JIfsV//RLUf8Q63/BbD/owvXv/ABJD9iv/AOiWrDE+IfAuIw+Iw/8ArTlsPb0atHn5qkuX2tNw5uXkjfl5r25le1rrVqZcKcQyjKP9lYtcyavyx0urfz+f9WZ+mH/BKTxJ4V0f/gst/wAFVtAsvGfgj4fftIfETRv25vAH7IHizx3eWdjY2Xx61/403q6DbaJPqTizbxFc28Es0FpFDNqmoaNZ65YWCSx3N5aXXq/7VXjr9r39iX/gll8E/Af/AAUb/aE8YQ/t/t/wUJ0L4u/AltR+Odp8T/2hfhP8ENH8OjRvFviY/EnwX4x8SeJrHwzfQzeM7BJrDxNqpTT/AB5pnhIRW6SXOkaR+PH/ABDrf8FsP+jC9e/8SQ/Yr/8AolqP+Idb/gth/wBGF69/4kh+xX/9EtXwlPHcB08bkGJlxtktejlGE4IwuJpYjLpVcRiP9R80r5vg/wCz8W8Qv7KoZpiMTKjm2HlQzD2+D56FKpRdWtUn9TWo8Q4ihxHQlkGZUo57jeLcbSeFxvsPq8+MMipcPYyGMj7GcMyjl+CpxxOVPlwUsNmV8VUdeknhj+lH9qz4Q/Hn4jf8HAP7K3xG+K37SXxN+Hf7Cnxxi1G9/Y88aeB/2j9Hs9C1XxPH+yro+j+M/Cvwf0tfF2p3Pwp1P4q+INQt9F1DxNofhbQNU8bQeI1Hg7Xn8T6lp+r6b2P/AAUptvGI/Ys/Yj034p/BbxN8D/H/AIM/4LH/ALPGkDwD8Sf2yvEv7d/xJ0XRb608WXuja74h+NHjXxB4t8Q+HLjxvoc9h4gtPhuPEV9a+HtBu9JnV4m1SWztv5ff+Idb/gth/wBGF69/4kh+xX/9EtR/xDrf8FsP+jC9e/8AEkP2K/8A6JavLwkOCMLLg6P/ABEHJ5Yfg7+x6eFpwy7FYeeLpZLn8s4oVcRUo5nGnUzDF4Wo8uzDFYuhjcNOcVmGBwGX16mLhienET4jxbz6riOHMXOvnuT4zK5SVek6ODljeGcXw9UeGoVcPW9ng41cTHOIUKVSjmEsWq+HxGb1sFUpYfC5X/BwL/ymE/bZ/wCxz+H3/qlfhpX44V+0n/EOt/wWw/6ML17/AMSQ/Yr/APolqP8AiHW/4LYf9GF69/4kh+xX/wDRLV95w3xjwLw9w7kGQf635bi/7DyXKsn+t8tTD/Wv7NwOHwX1j2H772HtvY+09j7ar7Lm5Pa1OVzfhZ3k/EOc5zm+b/2Hi8N/auaY/Mvq/NGt7D69i6uK9j7W1L2vsva8ntPZU+fl5vZw1ivxbor9pP8AiHW/4LYf9GF69/4kh+xX/wDRLUf8Q63/AAWw/wCjC9e/8SQ/Yr/+iWr2v+Ik8C/9FPlv/gyp/wDK/P8AqzPM/wBVeIf+hTi//AY//J/18mfi3RX7Sf8AEOt/wWw/6ML17/xJD9iv/wCiWo/4h1v+C2H/AEYXr3/iSH7Ff/0S1H/ESeBf+iny3/wZU/8Alfn/AFZh/qrxD/0KcX/4DH/5P+vkz488A/8AKNn9rH/s+H/gnt/6oX/gpxXw9X746V/wSG/4KoeDvg348/YZ1r9hrx1H8ff2ivib8Jf2sPhppdv8c/2Nbjw1efB/9jDwr8a/hB8cL/VvEqftMCz0nXNN8aft6fs9W/h7Q50a58Q2Gq+J7+0ZIvDF6H8y/wCIdb/gth/0YXr3/iSH7Ff/ANEtXn4PxE4Ip4jNZz4ky6Ma+Pp1aTc6lp01leWUXJfu9lVpVIa21hLsdFbhjP5U8Go5Xim4YeUZrlj7sni8TNJ+9o+ScJej9T8W6K/aT/iHW/4LYf8ARhevf+JIfsV//RLUf8Q63/BbD/owvXv/ABJD9iv/AOiWr0P+Ik8C/wDRT5b/AODKn/yvz/qzOf8A1V4h/wChTi//AAGP/wAn/XyZ+Ldf0R/8G0P7RnwJ/Z//AG/pbT43/Fn4hfChfi94B1X4YeA73SvE2leG/g/rPjDWPNnsrD40T6lcwNtzAkPwxvI45bew+IF5ppvnt4blZR4B/wAQ63/BbD/owvXv/EkP2K//AKJaj/iHW/4LYf8ARhevf+JIfsV//RLV5+bcb+Huc5VmeUYrijAxw2a5fjctxEqNWcasaGPw1TC1ZUpSozjGrGnWk6cpQnFTScoyScTShw3xLh8ThMXSyrEqtgsbgsfQ5oRlB18Bi6OMoqpHnTlSlVowjVjGUJSpuajOnK04/qB/wUY/4J3fGr4Qftk/sn/tLeIviF+1l4l+EOh/H79nL4W+G/EX/BRL9qX4I/HL49fEzxNqHx6vtRkH7Ptl8HPGHjieP4KaR4en0rxU1h43HgvxFpN3rur3t1oSy3htov1guPDvwU/b8/b7/wCCs/8AwSx/aT1NrLwvoH7Qv7Nn7cXwvv5W3tYQ+Avhr8EvDHxz0W1nl1PTDpkfiTwWuj+GvtFvM6aZp3jTxf4jNvNdackF3/K//wAQ63/BbD/owvXv/EkP2K//AKJaj/iHW/4LYf8ARhevf+JIfsV//RLV8DHFcKTweAoYjxJymWLyjL86wuUY/DZVVwtTBY3H53wVxHlOZun/AGhWVWtlOc8HU8TiKKnSpZlRzCrhF9QoYflrfV4iOdVcZisXR4Wx1H+0MZkWIx9KeOhWhXw+WYDi7JcywMV9VpxhRzfIeLKuW3qwrvBSwssY1i61eMcL+vf7VX7Vn/DaP/BLb/gt18ctLmgl8Eah+3l+zf4K+E9rp+f7Ms/hN8ONV+EPgb4eLpkAeSOCLVfD2h2niC7itysEmrazqNxFHGs+wfCP/BXDV1/Y2/Z0/wCCWP8AwTc0+2h/tr4BfCfTv2tP2i/D8hV4r348/HLWJ/EX/CO68cbpL7wZZL4s0m1Mse7/AIRvxPpaD90Io18l+HH/AAQJ/wCC2vw3+IXgT4hwf8E64fFk/gPxl4Y8ZQeFvGX7Qv7Hd/4R8STeGNastbi0HxTYaV+1Toup3vh3V5LFbDW7TTtY0q9udNuLmG11GyndLmP2P9sH/gkH/wAHAX7bv7R3xN/ag+M/7BSw/EP4p6npl/rOn+Ev2hP2QNP8KaNbaJoOleGdF0Xw3p+t/tX+IdVstG0rRNF0+ytIL7W9TuiImmuLyeeWSRurJ814IyDMsmp4Hi7K6+TYPPcLxRXWIc1VWY8PcEcN8FZBha0bS/tB4mrhcz4mxmNqRpewzLDYCKoVa8VjVjj8JnmbYfMZYzIcTSxE8izPh7A0aOtCOF4k4tzniHMp0IJ045bTyvKMXT4WwNKlKrOeX5hi/YywdGMqB+1fxT+BnxD/AG2v28fh1/wVA/Yg+CH7En/BSL9lP9ov4Y/Bv4X/ABs8B/tH2Pwz8a3/AOypBoN34SPj29uPhx8RfiB4Kt/DPxE0Twppz3GmfZZvEniDTrnUfFem33gi40680jU9c+fPg7qn7PPhv/g4H/b3/YU+F+m/CfwT+zR+2x+zv4p/ZetvC/wlsfD3h34XaD4xb4AeGfERGk6H8P0sfDFhrdprmk+PNDuILSGy1CDxR4g1O38+DWrm4iuPxB/4h1v+C2H/AEYXr3/iSH7Ff/0S1H/EOt/wWw/6ML17/wASQ/Yr/wDolq4sMuA6NLEZfU8QMvqZN/qtxVwtgMJTw2JoY3D4biOtha+ExGLxqxs8Ljq/D1SjU/sypHK8HiJrE1vrWJqy943lU4l5YYqnw9io5ysy4SzWePnUw9TCvGcJ+x9nUo4F4ZVaH9rLDYSGaU44+VCVLD8mGo4eUnNf012Fr4P+Nv7Sf7UX/BAe38U2A+Hvgb/glt+z78FvB99BNG2mL+0J+z9c6b8RNR8QWsTLpatrV/cfEy01nW3+wXlxM/gia61HaYLmwryX9nD9o9viZ/wcR/t6a74A1CO28Pfs3/sPfGb4EfCqe3I1C10my+AEHw30QyWcWoQy2M1svjy08S6pFElq+lXX2kzLHdw3Dz3P893/ABDrf8FsP+jC9e/8SQ/Yr/8AolqP+Idb/gth/wBGF69/4kh+xX/9EtWVSnwLVWYSqeImAliM14U4kynHVlgpQjW4p4oozw2P4x9lDEwtXpYSf1LC5c5ylRwbnQWZe85LSlUzyj9Wpw4UxLw2B4h4Yx+Bw9TFRqxocO8Nxyb/AIxmTq0Jqp/aVfIctxWMzNQpt16F3gakHOD+yP2kfjl8Yv2oP+Dcv4ffFf8AaH+JXjL4zfErSP8AgqXreg6Z43+IWuXviTxHY6Fe/BvxfrUmi2+p38stxHpFvfaxfjTNNDfYtHsJIdI0mCy0mysrK3/mTr9pP+Idb/gth/0YXr3/AIkh+xX/APRLUf8AEOt/wWw/6ML17/xJD9iv/wCiWr7rJuLvD7JamcvDcUZRGhmuarM6WFoUnhqOCX9l5Xl0sPTjCLhNSnl8sU6kYUVzYmUHTbpyq1PnMdk/E2Pw2U0a+VY+pWy3BYvB1MVWqe2q4t4nPc4zmFWbm+eDo082hgYxlUq3hhI1FOEZqhR/Fuiv2k/4h1v+C2H/AEYXr3/iSH7Ff/0S1H/EOt/wWw/6ML17/wASQ/Yr/wDolq9z/iJPAv8A0U+W/wDgyp/8r8/6szzv9VeIf+hTi/8AwGP/AMn/AF8mfi3RX7Sf8Q63/BbD/owvXv8AxJD9iv8A+iWrz/xl/wAEJ/8Agrr8P/Efwn8J+Lv2KNe0jxB8cfiBqXwt+Fun/wDC/P2RL/8A4Sjx3pHws+Jfxr1DQvtWmftDXtlon2f4ZfB/4i+Jf7T8RXOkaPL/AMI7/Y0GoSeINX0LStTP+Ik8C/8ART5b/wCDKn/yvz/qzD/VXiH/AKFOL/8AAY//ACf9fJn6u+CPgf4n/wCCsv8AwQ3/AGSP2bP2N9T8JeLP2qP2HfjL8RJfib+zjq3j/wAK+CPFXifwr4913xlqem+PfDh8deINF0e8sorDxNpE8Op6hqWj6N58PjnRLC7bV9Jt9N1H2T/gmX+yH+0N+yV8KP8AgqD+xR8P/iZ8HvAH/BWn4ofAH4D+K/hB4a8C/GnwnJ8SvC3h46x431D4h/CPTvHtnrFj4e8K/FvTtGtrW81seGPEtzY+G38U/DrxjceLBpsNjqulfj9/xDrf8FsP+jC9e/8AEkP2K/8A6Jaj/iHW/wCC2H/Rhevf+JIfsV//AES1fBZjnHCGMp8VYGh4gZRhsp4szStnuMw9TLqmKx1DNq+Ly3MasaeNeLo4ark2Ix+XqeMyuvls6+IweJxOX/2lTw02j6HAYHO8HLhfEy4bxlfG8Jxw+Hy9vEqngMRg8PicVVo0sfg1TlXr4nD0MZVp4XF08fR9li6WFzKrRr4rDJv+jfUPHP7T3wU8ef8ABEb4OfFDXvgx+0T/AMFbfglZftYeMPiJ4G+OXx10GPxVP4B8a+FfEVpoHwe8SfHjSrnxdHp/xf8AGXg28svDnw11rWpvEuka34x8Lz6pq2o6tpEUt7qvJ/tX654r/Zb/AG5/+CNfxN+Iv7SH7SXwC8S+Of2g/EVr8Xf2Q/2hv2q/D37RPi34AfD7xz46+HGieKFn/aC8IeIfEnizxF+z78S28O6NJ/wjfxW8f+KfDnkW8txY2PhldL8aaDpP8+n/ABDrf8FsP+jC9e/8SQ/Yr/8AolqP+Idb/gth/wBGF69/4kh+xX/9EtXDRq8BxzfL83q8b5A6lHG5zjcwo4XKqmHo1oZ1jeIcZicsyqhVxuLwWVZV/wAL8qbo4jB5tjYOjiq2FzDCVM1zF1emtT4iqZdmWWwyLNfZYzK8JluHr4jHxr4ynLB4WFLDY/GYqGGw9TEYzDYmVeth/qLynDrCyw2WYmhisHgaMVf/AOC/Hw3/AGu/h9/wUO+L93+1HrnjXW/DHj3xt8S/HP7L/wDwlvxWtviXYaf+zvrfxJ8US+DrDwbpsXivxJP8OPC1q4ubez8D3Vl4YbTpoZ2g0OO3aKeX9obr4rfsGf8ABK39lz/glR+zd+1rqv7a+i/tA/C+Xw7/AMFIdU0P9kO2+At1os3xN+JWtaw2g6P8cZvihrVrcaqmi+F7W++HUek+EZ7VrzwzZ6nJdaxi/wBJli/E/wD4h1v+C2H/AEYXr3/iSH7Ff/0S1H/EOt/wWw/6ML17/wASQ/Yr/wDolq9Khm/BEeHeGOHMTx1lTw3D2LwmJr1cvwlXLqmaLLcNjaGXQqJ4jFvDTjXxOFzLMJqdeGOzLBRxUKOEbpxw+GMwuf4vPc6z18OYp1s3wmPoQw+IrxxFDBVc2nhYY+dNezpe0w7wCzHKsHhpKEsHl+Yuk8TXlh5Tr/0i/Cr9m/QPgr/wcMfFX4t/DqWHUPg1+2f+wV8Y/wBq/wCGms6fbiPSbtPiTpehN4vhtLhHeG4kuPFNnf8AirbGIzDpni3SMxhZEkk/PT9nPxB8JvCn/BJP/gix4n+O02i2vwe8P/8ABY6bWfiHeeJQD4bsfDWnar8Rru+1DxEHZYP7AsPKS81r7Xusf7Mguvt8ctl58T/mL/xDrf8ABbD/AKML17/xJD9iv/6Jaj/iHW/4LYf9GF69/wCJIfsV/wD0S1cGAxPBGC+oxl4h4KvDLsHwZluFlLDTp4iOA4K4i4jzjLac68a758RUwGe4bK6mKcFNVctlmU41Z4yWFw15hQ4hzCGL9pw5iYVswxPFGPxtSFWHLWx/FnBuS8MZliIUnTtSj9eyzEZ1GipSio45ZapQjhfrlb+pb4o2v7ZHwU+LP/BXz9pX9vf4+6Z4j/4JefGD9mX4veH/ANmDwtrnxl8IeNvhl8S9R+INhph+C/h34NfCoeK9Rl8P+JbTwsNQ8ManJa6L4Y/4TrxHrcGuQXXiS1Y65YfGHxv8Mft9/HH9iT/gnL8VP+CX/wC0L4Z+Gf7Evwl/YL/4Qb9phYvjj4K+Hnw4+G/xN0PwZeWPxqi/aI8HaxfRxeP7nU7SeXSbWzufA3ja90jxOup+JhaaU/iCz8SXv4cf8Q63/BbD/owvXv8AxJD9iv8A+iWo/wCIdb/gth/0YXr3/iSH7Ff/ANEtXmYehwNhsLhKUOO+GqtfAUMlwWFjieHnWyrEYLJMk4jyOjPOMp/tCCzPM8TQ4nxdfFZhHF4SnKthsHTjgo4WlVw9T16uP4kr42eKqcOZnBYypnNfH/V8znQxVKtneP4Xx+IhkOM9jOWS4PD1OFcFTwuEqU8y9lTxmZKVaftqf1f+1H/gmL4IvfAnw9/4J+jwrH8Uf2gfgb8RP2L/AAxY67+0941/b616L4ReFviHD8Prqzf9mvwN+wjp3iI/DXxjqWgWuhajpsOtt4NGveDNH0PW18R+J9X8U+HNSa9/n4+CGr/tgftGf8G93xa+Hn7Kfxg+I+rfEf8AZu/bH8fXPxX8MaD8eLj4fa74K/Y10r4La1NqXg0nXvGnheK5+DzRXc1xZ/DTS7q50DWn07WbTR/D2o6npd9ZRflr/wAQ63/BbD/owvXv/EkP2K//AKJaj/iHW/4LYf8ARhevf+JIfsV//RLVtWjwPVx3EeYPj/JauIzrG5RjsMsZlmJxdDDVsm4pzXiPDRx+HlmcKONpTw+bTyOrRy2GQUpYGj7eVN43E4+vieHLZcRZfgcmwP8Aq7j5rLabpVq1PFUcPWqwr8KV+F8d9TqLCVK2EniPaYbOaM8ZVzWWEzPCUoxdTL8PgMFl/wDQV8CvGvwT+H3xK/4NePFPx51nwr4b8J2f7Jv7Qtp4f8Q+Nru10/wzovxH1bwX4R0r4e3t/f6hPBpljdN4mvLG10O81BxBa+ILnSp4WhvktLiHz79pTQP22/2Zf+CbX/BWPRv+Cu/xqXxzc/tC/EbwBpf7EfgXxr8WfDHxS1LxD4p034i6hrmp+OPgz4cg8Ta5qXgDwHDYTeFtdsvCKJ4dk8HaR4T1K5m8I6RK0Uer/ht/xDrf8FsP+jC9e/8AEkP2K/8A6Jaj/iHW/wCC2H/Rhevf+JIfsV//AES1dlbEcCVsVGu+O8o9nVx+PxGKhUy6VWvTw2M8TMb4k0lk2KliVLJ82p4jHPJsVm8KeK+uYKhhqywOGr4aj7Kct/1jy+nCn/q9jqqpYfhlUmsV7J1MVw3wXR4Op0sbanP6zkWMhS/tStksHhpwxNfF0P7SqUMXi1W/rdk/aU+Pdz/wcC/s0fsqSfFjxov7N+q/sCNf6v8ABWDV5rX4ea1qmq/Cfxvr93rWt+HLYQ2Ws68up6BpUljr2ppd6xpVpby6Xpd9Z6Xe31nc/wCcv4ightfEGu21vGsVvb6zqcEESDCRQw3s8cUajsqIqqo7ACv2L/4h1v8Agth/0YXr3/iSH7Ff/wBEtR/xDrf8FsP+jC9e/wDEkP2K/wD6JavU4ZzjgDhvGTxdLjLKa3tslwuVV4U8LLCe3rYbiTivP1mFacZ1faVZU+J45fyTjKcIZeq3t3HEfV8N5+LwPEmLyyrl1TI8a08yy3HYarOqqiwdLBcLZPw7XwlClKKUIY6vlMc0rSpzpxVWsqM6VadH61P8W6K/aT/iHW/4LYf9GF69/wCJIfsV/wD0S1ef+Mv+CE//AAV1+H/iP4T+E/F37FGvaR4g+OPxA1L4W/C3T/8Ahfn7Il//AMJR470j4WfEv416hoX2rTP2hr2y0T7P8Mvg/wDEXxL/AGn4iudI0eX/AIR3+xoNQk8QavoWlan9r/xEngX/AKKfLf8AwZU/+V+f9WZ4X+qvEP8A0KcX/wCAx/8Ak/6+TPybor9pP+Idb/gth/0YXr3/AIkh+xX/APRLUf8AEOt/wWw/6ML17/xJD9iv/wCiWo/4iTwL/wBFPlv/AIMqf/K/P+rMP9VeIf8AoU4v/wABj/8AJ/18mfi3RX7Sf8Q63/BbD/owvXv/ABJD9iv/AOiWo/4h1v8Agth/0YXr3/iSH7Ff/wBEtR/xEngX/op8t/8ABlT/AOV+f9WYf6q8Q/8AQpxf/gMf/k/6+TPpX/g1tn+zf8FOdQufJguPs/7L3xxn+z3Ufm20/lDwnJ5NxFlfNgl27JY9y742ZcjOa6f9gL9qPwt+37/wVa/Y38MeLfhX+yb/AME7rDwZq3xssbHxj+wN8NLb9lXxj8S9b8V/DzWdN0nwV4h8aXHivxNNLrXiW6s18J+Hb7Sf7N8SW8PivxDpvha6svEmu6VqumfIf/EOt/wWw/6ML17/AMSQ/Yr/APolqP8AiHW/4LYf9GF69/4kh+xX/wDRLV8pj+IPD7H53mOd1OL8vhiMXwpHhrA8kZueWVWuKIVs0g6nPhsZOpS4lUI4LGYOph4SwPNN1o4mdOl6eHyrijC5NXyjD5Ri4fWc+Wc4iv7tq2H+p5PhZZZOmnGtTp1P7KbqYzC4rDYuMMVKOHnh61CGIP6pv2+9e8P+Cf2Tf2E9d/a/+C+rfAzQvhL/AMFkPgHN8Q/BPxh/bI1/9vHxf4Y+HMOj+NdZHi3x78Y/Hms+ONb0PSvE3hk2fi+/+F0ms6rY6P4Ne0GwHWZbG3/MT/grXD/wVw+B3xz+N/7Vnjn9rfUPDP7BviT9pn4S+Mv2crzw/wDtGaRc23ifwrPrLTeBR+zl4E8K67rPjLwdq3gzwJqOpS/ErVPDVl4ETxlpMWtaxPfeNtPulMn5Kf8AEOt/wWw/6ML17/xJD9iv/wCiWo/4h1v+C2H/AEYXr3/iSH7Ff/0S1fN5BU4HyLHZXj/9eOHMxlgc2xGYVsLmOU4zHYOrRxkuD6uIhhYY/OMZicHmP1jhKnVw+Z1cVjY4b6/VisDKWFw1SHuZss9zXAZhlj4czTBYXMMjjlE6uAzCjhMdSqUcVxhXw1SOIoYGlRqYGFPjCth8Tl9bCTq4yOX4arWzBVp15y/pu/aIufG3gb/g4W/ZP/aU/ah+JUU//BPf4qx311+xV4m8a/GzRvEXwN0f4pzfsuaDok+veEfA83jW8sPh5dav49v9LubbxRd+GdD0jxH4g1fQdYsdU1HUTBd2vyv+0xoH7bf7Mv8AwTW/4Kz6N/wV3+NS+Obn9oX4h+AtL/Yj8C+Nfiz4Y+KWpeIfFOm/EPUdc1Pxx8GfDkHibXNS8AeA4bCbwtrtl4RRPDsng7SPCepXM3hHSJWij1f8Of8AiHW/4LYf9GF69/4kh+xX/wDRLUf8Q63/AAWw/wCjC9e/8SQ/Yr/+iWrmo0eBaWByjLv9fsilh8synLMhlU/seSxkstyfiehxLgsXgcS8dL+zeI606KwOa55Sp1Y4+hGhVjl+Fr4WjOHVDG8TLF4rGVOHMdOrisVl+ZOEMa6dH6/gMjxGRrC1IOlOdThuvHEfX6uRqpTqvG1Mwk80dDMsXRf2/wD8HKH7Rnx5g+Mv7O37Ndp8XviDp3wAn/Yf/Zy8X6j8HNK8T6ppPw717xTf6j4lupNf8U+FtNuLXSvFmq2tz4Z0GfSbzxLb6rNocumwPozWDGUyfy+V+0n/ABDrf8FsP+jC9e/8SQ/Yr/8AolqP+Idb/gth/wBGF69/4kh+xX/9EtX3vD/F/h/kOXywNLinKasqmOzLH1q8KUsM61XMMfXxnNVhFVHOpRp1qWF9rOpKVSFCDtCKVOHyuY5JxJmFXDVJZRjYRwuW5VltOEpqqowy3LsNgXKF3FU416lGeKdKKtTnXnFyqSUqk/xbor9pP+Idb/gth/0YXr3/AIkh+xX/APRLUf8AEOt/wWw/6ML17/xJD9iv/wCiWr2/+Ik8C/8ART5b/wCDKn/yvz/qzOD/AFV4h/6FOL/8Bj/8n/XyZ+LdFftJ/wAQ63/BbD/owvXv/EkP2K//AKJavP8ATf8AghP/AMFddX+KfjL4Kaf+xRr1x8Tfh/8AD/4afFLxd4a/4X5+yJF/ZHgT4weI/ix4T+HWu/2zP+0NH4fv/wDhIvEHwO+KWn/2Zpmq3usaR/wi/wBq13T9Mstb8O3Orn/ESeBf+iny3/wZU/8Alfn/AFZh/qrxD/0KcX/4DH/5P+vkz9Kv+DeDxj8K/h7+zv8A8FcfHfxz8Dn4l/Brwf8ABj4AeI/ij4BG1j4u8CaP418f33ifQ/Ikkhhvft2kQ3UX9m3M0Nnqmf7OvJorW6mkX9VPh/4v+M3wy/4ON/gz8XfGX7TviPxn+yV/wUA+DniTxD+y54oj8X3ui/C3xr8Mrj4V+IdV+F/wW/4R3SzpXhRH+G3jPWE/4RXRdS003V3rPiXQfF1zJP8AEDxvqE93/OD/AMQ63/BbD/owvXv/ABJD9iv/AOiWo/4h1v8Agth/0YXr3/iSH7Ff/wBEtXwGd47w/wA7z3Ns6q8b5dSWb8N5lwvWwrw8q/sMDm3DryXE4nC1qk+XD5nSxVHLswwmMp0IunRw+My+vTxMcXSxWB97B4LiPCZPLKY5FjJNZzl2e0cTGtGk443KsyyjH4OjWhCHPiMuqRwGKoY/BOvCGKnicHioTw9bKqbxH7A/sZeGfj3L4g/4LCf8Esv27fi7d+Dv29f2ufgz8PZPg54r+O3xytfiDJ46l8K6R4tvPCXgC6+J/wDwmPjK2lOqeHfFHhObR/DMV9eeIIfB0/iOM6PbHw7LpY+Vf2Av2O/jb/wRZ/b7/Y3/AGmv+CjafDP9n3wT4u+Kfjj4O2Phu/8AjD8OfF/j22sPHHwk8Y+Hrf4x6hpHgDXvFWi6Z8G/DniTWdF0Txj4r1fxHpt54bn1O3u7/R1sHiuZvij/AIh1v+C2H/Rhevf+JIfsV/8A0S1H/EOt/wAFsP8AowvXv/EkP2K//olq1w+d8I0K+NqLjvh+NDP8jy7IuJ8NQymvQhi8Pl+UV8idTImsxnHIp4vK61OhXjiqeeQjOnLEYdUa1RzhtmOCznMqVSnW4bzJOlnOZZ7lU1joSeCxuZ1MJjJ08Vz4WTx+DwuZ4aOMwlCMsHOnS5cBUrVMLSUX+ufwH/4I2/tO/s0/8FWrf9uf4z+MPhR4J/YM+FXx98YftND9r3Vfjj8Mh4U8Z+BDrGreNPDOnWumw+KZfGY13xSdTs9D10ar4e0/QnCeIW0/XNVibRv7buf8E8v2JfD3/BSj9tv9tX/gsJZ+Bdd+MXwY+FX7Vfj/AMX/ALPf7M2h+IPDXg7x78d/jBpF3pHj3wBD4r1/x7rPg7wh4J8GaNaa94N8Ualba5rynVdQln0TUbW+0vSNR0fxR+QH/EOt/wAFsP8AowvXv/EkP2K//olqP+Idb/gth/0YXr3/AIkh+xX/APRLVy0s24epYaCp+J2VUMxwHDP+qmR5lhcpnRngMBXxGX1cfjcVRqY+v9czfFUMtwdCji8LVyuhgJ03i8Lg4Yh8y0xOFzPFYjFVK3CGJq4XNs9w2e55ga2Mc6OPq4KhmsMJgKE4UqU8JlyxGdY+viqVT65iMVTqLCyxNOlA/THwR+yl+29+0P8A8F/Ph38S/wDgqD8NNO+EWo6Zo91+3D4x8LReOPAPjvwh4E/Z0+AlxqMHw+0e31HwD4s8ZaPB4UsPG/hXw34M1O11bULTV9US51bxDq1m0usSXF55l/wTM/4KE/Cr4x/8FUv+CgHjz9o34laV8GNE/wCCjHwg+P8A8HPAXxV8YXFvp2lfDG+8baxog+Fuj63rt7d2djoGm6Z4F0G18OWuo6hf2tnJq+kaBps91bfb1uYcT9mH/glt/wAHBH7JPw1/ap+G/wAKv+CdXhl2/a5+Eh+CHj3x54j+PP7J954/8JfDy9k1FvEek/DbVdJ/bC0PR9EfxfFqEdt4jm17QPFAnh0vSW06PTLi1eeb42/4h1v+C2H/AEYXr3/iSH7Ff/0S1RSzLgbEUsVlGY8T5DSyihwPU4Nyp5PTxOBp0qec18XUzzF0MNjMTmuJo1vqmH4YwieJxmIhXxeTV8ZUp1I4qaelahxCqn9p4XKs0ea4ji7KeJcRLHzw+KafDOHwlXJKXPhsNl2G9hLNcdxJVq4anhKfsMBXwGCo1ILCurU/df4V/sAfEP8AZO/4Jz/t8/Dr/goN+w9/wTq8NeG/gx+y98VR+yp+2jpfhP4H+JvjN8bfiNr0XjrUtL1o/EvVvF2t+Pn1G0l1Twza/DGW98BfDfxRbxHQ9KtI7rUbaKJe9/4JReM/hr8Xf+CZf7MP7bXxL1jS38Xf8EUZf2zrBrLVbq6ku9Z0PxP8IL/Xvh3bMt1bX8ISyPiHwnpnhrNvKlve+GDHo00NzZy6ZL/PX/xDrf8ABbD/AKML17/xJD9iv/6Jaj/iHW/4LYf9GF69/wCJIfsV/wD0S1c+OxHCea4DP6OYeJeXLMc6q4HE0Mzy/AYnAvLsZRw2bZfmGPpYaeZYtLG5tlef5vgsTLB1svw1JYqE6WEUcOqMrwtPNMDisiqYbg/FfUsqr5q8ZgMRjKdeGZ5bmlLLYvI51/qdOrDK6FfKcDiVSxf9o1q04VY1q8lUbj/Rp4E+OOm+Iv8Aglj4N/4LNeIPE0V38evg5/wTa+Pn7BWpXVzeSrrF38XtX+MnhPwH8K/EEs9rdXl+dUhtZ9Z8SSeSbK4S08WnUbl4LUq9j/BPX7Sf8Q63/BbD/owvXv8AxJD9iv8A+iWo/wCIdb/gth/0YXr3/iSH7Ff/ANEtX0fDuf8Ah9w9j89xdDi7K6lLNcZVngcJClLD0soyypmuc57TyqlJe0delhs14jzmeHq8tBUsFWwuDVDmwk8RiPNzPBcUZrl+V4TEZPjp4nBOdTF4+rVjVq5liP7MyTJKGIqw5YKlVp5Rw9lOGrNTqfWcRRrYyfJUr1Ir8W6/oo/4NhdPvNX/AOCkXiXStPh+0X+p/sm/H/T7GDzIovPvL218MW1tD5s7xQxeZNKieZNJHEm7dI6ICw+O/hp/wQn/AOCuvxg8Oal4s+HX7FGveIvD+kfED4sfC3UNQ/4X5+yJpH2fx38Dvin4y+CnxS0L7Lrv7Q2mXsv/AAi/xN+H/i7w1/acFtJo+t/2R/bPh3UNX8P3+mare+gf8Q63/BbD/owvXv8AxJD9iv8A+iWr1s+414Cz3Ic9yOfFmXYeGd5Lm2TTxEXOpLDxzXL8RgJYiNNwgqkqKxPtVTc4KbhyOcU3JeZl+QcSZfmeU5nTyfEVKmU5xlGb06U4rkrTynMsJmMaE3GalGNeWGVKU1dwU3NRk48r/VX/AIIwf8E4v2zf+Cf3/BRW0i/a5+Df/CpX+KH7Hv7Vb+BV/wCFh/Crx5/bieE7DwEviA5+GXjnxmNM/s8+INIGNYOnm6+1/wChC5EF15Pgtv8AtAfGjRv+DZ3wJL/wuT4u2umyf8FG7v4HaxDpnxH8ZWct58A5vglrVxqfwXY2uu2rSfC67UzNJ8PTKnhOWZzI2mBzvHxJ/wAQ63/BbD/owvXv/EkP2K//AKJaj/iHW/4LYf8ARhevf+JIfsV//RLV85Vzzg/H5h/amb8b8N43FSfBXPRo5PiaGAnHg3ivP+IqcXhcVmeYVLZlg89/sjFc2JkoKjiMUlOljHgMP7GHwGc4GlQo5fw/m+HhSxHFuJ9pUzGlPFe04q4Pyzhb93iMPgsJ7L+zcTltDOaDVOU51o0qHNRqYeONf9tfj344+PtD8WeBPjb+yv8Asf8Agr45/sPR/s9eG7HS/wBqHWv+Ct2vfAj9jLwX8M7PwVc6VrGh/ET9kO80vxr8ONO/4RDTbdtEvNZsPhJ401ZYpNPOoXmmatY6hp+h/wA7vwP8Tftb/tQ/8G9vxZ8H/sjfFT4hy+O/gB+2N491j4m+CfDf7Qt54P1f4efsWWvwW1q+u/AMepeI/GHhH+2PgzBa37tYeAbCR9D8SHS9Yj0rw1e6rp1/YQ/lt/xDrf8ABbD/AKML17/xJD9iv/6Jaj/iHW/4LYf9GF69/wCJIfsV/wD0S1fO4XCeH+Ew+Z06fHWT4jE4rE5JicFjMxwmZ5hOLyXPsTndKOdYevnX1PM1iPrdfB1nllDh79ziMZUs6mLxHP6cMRxHB5RycN4yhTwFHEYfE0MHWwmFp1YYrhqrw5Unl9SOAlisurpVnmUHiMTmeHp4zD4BQw0aOAo01/QP8AP+S4f8Gof/AGbl+0L/AOqt06vM/EX7ev7Z4/4Jef8ABbD4rp+0z8YYfiR4C/4KKaf8Nfh540tvGWp2viD4a+Adb+Jng/w1qHhL4ZX9vLFJ8N9EOimW0srLwP8A2BHpb3N5eaX9jvr27uZ/xE/4h1v+C2H/AEYXr3/iSH7Ff/0S1H/EOt/wWw/6ML17/wASQ/Yr/wDolq9DFT8PsZWjVrcbZPU5cyx2OUauAdX91mHipHxJxOEvOvpCthnV4Zryty16FapjqlJ03PLZceDjxLglRVPIMcpUsqyTLVKGJVJupknh9mXBGHxa5abcZrFY+hxBRhdyw1fA0sLCrKpy4+j/AFV+CviV8N4v+Crn7F3xD+MWoeF9U+PHxq/4IR/Ds/C/XvHfjeX4b3fxA/aE8WeINUlm0ex+JNnFNeeDPG3jnw7N4u0qx8TaLp8+t2Vre6wuh21xqVxb6df/AJf/APBdT4k/Huy/4J/+APg1+0p+xLZfsraq37S+leLPhh/wuP8A4Kha3+3z+0hrUVt4L8WW3ivxB4Xt/Fmm+NPFlr8JxDd2Oh69dX/xb0+z0HX7zw9bQ+B5jq0Oo235Kf8AEOt/wWw/6ML17/xJD9iv/wCiWo/4h1v+C2H/AEYXr3/iSH7Ff/0S1ZQj4ewzXLMx/wBd8qnTy7FKvHCzo5nRjSp0OK874qwNHALA5tgsNQ9jXzn6nWjmWDzjC1KOF9phcHgKmJxF98PPiSjgsRhv9XsY6+Iy+hgqmMVXCzrVqkeCsl4NxVfFfW8Fi5SjiqWUPMLYSeBxkKuMqUK2PxMaFGrH8W6K/aT/AIh1v+C2H/Rhevf+JIfsV/8A0S1ef6l/wQn/AOCuukfFPwb8FNQ/Yo163+JvxA+H/wAS/il4R8Nf8L8/ZEl/tfwJ8H/Efwn8J/EXXf7Zg/aGk8P2H/CO+IPjj8LdP/szU9VstY1f/hKPtWhafqdloniK50j9Q/4iTwL/ANFPlv8A4Mqf/K/P+rM+P/1V4h/6FOL/APAY/wDyf9fJn5N0V+0n/EOt/wAFsP8AowvXv/EkP2K//olqP+Idb/gth/0YXr3/AIkh+xX/APRLUf8AESeBf+iny3/wZU/+V+f9WYf6q8Q/9CnF/wDgMf8A5P8Ar5M+BP2GvjH4U/Z6/bM/ZY+Ofjy3uLjwR8Jfj98KfH3i9LOG4ub2Lwz4Z8Z6PqmuXdlaWkkNxeXthptvc3tnZRyIb25t4rVjsmYH+hX/AIKif8Ebf2qv2rP2zvjx+29+z94q+BHjr9ib43ovxxs/2r9d+P8A8M9E+Fngbw1/whVpdaxZ+MXuNfuPGKwaLdaPLp+nXfhfwl4n0z+zL7QTcXlnImsQaP8AnL/xDrf8FsP+jC9e/wDEkP2K/wD6Jaj/AIh1v+C2H/Rhevf+JIfsV/8A0S1fNZ1xdwjjcfl2cZTxxk2V5tl2BzjLIVcZgq2a4Orgs6nlVevGpg4YrLaixGHxWT4Kvha8MXGCarUsRQxFKfLD1csyXOcJSx+Dx3D2PxuAzKrlOIr0qGIhgcVSxGTyzFYarhsVKjjKcPaYbOMxw1eFfCYiElVpVYKnUw6cv7Uf+CYvgi98CfD3/gn6PCsfxR/aB+BvxE/Yv8MWOu/tPeNf2+tei+EXhb4hw/D66s3/AGa/A37COneIj8NfGOpaBa6FqOmw623g0a94M0fQ9bXxH4n1fxT4c1Jr38oP2Vvhv+3/APEv/gi3+wR4K/4JzfFB/hp8SIP21vjPrfjTR9B+Knh74SeIPEHw08O/GD4jPqE9vPq95pb+K/BHg+7nsdV8eeBtLuNRbW9Fe2gm8I+K4UXTk/A3/iHW/wCC2H/Rhevf+JIfsV//AES1fZfj3/glx/wcEfET9ir4GfsI61/wTq8NWvwi/Z/+I/jb4oeDfEel/Hr9lCD4j6nr/jy51+61ez8Tavd/th33hm80e2k8RXo0230rwhot7CkVqLrULxkmaf4rFV+FKOZ47OMHxvkGPxOZcUcN5tLDZlgsTVwtHC5Nn/Eudxlj6M8w+r5hGjDP6WXvB5dRyKliMJgY1VGnmOJxmNqe3l9HOaeUYTJcVkOZQo4bLcXh543D1qMMR7erwfiOG5vBf7NKthXjqrwuN9rjMRmcsFiVKKdbLKGCy7BfvfZR/Df42/8ABRb/AIK++OP2YNa+IPxz+MHgHwd+yLosn7LP7N/7Ys37FqftGfEHwn4e1XQfiD4v1r47/DzxT4Y8VmD4UzavbeF9VurXxFpWg6f4jt9Y8NeLNM1rVNT8Oiz6j4reMfClp/wV++HiaZrfw9+GH7S3xt/4Ig6n4J/Zd8X+IfiDZfEXRdM/aN1r4ieLz4Z0qx+LWtW8l58TNchtLLUrTSfHN3KureNNG0vWCFubjxE2m3X8jv8AxDrf8FsP+jC9e/8AEkP2K/8A6Jaj/iHW/wCC2H/Rhevf+JIfsV//AES1cv8AZnATjhqM/EfByo0OHqmQ6YXEQrRjiOEMVwriZ4e2O+pU8JOeJjmVDC4jAYzEYaFJZRDMJZZDD0cL1wx/EsKmOrx4Wq1MTiM0y/MaFTEVYV4KOV8R8PZ9gaeYJ0Y1sXWjDIY4DFV8FiMppY367iMwxWEnjk6s/wBzv+Cbnwu/4KOfCD/gpR8PfB//AAUp+K9x48+Ktv8AsK/tf3fgvwh4v+M3hr43/F34f+C7zXfDdy0vj3xZoOq+KroaR4v1aW71HwJa6t428RPbaXp+oWNnbeH4LBtLT5h/Zs1z9sX9pT/g3M8d+Av2WvjL8S9c+J37Ov7Vvim/+Lvh7Rvj3deAvEXhD9jrTvgRqdzq3hGaXxD418MrefCGZb2e7tvhvp13daFrsun61baR4f1LVNMvrOL8z/8AiHW/4LYf9GF69/4kh+xX/wDRLUf8Q63/AAWw/wCjC9e/8SQ/Yr/+iWr28Ti+CsXTxlSrxrwrTxmIw3DEKMcNw/UoZNQxfDXFvEnE8a88p/tOdStQzKHEdTLsdQjmNCvU9nisZLGzljqlCjwUYZ/h8Vha1LIc6lToZjn+MqyxGaqvj6tDiHg/I+FK+HhmDwsXSqYKWTrM8vxE8PXhh6ssFQlhqiy72+I/om/YW+Kfwb+MX7DH7Ov/AAWK+KGpxap8df8Agkz+y9+0Z+zX4vs9ZuBc3vjbxnofh7TNP/Zyu7q6uI7i71C7k8K+NZLWO+v7yGe58XePNSkiju5bL7TX833/AARJ8Sa34y/4LL/sfeL/ABLfz6r4i8VfHHxR4k1/VLli9zqWta54R8capqt/cOSS895fXU9xKxJLSSMScmvvjQ/+CZv/AAcI+Fv2EvGP/BPnwr/wTn8I+G/hB8SPi3pvxg+JXjTSvjl+yanxd+IGraLFp40Xwt4l8S3X7YV14bfwVpN1ouhajYaXpng3TNSivtHtnbWZILzWLfU/K/2TP+CN/wDwXs/Y3/aL+FX7Tfwx/wCCeun6748+EHiCfxJ4a0jx5+0D+yJqfhG+vp9I1LRXi1yw8P8A7WnhfWbm0FrqlxIqWGv6ZMLhIWM5jV4pOzK+IODMFmvGmPfFGV+xzWVXC5BhpV5TjgcDjKmOz/M1Tfsv9lhjuKuIc5qPDrm5cJhsvUpuFKjRw/Bj8qz/ABPDuS5VDKMU8Xh4VnmWI5OWWIWCo0ci4dw1ac6kpYj+y+HctwUKdeTv7XHY3mUq8sRWrfSn7BPif4YfGLXf+C5//BNvxD8WPA3wS+Mv7aPxL8Qn9n3xZ8Q9TXw54V8XeNvh/wDGD4kzt8N9S8SPu+zXPiG+1bQLSw0q2t7/AFTVNOv/ABHNpGmapfadHpV/7b+1b+yp4m+Af/BEP9oqx/bm/YN/YG/ZW/af+HniL4C/DH9nT4hfCPwP8CLf4zfGHwfonib4d6f4i8dan498MeOPiB4t1z4geJrWw8T3fi25tLvwnqWraWdavtR8LW9k964+Ef2vf+CO3/Bcf9sP44+I/jx4g/4JWfCT4J694rt7Ia34P/Zz+KP7Gvw3+Hl5q8HnSal4qm8P3v7W3ie8uPFfia8uJtT8Ua5d6xc3OtanI97PiV3LfMf/ABDrf8FsP+jC9e/8SQ/Yr/8Aolq8fD47havSy3E1OOcqyqu4cCVc4wapV8bN4vgZZdhKFTLsww2MwEcNDNcry6nluOp4rD5jh3h61WpDDwxDqSfuThmeHx+LqU+HcbmGGjmfFWY5Y5VKeFhGPF0PbYzC5hh6+HxjxdLCZlNY+i6VTB1liaKjDELCqNKP9Gl78W/CV7/wSh8N/wDBZqPxVZ2vx68Pf8EuNd/4J1W1wL27fxDB8Ybr4r6V8M9O8XwzXdvdyp4khmg13xF9pWS21KTStYLte3Wm3KXtngf8FMPiT4P8Kf8ABM/47/8ABSPwvqtlH8Qv+CuP7M/7B3wLvLK2uHS70/xLoGheN7346RYsrm9kkSbwXpVt4Q1JZbyOxiudFGn3ay3MpS//AJ6v+Idb/gth/wBGF69/4kh+xX/9EtR/xDrf8FsP+jC9e/8AEkP2K/8A6JarxVPw9xOKxGIXHuBhGtxNLM6VJ4aU/YcL4jPMVxJmHBqqe0hOeEzDNcbWdfGtxTwMKGDlgJ+xdafNl9XiXA0sBSfDuLrfUskqYCc/bxpvE5xhssyDKMhz+rD2U6PtclwnDWT1Y4L2Tp4rHU8TinWw8cR7Gl6l8X/+Vb79kj/tJR8WP/VXeMq/Amv6vf2h/wBgP/g4C/aJ/Y++Bn7Euof8En/gF8J/hD8BfEmi+MtBv/gh8SP2TvAnjDxl4w0rwPf+BL7xb8Rrqb9tLW/DHiHxN4sstRuNa8Ya9Z+FNH1TXfEezUZrqOHfZv8AnN/xDrf8FsP+jC9e/wDEkP2K/wD6Javsch474QwlfiKti+IcqorMuIK+OwsY4mVVywiy7K8DSqzcaSUJ1ZYOpU9k/epxklJtpngYzhzO6uCyOhSyzGTqYPK6tLFJ0lFU8Tic5zbM5UYtz/eKjTzClSdVWjOcJuKSR+LdFftJ/wAQ63/BbD/owvXv/EkP2K//AKJavP8A4sf8EJ/+CuvwO+FnxL+NfxS/Yo17wv8ADL4P/D/xl8UviL4l/wCF+fsia3/wjvgT4f8AhzUvFni7Xf7G8O/tDav4g1f+yPD+kahqH9maFpWp6xf/AGf7Lpmn3t7LBbSfQ/8AESeBf+iny3/wZU/+V+f9WZ53+qvEP/Qpxf8A4DH/AOT/AK+TPybr+jX/AIIj+J/hh8Yv2Zf+ClX/AATb8Q/FjwN8EvjL+2j8Pvhkf2ffFnxD1NfDnhXxd42+H+qeIp2+G+peJH3fZrnxDfatoFpYaVbW9/qmqadf+I5tI0zVL7To9Kv/AMmP+HdH7dX/AEbXr3/hz/2ff/nwUf8ADuj9ur/o2vXv/Dn/ALPv/wA+Cvkc/wDFPwjz/I8zySr4kcNYanmVGhD6zSzTCSq4ethMdhMzweIhCo3Tm6GOwWFqypVE4VoQnRn7k5W/Ust+j/8ASByzNMrzaj4J+J88RlWOp42jCpwLxN7ObUKlCtSmo4CL5a+ExGIw7knzU1VdWny1acJR/pg/at/ZU8TfAP8A4Ih/tFWP7c37Bv7A37K37T/w88RfAX4Y/s6fEL4R+B/gRb/Gb4w+D9E8TfDvT/EXjrU/Hvhjxx8QPFuufEDxNa2Hie78W3Npd+E9S1bSzrV9qPha3snvXH1Ve/Fvwle/8EofDf8AwWaj8VWdr8evD3/BLjXf+CdVtcC9u38QwfGG6+K+lfDPTvF8M13b3cqeJIZoNd8RfaVkttSk0rWC7Xt1ptyl7Z/x6/8ADuj9ur/o2vXv/Dn/ALPv/wA+Cj/h3R+3V/0bXr3/AIc/9n3/AOfBXxVbinwwxmFxcMZ4wcKrG43iqHEFTE4GrHDYengMRww+Fs7yWhg8Xm+YyowznB18XjamJWKdLC5niPrFLAyp0lQl9JhfBvx2wNfKpYTwB8U/q2WZZVwDw+L4S4gr1MVUhxDl/E+VYitiaHD+ElyZTmWUZVRo0ZQnUr5bh6+ExGJlUxH1mj/XX/wUw+JPg/wp/wAEz/jv/wAFI/C+q2UfxC/4K4/sz/sHfAu8sra4dLvT/EugaF43vfjpFiyub2SRJvBelW3hDUllvI7GK50UafdrLcylL/wr43/tt/s+fsNfsOf8ELPi38Q/2IvD/wC1N8dPDX7MPiPxf+z18QvFPxx8c/DvQvgn4n8Oz+Aw2p33w48O6HrHhz4n/a9UvtF1e2HiKXT7rQrzw9bz6He2V9cLf2n8xP8Aw7o/bq/6Nr17/wAOf+z7/wDPgo/4d0ft1f8ARtevf+HP/Z9/+fBTw3EPg5QfJLxU4deFjxXLPaFHC5m8tr4PJKPC+bcNZXwvgsdgMxoYvBYbLo5tUxbxmFqUXilLG4OrhI0MwxDjk/Bv6QTo4SP/ABArxOqVqPCyyLFVMXwPn2Oo5hmk824ex2Jz3GYPGZJWw+JVfAcO4DK1leLjicPR9lQxsK/tsNGEv2y/YX+PXxF0/wCBX/BY/wD4Lb/GbULU/Gvx14avP2ZvgvrOnW72Vjb/ABs/aN1DTG8SP4NsLi4uprGL4TeGJPh9caFbvfXt3a+D49Qs7i7ujHcTXDP+Cceg6B+3t/wSA+OH/BM74W/EH4beFP2yPCv7Vuk/tP8Aws+FfxH12x8J2H7RXhm08L6BZXfhDRtT1K4gtda1y2OieIRPpmGh01rXwtc61c6VoOo32vaJ8M+LPBP/AAVC8VfsR/Cz9gYfsleGfDnwU+F/xb8TfG9tV8NeOfhDZ+P/AIh/EPxJbavpserfEfV779ozUvD+rp4d0TWZtA8Ow6J4V8Om20q109NQk1O6tEuz8bf8O6P26v8Ao2vXv/Dn/s+//PgrsfHPhRX/ALdjT8ROEcmti+EsPwrUweY4KvSyjKuBXluZZCo4WrLkq0XxFHOMdVwldxvgsxeEisLKnCVLGPgh4/045RVqeC3ipmWIVfivMs++t8EcUp5jj+LaONyHMqc61PAU6kY1OF45XRVei4V6eYwxGJdarpBf0a/8Fcvh9ffAL/gml+yn8TvjL+xh+w5+wj/wULtv2xLTVr3wf+yf4C+DPgXxEvw+8GaF491HwvrVvqnw18Z+P/EN/pEl5B4Q1bXWi8dXun2mvSaNJc2ulXxsIV/Rf9vL9ozwN+yR+zlqX/BXX4R6vpsXxH/4KZ69/wAE0NY07SNLnm/tLTrH4H2yfFP4maJF50MMi2ut+H/Ctp4P8TW0N9pcct0qw6rFb30IN/8AxZ/8O6P26v8Ao2vXv/Dn/s+//Pgo/wCHdH7dX/Rtevf+HP8A2ff/AJ8FcsOJ/CedHLo4zxX4TrVMHxRDPK0KGIVHBYnKKlbIcTmPCyw+JzfHYmnlmaYnhrJq2MdXH4mEvYV4fVuWu/Z7vwY8eoVajoeBHitChU4YxOQyVThHP5YqeP8ArWZYvKc+qYmhw/hac8XkNbNsVLLKf1WMqTjQk8T7Si6kv6jf+Dg6y8B/snfsnePfAvwu1ux1CL/gqR+3PP8Atj3j2FzIfN+GXhz4R/DLULi3kS1kmgnstU+L2pp4rspLy6lhunuZJ9PgxakWH6TSftKfHu5/4OBf2aP2VJPix40X9m/Vf2BGv9X+CsGrzWvw81rVNV+E/jfX7vWtb8OWwhstZ15dT0DSpLHXtTS71jSrS3l0vS76z0u9vrO5/hM/4d0ft1f9G169/wCHP/Z9/wDnwUf8O6P26v8Ao2vXv/Dn/s+//Pgrz1mvg++HoZDW8V+FMVKGC4nwSxuJng6snHOOB8NwFk1eVF43XFZDlGX5XVqV/a8+ZYvCVakP7NVeKw+mL8IfpDYnHYfMIeB/irhsTTWXVatShwhxNTlVxlLjmhx3nGIhKGUweHp5xmEsxwywsOangcPj+VSxNLD+wq/JXiKCG18Qa7bW8axW9vrOpwQRIMJFDDezxxRqOyoiqqjsAK/qK/4NDv8AlJN8bv8Asx74k/8Aq+v2aa/Cr/h3R+3V/wBG169/4c/9n3/58Ffvt/wbX/Dz40/sbf8ABTjw3Z/tB/BPxn4N0/8Aal+C/wAW/wBnH4b+IbPxP8HfFOk2XxH03TtL/aeZPFUHhb4o6vr+maHdfDn9mr4iWtrqmn6JrB/4Sibw5pl1bWtjqd1qunfWcY+KXhxm3B+cZPlfHHD2aZnisuWGwuFw2Y0auJxddSpe7TpKcpSqTUXLlTk99XZnjR8FfGPKM6nxNnfhH4gcOZFhsfXzHG4zMeEc8wWWZVhKtWc19YxlfLsPhqNCj7WFJVJ+xhslGN+VfEn/AAcFeDPFPxH/AOC6f7Tvw88D6Je+JfGvjvxN+y14N8IeHdNRZNQ17xP4m/Zn+AWi6Do1ijsiNd6nql7a2VuruiGaZN7quWD/AI9f8Edf2af2ZbLxh8KfjR/wVe/Z68K/tyeCfhvqnjrWf2Yh8JviJc/D+31iy8MXHi+w+Ht3+07Lq1p4O0fxpr2jx2sei6HrnhDTNa1HVdU0ixs9JuIdV069uvYP+Cwvxq079m//AIOSfHvx/wBY0q81zRvgx8bv2KviZrejad5P9parovgz4Cfs669q9hpn2i4tLYand6bZXUOnG6uYLUXrwG5kWASGug/4KT/sYfsgftN/H39on/goN8LP+Crf7EsHwI+L2j+IPjlZ/DXXvHmsaj+1vB41uvB7X9v8M9O/Z4NhZ+KLl9e8Z2dvo9lLrmpeGNW8J6Nq4e+8LXS+H/K1T6HD5ljsFw14d0IY3G5NlWK4P9ti85y7K45viY5ngsq4feU5VKhPA5lTo0sdQxObYpJ4P6xj6mXRweCxVCtzQr/nNHDYTE59xS62Ew+Z46lnOGp5dlWKx0suw+Jw+LzLNo5vjKleOIwlSo8BKhlOHUaeLoxw1PNK2OxMK2Hw0pUPwa+HH7In7WHxi8Faj8SfhF+zB+0P8U/h1pD6hFq3j74cfBX4k+OPBWmSaTCbjVY9R8U+GfDWqaHZPpluDPqCXN/E1lCDLciNBuqj8IP2WP2nv2hItcn+Af7OPx5+OEHhm4htPEk3wg+EHxB+JcXh+7uVZ7e11yTwZ4e1pNJuJ0R3hhvzbySqrMisFJH9kHwi/aQ8E/EHRf8Agkx8Z/2bf+CuP7O/7FX7LX7I/wAFPhL4T/aw/Y48efHnWPhT8QvEnin4c6ha6j8XoofgdbwPb/Huf4mWMd5oNpf+Jt9tFOW8U+EbzW9Z1zUYo9L9hT9rb9gbxbrH7cfx88L/ALTXh74Uv42/4KCeP/i1on7P3xa/4KK/HD/gnN8P7f4P6hp+kXNv8bfBXhP4IeG7nXvjj8QfiHLo89xr/wAKfFWl6zozi203w5f/APCM3v77xb1YzjnOcNVzxRyCdWGWyx9OnCFPG+3wlTBcT4HIcJ/aTr0MLgpf27gsVWzvL3h8bChh8Jgq6rYqvSdPEz46GQYOthMqr/XbVMesrlLnq4eFGpLG8M5lnuY4bDcrq4r6xw/jcHhckzCDwtSrXx2YYWlh8OsTVpYaf83n7MH/AAT98C/FT9hz/gp5+0J8W5vi14I+NH7DVv8AB638JeBYJNH8NaR/b/jfxjr3hjxdo/xS8MeJvBmo+K/tui/2QIbbT9M1rwje6bqK3Meprd4FvF+S9f2o/tqftTfsr+KdM/4OPT4N/aJ+AWvf8L60b9haX4Lx+Hvix8PtQl+Ml14Y8KaHF4vPw0gsNekm8f3nhu4ikh8Tp4ZTVbjRLmKSHV1tZo3Rf4rq9Xg3O80z3EZvj8wwuIwFHFZfwRj8LltZVPZ5fVzTgfIsxzTC0Z1KVKc/Z5picWq7lGM44j2kZwpzThGc9yzAZZgcJQwmJo42pTz3ivDSx0JQlUxWAw2PwscrnUVOc4KKw05eylB+znebhKcbMKKKK+7PlgooooAKKKKAPsP/AIJ1f8pFv+Cd3/Z//wCxL/61D8Ka/wBkWv8AG6/4J1f8pFv+Cd3/AGf/APsS/wDrUPwpr/ZFr+RvHz/ksMt/7JrB/wDq0zk/afDn/kSYr/sa1/8A1EwIUUUV+IH34UUUUAFFFFABRRRQAUUUUAFFFFABRRRQAUUUUAFfmB8Wv27vjhH8Vv2mPhx+yj+yz4R/aEsv2NPDOgap+0L4g+IH7RF78B7q58aeJ/AKfFfSvhF8CdE0z4FfGmD4mfEGL4c3Ojaxq03jvXfgt4D07WPFnhXw8vje6uJfFF14T/T+vwii8deOf2Hv2lP+Coln4m/Z0/ae+KVh+1h4z8EftDfswa98Cv2evir8cfDHxJ8TXn7Nfw9+CXiL4TeJ/GPwu8N+IvCPwR8SaJ4/+F9qP7S+PWtfC7wZJ4X8T6f4pHjKTSbTW59F4cZVxFOGMdCMp4ilkmbYrK8NGjKu8zz3DzwEcBlLo02q9VVsDWzbMIUcLOjia+JyzDYenVcKtTD4jswtOjUdJVnGNKWYZdRxtadaOGWAyyrVn9azFYiop0IezxEMDgarxFKrSo4XMcTjZRh9T9tS98+Inx08A/tOar/wQ+/aJ+Fl3eXvw6+Nv7XOsfE7wbLqUNva6tFoPjL/AIJLf8FINcsbLWrO0u9QtrHXdNjvP7O1zT4b68j0/VrW8sxdT+R5jfrDX4X/AAu+AXjD9ln4Mf8ABvL+zx8QzY/8LA+Ef7QY8HeO4tLvItR0u08aWH/BJD/gpA/irT9M1GFVi1DTtN16a/sLC+jGy8tLaG5VmEu4/uhXu5pSw9DM8xoYOUZ4Sjj8XSws4VliITw1PEVIUJQxEfdrxlSUXGtH3aqamtJHkYCdapgcFUxHO8RPCYedd1KLw9R1pUYSq8+HetCfO5c1F60neD+EKKKK4DrCiiigAooooAKKKKACiiigAooooAKKKKACvib9pz9rPxP8JfiZ8G/2c/gV8I9P+Pf7Tvx0sPGPizwv4D8Q/Eg/CP4b+CPhT8NLjw3bfEP4ufGX4m2Hgb4reI/Bfg3TL/xb4c8LeGI/DXwo8f8AiDxn481/SfDun6Na6cniDxH4e+2a/Fn4s+NPEH7Mn/BVP4k/tJfFX4LftG/ED4QeO/2BPhp8Jvgl4y/Z1/Z1+OP7TDWXjvwF8a/id42+K/wx8V+HfgP8P/iFrXw/8QeLoPFvw01vwv4m8dWvhbwL4hstGvLFPFT33h7ULbTM0743LaE5VI0K9bHyrulBzrVPqGR5tm2EwlKHs6rm8yzHL8HldSlTisXiKONq4fLKlLNK2CqR1UZPC46rTgquIpUsFChSbcU3js5yzKsRiLqUbPLMDj8Vm6lNSw1P+z/aY6DwEMVb7Y/Ys/az1L9qnw38abPxn8MU+D3xh/Zu/aB8e/s2/GrwDpvjCf4j+ELHxz4MsPDvifTte+HnxGvPB3w61Hxt4E8ZeA/Gng3xZoOsaz8PfA2uwf2xc6Rq/hewutNMt1x3/BNP/k3X4jf9n/8A/BWL/wBem/tkVi/8Eyv2ffiV8E/gp8SvHHxz8L2vgn4//tZ/tHfGj9rT4x+CLXXNP8TL4A1v4s+IkTwX8NbjxBo9ze6LrGpfDb4T6B8PvA+t6jol9qGi3evaFqs+kalqWnSW19cbX/BNP/k3X4jf9n//APBWL/16b+2RXTUi4wwcZwp08Usryf8AtOnRqe1w9POv7Kwf9uU8NV56qqYWnnH16GFnGrVhLDxpyhVqQcZy5oSjKpjJUqkquFeZ5t/Z1acVGdbKVmeLWUVZx5KbjKrln1SpJTpwqpyftoRq86XY/tRftW698GPHXwO+A/wf+F2n/Gz9pX9oy+8aSfDXwD4j+IL/AAm+HeieC/hdpmm638T/AIm/Fj4m2Pgn4o6/4N8EeGLPWdC0PT5PC/ws+IniLxH478V+EfDNn4et9P1HV/Enh/2b4FeLvjd4w8G313+0D8GfDfwQ+IuleKNb0Ofw34J+LcHxu8B6/otk1vNonjTwV4/l8DfC3xJfaHrlndCGXT/G3wt+HninSdb0/WLGbw/c6PFo3iPXf57/APgrb/wTD8MfEz9vL9nz9uPxj4S+JfxC+B2p+AfG3wO/aTtPg3+xr+yL+1v8S/ha89t4Rufgx8StI+C/xM/Yu/af+IPxo8NXGvaRq/hXxvex+BPi18R/hbYa1pmrfD6fwR8N2+IdpP8A0Cfs6fEvQ/in8MdM13wr4H+L3gjwjo9w/g7wsvxs+EOtfATxj4o0fwrZ2Olf8JXB8H/Fvh7wP458C6DeahFf6ZpWm+M/hp8MtQvP7IuNZ8P+DYvAep+ENc1zHL+atgMTiK0f9pji8dQq0J6xwcKWYujg50qlF0oxlicso5fjqVDFfWatf+2M0lS5qeWxjll4391isLSp3WHnTw1WniYLleLqVMDUqV8PVpVfay5KONeYUJ1qCwyg8mwMpSjDMUsw90ooopjCiiigAooooAKKKKACiiuY8a6Bqvirwj4j8N6F438T/DXWdc0e/wBM0zx/4KtPBl/4u8HXt5A8Nv4i8OWXxF8I+PvAd1rGlyMt1YQeLvBPirw/JPGi6noWo2pktnmTcYykoym1FtQjyqU2ldRi5yhBSlsuaUY3fvSSu04pSlFOSgm0nOXNyxTdnKXLGUrR3fLGUrLSLeh09FePfBX4Z+NfhX4Y1DQPHP7Q3xh/aU1W81y41a38bfGrRPgDoXifSbCax0+0j8M6fafs6fA34BeDJNDtZ7O41O3uNU8I6l4ka+1bUI7rxBc6bHpen6b7DWkkotJTjNcsJc0VNJOUIylB88YPmptunNpODnGTpynDlnKYttXcXHWStLlu1GTSl7spK00lKOvMoySlGMrxRXwB/wAFLP8Ak3X4c/8AZ/8A/wAEnf8A16b+xvX3/XwB/wAFLP8Ak3X4c/8AZ/8A/wAEnf8A16b+xvUjPv8Ar8ydN/bb/aM+MHjP4t3H7JP7JHgv43fA34FfGLVPgX43+IXjf9pxPgv8Q/H/AI/8BaxZ6X8ZYf2ePhpJ8EPiD4G8e6J8N7u7ufDMOufFb45/AOz8VfELw54s8M2X2DQtKsfGmsfon4x8M2XjXwj4p8G6nJ5Wm+LfDmueGdQl/szw/rXl2OvaZdaVdyf2P4t0XxH4U1bZBdyN/Znibw9r3h6/x9l1rRdU02W5sZ/5Wf8AgmX+xp4K/wCCUPx2+MOhfET4LftU+NPjRpvxa+L3hr9n3WPgt/wTq+AHjb4a/HT4DfGnx7Hr/wAL/Edx+1/8AP2J/DGqfBXxLpQlfwn8Q/hr8e/2vvg98HvhvNof9rQeDPDPwb/4QSXSTBc1bNnh6yth1lNfEYSL+HMM1jmGW0qOAXI1XnUeFqYhRweHnTxOIp4irmFOpHD5LjIVVjX7LK1Xo3liJZph8PiZRTcsFlksBmVWtjUmpUoRjiaeGf1rEU6mGpTpU8BUpyxOb4KUP6yaKKKBhRRRQAUUUUAFFFFABRRRQAUUV87wfBT4lRfG9/ixJ+17+0Rc+A3uZp1/Zkn8M/smr8EIopfDzaKlmmv237L9v+0kba21IjxdC0n7Qcl23iFFtri6n8Jl/DDEfemoP3IuFSTqyvyRlBJxptQ5qvPVbapuNN000/azpKzY9ISmvelFq1JfHO6k24uXLTXK4pPnqQd5xsmudx+iKKKKACv5r/8Agll/wS++HGq/tG/tX/8ABQT4xSaT4913Vf8Agot/wUVn/Z98BPbS3OhfD+88Eft5ftD+D734l+K4r62ig1n4iQeJvDWqH4f2EKXWheBrO2svHMd3qvj2/wDD7/DD+lCvgD/gmn/ybr8Rv+z/AP8A4Kxf+vTf2yK8vM8my3OHlzzLC08WsqzGlm2ChVvKnTx9ChicPQryp/BVdGGKqzpRqKUYVlTrRSqUoSj42ccP5Rn7yp5xgqWOjkubUc8y+nXTlRpZnhsLjMJhsTOk37OtLDwxtepRjVjOFPEKliIpVaNOUex/ai/at174MeOvgd8B/g/8LtP+Nn7Sv7Rl940k+GvgHxH8QX+E3w70TwX8LtM03W/if8Tfix8TbHwT8Udf8G+CPDFnrOhaHp8nhf4WfETxF4j8d+K/CPhmz8PW+n6jq/iTw/7N8CvF3xu8YeDb67/aB+DPhv4IfEXSvFGt6HP4b8E/FuD43eA9f0Wya3m0Txp4K8fy+Bvhb4kvtD1yzuhDLp/jb4W/DzxTpOt6frFjN4fudHi0bxHrv89//BW3/gmH4Y+Jn7eX7Pn7cfjHwl8S/iF8DtT8A+Nvgd+0nafBv9jX9kX9rf4l/C157bwjc/Bj4laR8F/iZ+xd+0/8QfjR4auNe0jV/Cvje9j8CfFr4j/C2w1rTNW+H0/gj4bt8Q7Sf+gT9nT4l6H8U/hjpmu+FfA/xe8EeEdHuH8HeFl+Nnwh1r4CeMfFGj+FbOx0r/hK4Pg/4t8PeB/HPgXQbzUIr/TNK03xn8NPhlqF5/ZFxrPh/wAGxeA9T8Ia5rnp5fzVsBicRWj/ALTHF46hVoT1jg4UsxdHBzpVKLpRjLE5ZRy/HUqGK+s1a/8AbGaSpc1PLYxyz2Mb+6xWFpU7rDzp4arTxMFyvF1KmBqVK+Hq0qvtZclHGvMKE61BYZQeTYGUpRhmKWYe6UUUUxhRRRQAUUUUAFFFFABRRRQAUV4x8bfhd44+K3h/StG8CftH/Gf9mjUdO1hdTvPFnwS0P9njXvEGvWQsru1Ph3Vbb9o74DftAeFYdHae5h1Jp9D8NaN4g+22FpGuurpz32n3vo3hLRdS8N+FvDnh/WPF3iHx/q2iaHpek6n458W23hSz8U+Mb/T7KG1u/E3iO08CeGPBXgm11zXJ4n1LVLfwj4P8LeG4b25mj0Xw/o+nLb2EBHWNRv3HCpCEYyu5VYyg5yq0+XmiqdOSVOaqypVXNp06c6d6iHo4Je8pQlKTW1OUZ8qpz5uVuc1+8i6aqU1DSc4z9w6GiiigD4A+I3/KU39jf/swD/gpZ/60V/wSdr7/AK+APiN/ylN/Y3/7MA/4KWf+tFf8Ena+/wCgAooooAKKKKACiiigAooooAKKKKACiiigAooooAKKKKAPzA+LX7d3xwj+K37THw4/ZR/ZZ8I/tCWX7GnhnQNU/aF8QfED9oi9+A91c+NPE/gFPivpXwi+BOiaZ8CvjTB8TPiDF8ObnRtY1abx3rvwW8B6drHizwr4eXxvdXEvii68J878RPjp4B/ac1X/AIIfftE/Cy7vL34dfG39rnWPid4Nl1KG3tdWi0Hxl/wSW/4KQa5Y2WtWdpd6hbWOu6bHef2drmnw315Hp+rWt5Zi6n8jzG8Di8deOf2Hv2lP+Coln4m/Z0/ae+KVh+1h4z8EftDfswa98Cv2evir8cfDHxJ8TXn7Nfw9+CXiL4TeJ/GPwu8N+IvCPwR8SaJ4/wDhfaj+0vj1rXwu8GSeF/E+n+KR4yk0m01ufRbvwu+AXjD9ln4Mf8G8v7PHxDNj/wALA+Ef7QY8HeO4tLvItR0u08aWH/BJD/gpA/irT9M1GFVi1DTtN16a/sLC+jGy8tLaG5VmEu4vA2q5fUrVGpzWC4UqqtL93JZrmOEz+rxXlcIxapV6eQZlhcBl0eSCxGEw7wdTG1cVUzOjiKjxi9njaUKb5IurnMJUI2qRngcM8kWRZjPmTrYSebYTEYvHOlUqVKdXE1MbhcOqH9j1qMP3QooopCCiiigAooooAKKKKACiiigAooooAKKKKACiiigAr4A/bI/5OK/4JO/9n/8AxG/9dZf8FLK+/wCvgD9sj/k4r/gk7/2f/wDEb/11l/wUsoA+/wCiiigAooooAKKKKACiiigAooooAKKKKACqeoahZ6VYX2qajcJaafptnc399dS7vLtrOzhe4uriTaGbZDBG8j7VY7VOATxVyuP+IfhX/hOvAHjnwQbg2Y8Y+D/E3hU3Y62o8Q6Le6Qbkfu5eYPtnm/6qT7v+rf7p5Mwq4qjgMbWwVGOIxlLCYmphKEk3GtioUZyw9KVpQfLUqqEHacHaWko7rowcKFXF4Wniqjo4WpiKEMTWirypUJ1YxrVYrllrTpuUl7stV8L2P5xPhx/wcaX/jfxf8A/ibrP/BPj4ueCv+CcH7U37Skf7KvwC/bv1L4zfDXUNQ8V/E2/1/WfCOiXniP9myy05fF/gvwZf+J/DfiOCbxJqHja7WHSdFvLzT7PV9Zim8OQ/rZ8Of8AlKb+2R/2YB/wTT/9aK/4KxV/Il8J/gJ+3v8AE/8AY6/4J9/8ERtf/wCCfn7U/wAPPiH+yJ+3r4b+Jvx5/ax8Y+AIdA/Y2n+A/wANPi78RfHcviz4V/HC81uXS/H/AIo1TSvHOlfYPD2k6XdSaodOv49FTUr6aSw0v+u34c/8pTf2yP8AswD/AIJp/wDrRX/BWKvWlSw8cF7TD1Z4qh/a2MoZXmNdexxWc5DTyfhzEYPN8Rg/Z4dYaeIzPF53hnGGDwkITwVTCSorEYPEN+d7WvPH1Y1aMcM/qNOpisDR5quEy3Mv7b4jwtXAYbGzdV4yMMqweS4qVb6ziFV+uRxVP2NLFU6EPv8AooorkOkKKKKACiiigAooooA8n+N3xf8ADvwM+G+u/ETxHBdakLB9O0nw54Z0xoTr3jjxt4k1G20HwV4D8Mwzskdz4i8Y+JdQ03QdJidlhjub0XV5JBY291cRfKmg/tw6rq37Ofwy+K9z8HFtvi58X/jFr/wB8DfBWx+IcOo6Tc/E/QvHnjnwZcRar8UJvB+mpp3g6wsfh/4g8Xa/4ni8DX15puiWc1vpfh7xDqzafYaj6V8fvgF8V/in8Ufg38R/AvxX+G/hWx+DY8T6vo/gf4n/AAT8R/Fnw5d/EHxBZR6Jp/xGB8M/HP4M3kHiDwn4Zn1/QvDMF5Lq2naf/wAJXrmri2bWU0W90f8AN/4f/CX9pHwJ8Bf2bviV478Lal41n/Z//bm+KnxV1r4d+Avgt4z8MfEmx+Gfi7xl+0P4J8ZeLLXwfq/jzxr4i+IhuH+Iun/EbwfoXhLRdP1r/hBp4bLT7bx/fQw6xq36zwtkXBeN4fwdbHY7L8TnlTiHLfrOEr4jOcDVhhq1DiGlhuHk1Qw+WOlmWKwGX4vH5vHHSnhsNi6GFw+Jy3FYetHMfzTibOeLMHnWLpYDA46llNDh3OpYXE4ahleMpYrH0sFl+N/taUJ1a2Zuplsq1XLsuymGBpPG4+ljZ1qWa4PFYCrgPtTVP263+Glp8f8AQvj18LYPB/xW+BOhfDHxRb+CPhp4+HxO0P4qaD8adXl8H/DR/h74s8S+DvhLqranqPxGtL7wL4ks/E3gnw/YeGdQWx1T+19U0a/+2W/o/wAO/wBo34hSfG7SP2f/AI+fCbwn8KvHfjT4Yar8VPhxfeAfi3e/Fzwl4m0vwnrelaH488L6lquu/C/4QavovjfwtJ4j8M6qNO0/w94k0HVtD1K8vrXxNHPpNxZSfn98ffhj8Uv2l/En7SX7RPw2+F3xHXRfCnhX9kXR/hL4X8ceCfEXwr8d/F/Vv2e/j5dfH/4jnSPAPxP0/wAI+MtLsDYXVl4V8KTeJtH8Mv4p8RW2pw6Stxp32LVZ/qzw3qerftGftk/CH4w+GPAHxW8I/C74F/BD4r6Tq/iD4t/Cn4hfBnUta+Inxi1j4fw6b4Q8P+F/il4d8KeJ9ch8N+HvBWs6n4l8RaXo0/ha2vL/AELTrDxBqV3Ne21r6WL4c4XhlbxDyvC4XESyzOque8uY5i5cK5lg+BMkzThzDUoVsyq+yq5/xVisXl2KwucU8fW+sPFZPhFgcXlteVPz6ee8QPMJUKWa4nFYSnmOQU8grvA5a3xXhsbxlUy/iuNVUcvgsTR4Z4djHG4TG5LPLaccJUjm2OeZYaKdTU/4Jp/8m6/Eb/s//wD4Kxf+vTf2yK+/6+AP+Caf/JuvxG/7P/8A+CsX/r039sivv+vxQ/WwooooAKKKKACiiigAooooA/Gz4m/8FT/iF4R8J/tLftG+Bv2WNG8f/sRfsgfFPxZ8Lvjd8Y7z4+z+E/jhqz/CLxNZeFv2gvG/wT/Z7X4KeJPCPj/wT8H9Tl1qKW68cftD/CLXvGreCfGLeFvD9zaReFrzxZ9DeM9T0/Wv+Cnf7E2saTeW+o6Vq3/BPL/gpDqemahZyrPaX2n3/wC0F/wSZurK8tZkJSa3uraWOeCVCVkidXUkEV+RHibQfjX8O/2H/wDgor/wS+sf2bf2j/En7Qfx8+OX7aXhv9nbxNovwH+KOv8A7PXjv4aftsfFPxh488IfFvxN+1BoHhu+/Z9+G2h/D/Q/iprEnxL0H4i/EPwh460O78E6jpWk+DvEGp6n4ZtvEX6tXfhlfBX/AAUV/YE8GpcNeJ4S/wCCav8AwUK8MrdsAGul0H45/wDBJHSluWAVAGnFoJSAqgFsBR0BhGqmW0a02pylguHKsMS/dq4jMcZkv1jiXBV6EbU8J/Y2OWAhHCuH1rC4rMswy7GYjEV8tcMM8YvZZhVpUn+7WZcVUZUNJQoZZl+b4bD8L42lV0qVlnWAqZhWliHKWHxdLA4bF4Onh6Nd/WP0qooooEFFFFABRRRQAUUUUAFFFFABRRRQAUUUUAFFFFABRRRQB8T/ALUf7WHiv4OfEr4C/s9fBT4T6L8bP2kP2jG+IeseB/CHjP4mXXwZ+GPhr4efCDTdC1L4mfET4lfE/S/hz8YPEOgaRpMvirwl4d8PaT4X+FfjjX/E/irxPplkmnabodr4g8SaH8IftOftZT/tO/8ABKH/AILMeG/GXw9t/hD8dP2Zv2a/26PgL8d/hlp/jaL4j+HdG8W6d+yx4k8a+G/E3gLx6fDfgbVPGXw4+IHw+8Y+FfFnhPxB4h+Hvw+8Qt9u1LRda8H6RqeiXcb+uftmWfi34Mft7fsTftp/8Ky+LnxL+DHg34RftR/s2/GWf4JfCzx18cfHHw2k+Md98F/Hfw48cP8ACP4TaF4t+LHinwrea98IdU8KeItS8EeDfFc3hifWdDv9X0600e4vNX0/4n+Ivgjx7ef8E6v+DiD9qbxl4C8afDDQv2v/AITftcePPhF4L+JXhnVvAvxGHwg+GP7Ath8EvDHjDxv8PfEltZeLfh7q/j7VvAXiTxRp/gzxnp2i+MdJ8LXvh2TxR4c8N65d32iWRl9q1Os6rU5Ry3Oq+J5v3ay/NcLxXlOXZPl9KcbQqf2hwrXqZ6sNXVXFV6lfHYihWhhMrqYWg8YlTlh/Zv2d8TlsKPK1UePwVfJ82xOY4urRkpVMP9SzulDKpYinOFCnDCZeqtBVc6o1qn51UUUV/I5/0bhRRRQAUUUUAFFFFABRRRQB4H8YPjLrHgPxL8OPhv4D8GWPj/4p/FS48RSeGtB1zxXL4F8J6b4e8GWVnqHi7xR4s8XWvhjxrqWl6dpsWo6XYWFrpHg/xFqmra1q2n2cdlbWI1HVdOm+Bvxom+LEfxD0PxD4Xh8D/Ej4R+PLz4ffEXwlZ+IV8WaRZ6mNK0rxJoWteGvEraR4bvdc8L+JvC+u6Rq2lX+q+FvDGqJPJqGm3uiW02nNLP5J8fLbWvBH7Q37PPx7Xwn408WeB/C3hf4wfDLx2fAHhHxB8QPEXhiL4iDwNrHhzxGPBXg7T9Z8Za1pP9reB20jVZvDuiazPpQ1K1vLuySx+0Xlrynwl8Q+I/A2qfHv4+a38Jvi/e6T+0D+0F4E0vwL4P0XwHfv8QrDwVpvhHwf8MNP+InjXwVrE2ka74M8Oy6ppOs+I9XTX4LHXdB8Iiw1DVdAs7yWWxX3MLhMPXy6DVKE8RWwVblr+1nCVPPJcU4XLcDlUb1VhmsTkFX+1HRqU/rDlUqYlYiGFoSox/LMdxFm2C4xxFGvmGIo5Xgs7VPEZV9Qw1XDvgml4cV8+xfFspQwMs3U8PxzH/VtYylj6mWSVOGXLLZZjXWJj6V+1Z+1La/s2eGYbzSPBp+JnjafR9f8XDwRD4ki8LfYfAHg2G3n8Y+NtY1p9H8QNp+laTJfaTo2nxpo93NrXifXdF0eH7NBPfalp33f+y1L53/BQ/8A4JmTbdvm/tH/ABll25zt8z/gnT+3G23OBnGcZwM9cCvx/wD2sv2dPj3deEP2tvH/AIO8eeCPGl38VvAUHh+w8Ey/ADxl4n+Jen+CfDmmGLR/hl4G8UeH/jjptisM2s3mveJ5bn/hWWp3+o6/r97NfW19aWWjWWmfrB+xhbeJrP8Abu/4JbWvjLVNE1vxPB+0L8ZI9Z1Tw54d1Dwnol5dD/gnZ+3N+80/w5qvibxlqGkxLEY4mtrrxPrEhlSSX7SqyLBF7nDVDAwxvDFWjVpVMbPMpPGa4hVo+1w9KrDDezlTjh4wwCfsKtSnKq6+MnialHE4jCOhDDfknjfmvFeK4I8csDnGXY7AZFQ4Lw88hpTjktTA8mHz3H4GeYLG4PF4jM6+Lz+lQpZjHDYuGHpZdl1PB4OtgMFmMMVic2/n0/4OQf8AlNB+2X/3bx/6yn8DK/D2v6Ev+C6fwh8Z/tAf8HAXx4+Bvw7tYLzx18XvH/7Jfw48Jw3bXEdgNe8Y/s3/ALP+g6dcalPa215cWulWlxfJd6reR2twbLToLm6MMiwlT9AWv/BMD/gi1pP7WVj/AMEz/Ff7XH7bV1+2fPqNl8M7v43aF4M+DNj+yRZ/HbUbCJrbwN/wjGoWd/8AFeW4GtTRaAbNfEX9kPrU8WlTeO7O4S5kg/1oyTP8FkvCHBdOvSxuLxWK4Uy/FUMDlmDrY/GzwmW5XlSx+LdGinyUMNLH4Km5VJRlWrYqlRw0K9XmhH/nwzDAVcbnPEVVVcNhsNgs2rRxWLxleOHw1CeOx2OjhKcqkrt1K8cHjasYQjNxoYPFVp8tOlKR/LbRX9HXwK/4JD+AfCHijwP4e/aO+Fnx68Z+JfC3/BW7wD+w58TfGmi+PPg/on7J/ir4e3mqeH11fw/Do2m+MNE/a1sPiD4p0zUW1nS/EuiaPp/guy8N6nZR/wBu2fiOGeOL8n/+Cknwi+HnwC/b2/a2+C3wl8Pf8In8M/hj8c/Hfg7wP4a/tbXNd/sTw5o2rS2um6d/bPiXU9Z1/Uvs0Cqn2vV9Vv7+bG64upXJavay3i3J83zDD5fl1WpinisBicyo4qkqTwssNh8Nw1jE2/a+3hUxGF4ryuvh6dTDxcqft5VPZpUHX5sXkOY4DDYzEYynDDvA4zDYHEUJybqrEYjH8U5Y405QjKhVjh8bwhm1HETp15QjJ4eNN1ZSrxw/xLRRRX0x4oUUUUAFFFFABRRRQB9R/sLXPiqz/bs/YUu/AujeH/Efja1/bf8A2Prnwd4e8WeJdR8F+Fdd8VQftIfDKXw9o3iXxjo/hPx7q/hPw/qmrraWOs+JdL8C+NNR0LTp7nVLHwn4jubWLR7z/Vm/4WP/AMFTf+jN/wBgD/xZZ+0V/wDSna/yuf8AgnV/ykW/4J3f9n//ALEv/rUPwpr/AGRa/kbx8/5LDLf+yawf/q0zk/afDn/kSYr/ALGtf/1EwJ8Af8LH/wCCpv8A0Zv+wB/4ss/aK/8ApTtH/Cx/+Cpv/Rm/7AH/AIss/aK/+lO19/0V+IH358Af8LH/AOCpv/Rm/wCwB/4ss/aK/wDpTtH/AAsf/gqb/wBGb/sAf+LLP2iv/pTtff8ARQB8Af8ACx/+Cpv/AEZv+wB/4ss/aK/+lO0f8LH/AOCpv/Rm/wCwB/4ss/aK/wDpTtff9FAHwB/wsf8A4Km/9Gb/ALAH/iyz9or/AOlO0f8ACx/+Cpv/AEZv+wB/4ss/aK/+lO19/wBFAHwB/wALH/4Km/8ARm/7AH/iyz9or/6U7R/wsf8A4Km/9Gb/ALAH/iyz9or/AOlO19/0UAfAH/Cx/wDgqb/0Zv8AsAf+LLP2iv8A6U7R/wALH/4Km/8ARm/7AH/iyz9or/6U7X3/AEUAfAH/AAsf/gqb/wBGb/sAf+LLP2iv/pTtH/Cx/wDgqb/0Zv8AsAf+LLP2iv8A6U7X3/RQB8Af8LH/AOCpv/Rm/wCwB/4ss/aK/wDpTtH/AAsf/gqb/wBGb/sAf+LLP2iv/pTtff8ARQB8Af8ACx/+Cpv/AEZv+wB/4ss/aK/+lO0f8LH/AOCpv/Rm/wCwB/4ss/aK/wDpTtff9fkf49/ai/bT+L3xm/bQ8D/saSfs1+EvCv7DNp4d8KeI5fj78Mfih8VNa/aD+OfiD4SaR8brj4eeEtU+Hfxu+Dmn/BHwp4d8LeKPBXhrUPHesaH8bdavPE3ibUr6H4eWul+FLSDxnjVxFKgqs60vZ0sNhMTmOMrcs5xweXYN0Y4rHVoUozryoUauJwtBxw9KvXqYjFYejSo1J1Yo1pUKtZxjSjz1KlahhcPS54U3icXip8mHwlKpWlToKtUUatW9arSpU8Ph8TiatWnQw9WpHxH9q/x9/wAFJJ/jz/wTKl8Q/sofsQaXq9n+2/4+ufAtjo3/AAUG+POu6d4j8VN/wTb/AOCg1pd6N4s1S+/4JleHLnwX4fg8E3XjHxDbeJdH0fx7qN14q0Lw14Ol8J2ekeLNU8deC/t//hY//BU3/ozf9gD/AMWWftFf/Sna+dL39ovQf2u9H/4IPftPeGdEvvDOjfHf9qbUPidb+F9Sne71DwtceK/+CSv/AAUg1PUvDF5fNY6Z/aNx4c1Oa80WXU49PsoNTaxN/bW0VvcRIP2KrtxOHrYTEYjCYiKhXwterh68FOFRQrUakqdSKqUpTp1FGcZJTpznCSXNCUotN8tCvTxNCjiaLcqOIpU69KUoTpylTqwVSDdOpGFSDcZJuFSEZxfuyjGSaXwB/wALH/4Km/8ARm/7AH/iyz9or/6U7R/wsf8A4Km/9Gb/ALAH/iyz9or/AOlO19/0VganwB/wsf8A4Km/9Gb/ALAH/iyz9or/AOlO0f8ACx/+Cpv/AEZv+wB/4ss/aK/+lO19/wBFAHwB/wALH/4Km/8ARm/7AH/iyz9or/6U7R/wsf8A4Km/9Gb/ALAH/iyz9or/AOlO19/0UAfAH/Cx/wDgqb/0Zv8AsAf+LLP2iv8A6U7R/wALH/4Km/8ARm/7AH/iyz9or/6U7X3/AEUAfAH/AAsf/gqb/wBGb/sAf+LLP2iv/pTtH/Cx/wDgqb/0Zv8AsAf+LLP2iv8A6U7X3/RQB8Af8LH/AOCpv/Rm/wCwB/4ss/aK/wDpTtH/AAsf/gqb/wBGb/sAf+LLP2iv/pTtff8ARQB8Af8ACx/+Cpv/AEZv+wB/4ss/aK/+lO0f8LH/AOCpv/Rm/wCwB/4ss/aK/wDpTtff9FAHwB/wsf8A4Km/9Gb/ALAH/iyz9or/AOlO0f8ACx/+Cpv/AEZv+wB/4ss/aK/+lO15p/wVJ/a8/a4/ZL+Ell4k/ZV/Z8+HPxH1jWNR8H+HZvij8bPH50X4ZeD/ABj8Qfi38NvhL8PPAdj8MvBd0fiz8WPH3xA13x8V0nTba++Fvw68O6Zpl9r3iv4vadPbWfhnWt/9uz9sXx1+z38Qv2RvgL4D8RfBP4V+NP2tPGXxB8N2/wC0J+0bo/iLX/gV8LU+FvgiPxzqGk3ng/RPiD8Hrnx78QviYWXwt8NfA7/Gz4cXEj/274rS+8SReELrwtrMKonSjWirxnj5ZbG7hTf1qnDD1asZKrKHJGlQxVDESlUcefD1IV6Kq06lOU6cWp8jvdYWtjJOMKlSEaNKm6i9+nCcZ1KnJVhClSc6kKlKcMRGi+Tn6z/hY/8AwVN/6M3/AGAP/Fln7RX/ANKdr4g/4J8+Pv8AgpJa/Abx9F4O/ZQ/Yg13SG/bf/4Ka3N3feJf+Cg3x58J6jB4qvP+Ckn7V93460a20vS/+CZXjS2uvD/hzxtP4h8PeE/EsusWeo+NPCul6N4x1jwn4C1fXb7wL4c+3f8AgnB+058Vf2rfgh4z+IHxQg+HevQ+HPjn8Vfhv8Nfjf8AB3w14r8E/B79pz4WeDtZhtfCfx7+Fng3xp4w+JGt6D4L8Ti4vdAsZofif8SvDvia98Lah4w8JeMtQ8MeINJtrJ3/AATT/wCTdfiN/wBn/wD/AAVi/wDXpv7ZFbTg4eyd7xrYfC4ulLlqU5SoYzDUsXh5To1oUsRh6roVqbq4XFUqOLwtRzw+LoUMTSq0oZQmpuqlvRxOLwk9Yyi6uDxNbCVnTqU5TpVqLq0ZujXoznRxFJwrUak6VSE2f8LH/wCCpv8A0Zv+wB/4ss/aK/8ApTtH/Cx/+Cpv/Rm/7AH/AIss/aK/+lO18/8A7f3/AAVJ+GH7Mvxt+C/7I/hT9pL9jP4K/HX4sf8ACS+JvHPxH/ax+I/h+3+Gn7Nvwv8ACGjabra+I/H3w3g+K/wc8R+L/F/xUvNV0vwl8IvAk3xT+F39ui58SePE8Q6jo3gDU9A1r9DP2epvjzN8PzJ+0L4p+Bnj3xdJrupXHhz4gfs9eHvGXgv4f+Ofh5fR2moeEPEZ8CeN/GnxQ1PwXrs1pdz2OpaPYfFf4m6Hex2Fp4k0zxVFHrz+G/D8YdrE0q1em17GjVq0VUfwVqlCtDD14Upx5oOdHESq0HCpKnOdXCY+NGNT6hjHRut+4nRpTv7Wsoz9kk/aU6VSlOtTrVIyUf3U6cISU4c6gsRg3V9msbhXW+c/+Fj/APBU3/ozf9gD/wAWWftFf/SnaP8AhY//AAVN/wCjN/2AP/Fln7RX/wBKdr7/AKKAPgD/AIWP/wAFTf8Aozf9gD/xZZ+0V/8ASnaP+Fj/APBU3/ozf9gD/wAWWftFf/Sna+/6KAPgD/hY/wDwVN/6M3/YA/8AFln7RX/0p2j/AIWP/wAFTf8Aozf9gD/xZZ+0V/8ASna+/wCigD4A/wCFj/8ABU3/AKM3/YA/8WWftFf/AEp2j/hY/wDwVN/6M3/YA/8AFln7RX/0p2vv+igD4A/4WP8A8FTf+jN/2AP/ABZZ+0V/9Kdo/wCFj/8ABU3/AKM3/YA/8WWftFf/AEp2vv8AooA+AP8AhY//AAVN/wCjN/2AP/Fln7RX/wBKdo/4WP8A8FTf+jN/2AP/ABZZ+0V/9Kdrlf8AgqT+1946/Yu+BXwu+IvgPxl8CfhpcePv2ofgV8DvE/xS/aR0LWPEXwi+Fvgj4peILzSPE/xE8TaZo3xb+BzyQeE7KAaqZNQ+JnhrSI4Ibj+0LyGJhPD4T8X/ANun4ufB3/gmV+0/+2v4K/ap/YN/bP1r4Zaf/aPw2+Jn7Pvwv8TeHv2drGSz1/wx4c1zRPHVrpP7aPx+u/FuoaJPq97qGpT6D8XvATWMRs7G806F4Zb66xjXhLC5pjF/BymvXwuKblBS9vh8BlOZVYRTmlSprC51gZRxOKeGws6kqtGFeVWjOC0dOSxOAwj/AI2Y0qNfDq0+X2WIxeZYKlJy5f3k3iMqxilQw/t8RCEadWdGNKrCb+oP+Fj/APBU3/ozf9gD/wAWWftFf/Sna+IP+Cg3j7/gpJdfAbwDF4x/ZQ/Yg0LSF/bf/wCCZVzaX3hr/goN8efFmoz+KrP/AIKSfsoXfgXRrnS9U/4JleC7a18P+I/G0Hh7w94s8Sxaxeaj4L8K6prPjHR/Cfj3V9CsfAviP7g/Ya+PHiX4/wBn438Syft2/sDftreE9EOi6Slz+xD8NL/wlH4B8S3UU9/c2Xj7xE37b37XOm382paa1vJpWjDT/BV/arb3N9JdarBcJBaJ/wAFLP8Ak3X4c/8AZ/8A/wAEnf8A16b+xvXVUpypuKlpJwU3G004qV3C/NGKfPT5KsJQc4Sp1INSu5RjzUq0a0eendwvaM/dtOyXM0k3KLhPmpThUjCpGpTnFwSScj/hY/8AwVN/6M3/AGAP/Fln7RX/ANKdo/4WP/wVN/6M3/YA/wDFln7RX/0p2vu3WNZ0jw7pGq+IPEGq6boWg6Fpt9rGt63rF9baZpGj6RplrLe6lquq6leywWen6bp9nBNd319dzQ2tpawyz3EscUbuPwx+Bf8AwU2+IH7evxi+Lej/ALDP7U3/AATSg8PfCz4m+IvBPgb4A/EfWNc+Lf7Qf7Sfgn4Wa3pem/Er436b4l+FH7Q/hO5+Anws8UXt9f8Ah/4VeIH/AGdf2iLO803S9J+KN/d6jofjXS/COm5UWq+L+pU2nWhhamPr9sNgKVfD4Wpi6qV5yhGviqMVSoQrYqpD29elh54bBY2thta37jDfW6t40pYmGCo6SbxGNq0a+Ip4Wm0uWM5UcNWl7StKlh4zVGhOtHE4vB0cR9w/8LH/AOCpv/Rm/wCwB/4ss/aK/wDpTtH/AAsf/gqb/wBGb/sAf+LLP2iv/pTtff8ARTA+AP8AhY//AAVN/wCjN/2AP/Fln7RX/wBKdo/4WP8A8FTf+jN/2AP/ABZZ+0V/9Kdr7/ooA+AP+Fj/APBU3/ozf9gD/wAWWftFf/SnaP8AhY//AAVN/wCjN/2AP/Fln7RX/wBKdr7/AKKAPgD/AIWP/wAFTf8Aozf9gD/xZZ+0V/8ASnaP+Fj/APBU3/ozf9gD/wAWWftFf/Sna+/6KAPgD/hY/wDwVN/6M3/YA/8AFln7RX/0p2j/AIWP/wAFTf8Aozf9gD/xZZ+0V/8ASna+/wCigD4A/wCFj/8ABU3/AKM3/YA/8WWftFf/AEp2j/hY/wDwVN/6M3/YA/8AFln7RX/0p2vv+igD4A/4WP8A8FTf+jN/2AP/ABZZ+0V/9Kdo/wCFj/8ABU3/AKM3/YA/8WWftFf/AEp2vv8Ar8nvGf7ZP7X3hj/gp1+zp+yzq37P/wANPh9+yb8aE/aC0bRfij4o8bt4w+N3xY1v4PfBzwv8SovGPgrwp4K1dfCXwm+G9prut33g57f4iXfij4h+MrjS77Uh4S+HWlw6VfeIyDU69PDr3Z1aeKqxlP3aSjhMPUxM4yqu0Pa1Iw9nQoJutWnK8IOlSr1aKqP2dKdZ3ajUw1Lkj71WUsTiKeHi4017zhT53Vr1HanSpQk5S55UoVPYv+Fj/wDBU3/ozf8AYA/8WWftFf8A0p2v5ofgN/wXj/aR/Zf8Q/GD9kax/wCCefw9+L3xG0L9vb9vvSXHgz9snx4JfEXxH+KX7fn7Q/jTUfBfgfQYf2HdW13xNbaV4w8bXXgjwfqhs9N13x7Z6bpfiKfwb4Q1TX5PBujf2u1+D/8AwSY/YJ+DfhP4jftbft161B/wmnxt+Kn7f/8AwU10vwbd6xp8Cad8GvCvhz9vf9pj4aataeDoDNdef4t8af8ACOalceIfHUwtdRt/CurReBNAsdG0yfxvf+P/AJziSnxLWo5ZR4ZxODwVapm1COaYzG0I4qGGydYXGTxNSjh5Sg62JliI4SlQhFq86n7yVOiqtWHyfF9HjDEUMmw/B2MwGXYitnuGjnWYZhhoYyng8gWCzCpi6uHwk503iMZLFwwFHDU4SV6lW9WdLDqtWp/ZegfFj/gq1rOhaLq+o/sL/sL+FNQ1XSdN1K+8La//AMFMvjbc674avL6zhurrQNauPC3/AAS48S+GZ9X0aeV9O1Kbw54j1/Qpby2mfSNa1XT2t76fW/4WP/wVN/6M3/YA/wDFln7RX/0p2vn/APb+/wCCpPww/Zl+NvwX/ZH8KftJfsZ/BX46/Fj/AISXxN45+I/7WPxH8P2/w0/Zt+F/hDRtN1tfEfj74bwfFf4OeI/F/i/4qXmq6X4S+EXgSb4p/C7+3Rc+JPHieIdR0bwBqega1+hn7PU3x5m+H5k/aF8U/Azx74uk13Urjw58QP2evD3jLwX8P/HPw8vo7TUPCHiM+BPG/jT4oan4L12a0u57HUtHsPiv8TdDvY7C08SaZ4qij15/Dfh/6HDfv6FWtCbnSoTqUPbz5eXEVcPVhhsQqc6UfZe0p4h1aMqb9jKdXCZhGhTmsBi/YfV1E8M8PRqylOtVhTbjKKVZU50Z1aeIrQUKUFCrCEZudGLhD6zg3ONKGNwntfnP/hY//BU3/ozf9gD/AMWWftFf/SnaP+Fj/wDBU3/ozf8AYA/8WWftFf8A0p2vv+iqKPgD/hY//BU3/ozf9gD/AMWWftFf/SnaP+Fj/wDBU3/ozf8AYA/8WWftFf8A0p2vv+igD4A/4WP/AMFTf+jN/wBgD/xZZ+0V/wDSnaP+Fj/8FTf+jN/2AP8AxZZ+0V/9Kdr7/ooA+AP+Fj/8FTf+jN/2AP8AxZZ+0V/9Kdo/4WP/AMFTf+jN/wBgD/xZZ+0V/wDSna+/6KAPgD/hY/8AwVN/6M3/AGAP/Fln7RX/ANKdo/4WP/wVN/6M3/YA/wDFln7RX/0p2vv+igD4A/4WP/wVN/6M3/YA/wDFln7RX/0p2j/hY/8AwVN/6M3/AGAP/Fln7RX/ANKdr7/r8V/25/8AgoL46/Z9/ba+GP7Msf7V/wCwT+xd8NPGH7L3ir443fxf/ba8E6x4rtPEHjfQvipovgSy+HfhKVf2xf2StAtZ7vQ9UvPETxyan4k1dk0W8aKzFmZZrPN1YrEYPC71sdVxVLDrmhCLlgsrzDOMRzTqThGPLgcsxc4Ru51qsadClCdWrCDrlaoYnEPSlhI4adVqM5ySxeYYLK6CjCnGcnzYzH4aM5WUKVOU61WUKVOc19U/8LH/AOCpv/Rm/wCwB/4ss/aK/wDpTtH/AAsf/gqb/wBGb/sAf+LLP2iv/pTteOftd/t7av8AsreAf2VfBGsfG79kWw+Mf7TA1Wab9qP4s3I+D/7G3w/+H/gbQtF1/wCIXx6vvCWufHW/17xBoNzJ4q8C+E/hl8JdN/aHg1Dxn4v+IXhqG6+LWiaDb6nrsX2P+yN8SdV+LnwZ03x/qP7Sv7Mn7Wdrrmua6uifGX9kbwjc+Dvgzq2laZdLpUmj6bZz/tFftQx6jrmhaxZatY67qtp8UHtnulXT28P6Rdadctd7xg5SxijrDBVZYepVtJRniKdSFOpSjBxVem6fOr1MTRoUJVI1sLTqzxuFxWGo5OfLDBTadsdTValZwlFUpKvyydaMnh6k3LDVYyw+HrV8TTg6OKq0YYLFYbE1vxL/AGu/2u/28/2df28/2PfiF8Qv2Pf2Rb3xDe/si/t9eDPC3hbwZ+318ZNY0bUdG1j4yf8ABOLW/Fmv6/4s1v8A4JxeF77QNT0C+8L+ENO8PeHtO8IeJ7XxXa+J/Empal4k8HTeDtM0zxx0n/D5X9sv/owb9mT/AMWF/FT/AOlwUf8ABZX/AJPL/YG/7Nk/4KF/+rU/4JwV+V/xy+NfgH9nv4XeLvix8SNd0zQ/DvhXR9Rv0TUdUsNLuNf1S10+7vtO8LaCdQngTUPEmvy2jWOi6VbmW7vrt1jghkw2PzfiXiXM8rzOWFwsqXslSoSjF0Pa1JTqK3LFK85ylK0YQjFylJqMU20j+c/EbxG41yPjWPDfDawtWNfD5f8AVcNPAwxFerisYmuSM5Sj8U7WvaMVdtpJtfqh/wAPlf2y/wDowb9mT/xYX8VP/pcFH/D5X9sv/owb9mT/AMWF/FT/AOlwV+G37M3xh+LHxwj0Px/H8Vf2UfiB8PNTsbk+MvBfwabW9a8W/CLX9S0211vQPCuofE6w+J3jbwv4/wBY0eG5TR/E8Vz8PfhO9203/CR6VDbW8EegX32pXlYviviHBVpYevUwirQ0q040FJ0pqUounKWkJNW5lOlKpRqU5QqUqs4STPz3G+NfiFgcRPDTxuT1Zw0m6WVyioyTalCUMRChWhOLTTU6UVJWnBzpyhOX3r/w+V/bL/6MG/Zk/wDFhfxU/wDpcFH/AA+V/bL/AOjBv2ZP/FhfxU/+lwV8FUVzf6655/z8w3/hPH/5I5P+I7cf/wDQRlf/AIbKf/yZ96/8Plf2y/8Aowb9mT/xYX8VP/pcFH/D5X9sv/owb9mT/wAWF/FT/wClwV8FUUf6655/z8w3/hPH/wCSD/iO3H//AEEZX/4bKf8A8mfev/D5X9sv/owb9mT/AMWF/FT/AOlwUf8AD5X9sv8A6MG/Zk/8WF/FT/6XBXwVRR/rrnn/AD8w3/hPH/5IP+I7cf8A/QRlf/hsp/8AyZ96/wDD5X9sv/owb9mT/wAWF/FT/wClwUf8Plf2y/8Aowb9mT/xYX8VP/pcFfBVFH+uuef8/MN/4Tx/+SD/AIjtx/8A9BGV/wDhsp//ACZ96/8AD5X9sv8A6MG/Zk/8WF/FT/6XBR/w+V/bL/6MG/Zk/wDFhfxU/wDpcFfjV8afix8QdL+KPwk+A/wh/wCEN0/x98TtJ8e+NNS8Y+P9D1vxb4Y8EeBPhwvhy31W8k8G+HPFPgbVvE2teINd8XaBomi2o8Z+GtPsY21XVr2+u5LC00bVbf7Ofxg8W/EaT4weCPiPY+H7b4k/Av4pX3w38Uaj4SsNX0nwr4ssbrw94f8AGnhDxpoeia3qOvaj4ch17wv4o05b/wANXXifxRLo+sWOoxR6/qdjLZXUvTDiviGeHeIVTB8qo1MUoOjH2k8JSxsMsq4qKvyOlTzGpHByi5qu6vNKNGVCE6sfUqeL/iVSwFPMZYjJnSnTpV5Uo4Cm8RSw1fEYnC0MTWp3tClWxGFq04++6kb0KlSnTpYvCTr/ALFf8Plf2y/+jBv2ZP8AxYX8VP8A6XBR/wAPlf2y/wDowb9mT/xYX8VP/pcFfhR4l+Mn7QPjnx3+0FoPwEPwl0bQ/wBnCPTNC1P/AIWV4R8Y+MtR+KfxHv8AwJp/xGufC2iX/hb4heBbX4daLpeka34d0S48SX2l/EXUJtZ1W+uk8LRWWiW8PiDm/BH7U3xI/aV1r4e6B+z0PAPw+j1j9nnwB+0F478TfFXwj4n+JsOgj4n3ur6V4V+G2keFvC/jv4RT3Gs2914Z8T3mueK7/wATw2MVnp2mxaX4d1Q6xPd6NpDibiSdJVY1MHy+yw+Iqp0FzUMPjMHicxwVer0cMXgcHicRQjRdWrJU40ZU4Yivh6NXtfij4nxozxNTGZDSw1ChRr4+vLAqUMtjiYYGeGhjY0o1Kqq4j+0sFSp08PTxDVetPDz5K2FxlPD/AL9/8Plf2y/+jBv2ZP8AxYX8VP8A6XBR/wAPlf2y/wDowb9mT/xYX8VP/pcFfz0+DP2vfin8YLX4KfDnwHoXgHwT8cPHN98dLH4oan4s0vxP448A/DhP2bvF1t8P/Hd9pHhfTPEHw98ReLV8Y+LdS0SPwZa3Hi/w7DpGkald3WtapqOo6Oulat6h8NPif8e/ixpvxV8BWPiH4R+A/jN8CPjFdfDvxt4i1T4VeOPG/wAP/Gvhy58LaR4y8KeJ/DHgq3+MvgPXfCF14h0HxVokl5puofEbxumh6hpes2K3Or219puqwVPiTiSCnKdbApQhPEJqlGaqYGnjaeWzzCjKHNGrhFjqtOhFwk61Xm9rRo1KCdVLE+KXifgfafX8XkWDlh6tSljKdTAqtUwXs8ZjMvVXEQwccS/ZVMdgMRh4Toe2d3h604ww2Mwlev8AuN/w+V/bL/6MG/Zk/wDFhfxU/wDpcFeIeMv+Ch/7aX7Sf7VX/BNzwbpP7GP7L3hfxZ4e/a6+JXjPwbDqP7eXxX1Dw74m1m0/4J4ft2+HdR0DxNrVt/wTzg1LwbpkXhHxN4m8SWXiHSvDnjm6vPEfh7QvCE/huw0zxTqHjXwj+WP7NPxS+N/xB+JP7Qnhr4g6x8MvFvgP4QeJvD3w88PeOfAHww8W/DI+JPiHFpDaz8StKGneJvjF8WFu9K8Ef2l4b0E6hb3NgbvxFJr9oE8rSEkuvvX9nj/lIb/wTO/7Ob+M/wD67o/bprqy7iTOK2bZfg8RWwtSjjFha16NBx5sPi8PHFUJKU4wlF1KFSlUty3SmlK0lKK9XhjxT43xnG+UcOZrisqrYfFYzDUcU8JgfZ3p4jCRxXJGc1TrUa1JVI0sRSq0qdbD4iFbD1qcKtKcV++n/Cx/+Cpv/Rm/7AH/AIss/aK/+lO0f8LH/wCCpv8A0Zv+wB/4ss/aK/8ApTtff9FfpR/U58Af8LH/AOCpv/Rm/wCwB/4ss/aK/wDpTtH/AAsf/gqb/wBGb/sAf+LLP2iv/pTtff8ARQB8Af8ACx/+Cpv/AEZv+wB/4ss/aK/+lO0f8LH/AOCpv/Rm/wCwB/4ss/aK/wDpTtff9fn1+1f+0h8avDn7QH7NP7H37Mw+F2jfGf8AaF0H4w/E7WPif8Z/CXiz4k/D34TfB/4Fw+CrfxRq9x8LvA3xC+EfiXx/4q8YeKviP4N8I+FdMX4p+AtG0lLnXfEuq6zqEmjWHhbxErt1KNGEJVK2IqThSpQ5VKXsqFbF4id5yhFU8Ng8NicZiJOS9nhsNWqWfJZ0l7lWpKShTo03VqTlzcsVzRp04e6pN1K9epSw2Hgk5VsTXo0IXnUinN/wsf8A4Km/9Gb/ALAH/iyz9or/AOlO0f8ACx/+Cpv/AEZv+wB/4ss/aK/+lO1a/Ya/ad+Jfxxu/wBp/wCD/wAd9J8E2Xx5/Y//AGgtQ+B3xA1/4ZaN4n8NfDj4l6Jq/gfwb8V/hj8U/CPhLxdr3jPXPA0PizwD4+0e21zwJf8AxC+Ik/hrxRoutxweM9b0u70y5Pif7bf7ZP7X37Pf7S37IXw/+G37P/w0H7NXxh/aX+AXwO+KHx++J/jdtS8R6/dfGe68e22oeDfgf8KPBGr22saVrngm08K6VrPiH4l/FjUtM8OK2uWmg+FfAHjhm1XXfD1pKdfKKFOcan9u18joZXWXNGhX/wBY1hJ5PVqTqRg8JTxdPHYWSjjI0K9OrWhg6lGOPnHCSynN0sNmuJqwlTjkmHzfEZlSfJOtRWRPERzOnShSlUWLnhp4WuufByxFCdGlPG060sBCeLj7F/wsf/gqb/0Zv+wB/wCLLP2iv/pTtH/Cx/8Agqb/ANGb/sAf+LLP2iv/AKU7XMfGH9oj9pXx1+2Re/sX/sm6v8DfhzrPw1/Z/wDDH7Q/xr+Mnx6+Fvj3456JZ2XxL8a+MPAnwt+GHg34X/Dz42/s8X3/AAkGtTfD7xr4r8SeNNd+Jy2Gh6NpmjaVpXg7xJea/fal4Y+L7b/gqn8dPHfwm/Yut9P0/wDZ7/Zm+Knx9/ad/aF/Y++O/wAZvjnpXjj4h/s5/Bj48/s1Xvj/AMLS+C/Cvhe2+IX7P+ueONb/AGk/GvgV7b4F6JrXxk8G3ljp9/cafNN498U6UNG1PKE/aUo1YK/tJP2FNypxrV8PTzifD+JxkKc5xcMLhM5gsvrSreyqyr18C8NSr08yy6pi9asfYzqwqvkWHhF4mpaTp4erVyR8SYbDTlFNzr4nI41Mxp+wjVpU6NKvDE1aFehWo0/vf/hY/wDwVN/6M3/YA/8AFln7RX/0p2j/AIWP/wAFTf8Aozf9gD/xZZ+0V/8ASna+DtB/4K6eOdA/Yx8a/Grx9F+zX4t8aP8AtpeLP2Lf2e/j94c8a3nwl/Yr/aDTT7u5u4v2om8ReNfFPjzUfhz8D/hv4X0j4i3vxYtNP+I3xSjuda+CXj3SfAHj7XotX0W+svuX9mD9qvQ/EXwV+Mfx3+J37e37B37Uvwp+FsV9qniX4t/se+EJvAnw2+FWmeFPDc3ifxrZ/EXV5/2vf2t7PUtUttGn07XYVh1nwXdaZpJD3GjaqNUs7i2qUqcKOMxUqtOODwOHw+Kr4uTcKUKeJy/Lc2h7aE1HEYOUMszjLcZXWYUMGqCxSwlVxzCjicJRHTrRxFDBuhW+uYjF4zBRwkYqdX2+BzDH5TXjBwcqWJ/4VMrx+BpLB1cTKtVwtSrTjLC8teVz/hY//BU3/ozf9gD/AMWWftFf/SnaP+Fj/wDBU3/ozf8AYA/8WWftFf8A0p2vn39iL9tH9rP9rnx9+154P8VeD/hV8B4tB+F/wH+L/wCyla+Ivh18Qtf8aeEPA37RNn8Ybn4e3X7TvhK7+Kfg9/FHi/8Asb4f+FvGfibwB4M1D4RXPhhvEuqfDm68RXWr6I3i6Wsnx2/4KFeBP2+/2Yf2SPFPxb/ZA+Omh/EjwP8AFT41/H7/AIVr+xl8bPgl4g+EHwN8BWEPh3wz4mt/GXij9vv46aHJ4h+JPxh1zw54G8L6Ld+BrxJdNsPG2uzTRL4eigvNXRqwxlHA16c8Piq0Z/ua0WqtKrh8Hi8fmGGq0YKdeOJyvCYHGVcfTVKXso4av7KVb2crY+2pOhisTSqQr0cLNqdSjOMqVSnOeFpYOvQrtxw9WhmdXG4Wjlso1ebF1sRh6UIqpiKEan0X/wALH/4Km/8ARm/7AH/iyz9or/6U7R/wsf8A4Km/9Gb/ALAH/iyz9or/AOlO1+afwx/4Ks/tNeNPFH7OXiWXXv2Odek+PX7cfjf9kbxL/wAE8vDPhrx/Y/tt/A3R/BPi/wAYeGfHXi/xT8U7r4665omveK/gV4R0rwl8c/jX4S1r9k74YaBpfw18S/Zbbxvp8934O1/xh7Tff8FNbj4pftQfEz4M/Dz9s7/gnL+yNoHww+Njfs8eF/BX7VZg+Kf7Rv7TvxG8O6zb+G/iFqXw0+Gmiftf/swX3w58Iab8QJL/AOD/AICkvtJ+LniD4ieNfDnijVYtH8P6XY6LpviPPDL639SVG0pY1VpKF4udGGHhk061Vwi5SxdGC4hyWMauVrH069THezw8q08HmMcHriVLCfW3WjJLCqHvJe5WlUxmdYGnCE5csaFSWJ4czyHLjnhHCOW1qtXkpVMNOv8AYf8Awsf/AIKm/wDRm/7AH/iyz9or/wClO1+fX7b/AMaP+CifhD4rf8E2vFfjb9kr9iyzn0D9t/xlc+DdM8Lf8FAvjl4jh8S+Kr//AIJ1ft+6JPo3ifUdW/4JpeEn8G+H7bwfqvi3xHF4l0rT/HWo3PiXQPDvhB/CdrpfivU/G/g3rPjN/wAFE/ifon/BQL9oL9kVf22/+CbX7GGgfC7wt+zhf/C6w/a4+GHiHxv8Tvjf4h+Nuh+I73W7HwmR+3r+ytZX6eGtW0jSNMtdO8O+EfEV9NL4k0+3u7qO5e2F77V/wU5S/j1//gl7HqlzaXmpx/t6eIE1G7sLKbTbC6v1/wCCaX/BQ9bu5stOuL/VbiwtJ7gSS21lPqmpTWsLJBLf3jxtcSdWVU6eOr4PnTVCvmawMle7qeyxbwuJ5KlL2lJOm4rmhKpGvT9tS56UZc8YcuPqywtPFxhZ1sPgfrTdrKm6uEhisPzwqclSSqQqXjOEJUZOlViqukebmP8Ahu7/AIKGf9GPfsZf+LHPjf8A/SvqP+G7v+Chn/Rj37GX/ixz43//AEr6paK/Tv8AVDJv5MR/4Pl/kfDf6x5n/PR/8FL/ADIv+G7v+Chn/Rj37GX/AIsc+N//ANK+o/4bu/4KGf8ARj37GX/ixz43/wD0r6pa/A79pv8A4KQftxS/G79szwT+xD8Hf2cfEfw4/wCCeHgjw/4v/aJ174+ar8SZfFfxIvdY8H33xAvvCPwS0/4fXel6Tp2u6L4c0TWrGZvGF3fW11qsUL/6IWttN1DzsfknDeWpSxUcao+xxWKqOk61ZYfBYGkquNx2IdOElRwmGjKnGpWnZOtXw+Hp89fEUac+3B5pneN5/YSw3uzw1GPtIwh7bE42vDDYPCUU3erisVWmo0aUdXGNWrJxo0atSH72f8N3f8FDP+jHv2Mv/Fjnxv8A/pX1H/Dd3/BQz/ox79jL/wAWOfG//wClfV4P+yv8e9I/aj/Zx+Cn7RGh6TJ4f074xfDnwz47Xw/Lfpqsvh671vTop9T0CTU47ayTUX0TU/tmltfCysjdNaGdrO1Zzbx/i/8AsHf8FGf25/2vvjfpmkal8TP+CUmh/Di2+LXxN8KeJ/gdZeM/i/pn7b//AAgnw48R67oVzr2h/DS48ceJtC+13sGnWmsWuqahEuj3GkSy6hJb2KPFCnRiOGshwuc4XIq1PFLHYunjq0eXEKdClRy7G5ZgMXVrV4ycFTpYjNsHrT9pzU3UqxThTkzno59mtfLa+awqYf6rQeGi+aly1alTF4bG4vD06dNq7nUo4DEWU3BKahTbUpxR/Qx/w3d/wUM/6Me/Yy/8WOfG/wD+lfUf8N3f8FDP+jHv2Mv/ABY58b//AKV9X5CfET9ur9qvwN/wVA/Zf/Y/1z4I/C3wV+z5+0E/x0h0Xxtq3inUvGvxb8aWPwh+Hl74rj8YaTZeHNU0fwn8M9F1PWm07TrPQPEVr478RalpcOoXt8PCd3Pa2UXh3/BTD/go9+2T+yB8QfFkXwrg/wCCfdr4O8HWfga98M/CH40/GHxdrP7Yf7Stt4um0Wwnvvgj8GPh/qmjXGj2dj4kufEPhC0XxNHrFzrN54bvta02K5t/K0mfjqZTwxSwWDzGqsdSweMrYmlGrOOJUqP1PEVcNiHiMOqTxNOpTqUZ/wCxqjLMGozSwfPQxEaPbHHZ9PG1cBCWDliaWBwmYOPNQVOdDG1PY0PZ13NUZOU03KftFQjT/eut7Jqb/ez/AIbu/wCChn/Rj37GX/ixz43/AP0r6j/hu7/goZ/0Y9+xl/4sc+N//wBK+r8R/wBvP9vz9sD4A+A/hp44+HmnfsGfs923iD4BWXxj8R6V+3X8b9c0fxz4m8cR6Vcaj4u/Z/8Ag38M/A994V8R+KfHHgnzfD0F74k1C8ttB1PUfEun6OLLS7qOeZfU9Y/4KK/Ejw9/wTt+Cv7S3iT4GyeGf2rv2jrLwv4E+C/7M+oyak8/ir45ePdRvdH8G2X2K5fSfEcHgqewtf8AhZmvQzyW2saF4Cju7e41FtQhi1C41rZHw5QWbKcMZ7bJ8Xh8DicNCpKdetisZi8ZgMFRwajeGJnjcfga+EwkY1FLEVPYzpKVDEUK1TnjnOcTjllRVMKqWa4WvjcNWlGEKVPC4XD4TF4utiZzcVh6eEwuNoVsXOfuYVe1hiJU6tGrTj+sv/Dd3/BQz/ox79jL/wAWOfG//wClfUf8N3f8FDP+jHv2Mv8AxY58b/8A6V9X4ofsu/tY/wDBSb9tL9gnwN8cPgbon7EHh79pO5+NPxI8FePdN+LWnfHjS/gingjwD4h8U+Fnm8J2vg3xJ4r8df8ACWXGqafocom1fWH0eawbVpPs1pO1nAnyR4J/4LH/ALYvw4+Ff/BQ74nftM/Df9l74laf+x346+HfwG+HmofsuR/FvQfBfxU/aH8ZeIJdA8QeErbxR8UNd1/U9W0bwDNdaU/ieTT/AApo2oRS+bHpx1Oz1Cx1KPKWUcNQlRUqWYOOJynDZ1hKkPa1Y4zA4zB5VisJLCRpRnVxFbE1c7yvLqFCnTdSrmmNoYKEZVJxb6IY/PZucYzwftKWZ1MpxFKXJCphsbRxuNwVaGIVRxjShQWW47G1qkpctHLsLXxtRxpUqjj/AEzf8N3f8FDP+jHv2Mv/ABY58b//AKV9R/w3d/wUM/6Me/Yy/wDFjnxv/wDpX1fiB8EP27f+Cgfhv9pXxd+x1+178C/2add+O/iX9lTxD+05+zm/7OHjHx34W8D+NdQ0G5u9JT4NeMdU+LUmuS6V4nvtZtpY9R8V2MsWheHbS2Nz9g12yvYtRtsf4P8A7f8A+334K/4KO/Cz9hL9tL4Q/svOvx7+E3ib4q+BNe/Ze1r4n6nffDrT9CsfGepQWnxLvfiFctBrG+XwRqPhq8vtG8PeHdIGrX2n6hpWq6rB9o02LWnkXDtSphKap45fXo5gsPO9acJ4nK3m8cdgL0oVJPHUZZDmqdCMZf7rGXNyYvBSxGMs3ziOGxuKVXByp4CGFr11FQVR4PGU8tq4fHQpycZPCVaWb5fOFSSjOoq8lTpznh8TGj+6/wDw3d/wUM/6Me/Yy/8AFjnxv/8ApX1fP3wD+Pn/AAUL+In/AAUL/a48T+GP2R/2M08WJ+xn/wAE/wDQfEvhrXv+CgHxv07w9pvh7Tvjf/wUp1Dwjrmh+LtP/wCCa2talr2ta9qWteNLDxH4cv8AwX4asfClj4a8L6npnijxnP4z1bSfAn4w+Bv+CoX7cb/tufA34AeMvBv7BXxH8K/GX4g+JfBvjL4M/ssfGjxZ8Yv2mv2VdN8NPb2mva9+0N4isL6X4a6WPCF1LcPrkFl4asba+nsbzQkv9G1Jbaa7/of/AGEf+Uhn7cP/AGZl/wAE4/8A1d//AAVAry8zynJ45F/a2W+2f+2vBSVSq5OnXpQoVa1KUdYVEqOKw1SFehOthp+0dOFaVajiKVH0cHj8yjnMsqx7o88MN9ZfsYxcZU5VcRQpzjUi9L1cLXXJJRqckYVeX2NajUqfS3/Cx/8Agqb/ANGb/sAf+LLP2iv/AKU7R/wsf/gqb/0Zv+wB/wCLLP2iv/pTtff9FfFn0p8Af8LH/wCCpv8A0Zv+wB/4ss/aK/8ApTtH/Cx/+Cpv/Rm/7AH/AIss/aK/+lO19/0UAfAH/Cx/+Cpv/Rm/7AH/AIss/aK/+lO0f8LH/wCCpv8A0Zv+wB/4ss/aK/8ApTtff9FAHwB/wsf/AIKm/wDRm/7AH/iyz9or/wClO0f8LH/4Km/9Gb/sAf8Aiyz9or/6U7X3/RQB+SnxI8Df8FE/irrlp4h8T/sqfs2aXf2ekwaNDb/Df/guF/wUX+DWhvZ295fX0c134Y+EH/BPLwN4av8AVmm1G4SfXr7SbjXLqzjsdPudRmsNL0y2tPPv+Gev28P+jZvhb/40Of8ABWz/AOglr9Mvjtp37T2sWPhfTP2ZvGfwF+G+oyapfXXjbxz8dvhp8QvjVY2Gh2unSDTtF8L/AAs8AfFn4Az6rqmtatPFNfeKNW+MejWnhfTtKkt4PCHi+519brw18K/s0/ttftXfH79hC9+OPgr9nP4f/Gf9pHSvjL8R/gPpmj+BviTZ/C79nL4nTfDb40av8I9U/aP8K+OvHN94v8R6N8ALjTtG1H4gnStHg+KnxCls9OvfCvhG28dX72Os3fqUeKs/wWHrUMNnme4ajl+HVaGEw2Y4+lTWEVfB4Z1cPGlXjhqVGnisfhqM41J0JR5q2KcPqWExeKoebW4cyPE1qWJxOT5LXnjcSqFXGYjL8HUnHGToYzFQp4mdWg8RUqVMJl2Krxq0416VqVPDyqrGV8Nhq3m//DPX7eH/AEbN8Lf/ABoc/wCCtn/0EtdX4I+Fv/BQf4feKNM8X6D+y18Ar/VtI+2/ZLTxv/wXg/4KafE3wvL9v0670yf+0/BHxI/YD8WeC9b8u2vZpbL+2dAv/wCzdRS01fTvsurWFje23llr/wAFK/2i7b/ghlqX/BSLxHoPwI079o7Rvhr4l8R6vo1roHjp/gFZ+JPDvxv1P4W3Nwmg3/xEsfHcvheHS9POpvFdfEXT7+W4DTyahY27G0h+1v2Gvjx4l+P9n438Syft2/sDftreE9EOi6Slz+xD8NL/AMJR+AfEt1FPf3Nl4+8RN+29+1zpt/NqWmtbyaVow0/wVf2q29zfSXWqwXCQWnXX4j4lrV8xyuvxFnOIp4ehKOMUs4x2JwlahXnicLySprEVJToYidCVBSrUI4ar7WnBzadVU+ShkfD1Kll2Po5BlWHq4moqmDSyrBYfFUqtCOFxDkpujCNOvho16dZwpVpYiHsqkoQbhDm+H/8Agnz4+/4KSWvwG8fReDv2UP2INd0hv23/APgprc3d94l/4KDfHnwnqMHiq8/4KSftX3fjrRrbS9L/AOCZXjS2uvD/AIc8bT+IfD3hPxLLrFnqPjTwrpejeMdY8J+AtX12+8C+HPt//hY//BU3/ozf9gD/AMWWftFf/SnaP+Caf/JuvxG/7P8A/wDgrF/69N/bIr7/AK8A90+AP+Fj/wDBU3/ozf8AYA/8WWftFf8A0p2j/hY//BU3/ozf9gD/AMWWftFf/Sna+/6KAPgD/hY//BU3/ozf9gD/AMWWftFf/SnaP+Fj/wDBU3/ozf8AYA/8WWftFf8A0p2vv+igD4A/4WP/AMFTf+jN/wBgD/xZZ+0V/wDSnaP+Fj/8FTf+jN/2AP8AxZZ+0V/9Kdr7/ooA+AP+Fj/8FTf+jN/2AP8AxZZ+0V/9Kdo/4WP/AMFTf+jN/wBgD/xZZ+0V/wDSna+/6+CPhj+0d+0H4m/bU8XfAP4l/CbwZ8L/AIZw/BDxD8UPh7H/AMJKfGHxU1xPD/xetfh3a+JfFeo6BqUngTw5ovizSbka5o/grTI/EWu6RC1rNr3imDULi88N6X62V5LjM3p5lUwksIllWX4jM8TDEYzD4etUw2Gg6lZYTD1aka+MqwpxlUnTw1Op7OEXOq6cbN+Zmmb4XKIYOeLjinDHZjgMrpTw+Er4iFPE5liqWCwssVUpQlTwlCeJr0qTr4idOn7SpClFyq1IU5V/+Fj/APBU3/ozf9gD/wAWWftFf/Sna+IPH3j7/gpI3/BST9lC7u/2UP2IIPG0H7EH/BQa28PeHrb/AIKDfHm68K6p4Vuvjz/wTKl8Y6zrPjGX/gmVZ6voXiDQtXs/Atj4a8NWPgXxHp3izTvEfizVNU8WeC7nwXo+j+PfsT9rf4n/ALYfwA8E61498G/Ev9nHxZf+IvHfhzwB8FvhFf8A7MPxQn8UeMPGHxB8T2+geB/BV/45s/2wdN0w3UaXZvPEXiyHwRp1jDpelavrUPhy3SKPTKv+Nl1Bf+Cnv7FK6tLZz6ov/BPT/gpEupT6dbz2mnzagP2hP+CTQvJbG1ubm9uLazkuPMe2t7i8u5oYSkctzPIrStrjskngsry/N44/AY3CZjisbgqSwv1+Falisvw+X4nGUq1PG4HBtqlDM8JH21B1sPUqyqU6Vao6NXlzwubwxOaYzKJYLG4XFYLC4bHTliPqcqNXB4zE43CYTEUpYXGYmcY4mrl2NVKOIp0KtsPU56cJLlLn/Cx/+Cpv/Rm/7AH/AIss/aK/+lO0f8LH/wCCpv8A0Zv+wB/4ss/aK/8ApTtff9FeIeufAH/Cx/8Agqb/ANGb/sAf+LLP2iv/AKU7R/wsf/gqb/0Zv+wB/wCLLP2iv/pTtff9FAHwB/wsf/gqb/0Zv+wB/wCLLP2iv/pTtH/Cx/8Agqb/ANGb/sAf+LLP2iv/AKU7X3/RQB8Af8LH/wCCpv8A0Zv+wB/4ss/aK/8ApTtH/Cx/+Cpv/Rm/7AH/AIss/aK/+lO19/0UAfAH/Cx/+Cpv/Rm/7AH/AIss/aK/+lO0f8LH/wCCpv8A0Zv+wB/4ss/aK/8ApTtff9FAHwB/wsf/AIKm/wDRm/7AH/iyz9or/wClO0f8LH/4Km/9Gb/sAf8Aiyz9or/6U7X3/RQB8Af8LH/4Km/9Gb/sAf8Aiyz9or/6U7R/wsf/AIKm/wDRm/7AH/iyz9or/wClO19/0UAfAH/Cx/8Agqb/ANGb/sAf+LLP2iv/AKU7R/wsf/gqb/0Zv+wB/wCLLP2iv/pTtQ/tX/tIfGrw5+0B+zT+x9+zMPhdo3xn/aF0H4w/E7WPif8AGfwl4s+JPw9+E3wf+BcPgq38UavcfC7wN8QvhH4l8f8Airxh4q+I/g3wj4V0xfin4C0bSUudd8S6rrOoSaNYeFvEWh+w1+078S/jjd/tP/B/476T4Jsvjz+x/wDtBah8DviBr/wy0bxP4a+HHxL0TV/A/g34r/DH4p+EfCXi7XvGeueBofFngHx9o9trngS/+IXxEn8NeKNF1uODxnrel3emXJdBfWI1JU/s4fF4ympNL6xgsBmWFybH4qg9YTp4TOMbQy2rTlKGInifbuhQq0MHjK1ArXoOlzptVKlChJxtL2GJxeFxePwmHrwv7SnUxOX4HEY6nPklQjh/qzrVaVTH4Cniav8Awsf/AIKm/wDRm/7AH/iyz9or/wClO0f8LH/4Km/9Gb/sAf8Aiyz9or/6U7Xh3j39qL9tP4vfGb9tDwP+xpJ+zX4S8K/sM2nh3wp4jl+Pvwx+KHxU1r9oP45+IPhJpHxuuPh54S1T4d/G74Oaf8EfCnh3wt4o8FeGtQ8d6xofxt1q88TeJtSvofh5a6X4UtIPGfn3wl/4KJ/Hb9vTxN8DfBv7E8fwb+CX/CW/sTfCH9tX4x+PP2jPhr8QPj9Z+CovjtrHiTwv8P8A4EeGfh78Pvi/+zNfaj4ottZ8CfEHUfFHxH1nx9Y6Ta6R4e0eHQfAuvyeJ7m/8LRSk69OEqMJVJ1KeFxMaC5VVeCx2W5znOAx0eaUaU8Pjco4fzfMMMqdWeInRwtGk6EcXmWVYfHVWj7B1HWahSpc8Z1tZU44iljcnyyvhJRgpVoYjD5ln+UYCtGpShThicTWSqOnlua1MD9Zf8LH/wCCpv8A0Zv+wB/4ss/aK/8ApTtfEH/BTXx9/wAFJLz/AIJt/wDBQa08dfsofsQeHPBN1+xB+1fbeMfEPhP/AIKDfHnxp4q0LwrP8BvH0XiHWfDXg7WP+CZXgLSPFniDS9Ia7vtG8Nap468F6druowW2l33izw5bXUusWfrfgX/gp9rviD9hjQPjPrXw00Qfte+JPjf4+/Yq8L/s96BqevXHhzx3+2d4A+J/i/4O3mjeGdWvdMj8RW3wgm1LwZq3xi8TeJLmyv7z4dfBGw8R6xrl3qd74Vvp7ryT4l/tAfFf9p3/AIN/f28fi78cLX4e2vxUvv2L/wDgpn4K8Yr8KdE8SeHPh9c6h8J9E/aL+FMOo+GtD8XeK/G/iPTLPVLHwXa6jJbap4p1edLq6uNs8cJjt4tVDmjWqU5061ClPDwp4qlLnw2L+s4TD5hTlhKqVq0P7Px2WZg5e7fBZtlmIhz08VFrKc3SlRp1oSpV6tTF0Z4afL7fDVcFXxOErwxEIykoJY3A5lgoVISqUqmLyvMKMKjlhZn4W/2L+25/0RX9lf8A8S1+Lf8A9BJR/Yv7bn/RFf2V/wDxLX4t/wD0ElffFFfxJ/rDW/6AcB92O/8Am7+r+lv90PrfFH/RaZ7/AOG/g/8A+hY+B/7F/bc/6Ir+yv8A+Ja/Fv8A+gko/sX9tz/oiv7K/wD4lr8W/wD6CSvviij/AFhrf9AOA+7Hf/N39X9LH1vij/otM9/8N/B//wBCx8D/ANi/tuf9EV/ZX/8AEtfi3/8AQSUf2L+25/0RX9lf/wAS1+Lf/wBBJX3xRR/rDW/6AcB92O/+bv6v6WPrfFH/AEWme/8Ahv4P/wDoWPgf+xf23P8Aoiv7K/8A4lr8W/8A6CSj+xf23P8Aoiv7K/8A4lr8W/8A6CSvviij/WGt/wBAOA+7Hf8Azd/V/Sx9b4o/6LTPf/Dfwf8A/QsfA/8AYv7bn/RFf2V//Etfi3/9BJR/Yv7bn/RFf2V//Etfi3/9BJVnxT8Z/wBor4gfEv8AaD8H/s7y/Bzw9pH7Nljoeka3c/FTwX418d33xP8Aibr/AIHs/iKnhHQp/CPxK+HNt8OtD0fQdW8O6dqHifUbT4h6jc6rr080HhO3s9DiHiH6P/Z++L+m/H/4I/Cv41aRpdzoVl8TfA/h7xeNBvJWubrQbrV9Phn1DQ57trSxN7Jo2oG601r5bK0jvvsv2uK3hjmRF76uPx9HCRxksDlbhy5bOrTjLHurh6ec4WvjsnqVV9dUHDM8FhcRisO6E6zp0qbWKWGqVKMJ+HhOK85xmZ1MrpcZ8Sxqp5vHDV6mV8HRw2Pnw7jsJlfEVPCyXDUq0Z5JmmPweX41YujhVVxFf/hPeNo0cTVo/M/9i/tuf9EV/ZX/APEtfi3/APQSUf2L+25/0RX9lf8A8S1+Lf8A9BJVjxb8Yf2lPhP8avgJ4b8fXfwM8ZeD/wBoD4neKPANp8Pvh94R8caN8TPh9pln4b8QeLNN8YDxx4g+I+saR8TdB8L6bokFr8QryH4T/DVLWTWLK+sFgBg029m8U/tDfH7Qv2zvg18E7v4V+DfC/wACPiRP8U9HtPHGu+JG1/4j+OtT8CfDKy8dQ674W0Hw5qC6J4F8I2eqTXPh64HjGbWfFXiOa2ubmHw/4UsYbG/1jalicwr+ydHC5LONXAZlj1OVfGUoqGU4eeJx1Be3xtKVbFQjTcadPDRrxryc5UJ1KWHxVXD8WJ44zbBurHFcWcY0atLOsiyP2KyDhTETdfiTGUMFlOLqSwnC+Io4PAVp11UrVswq4Org4RjTxdCjisVgcNi6P9i/tuf9EV/ZX/8AEtfi3/8AQSV7H+x5p/7RNp/wUk/4JryfFz4efBbwn4bb9on42pZaj8Ofjj45+Jmtza2f+CeX7brW1ldaD4m/Z2+EdhaaVJYLqU8+rw+JL27gu7axs49EuYb+4v8ATfl74lftbeM9I/aq+J/wF/4aP/Y//Z10fwZ4Z+EWp+DY/j54N1XxH4v+I+r/ABGtvEL6paaC3/DUHwOtbhNEu9J062jtNL0PV7p5NZtoriaORoBcfpp8GFu0/bx/4JfJfz29zfp+1B8XFvbmztZbG0uLtf8Agm5+3gLme1sprzUJrO3lmDyQWst/fS28TLFJeXLIZn+h4TxeMhxHwy8RhcBTjj8XTlS9lDM/aKnKj7TnhVq1ZYOclGdPnhTq1p0pVFCtThNOMfzbxe4nzTOvDDxPwMeKM8x1HKsrxODzCjicPwXToVa1LGRozoVKOAymjnWHhKrQq+yq1aWBjiYUpVMLWq0mpS/n0/4LJfHm/wD2XP8Ag45+KH7Rmm6NF4iu/gl8Wf2PviWPD01wLRNet/CX7On7P2r3ui/bDDcCyfVbK2uLGK+NvcfY5Z0uvIm8rym+jdY+L/8AwQxvP2/x/wAFY2/bg+PN9rQ+IFp+0kf2GB+y548i+JMnxqsmj1+20QfHA3Fp8JodBi8X29tqDaH/AGhPaGBG0xviFPZu11X54/8AByD/AMpoP2y/+7eP/WU/gZX4e1/sPkeQUs24W4JxkMfmOVY/B8IYPAU8dlc8JHETwOa5Zk88Zhaix2Dx1DllVy7CVqNenQp4vDVaXPh8RTcpX/wfzDG/VM44koVcLhcwwOPzec8Xl+NWI+rV6uXYvNFg6spYTEYTFRlShmWPpOMMTGlVpYmpCtTqJR5f61vhB/wV+/Zg8b/CXS/FHxx+Iw+HXxb8Xf8ABdPwV+3P4q+HY8H/ABN8WL4I/Z5tX8OPcauvijw94Hv9B11fCGnad/Ya6Np17J4x1UaWLqy8LMlzCh/AP/gpJ8Xfh58ff29v2tvjT8JfEP8Awlnwz+Jvxz8d+MfA/iX+ydc0L+2/Dms6tLdabqP9jeJdM0bX9N+0wMr/AGTV9KsL+HO24tYnBWviWivWyfgvJshzGOY5a8XSdPCV8DQwkqtOeEoYWtl3CeVqlTTo/WGqOF4OytUZVMTUlz1cbKo6iq0I4bPMOI8xzPDYjDYtYef1rF08bXrxpzjWniIZxxhnjlpU9klUxnG2bRnGNJL2FDAQhyTpYipiiiiivrTwAooooAKKKKACiiigD7D/AOCdX/KRb/gnd/2f/wDsS/8ArUPwpr/ZFr/Ga/YWtvFV5+3Z+wpaeBdZ8P8Ahzxtdftv/sfW3g7xD4s8M6j408K6F4qn/aQ+GUXh7WfEvg7R/FngLV/Fnh/S9Xa0vtZ8NaX468F6jrunQXOl2Pizw5c3UWsWf+rN/wAK5/4Km/8AR5H7AH/itP8AaK/+mxV/I3j5/wAlhlv/AGTWD/8AVpnJ+0+HP/IkxX/Y1r/+omBPv+ivgD/hXP8AwVN/6PI/YA/8Vp/tFf8A02Kj/hXP/BU3/o8j9gD/AMVp/tFf/TYq/ED78+/6K+AP+Fc/8FTf+jyP2AP/ABWn+0V/9Nio/wCFc/8ABU3/AKPI/YA/8Vp/tFf/AE2KgD7/AKK+AP8AhXP/AAVN/wCjyP2AP/Faf7RX/wBNio/4Vz/wVN/6PI/YA/8AFaf7RX/02KgD7/or4A/4Vz/wVN/6PI/YA/8AFaf7RX/02Kj/AIVz/wAFTf8Ao8j9gD/xWn+0V/8ATYqAPv8Aor4A/wCFc/8ABU3/AKPI/YA/8Vp/tFf/AE2Kj/hXP/BU3/o8j9gD/wAVp/tFf/TYqAPv+ivgD/hXP/BU3/o8j9gD/wAVp/tFf/TYqP8AhXP/AAVN/wCjyP2AP/Faf7RX/wBNioA+/wCivgD/AIVz/wAFTf8Ao8j9gD/xWn+0V/8ATYqP+Fc/8FTf+jyP2AP/ABWn+0V/9NioA+/6K+AP+Fc/8FTf+jyP2AP/ABWn+0V/9Nio/wCFc/8ABU3/AKPI/YA/8Vp/tFf/AE2KgD7/AK/FPWPAv7Y/7Kn7Qn/BQ3Vvgj+yf4j/AGmvBX7b2seCvjD8IvGHgr4sfAfwPo3wn+M1r8CfCPwH8WeG/wBoGx+M3xH+H/jHTvArX3w88K+OtP8AFfwa8L/G/VT4e1HXNLHgVNe0uysNf+rf+Fc/8FTf+jyP2AP/ABWn+0V/9Nio/wCFc/8ABU3/AKPI/YA/8Vp/tFf/AE2KuevhqeIjXhUc1TxeX4zKcbThJwWLy3HSw1bEYOrONqtOm8XgcvxsamGqUMRHEYGglW+ryxFCvtSrzouEoxhKdHFYbG4eVSCqLD4zCymqWJp0581GdT6vXxeCkq9KtTeFxuKioRqSp1afyton7Olz+yL4F/4IC/syX+u2nijVvgd+0tP8Ode8S6dDc22m+IPEnh3/AIJI/wDBR+08Sa1pltef6VbaZqeurqN7pttcBZrexmghkRGQov7UV+EP7V/gL/gpJB8ef+CZUXiH9q/9iDVNXvP23/H1t4FvtG/4J8fHnQtO8OeKl/4Jt/8ABQa7u9Z8WaXff8FNfEdz408Pz+CbXxj4etvDWj6x4C1G18Va74a8Yy+LLzSPCeqeBfGn2/8A8K5/4Km/9HkfsAf+K0/2iv8A6bFXoYvE1cbisTjKygq2LxFbE1fZwVOn7SvUlVn7OnG0YQ5pvlhFKMY2itEclCjHD0KOHg5yhQpU6MJVJOpUlGlBQjKpN6zm1FOU3rKV29Wff9FfAH/Cuf8Agqb/ANHkfsAf+K0/2iv/AKbFR/wrn/gqb/0eR+wB/wCK0/2iv/psVc5qff8ARXwB/wAK5/4Km/8AR5H7AH/itP8AaK/+mxUf8K5/4Km/9HkfsAf+K0/2iv8A6bFQB9/0V8Af8K5/4Km/9HkfsAf+K0/2iv8A6bFR/wAK5/4Km/8AR5H7AH/itP8AaK/+mxUAff8ARXwB/wAK5/4Km/8AR5H7AH/itP8AaK/+mxUf8K5/4Km/9HkfsAf+K0/2iv8A6bFQB9/0V8Af8K5/4Km/9HkfsAf+K0/2iv8A6bFR/wAK5/4Km/8AR5H7AH/itP8AaK/+mxUAff8ARXwB/wAK5/4Km/8AR5H7AH/itP8AaK/+mxUf8K5/4Km/9HkfsAf+K0/2iv8A6bFQB9/0V8Af8K5/4Km/9HkfsAf+K0/2iv8A6bFR/wAK5/4Km/8AR5H7AH/itP8AaK/+mxUAfM3/AAUen/aj+Lnjz9m74afDL9hH9p34pfCf4Kfti/A79ob4rfELwd8Qf2G9E8LfE7wV8G9L1v4heHvDXw+0H4qftnfDHx3e6tb/ABqi+G/9pRfELwb4F0+zg8L67rWj3OsSWfh19W5H9rz4MfG74n/tTeI/Enx8/YY+Jf8AwUI/Yy1b9nzwPp3wT/Zo8LfEf9lm18C/C745rqPiuf4teIP2h/g/+0R8efgp8PPiB4w1qw1DwHY/Cb4laTqnxzl+EsfhrxfceBrbwZqvia81TxH9j/8ACuf+Cpv/AEeR+wB/4rT/AGiv/psVH/Cuf+Cpv/R5H7AH/itP9or/AOmxVh9Xh9WWFb56bzHHZrUdWFGt7XG5hkGH4dxFSpTq0p0LfUsFl9anCFGCp4zAYerH93PFUcRtKtKVf26Xs5LLsBliVKdaly4bLc+q8Q0HGpCpGvGrLGYnF0K81VXtsDi62GkrRoTo9J/wTn+CHxn/AGcf2Nvg18HPj74pPir4l+EbTxYb1f8AhN/E3xOTwV4Z17x34n8SfD/4TQfEzxnDbeK/iJafBvwFq/hv4WWfjXXrW1v/ABHa+EYdSNrbwTQxJzf/AATT/wCTdfiN/wBn/wD/AAVi/wDXpv7ZFH/Cuf8Agqb/ANHkfsAf+K0/2iv/AKbFXxB/wT58Bf8ABSS6+A3j6Xwd+1f+xBoWkL+2/wD8FNba7sfEv/BPj48+LNRn8VWf/BST9q+08dazbappf/BTXwXbWvh/xH42g8Q+IfCfhqXR7zUfBfhXVNG8Hax4s8e6voV9468R92JxE8ViK+JqK08RVqVp+/Wqe9Uk5u9XEVK2Iqu796riK1avVd6larVqynOXHh6EMNQp0KfwU48sbU6NKK1btToYanQwuGpJtqlhcJQw+DwtNRw+Ew9DDU6VGGv/AMFEP+Cffizx9+1/+zn+3d8MfCv7R/xkk8AeD/iL8Ffj58CvgR+2z8Z/2X/in4m+Gnj5PCNz4S8U/ALxFp37SH7Pnw28Mat4E8YeFrfV/iN8P734m/Czwt8WfDuoXOt63eeIvHvhDwhaXn6vfATxd8Q/GvgCHWfiN8EfF/7Pt7Hqd5pPhz4d/Ej4ieCfiX8T4fCWjw2mnaZrnxH1v4beLfiT4EsvE+u3cGpXqaZ4e+LPxV3aA2h6zr3jCHxXrGveFPDHzT/wrn/gqb/0eR+wB/4rT/aK/wDpsVH/AArn/gqb/wBHkfsAf+K0/wBor/6bFWGHthsNPBwSlQdbE16MJe6sNPF4upmFf2fsfZKs547FZjiVPGLFVoSzPF0YVI4angKGC2r/AL+tTxEm41owoU6lSPvyxFPD4Z4SnCo63tXTh9Xp4Cm4YX6vFrK8FK3PLHSxv3/RXwB/wrn/AIKm/wDR5H7AH/itP9or/wCmxUf8K5/4Km/9HkfsAf8AitP9or/6bFQB9/0V8Af8K5/4Km/9HkfsAf8AitP9or/6bFR/wrn/AIKm/wDR5H7AH/itP9or/wCmxUAff9FfAH/Cuf8Agqb/ANHkfsAf+K0/2iv/AKbFR/wrn/gqb/0eR+wB/wCK0/2iv/psVAH3/RXwB/wrn/gqb/0eR+wB/wCK0/2iv/psVH/Cuf8Agqb/ANHkfsAf+K0/2iv/AKbFQB9/0V8Af8K5/wCCpv8A0eR+wB/4rT/aK/8ApsVH/Cuf+Cpv/R5H7AH/AIrT/aK/+mxUAfRnx4+JnxV+FeheGNf+F37OHjr9pprzxUmkeMfBvwx8dfB7wX8QPD/hifQNeu4fF3h23+O3j74UfDnxWLXxLZeH9E1bQdQ+J/hDUbfSddu/EGlPrlzoh8P6l+bP7Pfw3/al+D3xP/b7/bqh/ZK1XS9S/ao8Zfs5yeDP2G9G+JXwD0X40DQ/hJa3fw9+JPxg8e+MNK8aXv7NT/HTx9oet3fi7S/Ctt8dtY8Pa14U8D+BvD3ij4veHPE+q6jY+Ffpr/hXP/BU3/o8j9gD/wAVp/tFf/TYqP8AhXP/AAVN/wCjyP2AP/Faf7RX/wBNiqYx5ZVJqUuepH2cZvl5qNGVXCVatCmlFRlTrvCJVPbxrTj7Wc6M6VWnhKmGqbVSFKm4R5IVKVWcVzfv6lB4iVOU5OTnSlF14JywssPOdOhHDzlLD4nMKON8Z+AXwd+OXxN/4KLeNP29fHHwA1v9kXwMv7Kdl+y/F8MfiN4i+CPiP44/GvxTH8R9K+JEXxT+IMn7O/xB+M3w207wV8PtLin8DfDC3vfi94g8bXN1rHjqfUvC3g7Q10KbxJ7N/wAFLP8Ak3X4c/8AZ/8A/wAEnf8A16b+xvR/wrn/AIKm/wDR5H7AH/itP9or/wCmxV8Qf8FBvAX/AAUktfgN4Bl8Y/tX/sQa7pDftv8A/BMq2tLHw1/wT4+PPhPUYPFV5/wUk/ZQtPAus3Oqap/wU18aW114f8OeNp/D3iHxZ4ai0ez1Hxp4V0vWfB2j+LPAWr67Y+OvDlxahhsLhKcIwoYNY1UYR5m75hmuYZ1i5ylOU5SlVzHNMZWs3y041I0aUYUadOEc3HmxGJxMpOVbFywsq0mopf7FluBynDRjGEYxSp4HLsLTbs5TlCVSpKVScpP9zNY0q213SNV0S9l1KCz1jTb7SrubR9Y1fw7q8NrqFrLaXEuleIPD99pmvaFqUcUzvY6xompafq+mXQivdNvrS8ghnj/ny/Yt/Y++PH/BNL4jfGH4eeBP2Yv2rP2nNA8SfG/4o+Lf2ePjDpv/AAUE1lv2Z/DXwo+PXjqTxe/h79pD4GftA/tXW934e+Jfwp1y+1l/GXxd+Ef7KXx98b+PfDctr4z0/VPEvxL8Q+L/AA6/6Qf8K5/4Km/9HkfsAf8AitP9or/6bFR/wrn/AIKm/wDR5H7AH/itP9or/wCmxUqFsPjHjIJOpPB1MBXg9IYjCVMThcVKlUceWtFqeFVOFWjVpVqdDEY2hCpGljMRGo66+sYVYSbfs4Yynj6Mlbno4ulhsXhYVYKSlTlanjJzdKrTq0Z16OErzpyq4ShKH3/RXwB/wrn/AIKm/wDR5H7AH/itP9or/wCmxUf8K5/4Km/9HkfsAf8AitP9or/6bFQM+/6K+AP+Fc/8FTf+jyP2AP8AxWn+0V/9Nio/4Vz/AMFTf+jyP2AP/Faf7RX/ANNioA+/6K+AP+Fc/wDBU3/o8j9gD/xWn+0V/wDTYqP+Fc/8FTf+jyP2AP8AxWn+0V/9NioA+/6K+AP+Fc/8FTf+jyP2AP8AxWn+0V/9Nio/4Vz/AMFTf+jyP2AP/Faf7RX/ANNioA+/6K+AP+Fc/wDBU3/o8j9gD/xWn+0V/wDTYqP+Fc/8FTf+jyP2AP8AxWn+0V/9NioA+/6K+AP+Fc/8FTf+jyP2AP8AxWn+0V/9Nio/4Vz/AMFTf+jyP2AP/Faf7RX/ANNioA+/6/Ff9rW6/an1r/goN+xj8YPh9/wT8/ae+J/wr/ZJuf2m7Hxb438K/Eb9g/RbL4gw/Gz4T6D4P8Map8MdC+JP7aHgLxhPYaXrNrdJ4jT4g+G/h5qVtbW7T6Vp2sh4Fl+qf+Fc/wDBU3/o8j9gD/xWn+0V/wDTYqP+Fc/8FTf+jyP2AP8AxWn+0V/9NipRVq9Cs/eVB1H7GWlKo6tOVGXtHHlraUp1YL2dWnpUlJ3nGnKA7ShKDivelTkp+9zR9nLnUVryWlJRcuaEpe5FRcU5qX35GzPGjtG8TOis0UhQyRlgCY3MTyRF0J2sY5JIyQdjuuGPwH/wTT/5N1+I3/Z//wDwVi/9em/tkUf8K5/4Km/9HkfsAf8AitP9or/6bFX8o/wG/wCCqf8AwVr+Fvx1+MH7CP7OXhT9jb4z+MNO/b2/b78OaELv9mf46JrvjHxt4n/ba/aH8efELX0gtP22dM0bwf4JTxNrXizxFZQ65qV5Z/DP4cWsEfjbx94iTw1rnjzUvFz7iPJ+GsPhsXnOJqYWjjcfRyzCKjgsfj6tfH4mFapQwtLD5fhsXiZVKsKFXk/d2lKKhze0nCMvm+JeLMh4OweBxnEOOrYWhmGZYbJsFKjl2Y5niMZmmKpV6uGwlLCZRgsZiJVsRDC13Dlw8acpxVKLU6lKEv3w/wCCiH/BPvxZ4+/a/wD2c/27vhj4V/aP+MkngDwf8Rfgr8fPgV8CP22fjP8Asv8AxT8TfDTx8nhG58JeKfgF4i079pD9nz4beGNW8CeMPC1vq/xG+H978TfhZ4W+LPh3ULnW9bvPEXj3wh4QtLz9XvgJ4u+IfjXwBDrPxG+CPi/9n29j1O80nw58O/iR8RPBPxL+J8PhLR4bTTtM1z4j638NvFvxJ8CWXifXbuDUr1NM8PfFn4q7tAbQ9Z17xhD4r1jXvCnhj5T0D4f/APBWu50LRbjxT+1v/wAE6tG8TT6Tps3iPSNA/wCCdv7S3iXQtK12WzhfV9N0XxHqP/BULwpqGv6TY6g1xa6brV94W8NXmq2cUN9daBo0876dba3/AArn/gqb/wBHkfsAf+K0/wBor/6bFXtYVqhhHhqabw86uIxNCnUjKk8NLGYqpmFflhBUZTlPG4rMcTfHRxNelPM8XQjOGHpYGhgvoqsliqlHF+9Cr7LDxnNxkqlelRwrwtKnWjiYzqUEsNDAUp0qCwtv7LwblFVJY94z7/or4A/4Vz/wVN/6PI/YA/8AFaf7RX/02Kj/AIVz/wAFTf8Ao8j9gD/xWn+0V/8ATYqZR9/0V8Af8K5/4Km/9HkfsAf+K0/2iv8A6bFR/wAK5/4Km/8AR5H7AH/itP8AaK/+mxUAff8ARXwB/wAK5/4Km/8AR5H7AH/itP8AaK/+mxUf8K5/4Km/9HkfsAf+K0/2iv8A6bFQB9/0V8Af8K5/4Km/9HkfsAf+K0/2iv8A6bFR/wAK5/4Km/8AR5H7AH/itP8AaK/+mxUAff8ARXwB/wAK5/4Km/8AR5H7AH/itP8AaK/+mxUf8K5/4Km/9HkfsAf+K0/2iv8A6bFQB9/18aftCfG/47+AfEOueC/CP7AXxf8A2rvAWu/D23uNN8UfC34n/sm6PoV54m1OfxPpniP4d/E3wn+0h8c/gfq+i6MmnW3hq6g8ReE7H4qWGu6b4k1q1vtH0m88PRWPiHi/+Fc/8FTf+jyP2AP/ABWn+0V/9Nio/wCFc/8ABU3/AKPI/YA/8Vp/tFf/AE2Ks6tJVo8k2/Zy541KdoOFaE6c6cqdRTjJ8nvqfuOEnKEU5Om5wnpSqOlLnUU5J05Qk5VIypyhVp1OaDpzg1KSg6TbvanUnKnyVlTq0/zN+Gf/AAT2/ai/Y78A/wDBKT4kaV8OvD/7UnxC/YWvv2s/DXxS+B3wg8QeAPD13pXgD9sO4vtWWH9mrxJ8c9d+CPgK5X9nq7sPCXgPQ9N8aa98Ml8R/CxvEh0xdO1aLTPDd5+gn/BOv9n74n/C/W/21Pjl8Ufh2nwL1D9sv9qvV/j3oP7PX/CR+FvFOq/C3w/Y/Dj4f/Cy11Lx9qvw+1rxL8NW+LPxUuPAFz8TfiHafD3xR4x8NaXe+I7DSF8beK9S0/UNVk67/hXP/BU3/o8j9gD/AMVp/tFf/TYqP+Fc/wDBU3/o8j9gD/xWn+0V/wDTYq6KdR054moknKvQx+Eg5OcvquBzLM8tzrGYOg3LmnSq5tldLHuri3isZ7atiIfWXQlSo0edwvRwtFzlyYarRxDSjSiq+Lo083owxNSEKcaVGaoZ1jKMaGBp4PBUqSowo4WnGE/afmn/AMFlf+Ty/wBgb/s2T/goX/6tT/gnBX5FftSfAmx/aU+A3xK+DV7rGq6BN4y8Mavp+j6vpmu+IdEi0/xDJp11HoN3rcXh3UdOl8QeHrXVJLa51jwxqhvdG1m1hMF7p9wywNH+jH7ff7PH7efxQ/ba/Y08J/EL9q/9kWfxDF+yx+3p4h8LeIfBn7CPxk8NaNpejab8Wv8AgnfpvizRtf8ADOt/8FEvGl94h1PXb7XfCF94e13TvFXhe18LWvhzxJp+peH/ABhN4v0zUvBXCf8ADvP9sv8A6PJ/Zk/8QU+Kn/0wSv508SOM+Fsj4oqYLNc+p5bj6eEwVdUngc5rVaalFzoVoVsFluKoqScVODjVc4Sim1FpH4Hx34WeIHEPG1Hi3hWhgvZ4WnlrwmIrZhh8PUhi8A+Z3o1XeUFPlTUk4VItxacW0fmb+y1Z/FLwPpuhfDvxP8Cvi94Vng00zfEP4kfEr9pCP40+Cb/X9F0y10dT8IZPEvxh+KvxT/sbxLqEUeqaVoPiHwh8JtJ0nQDf32pxW/iaG30DWPtWvXf+Hef7Zf8A0eT+zJ/4gp8VP/pglH/DvP8AbL/6PJ/Zk/8AEFPip/8ATBK+LxnilwJja8sRU4lwcKtS7qOnlfFDU5OUnzNVcpq8touNOMKfJShTpwjGmrNy/P8AGfR78UMZiJ4h5Rk9CU/ijTz32ylLW85VMdi8XiJSasm515aJaXu35FRXrv8Aw7z/AGy/+jyf2ZP/ABBT4qf/AEwSj/h3n+2X/wBHk/syf+IKfFT/AOmCVy/8RI4B/wCiow3/AIauI/8A5ynL/wAS5eKH/Qvyv/w8YT/5I8ior13/AId5/tl/9Hk/syf+IKfFT/6YJR/w7z/bL/6PJ/Zk/wDEFPip/wDTBKP+IkcA/wDRUYb/AMNXEf8A85Q/4ly8UP8AoX5X/wCHjCf/ACR5FRXrv/DvP9sv/o8n9mT/AMQU+Kn/ANMEo/4d5/tl/wDR5P7Mn/iCnxU/+mCUf8RI4B/6KjDf+GriP/5yh/xLl4of9C/K/wDw8YT/AOSPIqK9d/4d5/tl/wDR5P7Mn/iCnxU/+mCUf8O8/wBsv/o8n9mT/wAQU+Kn/wBMEo/4iRwD/wBFRhv/AA1cR/8AzlD/AIly8UP+hflf/h4wn/yR+cHxz8F/EfR/jx8Dv2h/h14C1D4pQeB/CnxT+GHj7wJ4e17whoPjK68MfEaTwZrek+IvCknxB8QeEPBd/N4f8ReBraHWdM1Xxd4eubnS9Za6024vJ9PbTrvlPhZ4e+O3w1j+Knxak+DS+IfHf7R37SHhrxHrXwzf4i+ENF1D4TfCKLw54R+G1trniHxDHJrHhXxJ4o8L+G/CbeLtf8M+EdS1WLULzV/+Ec0LxDq7acNXvP1K/wCHef7Zf/R5P7Mn/iCnxU/+mCUf8O8/2y/+jyf2ZP8AxBT4qf8A0wSuyj4q8CUqUKP+smBqwhSlhrVMp4ovLA1M1pZ1iMC3DKYWo4nMKbq1KtPkxsIVatKhi6NPkjD3f+IIeKzwVLA1Mi4dqwhh6WEq1pZu44jF4ahXxWJw9HEzpY6nFwoV8TTnTdGFGTWCwVOpKpSpVIVfycvvDXx6+C/xM/anuPh38FdV+Lnh/wDaI1PQvH3gPxBoHjb4beHtO8EePv8AhWmgfDXXtK+KNt4+8VeGvEFp4cW88KaP4mtda8A6J8RbxtJvdQsV8Nrqdhb2uqcR8K/gP8Wf2PPFXgLVvB3w21v9oDw1P+yp8KPgb43tvh94j+Hvh3xRpnxF+DupeJtQsvFMGn/Fvxn8PtDufBXiyDxtrNtjT/E82u6Hd6ba+doOoW16biy/Zr/h3n+2X/0eT+zJ/wCIKfFT/wCmCUf8O8/2y/8Ao8n9mT/xBT4qf/TBKun4s8D06XsY8TYHldDB4Wq3lPE7dfD5dgMXluX0qv8Awk8qjg8JjKkaTpRpTnUhRrYiVatSUzqfg34tyoVsLUyHhmphsZh8NQzKjLNpRjmbwccu+q4jFzp5hCtHEUK+WUMXGeDqYWM8RVxLqwqUq8qS/E3wF+zt8cPgVrHwG+Ntt4DX4oeNbK8/aek+OXw48CeKvCdjrljD+018QtN+K1n/AMIJqnxD1jwL4K8Qf8K61zQtM8Na5/aHiPwo2u2k9zrejCUwrpNz7R8PvCHx0+H/AMP/ANrD4zWfw5Nz8c/jh4z1r4heAfg7/wAJP4ON9oK6R4A8LfDn4a+GvFXiiTWl8AjWvK8LQ+JvF8+l+INU0SwXUrjR9L1jxHJp8F7qP6lf8O8/2y/+jyf2ZP8AxBT4qf8A0wSj/h3n+2X/ANHk/syf+IKfFT/6YJRV8WeBa1OpSlxHgFCphq2BgoZVxVH6vl9bMKeaSwGHayu9OhHG041KdR82LpwvRhiVRtTTxHg74u4yp7bF5Hw1ia1XFwxOPqVczjfM4RzTF5u8FjoQxkKbwdTFYrknTw0MNV+r4fC0YVoKjeXxd+zX8G4/gJ8FPAvw0lvk1rxBpWmPqfjrxOFcTeMfiN4juZtf+IHi+6eYm4km8R+LdR1bU1+0O8sNvPBa7vLt41X6h/Z4/wCUhv8AwTO/7Ob+M/8A67o/bprsP+Hef7Zf/R5P7Mn/AIgp8VP/AKYJXE2P7I37aXwl/bD/AOCcut6T+1f+y9qnizWP2p/ih4e8G32o/sQ/FdfDvhzWZv8Agn1+3DrOo6z4m0C2/b7i1Lxhpk/hHRPE3h6y0LSvE/ge6svEeu6F4tn8QahpnhjUPBniz3OF/ELhDO+Lsro4TiHDYrMMwzH9zhqWWZ5h41KtRTkqVJ18poYajCK92nGVSnTpwioRaSSL4U8E/EfJuL8r4mz3D4GdDDZnLMcyxSzTC18RUlVdWdeu6dOzqVataq5z5Uryk3ZH9fNFfAH/AArn/gqb/wBHkfsAf+K0/wBor/6bFR/wrn/gqb/0eR+wB/4rT/aK/wDpsVf00f0+ff8ARXwB/wAK5/4Km/8AR5H7AH/itP8AaK/+mxUf8K5/4Km/9HkfsAf+K0/2iv8A6bFQB9/1+YX7YHwq+Onhr9sD9kL9tz4HfBzWv2h7b4O+Af2hvgL8Y/g74J8Y/DPwd8UtS+H3x1b4YeJdC8bfDif40+M/hn8KtYvPBfjf4SaXD4l0DxJ8S/BN9f8Ah7xHNe6Ff6leaQ2iah33/Cuf+Cpv/R5H7AH/AIrT/aK/+mxUf8K5/wCCpv8A0eR+wB/4rT/aK/8ApsVTaUa2HxFOc6VfC1Ks6VSHLzKGJwmJy7G0WpxnF0sbluNxuArtJVY0MVVnhqtDExo4ilSkvZ16UoRqU69NU5wnzOPNTq08Thq1k0nVweNoYbHYbn5qSxWFoSq06tNSpT+ef2efBX7YXwJj/aP/AGmZv2V18Z/GH9uX9uP4eeM/En7Ps3xy+GPhTXf2cf2abDwN8N/gRY+L/HHjm3uPFXw38b/ELwJ4I+Hs/wATvGHgD4aa94kttX1HxIPA3hHxv4kk0YeIb6L/AIKc2P7S/wARPGv7I3hz4JfsT/H/AOOWifAH9sb9nz9qHxh8QvBPj79jfwt4Q1Twj8Ox4xXxN4P8MWPxo/as+FXj+88f2/8Aa9g1rbat4H0TwddrK3leNC0Uir9F/wDCuf8Agqb/ANHkfsAf+K0/2iv/AKbFR/wrn/gqb/0eR+wB/wCK0/2iv/psVNLleUOHuPJMdw9jMv5Uv3cOF6OSwybBVLp+2w2Hr5HQx1WrV5swxeKxWMWKx1bCzw+Gw01P3sMzp1Pfjm+BzrA41Ntcyz95pHMsRS5XFUa1TDZrVwVGnTUcHhcNh8L9XwlOvCtXrfPfivw/+078H/237v8Abj+HX7H3xX+Nfgf9pX9jf4T/AAg+KfwS8IfEj9mDw58fPgh8WPg543+Ifjrwg/iiP4n/AB68EfBDxJ4Y1PQ/i94g8H+J7/4Y/HHxjNonirwxFe6Rp/jHw7q8GuWfxEP2Av2sPAPgD9kyH4xfAY/tk/BLxB8Zf20v2gf27v2FPhZ8Q/hTb6Xr3xi/ag+JGp/Gv4L3usaX+0B45+CfwN/aV+F/7O2pXV74J1/wN488Y6Bol/47uPC/xi8NeCfFd54dsl8O/rD/AMK5/wCCpv8A0eR+wB/4rT/aK/8ApsVH/Cuf+Cpv/R5H7AH/AIrT/aK/+mxUQjGDpuMYt0J4pYbnSq/V8Njc0xWc4jAp1VN18N/adfC43DSxjxOLwGJyfJcRl+JwtbL6VR3OpKpKcptv2ssFWrcrlS9rjcuyWnkGAx7lQdKdLEYfLIVcPKnh5UcHjY4zGxzHCYyniZ0z8m9K/wCCf/7WWnfAXSfFPgz4I6r4a8K/s5/8FN/hX+2n+xv/AME5/id8V/hz418WfDr9n74Z+DB8NfF3wT0n4jx/EPxj8Gfh34k8Uaj4i+I/xn+Bvw10j40eI/gz8Jr2XwJ4Oi8beD9Putb07wh7rL/wTx+If7cPx1/bF+PPxw8O/HD9gTwL8fvDn7HfgDR/hr4Y8X/sxeLPjd8SLn9k3xZ4x+Jp+Ivx60rSLT9rD9mXUfC/iHxD4w0L4d6Z8Pb3U/iZc+Kfh38PprTx8dI0LxLJ4Jr7v/4Vz/wVN/6PI/YA/wDFaf7RX/02Kj/hXP8AwVN/6PI/YA/8Vp/tFf8A02Krpv2Xs+Xm/cVaWJwrdWs6mGx1PJcj4flj4V/arEVsTWyrIMFRrfW6uJoSrzxGOjQhjpUsTRyqR9qqsZcqhiMPLB4ilGnRVKtgP7fzPiajgHS9m6dPD4bN81xFai6EaNd0YUcLXrVsNGpSqeFfsn/sX/tJfBj/AIKCftXfHL4kftNftEfF34W+O/hL+zd4Y8Ka18TrH9i+zt/i5rnhK0+L0XiKz8V6R8Df2c/hZ4r8PH4RSeINHbwhc6HafDqy8QN4v1b/AISWb4jx6bYr4c7n9ib9nn416f8AE79tX9r79ojw7H8P/wBoP9p74nXng/4Z+GtT1Twt42v/AIM/sp/BKHUPBv7PXg261Dwdr2u+FZ7jxRqE/i749+KdI0LXpY11n4njRdbnGtaJcLa95/wrn/gqb/0eR+wB/wCK0/2iv/psVH/Cuf8Agqb/ANHkfsAf+K0/2iv/AKbFWdSPtOduU4SlluNyuE6UnSqUaWPxGHr18TQq0+WpRzCMaE8JRx0JLEUsDi8bg4y9jiakSopRUkknz5jgsyqc6VWNWeAwlTC0cLVp1VOlUwEpyoY+rhJwlTnmOAwOKXLLDqMvxd+GP7C37XyWP7N8eq/sh/E34d/8FKvA/wC0V4V179oj/gr1cfHz4Ba14N+LPw08OfE6LV/i5LfavoXxy1X9qn4w/CP4x/BzwvY/Dr4S/sp/Fn9mnw/8M/hi+veENCGlfDTRfh5a+J7L1H4t/sX/ALVll8C/+CnX/BP/AMK/siw/Frwf+35+0Z8ZPi38L/2rh49+BHhv4M/DnTP2p9U8O654m8R/H/w14j+JumftC/8ACf8A7NviSHXNY8Gp8KPgr8S4fGth4X+GttpviLwzqU+sXXhn9Uf+Fc/8FTf+jyP2AP8AxWn+0V/9Nio/4Vz/AMFTf+jyP2AP/Faf7RX/ANNiqrU+WVN0qfsKtHGYXEYaEXQw9bAY6rw3Wr5dTpYZ0Y5dglPhXKvq9LKP7Olgv9q+pzoPEya09rUjWp16M5UK2HxeAx+Fqp+3qYfHZZHiClgsY6uM+s1MbiKVDiTMMPOWaTx0a9KGFeIjVqUXUn4x+1hdftN+Nvgl8c/2JND/AGA/Hnx80rx18LE+B/gD9oPxf8WP2V5f2cPE1p4x+G+heHZfiX8edE8efF3Tf2hfDEXgbxhqWu6l4y8P+Cf2ePjPrGoWHhWy1vwTdeJ9Y8QRaPo/iH7Vfwr8QfAv4Of8ETPgp4s8XzfEDxR8Iv2mPDPwz8ReOrhJI5vGGt+Bv+CUn7fPhnVPErpN++Q6ze6ZNqAWb98FnAl/ebq+1v8AhXP/AAVN/wCjyP2AP/Faf7RX/wBNir8u/wDgph4R/wCCiei65/wT3ufG37UP7FniaeX9t/X7bwafC37BXxy8Fw6H4qb9gL9u2afWfE8erf8ABSLx4/izw+/g+HxbokXhrSpvBeoxeJda8O+Kn8WTaX4X1Pwb4v7MHj4YHGVsxxk+b6zi8ox+b4t017WvDI6ua16NRUaEYUKbh/bWa1ZU8Jh6KqyrxhyclHD06fPTyatmv9mZHlWHUsR7LFZLkeBVWMKar54spwSovE4uo5P21TKsspqri8S6dH2c5uUFUqzf1nRX5/fZf+Chn/RyP7GX/iDPxv8A/pidH2X/AIKGf9HI/sZf+IM/G/8A+mJ19l/xFHg7/oPxH/hBjP8A5Uep/wAS5+L/AP0TFH/w/cPf/PQ/QGv5wf2h/wBlr/god8G/2if+Cis37J37PPgr9oL4Vf8ABTDwH4W0ebx9rHxr8EfC+f8AZp8Zw+Atb+GfiLXvE3hfxesut/EPS/J8RX3ii10zwnHPutra0t0dLyObSL39Pfsv/BQz/o5H9jL/AMQZ+N//ANMTo+y/8FDP+jkf2Mv/ABBn43//AExOvMzDjzgXMuVYjMsdGEsNjsvxNOlgsTGGOyzMqUKePy3E82GnJYbEujhqzqYaWHxtGthaFTDYui1NVO7B+AXjJgr+y4Vwk/8AaMFjKTq55kDeHxuXYiOJwWMouGbwarUJqcOWbnQq0a1ajXo1adRxPNP2X/hX+2L+yX/wxr+yL4W8DfC7xl+y58OP2WL3RPjR8c5tXmt/E2nfH/RoJ30nSPCuiXXi/TtbufBWuatM05mb4falL/Z88stxq/h24tIdLu/zD1v9gH9qb9of9p/9lvUtX/4Jr/si/sGwfs5/tFeHfjb8VP2u/gN8R/h1eXfx8tPCmqwapqWh+CPA3gDwr4W+I+m23jnUoDqNuvxgi1O/0ppknudVsrlNUtdd/Yf7L/wUM/6OR/Yy/wDEGfjf/wDTE6Psv/BQz/o5H9jL/wAQZ+N//wBMTrSr4hcF4jMMFmWJzbHYitgczlm9GFXLp8rxkc7lnuDftoYGGMpUMBiVQw1HDYbFUKGKwODweHzWnmLoKo8qP0fPGDD4LFYGjwnhKdPF4OGAnNZ9kTlDD/2W8pxChTlnEsNKeMoTrVq1WvQrVKOLxFavgZYPmjGP5kftleHv+Cmvi7/gpT+zd+0x8J/+Cbv/AAsb4afsYz/HLw14P1T/AIbB/Z/8If8AC+ND+Lng9PCsHij7F4lnttf+F/8AYxeS+/sTVNB8U3mo+V9mefTd63A0/wDgqR+zf+1t+1jcfEj4U+Hf+CXP7LfxiufiJ4S8MeF/hX+27rvxh+Gfhv4k/s/6XLBpmo6naeJtL8Q+Hbf4pane+D/FN54tutHHw28UzeGL2yvLS7uvD2sPcaxoWp/pJ9l/4KGf9HI/sZf+IM/G/wD+mJ0fZf8AgoZ/0cj+xl/4gz8b/wD6YnXDPjPgitlsMqxOeZtisNGti605VcvjGvVlmFStXxv7zD5ZR+rzxGJr1cQsTgY4TGYWU50cFicLhZzw8u5eBfjNDHLMqHCOBw2KhhMNgqMqWf5Q4UqWCqRqYF+zrZ7VhXeEtOEKWLWIw2IjVlLHUMXVp4epR/PP9pb9mX9rbRf2ePgR+zjqH/BPj9nD/gqEfBn7MOh/CqP43fFD4reA/BfxC+FXxdk8PyaB4z8V2tz8YND/AOEg1Xwddvp/hTUdHvfAHivwh491H+xZP7YvdPv0027tvNvg3/wRf/bQ8K/CH9hu6h/4KAWHwa+Ov7JHgL4taDpDD4B+GP2n/DHhi9+L/im91W9t/BVx8V/FHh/StLuNC8GnR/A66rD4Slu7e2sbm10DU7TRTBFL+qv2X/goZ/0cj+xl/wCIM/G//wCmJ0fZf+Chn/RyP7GX/iDPxv8A/piddNbjrgXEYzMsfXzTM6mKzLE/WZ1YUMdhPq8lUzOpCFGOBo4WFRQeb42MauNji8V7KcaMsRKlFwfNHwD8aKeFwWBp8MYSGEwVCdGNCWc8N4mFZ1MPhsNVq1ni8zxEoyq0cLBVKOHlQwcpTq1HhvaTUo/nP+wP+zV/wUo/Yf8A+Ca37RHhKfS3+KP7SuueIfiJe/s8/AgH4EeF4PAGveKvFGvW03j2++JVp8Qv+ES8Taf4oudbtvive6B4g8R2l54ag0l/BmlWrz3YgGr4r/4JK+OU/wCCLtj+xL4Dv9Gs/wBpNIfCXxz1/V9b1VbrSPFH7R1p4r0n4jeMdO1DXwrWs1pf3lveeBdD1q6ifT47Kz0O8vyLaKe7T9A/sv8AwUM/6OR/Yy/8QZ+N/wD9MTo+y/8ABQz/AKOR/Yy/8QZ+N/8A9MTqf9eeBvYSpRzXMYVVk3DeSYXF08FWp4nAYbhdQnl9XBcmDjh6VarjaGAzLG054epga+NyrLFDB0sJg6eFNF4DeMyrquuFMG084znOq1Cee5FWo4vFZ3KosTTxarZzUqYijQw2Ix+CwjnU+s08LmeYqriK1bFzrH55/Dj4Tf8ABSX4q/tVeKv+Chvxn/ZQ8C/A/wCIvwH/AGLPGfwM/Z4/ZrPx58C/EvUvi98YdWuL7xJD4m1fxz4TutN8H+EfBus313JoDabr/iG1v9Lb7KTctb/afEK8D/wTh+Hv/BSf4bftHeKfi5+1t/wTtuNc+PH7Q2o6hpHxg/bZ8Uftg/s+a1p/wz+HenWtze+DPh38NPgF4Eg1rWfDfw00u70rw7Yaj4c8N+KNR1nX9WCeI9a1W5t9M0rTNI/Ur7L/AMFDP+jkf2Mv/EGfjf8A/TE6Psv/AAUM/wCjkf2Mv/EGfjf/APTE6unx7wVRxOHxNLN8xp+wo4ql7GOAn7Kc8yzHMczzfFRk8C8Rg8Vm1fNMVRxtbLa+CtgpRwWFjhcMpU5Zy8APGCWErYN8IYHlrTwj9r/b+TOtCGXZfgsuyyg3LO5U8RQy6lgKFfD08bTxXPjF9bxTxNWFF0vxx8Z/sL/tqftMftd/sy+PZv8Agnz+zP8A8E/9Y+Bnx+t/jH8Z/wBsj4K/GHwFrGuftBWkGrWl/wCJdN0Hwp8P/Dvh34hPL44b+1bmdfi/Z6vfXUuomDVfEmlWsmuW/iH+or9hH/lIZ+3D/wBmZf8ABOP/ANXf/wAFQK+A/sv/AAUM/wCjkf2Mv/EGfjf/APTE63P2GfDH/BQvXP24v2yF8MftNfsZ6D4stP2Uv2CT4l1jXv2E/jf4o8Pav4euPi9/wUUHhHTdD8M6f/wUY8Jal4d1rRNSg8aXXiPXb/xb4osfFNjr3hfT9M8O+Dp/COran435K/FnDWNyeeSZRjcRia9XHzzSbrYOWG9pWnh8Fha9SNOjhsJgMND2GAwyWHweGw1HnVSr7J1atScuXM/CnxG4Zrf6y8UZLTy/LaNGnlsJ082yzHKhGpiMVXoUUqWY47Mq7niMXiJOviquJqRjKNN1Y0adKEf6daK+AP8AhXP/AAVN/wCjyP2AP/Faf7RX/wBNio/4Vz/wVN/6PI/YA/8AFaf7RX/02Kvnzyz7/or4A/4Vz/wVN/6PI/YA/wDFaf7RX/02Kj/hXP8AwVN/6PI/YA/8Vp/tFf8A02KgD7/or4A/4Vz/AMFTf+jyP2AP/Faf7RX/ANNio/4Vz/wVN/6PI/YA/wDFaf7RX/02KgD7/or4A/4Vz/wVN/6PI/YA/wDFaf7RX/02Kj/hXP8AwVN/6PI/YA/8Vp/tFf8A02KgDe/bb0Sw8Y+HfBfgnx1/wTstv+Civwf1fUdW1bxV4DVP2VPEuo+BvGWhR6YPAniEfDb9sHx78Jvhh4h0i/sNS8aWl94p0r4jR+M/CGpW2iWOm+C/Eek+LNc1vwh80fsK/Dz9p39jT9k74mN42+Bvxg+JMniT9oXx74x/Z3/Yw+HfxS+CHjHx5+y7+zR4oudF0v4X/ACx8c/GL40fDH4Mwab8K9I0y71K88H+F/jR4j8EeA7TVT4F+E2seKPDWg6NG3vP/Cuf+Cpv/R5H7AH/AIrT/aK/+mxUf8K5/wCCpv8A0eR+wB/4rT/aK/8ApsVZRpKMMbCMpL+0MPPC4lrlXNRqYvL8VL93y+xddLLMPhaeMnSnjaGClicNQxFKGKrud1Je1WEU4xawdX21Je9d1VQzChFym5OpGnGOZV6jw1KdLCVcRTw1fEUK1WhCR8nf8E2pf2w/2W/+CefhP4ReN/8Agn/8boPjD8Cb2USeAtU+Mf7G9uPjBofxJ+O3jPxP4mm+Dnirwn+0l478Mf8ACSfDvwJ4hXW7rQ/jTqPwT0TxPrqWnhrRPGAhub3X9K9L+AXwd+OXxN/4KLeNP29fHHwA1v8AZF8DL+ynZfsvxfDH4jeIvgj4j+OPxr8Ux/EfSviRF8U/iDJ+zv8AEH4zfDbTvBXw+0uKfwN8MLe9+L3iDxtc3WseOp9S8LeDtDXQpvEns3/Cuf8Agqb/ANHkfsAf+K0/2iv/AKbFR/wrn/gqb/0eR+wB/wCK0/2iv/psVdCnbG08fyReIovGyw7fNyUJZjk+NyPGThFSXO62BzLH6VnVjTrYqVSjGn7HDRoYygpYSpg22qNaWCdVLl5pxy/McBmuFg5OL5Y08dluFqt0+SpOMZ05zdOcoh/wTT/5N1+I3/Z//wDwVi/9em/tkV9/1+EP/BPnwF/wUkuvgN4+l8HftX/sQaFpC/tv/wDBTW2u7HxL/wAE+Pjz4s1GfxVZ/wDBST9q+08dazbappf/AAU18F21r4f8R+NoPEPiHwn4al0e81HwX4V1TRvB2seLPHur6FfeOvEf2/8A8K5/4Km/9HkfsAf+K0/2iv8A6bFUFn3/AEV8Af8ACuf+Cpv/AEeR+wB/4rT/AGiv/psVH/Cuf+Cpv/R5H7AH/itP9or/AOmxUAff9FfAH/Cuf+Cpv/R5H7AH/itP9or/AOmxUf8ACuf+Cpv/AEeR+wB/4rT/AGiv/psVAH3/AEV8Af8ACuf+Cpv/AEeR+wB/4rT/AGiv/psVH/Cuf+Cpv/R5H7AH/itP9or/AOmxUAff9fmtHJ8dZ/2+bD40P+yb8bLX4ZL8BLz9n2XxRceMf2WmWDV734zaX4rXx7Jo1t+0fc+Im+H8OgWc2oTGHSJfHmNlrD4EmvmNsNTXvg3/AMFMfFWh6z4Y8T/tX/8ABOrxH4a8R6TqOg+IfD2vf8Ewvj9rGh69oesWc2n6to2s6TqH/BVy4sNU0nVLC4uLHUdOvreezvbOea2uYZYZXRvmj/h2T8a/7n/BFP8A8Ul+LP8A6ZlX1vC2bZVlEsxq4+EqtXG4DF5XGDyuvmFOnhcfh6mGxVWE8PxRw7KniPZ1JRgqkcXTVlOyd0/mOJsszPN6GGwmDlGlQpY3LsxqVI5jSwNaWJyrMsJmmDpuNfhzPqc6CxWDoTqOLw9SUYypX5ZNn214x+EvxA+K/wC2Z8NfGfjDQPsPwD/Zv8Dar4q+H8t3quiXkXj/APaE+IP2nw4/iKPQbHUrrVbC2+Efw/g1fT9PvfEmm6b9p134gz3Xh9bpdKnvY+S+I3/KU39jf/swD/gpZ/60V/wSdr5S/wCHZPxr/uf8EU//ABSX4s/+mZV5v4g+En/BQfwn/wAFB/2NvBmh/tLfsFaHqOh/sFft66V8Pf8AhGP+Cc/xt8O/Dnwb8OfDvxt/4JiaVrfg3/hXFp/wUvknubq5nk+Hv/CE6ponjLwroXgbQvCvibQrvwb4vfxfomq+AOfPcwwGNw2T4fBYvF1aWUYH+zsPh62UUcto06EsTicfXxDqQz3OKuJxeMx+MxOIxEpqlCPtI0qHssLRw+Go9GT4LG4bGZvi8ZhcLSq5tiqOMrVaGaVswl7ShgcJl1HDUqc8myuGGwlHDYOnKEISqueJq4rFVebE4vEVp/vpRXwB/wAK5/4Km/8AR5H7AH/itP8AaK/+mxUf8K5/4Km/9HkfsAf+K0/2iv8A6bFXzR759/0V8Af8K5/4Km/9HkfsAf8AitP9or/6bFR/wrn/AIKm/wDR5H7AH/itP9or/wCmxUAff9FfAH/Cuf8Agqb/ANHkfsAf+K0/2iv/AKbFR/wrn/gqb/0eR+wB/wCK0/2iv/psVAH3/RXwB/wrn/gqb/0eR+wB/wCK0/2iv/psVH/Cuf8Agqb/ANHkfsAf+K0/2iv/AKbFQB9/0V8Af8K5/wCCpv8A0eR+wB/4rT/aK/8ApsVH/Cuf+Cpv/R5H7AH/AIrT/aK/+mxUAff9FfAH/Cuf+Cpv/R5H7AH/AIrT/aK/+mxUf8K5/wCCpv8A0eR+wB/4rT/aK/8ApsVAH3/RXwB/wrn/AIKm/wDR5H7AH/itP9or/wCmxUf8K5/4Km/9HkfsAf8AitP9or/6bFQBwP7YHwq+Onhr9sD9kL9tz4HfBzWv2h7b4O+Af2hvgL8Y/g74J8Y/DPwd8UtS+H3x1b4YeJdC8bfDif40+M/hn8KtYvPBfjf4SaXD4l0DxJ8S/BN9f+HvEc17oV/qV5pDaJqHm/7PPgr9sL4Ex/tH/tMzfsrr4z+MP7cv7cfw88Z+JP2fZvjl8MfCmu/s4/s02Hgb4b/Aix8X+OPHNvceKvhv43+IXgTwR8PZ/id4w8AfDTXvEltq+o+JB4G8I+N/EkmjDxDffQ3/AArn/gqb/wBHkfsAf+K0/wBor/6bFR/wrn/gqb/0eR+wB/4rT/aK/wDpsVGGvhXBRbqQpwr4enSqpSp08uxvEGX8T5nlkOVQnHDZnm+BqVsViIzWZ0aeY5hRy/MMFCeGWFdduune1OUlTnUqU9KlXF4bK8dk+CxtWcud1K2BwGMpUsPQlfL5PLctlisFiPYVVX+UtY8C/tj/ALKn7Qn/AAUN1b4I/sn+I/2mvBX7b2seCvjD8IvGHgr4sfAfwPo3wn+M1r8CfCPwH8WeG/2gbH4zfEf4f+MdO8CtffDzwr460/xX8GvC/wAb9VPh7Udc0seBU17S7Kw1/wAh/Z1/Y5/aU/4Jg/ET4K+J/hj8CfFX7aXge4/4J1fs+fsifF7T/gl45+Cngb4g6B8bf2avEfj3xLpPxDsdG/aW+KfwT8Iaj8KfiFF8WPFunEaP8QJvGHha/wBH0x7jwZq1hqTXWlfoX/wrn/gqb/0eR+wB/wCK0/2iv/psVH/Cuf8Agqb/ANHkfsAf+K0/2iv/AKbFUUYzw9OnCjWqwnSoYDB067VKdRYDKcoz3IcqwPJUpTw7w+X5TxBi8JQfsPb1Hh8vxWLrYnG4OGJd1pqv7ZVKcHSxE6latRXNGFTFV8yyTOcVjJ1IyWIlicTmuQ4XHVZSrygqmIzClSp0sLjKlA+Kv2bP+CTnxK0nwl8Hfiz8SP2pvjr+zt+09oPi79rj4ta5oX7Osv7MvxA+Gvgrxf8Atp/GnWPi7470zTLb9pT9l344aXqXjLwj4cu/D/wlPxP8L6V4VvL/AEHSvFFrokdjoHjjxFa6x5A37MXxw/ZS/wCCBf8AwUt+Hfx7+IPxI8WeMbz9lr/gqB4nt/DPj+T4B3lv4M0PxPpX7SfibQrzw7qnwI+H3g60vR8RtD1zS/iL4itvFGs+Kr3RvEXiG+0fRofBWjWUHgvR/wBNP+Fc/wDBU3/o8j9gD/xWn+0V/wDTYq+IP+CmvgL/AIKSWf8AwTb/AOCg1346/av/AGIPEfgm1/Yg/avufGPh7wn/AME+Pjz4L8Va74Vg+A3j6XxDo3hrxjrH/BTXx7pHhPxBqmkLd2OjeJdU8C+NNO0LUZ7bVL7wn4jtrWXR7zZTVOCo0acKOGp0I4TC4WPtKlHBYOnUhUoYTBvETr1qNDDqnGlRiqrlGjem5SUpX56lP21WWIrTnVxNXG1cxxOIahTqYzHYiniIYjE4mNCFKjOdZ4mpUmo0oQjNU/ZQpwpwgviWivC/+FRftuf9HK/sr/8AiF3xb/8Ao8qP+FRftuf9HK/sr/8AiF3xb/8Ao8q/gq+W/wDQ6wH/AIIzj/51f1b0P9p/9a3/ANE9nv8A4Hw//wDP490orwv/AIVF+25/0cr+yv8A+IXfFv8A+jyo/wCFRftuf9HK/sr/APiF3xb/APo8qL5b/wBDrAf+CM4/+dX9W9A/1rf/AET2e/8AgfD/AP8AP490orwv/hUX7bn/AEcr+yv/AOIXfFv/AOjyo/4VF+25/wBHK/sr/wDiF3xb/wDo8qL5b/0OsB/4Izj/AOdX9W9A/wBa3/0T2e/+B8P/APz+PdKK8L/4VF+25/0cr+yv/wCIXfFv/wCjyo/4VF+25/0cr+yv/wCIXfFv/wCjyovlv/Q6wH/gjOP/AJ1f1b0D/Wt/9E9nv/gfD/8A8/j5e1Dw3+0B8DPjD+1Xrfw3+BWs/Gnw3+0jP4V8eeCdZ8M+Ovhf4atPA/xH0v4aaL8MdY0j4o23xH8YeEtbtPC1y3hbw/4htNd+H2lfEW/j06XVrRvC41K1tbfVfWP2c/BHxN/Z78I/s+fs1nwJbeLPAXgj4FW1l41+O9n4y0nT7Gy+JegvpVo3hix+Hd7a/wDCUajYeKZbvW9csvEME0Nho9rZRade2oubqJU9J/4VF+25/wBHK/sr/wDiF3xb/wDo8qP+FRftuf8ARyv7K/8A4hd8W/8A6PKvVnm+CqYWOEqZlk04fV8uw1Wbw/ECq16eS5VjcnyN1HHBqEJZRhMdN4dYeFGGKq0KEs0hmEIzp1fmKM6GGzCeY4fAcYUqn1rNsVh6ManBsqGDfEWfZdxFxNSoqeMnWrQ4gzHLYfXamPrYzE4OjicXHJMRlNSpTq0vhvxF8G/iD8RPjJ8I/HHw5/ZEuf2SfippHxj0Txn8ef2itN8TfAeysPiN8O9LmluPH3w+TVvhP4z1j4ofGfTfide22kJptj8Yvhp4O01La1g8Va1B4Y8VaTpumH0D4+y/G7U/2qf2cfHvhL9lb4z+NvBPwD1L4wHxB4l0Lxd+zFptt4sg+I3w2j8MaPdeCtM8ZftEeFfEMsVjqsrpq6eLNH8JXMMFvNNYW+ogwCf6k/4VF+25/wBHK/sr/wDiF3xb/wDo8qP+FRftuf8ARyv7K/8A4hd8W/8A6PKuiGf4OEsLfG5HUpYPD5jhaOHq0uKakI08zwccvxEfaypPFxp08IpU8NhqeJhg8PKpXr0sMsRWqVZ8NbB4SrDH2wnGdCvmOa5Hm+JxOGXAdCcsTkGZf2vgv9mpzWXylWzDkrY/G1cHUzTHQo4fDV8fLCYehQp+P/tE698YvHHhT4u/A/Sv2R/EXxA0zx54Zu/BvhXx3qnjn4Fn4N3Fv4w8M2dnJrHxM0vxL4+sfiboln4Q17UdS/t7S/Cvwq+JFzd6ZodtqXhmTWr/AFRNJ0/6I/Y08B6v8Lf2lf8Agjf8NNf19/FeufD74w+LvBer+JXWRTr2peGf+CX/AO3Do15qoWUCUJfXFnJcRiUCXY6+b+83Vy//AAqL9tz/AKOV/ZX/APELvi3/APR5V2X7OfgX9onwx/wUP/4Jn3/xc+LvwW8feG5v2mvjPZ2Wj/Dn9nzxz8KNbttbk/4J0/t0TW2p3XiLxN+0v8ZbC90qGwt9StZ9Fh8L2F3cXd5Y30evWsOnXGn6p73AuPwT4iyHAYbG5XapmuAr1o4ejnbxGMr4HDY2jQlKWNwzw9KXLjcXOcaH1WlUnV99ONHDQpfF+MOJhX4D41zGvguJq2LfDWZZbhKmYPhaGDy7B5jmGWYvFU4xyrFUsVXhKpl2CjCeKWPr0YUGqDhLEYydf8HP+C1/hLw/4+/4OKfif4E8W6f/AGt4V8a/Gn9iXwl4m0r7VfWH9p+H/EfwM/Zv0fWdP+3aZc2eo2f2zTby5tvten3lre2/medaXME6Ryr9r/td/wDBJD9iTR/+Ch/7FU/7N3wxvIv2OPGX7Z9r+wx+1b8G5fH/AMS9an8DfG3wt4ki1aSxvfGuqeN9S+IOk6d8ZfhVrOn+JfDy6d4st59Mh0e5nt7rTbrVIbG3+F/+C4/jvSPhd/wcJfGT4m+ILbUrzQfh18WP2M/Het2mjw21xq91pHhH4Bfs6eINSt9KgvbzT7OfUp7PT5orGG7v7G2kuWiSe8tomeZPS/2fv+C3/wAEvhf/AMFNf2tf2hPH3w5+MHjn9ij9pz4t+HvjXbfDVNP8IL8VvAfxU+Fev6H4y+DfxO0jw5cePYfBkPijStY0a68M+JrOy+INrBqnhPXp/tOp6sukWmiXn+wmFo8QTyTw0xeSyxjw+VcFYjMMfhKFeVLDZpVWD4Mw1DLMVT54U6+KqZRiOJMXkMJ8qWeYLBqeIoYWeKVX/ErFTwMcTx3h8ZGl7bMs3wWW4KvOHNiMvhiJcYyxGaYKdnPDrA5tDhmpmtSg1WrZS8RhqcKtSrTUfjnQ/wDglFN+0N8fv2sNH+Gn7S/7DP7Kvw6+GP7Xnxf+AHwz8KftYftLy/DbxP4ll8NeNr+00Dw34F0a50Tx7428Vx6bod5oGnR6xq6+frN+8ltb6hrGq22qeR9cfskf8EAV8f2v/BR/wR+1l8ffhX8Cfjb+xvobaV4S0q4+OnhXwx4N0bxLdeErfxpoXxj+OF1q/wANfF99Zfsua9oWt6DcWPjTSLrw14ihubTxPpWq6dpeq6PcWdv6/wDsOf8ABdL9k39mLT/2v5NQ8E/tS/C7x58bf2zPin+0n4U+LX7OvgX9lDWfH/xL+GvjHWdS1nwv8DvjrffH3RvHlv4W8N6JdXDTTy/D2LxHqWn3Ouaxc+Gda0qeO+l8Tce3/BaD9jLxv+2//wAFO/iP8V/hh+06n7KP/BRr4AeDvgzqT/D20+FVj+0L4Dfw38PtC8HXt1Y6H4k8X6r8N5E1GUeImtdRn8UambCOLRb2XQr9rm+0u18+WL8TJUsRlVHB4qhh6HA+Hq4fM5xhWzCfEWGwPC9WVJV60nGpiMXOtxDh6vta+IrTxFDncMJKnTjjPV9lwjLE1MdWxGH5pcXylHBUIzp4V5DLP83ws4ypx5acaVLLXlGZU4UqdKm8N/s8KtedTF0cB+PHxd/4J0fFz4P/AAT+DX7QN98Rvgb43+G/x4+PnxW/Z7+Huq/Djxf4m8SrqXiP4R+NNR8Eav4x+3TeB9M0G8+HPiW801tY8F+IdE1rWL7WfD13Y6hc6Lpss5tE+u9F/wCCCf7XWs/Gz9r74Gv8Wf2T/D2r/sQJ8GL/AOOnjnxn8VfFngz4X6d4a+NOhXviex8Y6X4x8TfDPS418M+BfD2m6hq/xAuvElj4bvrG2tJI/DOn+Krt4LaX2L4S/wDBRH/gmJd/sbfDj9lD9pn4GftkeLNL/ZE/aX+K/wAbP2Tpvhj4t+FOiSfEPwl4w8Sat4m8N+C/2j/Eeq3Vu/hq7uHvLPS/GWp/C7wlqs4Szj1TwvdaYwudLv8ArP2l/wDgsV+zT8adT/4LP6h4c8CfHPTR/wAFGfCH7JGhfBaLW/DngGE+FL/4D6bFaeMm+KD2HxKv/wCyLPUJlb/hGZvCi+M5r6La+q2uiOTGvuYrNuOlLG4fBZbiJTowx9bCYzFZfhlQxNOtnHh5TyWM6VLFqbxFPKcbxtXzTCqVCVOWGjTjiKdXDwkvPweA4cnKFTHYyjRpVsRleHlRw+Lqzq4Zxz7iXD55VU54dp0IZOuGq2X4mpGcKzlXrRpVGsRSh8v/AAQ/4IifFf4/XU2k+Bv24v8AgmNH4o1T4ifEH4c/DDwVqn7XELeNfjrefD3xRrPhCbxJ8HPDGg+A9d1XxN4T8W6toV7N4G1LU7fQb3xBo0ljrv8AZlppF/aXkvsfiz9mHwr8K/8Agg58Z9b+IfwZ+H2i/tQfC7/gqjqfwL8U/EGfwl4Pv/ihoFj4W+H9jZ+Ifh7D8SrG0u9bn8KW3iS1vp/7K03xBP4bvLotqVqlwJ1uJPsj/gmJ/wAF6P2SP2Iv2R/gJ8Ftf8CftU/Dv4gfCjxf4n1X4pad+zd4H/ZO1P4Z/tRWfiPxUL+28RfGXxX8W9Hm+Ltr4k8O+F7g6Hp1l4B1bwle3MOiaZpk/jmLSLixi8L/AAH+1L/wU8+Anxv/AGHv2r/2afCnhH4vaf47+Ov/AAVA+I37a3hHVvEOgeDLTwlp3wr8X2txBpugeI7/AE3x/q2sWnxAgeVTfaVpmg6v4ciUMbfxXcnAPDja3HmKzjFZXXwNWrkuEzvhyphMzpUo4eri6OVcacOSr4tKjKMKeGzDJPr+YYqhKpiH7OlOlKngJwr5dHfLo8NQweHzOValhsxrYfiBTy2U6taGDpZnwbxrQw2ErVK1/rGKwOarI8JTxFKnCl9ZxNOtSrYuE6eIpXv2Dv2N/wBkfwX+w94j/wCCj37bfwv+KP7TeleI/wBoGw/Za/Zi/ZD+FvinXPh7N8XfileaA+r3V/4u8aeFl/4TeDSJJXk03QofBBa/g1bRLyC407xRcaxp+j2mT+1h+yd8OvjL8Sv2Wvhz8Fv+CdHxn/4JC+P/AIrax8UtF8Vw/ttfFD4o6X+zXrOh+D9D0LxLY+MdB+M/7RPh3w74rgv/AA5pcfiSTx5pVtoMtrbDUfB9joVtq+r6xFbvy/7BP/BR39n74a/su+Ov2D/24Phh8YPGH7Oms/F3Sf2ivhT8Vv2ZfFGj+FP2kv2fvjno2n2GkweLvAU3izUdO8JakWstPtpdKl1G9sX0C9l1uS4tPEsOt2sPh/8ART4gf8Fy/wBiy9+P3/BM7WLX4XftgftL/Bj9hiT46XHi/wAd/to618KviL+0p451r4xWWkRaB41iMeta74M8TeMvhLqulWuueEdR8Q63oYlbTNCsLc6FdaVBro780XFNDiitiKGBzPMaaxeKnlboZjiMNktDK6PBdarhKU8Dh8fgsBisbX4spYnAY2nn1CdWcsdl+LwGPwuDw0auH4sunlX9jQpVquAw9V4DM/r1TEYWOJxs82qZziKeB5ZSw9fE0svhkdbKqtGeUShUpYjBZr9bw2IrVYOv+Yvxl/4IpftQ/DK3/Z21j4d/Fb9kz9rTwV+058a9P/Z3+HfxI/ZM+Olv8Ufh/Z/GLViz6b4M8UeI9V8N+D4dMuri0g1C/nvrGHVdL0q20y5TWr7TbybTrS/8J/bw/wCCb3xX/wCCf934Mg+IXxe/Zn+Mtt4v1vx14QutT/Zt+LL/ABNtfAnxC+Gsmgp43+GvxGtb7w54V1jwn458Pp4m0Se+0e60uWJEvPL+2G6guLeL9x/26P8AgvD+yd+1P8O/2Z/h2YP29PionwQ/bY+Hn7Q3iLx58XG/Z4+CvxR1j4aeHPDviG01HSfBHi39k6f4fWPgXx74Y1vXln+H19pvhxdSA0y31nV/iFBqMsdpZfB//BYT/gpp+zJ+3h8P/wBnTwN8GPCH7QnjXxv8G5vEg8TftUftc6R8CNE/aE8Z+GNSQR6D8NdVb4AaZZeG/Enhrw85+22mu686a8bm3Wa7iv8AV9V8Q69quGSZv4h162RrNMp9nRqZ1mOHzNRw9OM5ZS8vwNbA42deo8NGm8Ni6+Lp1oPC4CpXjQpQw8MXiKVehW7MZgOFIfXlhcdGp7PJaOIo1PbVKaWaQx+fYaWGoUX7epV+s0sPkdd3lX9jRxFeVSlhqWL+u5N+cH/BOr/lIt/wTu/7P/8A2Jf/AFqH4U1/si1/jdf8E6v+Ui3/AATu/wCz/wD9iX/1qH4U1/si1+N+Pn/JYZb/ANk1g/8A1aZyfY+HP/IkxX/Y1r/+omBCiiivxA+/CiiigAooooAKKKKACiiigAooooAKKKKACiiigAr8XfEHjz9rr9rL47f8FB/D3wO/ap8Xfss+Ef2IdR8NfBz4WaF8P/hl8AfHFr8W/jfqnwG8KfHTxB4q+O138dPhT8TdduPh9pV58QfBvgrSfBnwi1b4P6xPo9h4q1a6+IlzquuaM/g39oq/IXxr+y3+3B8JPjp+2t40/Y+k/Zh8SeA/26Y/Bvi3W5/jr8Qfir8OPE/7Ofxq0H4TaL8D9c8e+GPDPw/+EHxT0j49+G9d8J+E/Bvi3/hDNV8Y/APVovFGiahor+OW0rWrbVdA4cYsU4YxYX2jxM8kzalk/JKnCnDiOc8A8tq4uVf/AGNYX+z451Qi8wvgKeYYjL69ZQnRo16PZhXh06TxHs1QjmGXTzD2kKtRyyiNWf12GGjhrYz60sS8vryWDaxFXLaGZ4amqkq8aNXhvC37R2qftefDr/g3/wD2nNd8P2fhXxF8b/2lLj4heJ/DemmU6TovinXf+CSf/BSGbxPp2im4vtTujoVtr41FNDN5f3d8dJFmb6d7szGv2zr8gNc/Z88OfsnWX/BCX9mfwlqt9r/h74E/tU3/AML9O8Q6pbwWmqeI18H/APBJP/go/o9z4k1O1tWa2ttR8QXltcazfwW7vDDd300ccjooc/r/AF7uaSwsszzGWB5PqUsfi5YP2UKlOn9VeIqPD+zp1UqtOHseTkhVSqRjaM0pJnkYCNaGBwUMT7X6xHCYeNf204Va3to0YKr7WrS/d1KvOpe0qU/cnK8oe60FFFFcB1hRRRQAUUUUAFFFFABRRRQAUUUUAFfg1+0n+1L4x0L9sr46+FfjR+15+3J+wB+zT8PLP9nL4ffCj4j/AA2/Y18Ia7+zh478efEddQn8dePPiH+1n8fP+Cfn7R3wb8D6HB4l8a/DP4W6bPrPxj8CeE9L8QaRrP8AaDm9vpTbfvLX5IftU/s2/t4fts/DXxb+x98XJ/2Vvhf+zX8Rtf03S/i/8ffhV46+L/iT43fEz4K6X4mtdf1j4d+Dv2dPFHwv0HwX8C/FXxI0qxtPButfELUf2ovj9ZeDdJk1/U9J8C+JNS1vTE8KRCPPjcFCbl7F1YyrrmlQpqh7ahSxFWpirVIU/Y4arXqxpfVsdiKji6uCy/H4rD0sLV0i4KlWdSUoRfJDnhThiKqlzOpCNLDNwqVJTnSjTUo4nBUIuSp43HYbB1q1Qtft9/HDwr8CvC3hfw34u/4Kk61+yz46tPhg9z8PPA/gDwn+yh41/a2/ai+IUZbw5pV3onwp+KHwg+LLfFseKvEJ0nT9M+G37OPwA8Ca3f8Aje+v7bTvFEGjXuneGdB+dfif+0h+3LpvwJ/4Ji6T8bbr9rH9nb4i/F3wPrfjr9ub4o/sX/sX63+074u+HOq+F/g/HJpHw5vPA+n/ALLv7aXhX4e6v47+KXizw9eao154IeTTofBni3SNFv7Gz817T6r/AGxfg9+3p+0F8Mfjv+yd4R8J/sUf8KL+PHhTX/hXH8d/Hvjj4wP4++GPwv8AH+mL4c8R/aP2Tv8AhTnjHwR8Y/Hngrw/d6vJ4X1e+/at+Ffhrxf4i/sXVNY8LeErCwvdH1PtpfAH7cv7P3w/8AfAj9k/w7+yp8Svhn4D+DHw9+FXgX4gftE/FT4y/Dn4gfDe/wDAvg2x8ExeJfFvgrwH8Ifi7o37Rttcvp1l4ufRdP8AiH+y9cyiK58EHXYDexePdOzg6jwuYzSnKvjMwyqrgacoRjNzoQ4mxWYYWMKmJoU8opUa2JyfDYmtWx0MjzecKFLL3RwGCdStnblqZap8kFh8vzWjmEqdWpWp0vaQ4ew2BxHO8PUnmzxMaea18NGjg3nuWRpV6uNVPHY+Lj7N+xj4p8L+P/2fPBfxI8C/tYeOf20fAvxGjuPF/g/45/ELTfgro+v6lot95Vn/AMI3JpXwI+CnwB8J6SfDGo2GoadqWia58OrDx54f8QjWtA8YTrqemHTNM8o/4Jp/8m6/Eb/s/wD/AOCsX/r039sivTP2HP2VNP8A2Kv2YPht+ztaeONW+J2p+E28X+I/GvxK1vTYtDvviD8S/ib448SfE/4neM18PW9/qtv4Z0/xF4/8YeItT0fwxDqurr4c0i4sdGfWNYlspNVvPM/+Caf/ACbr8Rv+z/8A/grF/wCvTf2yK78W6X1msqDjKhGbhRlHWMqVNKEJKbwuClVvGKftqmDwtau37ath6NWc6ccqKlGDUua7qVpLnb53CVacqcqkHWxEaNSVNxdTD08RiKOGm5YehiK9GlTqz+Tf+ChP/BQTV/h5+1T+z/8AsL/DfxX+0f8ACLW/iJ4a8efGH43/ABq+BX7Enxv/AGn/AIm+EfhN4CtfDcOgaP8AAbQdK/Zy+Pvw08U+IfHPjjxTo+g+N/Hd98N/i34Q+E/hix1vR/E2k+HfH/i3wHf2n6ffs9eDPiZ4F+H50b4n/Hjxf+0Zf3Ou6lrfhf4ifEb4aeBfhb8Sk8E61HaX+h+GfiFoXw08KfDnwRqHifw9LLf2cmtaJ8LPhfJLpR0rTNb8HJ4h0rV9d1383f8AgoN/wSr+Hv7TX7QfwL/bI8F/s7/sa/Gv41/Caz8W+C/iP8Jv2tvh/ocnwr/aX+F/jXTdD0u007xx8R7f4SfGrxD4P8efBy70O18SfCHxrJ8KfiSNPhuPE3gSXSNM0bxhc63o/wClnwEi+NsPgCFfjz4W+C3gHxaup3lvovw7+AniHxb428AeAvBNhDaaZ4Y8OQ/EDxl4K+Fup+OdTFvZTateaxafCL4WaTpUOq2ng7T/AArfJ4Yfxl4r5sv5lgMS69ljvreOjWcvfpToTzF1MB9VjXU505vKaeUwc8CqeHpYjCZ3HETpV8xksy0xuuKwvslzYP2eGlSUfdrwxCwNSGJ+tOhyRnQWO/tOShi3VlOlisjnCM5YVfUPaaKKKYwooooAKKKKACqWpPqMWnX8mkW1le6tHZXT6XZ6lfT6Zp13qKQSNZW1/qVrp+r3On2U9yIorq+t9K1Oe0geSeLT72SNbaS7VPUZNQi0++k0m1s73VY7O6fTLLUb6fS9Pu9QSB2srW+1O207WLnTrO4uRHFdX1vpOqT2kDvcRadeyRrbS51v4VX3qkP3c/foxc6sfdfvUoKFRzqR3hFU6jlJJKEr8runrUguWErzj7tSXJTl7y92c+enyQe0pc8OWN3zxtdfkV/wTh+L37b/AIq/ae/4KE/Br9tr4p/Cvx/4k+DGo/sqat4R8LfBHwEPCHwp+E8fxg+EGs+L/FfgXwTrmuwP8T/iLpNnq1lak+OPidqX9s65eR3WpaZ4X8BaTew+EdM+q/23P2h/GPwa8F+CPhx8EtOt/EH7Uv7THjOP4O/s66JeaedW0fQ/EV5p9xqvjL4zeOLBZ7YP8MfgH4FtNa+KHjeOS6tP7eTRdJ8CaddJ4i8Z6FFN8q/sw/CX9uv4S/tkfta/tNfH/wCF/wCxn4L+D/7UNv8ABzVfG958P/2xfjH4+8VfBzTf2fPhF4i8JQ31jpPjL9hf4PeGfH9r4o1C4s77WLjVfGvwzh8G6N9vvI5PFM9lFZXrP2ffgb4e/wCCkfwq+DH7bX7WXgT4j/C341apovxi0b4Map+zv+0t+2R+ynrWnfsqePvizc+I/hVD4is/g18fPAWp3GsfEz4deFvhR488cQa1JKmoa3baRKulaHb6Vpmg6Pc4SrrBU3GnGhQwmVPM40K841aeGpYdYdYR1aU5YqONzatgcThfrmIxdDMatCGa59RxeNx2CaxWdCbw8atWUpTxVXE4ueE9rQp1qMsViK1fEyxEqM4rCLA4BTjVeCo4epgKNSpleTSwmDwOOpOh80/D79sf9rbxB+xf+wd8Pn+OE2pftN/th/tt/Gr9kzXP2n9R+HHwth8S+Evh/wDB7x/+03q/iv4meHfhxpfg/S/gs/xLX4XfAa28NeE7XWfAuoeCbLxHrkXifXvCHjCLS7nw7rm/8RP2jf2/fgJq/wDwUm/ZV+G/jbxJ+138afgn+yz8Ef2qf2U/iX8QPhf8LLr4uz6F8VNd8f8Aw/8Aif4M8T+A/gH4T+C3w9+Knij4d6h8Ldf8efB3QvDHwu8L6z4ym1i18Ba/H4x1CDT5dYZ8Pf8Agkd8Wvgd+zD+z9pPwk+IWial+1L+zH+2r42/a58FR/F/48/tKfFP4LeNdM8ReLvjnoM/wpuvE3xAufGviv4O2/jT4F/Ge5sfGfi34d/DjVvN+LFjJ418TeGPidfXmsaxrt/49f8ABMn9qP8Aa48FftwfEb4ueM/gf8LP2jP2m/Bn7Nnwx8BfCrwN4o+IXxb/AGedC+Dv7LfxB1f4r2/wc+LXxJ1z4d/Brx/4/wDC37TXirxT4z8N/Gy90P4TeFbXwx4C1vS9K0vwr8QJtC1UeMJnKVVY33lCeIxmPeNnVoSpwp5bjeHsjw2Aq5dSwDj7GGA4peLzCthso9lnssty/OaVNUaOaZXhsRpRhGlLCpX/AHNDARwS9qq3NmGH4zzbEZhHHzx6qQrwxXBiwmDpVs1jVypYnE4LlcsXhMZXo6X/AATU/bF8T/tL/tTfEXQPgL+2n49/4KD/ALFfhj9nXwP4i8d/Gz4wfCD4TfDTxR8J/wBqHxVrttrHhf4Q+C/EHwY+Av7NPh7xWNd+EOqXviP4t+AvEnw48QeMfgh4o0DwxoXiPxjo+veKdU8E6f8Abv8AwUs/5N1+HP8A2f8A/wDBJ3/16b+xvXjvwU/ZL/aF1n9urw3+2l8bPhr+y7+zOfh5+zR4h/Z2s/AX7KvxX8f/ABk1L45W3ijxR4T1rSb340eNvFv7OX7LVrY+DvgfpvgiCw+D/gGDwV4+ktNT8deKtWg8WeE7PTYtD8Q+xf8ABSz/AJN1+HP/AGf/AP8ABJ3/ANem/sb12VnTdDAqMeWpGljlWUnh6ld3zrNZ4OpiKuEjTw05V8tlga9CjTpqtl+Cq4XKsfVxmZ4HG4/FclKMo18X8Xsm8t9inOtOMXHIsop4uEHWXO+XMYY1VqilKlisV9YxtCOHo4mnhMP926xqttoWkarrd7FqU9no+m32q3cOj6Nq/iLV5rXT7WW7uItK8P8Ah+x1PXtd1KSKF0sdH0TTdQ1fU7oxWWm2N3eTwwSfz/8A7KH7Xnxt/wCCl/xF+L/jX4R/tU/tWfsu+HvC/wAZviD4Q/Z8+G2n/wDBPLXn/Zv8W/DH4E+NIPCmt+JP2ivjV+0Z+ypM+vfEn4o+JrLxTZax8J/hP+1B+z/41+H3hOHSPCzeHdJ+KHhvxtrcn9AGsaPpHiLSNV8P+INK03XdB13Tb7R9b0TWLG21PSNY0jU7WWy1LStV029ins9Q03ULOea0vrG7hmtbu1mlguIpIpHQ/hJ+zR/wS++IX/BPv4x/F28/Y0/Zi/4Ju6r4Q+KHxW8Y+OPh9+0b8QdO1v4U/tL/ALNfgD4v+IbbWfHnwNtPCnwz/Z08Vy/tA/Cz4e3lvNqnwq8OzftMfs8w3mhz6V8MdUbw5pvhXTPGd1zYLm/tZvEW+qvKa9PA31pf2zLMMtnR+tRn/s8Y/Vadf2dbG/8ACfDC/wBqUsR/t2Iyk3xuuVqOHTeJ/tTDzxlvdqvKFgMyhXWGmnGtzPFVMNzQwklj3ill1Sj/ALDSzSUf3tooooGFFFFABRRRQAUUUUAFFFFABWfq97Ppuk6nqNtYz6pc2Gn3t7b6ZalVudRntbaWeKxt2f5Fnu5I1t4mf5RJIpbjNaFBzg4GT2B4Ge2Tg4+uD9DWVeNSdCtClVlh6s6VSNOvGnGrKjUlBqFaNKalCpKnJqapzjKM3Hlkmm0XTlGNSnKdNVYRnGU6UpSjGpFSTlTlKDjOKmrxcoyjJJ3i07M/md+G37bP7XOmfsx/sFf8FIvH/wC1cviLw9+1v+1T8JPhH8Wv2NL/AMAfAKx+DXw78H/tE/FzWPhNp3gn4N+JPD3w/wBC/aTHxl/Z8upNFvPGM3jr40/FK31+88IfE46p4A0Sy+x2vhP7V+Jfxh/bw8E/8FY/2Rfhn4p+JXwe8OfscfHaP9qLRfCvwX+H3g+bxF4/8YWXwo+BnhPxppfxD+M3xV8baRa3/h7xHb+PL/XLbw78OfhFpuk+H9O8N29tdeLfHHj++1Yab4a5CX/gmtqHxp/aZ8DfGD4rfsU/8E3/ANlrTPBfxssP2h/HHxT/AGaLqf4vftR/tJ/EDwd4xsfH3gDRfHfxK1z9kP8AZcvPh54Xk+JGm6P8VfidePr3xn134ga/4Z0Lw4sug27al4ouvQP2nvgt/wAFCPiF+25+zB+0P8Kvgz+xrq3w4/ZLuvj3B4XtfiD+2R8bfA3jb4qab8c/hvo3geS817Q/Dn7A/wAStC+Gd94UurC5v007T/FvxMg1+38iJtU0SSSQw9OGlBxwclR9lWrZpnlXDYarUlXw+CyTF8PZLl2X4fE4vEz9piq+FzennNTDVc7Sx9L67/ac6arYbB43B4YqnOWIxMKdSU6Kw+VwxNdOFCpiMyoZ7nGYYqpQo0VGhhaNbAPJo4mOStZbUp4f+zITWGr4/L6/6+V+PP8AwSY/Zb+Dfw8sv2tv2ndF8N/avjb8ff2//wDgprY+MvG+sPBfajpfhXwX/wAFGv2mPBuk+BfBxFrB/wAI54Suv+EL03xR4htITPqPifxVJFea/qmo6Z4c8EaT4V/YOMyGNDKqJKUUyJG7SRpIQN6pI0cTSIrZCu0UZcAMY0J2j4D/AOCaf/JuvxG/7P8A/wDgrF/69N/bIrkr4TDYieGniKFGvPBYj61hJVIRqPD4pUa+G+sUW0+SqqGJxFJVI+97OtUSdpMwr4PB46WCrYnC0cRPAYlY/ATxFFSnhMW8NiMIsTRVSPNRxCwuMxNDnSjUjTr1YaczR8m/8FCf+Cgmr/Dz9qn9n/8AYX+G/iv9o/4Ra38RPDXjz4w/G/41fAr9iT43/tP/ABN8I/CbwFa+G4dA0f4DaDpX7OXx9+GninxD458ceKdH0Hxv47vvhv8AFvwh8J/DFjrej+JtJ8O+P/FvgO/tP0+/Z68GfEzwL8Pzo3xP+PHi/wDaMv7nXdS1vwv8RPiN8NPAvwt+JSeCdajtL/Q/DPxC0L4aeFPhz4I1DxP4ellv7OTWtE+Fnwvkl0o6Vpmt+Dk8Q6Vq+u67+bv/AAUG/wCCVfw9/aa/aD+Bf7ZHgv8AZ3/Y1+Nfxr+E1n4t8F/Ef4TftbfD/Q5PhX+0v8L/ABrpuh6Xaad44+I9v8JPjV4h8H+PPg5d6Ha+JPhD41k+FPxJGnw3HibwJLpGmaN4wudb0f8ASz4CRfG2HwBCvx58LfBbwD4tXU7y30X4d/ATxD4t8beAPAXgmwhtNM8MeHIfiB4y8FfC3U/HOpi3sptWvNYtPhF8LNJ0qHVbTwdp/hW+Tww/jLxXtl/MsBiXXssd9bx0azl79KdCeYupgPqsa6nOnN5TTymDngVTw9LEYTO44idKvmMlmXVjdcVhfZLmwfs8NKko+7XhiFgakMT9adDkjOgsd/aclDFurKdLFZHOEZywq+oe00UUUxhRRRQAUUUUAFFFFAHhv7RcX7Rt18KtYsP2VL34PaL8ZNS1Lw9p2k+KPjpB4v1TwB4O8P3et2MXjHxdJ4U8EJba1478R6D4XOqXvhHwRJ4k8D6N4j8SJptnrvjbw/pH2u4f5W/4JJfGf4x/tBf8E8f2b/i3+0D48/4Wh8Y/FGk+Pbbx18QP+EW8LeCv+Er1Pwt8WPHng+21X/hFPBWl6L4W0LzdK0CwT7Do+m29unl7pGuLl5rmb7N+L2p/GPSPBF9efAjwJ8M/iP8AEQXVjFYeF/i38WfFPwU8F3GnzThNVurzx74O+C3x+1yyvLK0LT6fYQ/DfUINTuFW1udR0mJjeJ+Kvwlm/bo/4Jc/8EtNe+G3jH4X/sveJfjt8MxafD79k21+Gnxm+Lnxp0j46/HP9oL42+I18H+FPGngXX/gF+zZrnhTTNJ8SfELw7bTx+FvHPiy41nw9YeKfEWp6n4D0/RHnlijJx/tCKUqkq1fK40ozV61Wv8A7RhqWBy2FSznPEV8dhoqhgouvmOLr06VaWKeAwtLAudNzq4NynGnTp0sVGUlPlo01XrYeVXFY507tRo08Lze1xV6WXYSlXr0I4aGNx1bGdJ/wVq/bX/aM+Hnhn4w/Dr9izxnJ8OPGv7MnwXj/aW/aV+Nn/CFeDvHNh4H0LUr19J+DfwE0jTPH+jeI/Cj/EL44anFrfivW7q50HVrvwZ8JPAurXUcej698QfAeu2vrnxb+Jf7R/xz/wCChWo/sV/D/wDaN8ZfsfeBPh9+xh4a/aTj8dfC/wAGfALxf8UvjV458f8AxP8AEPw8FjbR/tE/Cr40eDrT4WfCKz8Jx3HjCw8L+BtL8W6p4m8f+GEuPHOgaRDb6drfL/tn/wDBID4Y/tD/AAM/api+GWofFD4dftJftR6fL4p8Z3dp+21+3H4G/Z+8S/GO80Lwp4buvEvjT4O+C/jHqXww1PSovD/hPRfDtraXHwl1u2i0LQfD+mjSTbaXaJbel/tV/sb634/8HfCv4T+EP2Hv2Df2yfCPwz8F6xpXgr4if8FK/jT8UfjL45+FvinX5I4NQ1HT9L+Jf7Lv7U/jb4radPDpnh/VNfu9b/aH+HXifxgNKtPC91rOi22naX4jtYlTnClgqNVPE14YjHTxlDDV506eNxOOyfOMLTpUc0dTCrD4PKMZUyieBlXeX4HMHlf1vEwyzHZtjJSFVVWrUr028Nh5YKnHDVq+GjOthKOEzXJcbGWJyrlrfWcbmeHjm+Gxfs/rePy+jmU6GHeYYbKMJSfwT8Df+CgH7Uv7Ydp/wTk+BVt8bdM+BPiH4+Xn7duifHn9qT4I+E/hNq2q+PvFv7Cfjm4+Flj4X+AGkfGjw18bfhBo9z8appI/jNrk954L+JC2fgDQdf0zwSNKBl8QaL+kH/BNv9oT4nfFuw/a2+Dfxk+I+k/GX4g/saftcePP2bp/jFpuheFvDeofE7wpY+EPAfxH8GeIfGuieAoLHwBp3xJ0rR/iAPBHxDtvBeh+FNB/4S3wlqk9v4M8KPPJo1t51qX7AZ+Fv7HfwR/ZH8Ifsm/sVft7eFfBfiLxZ488fab+2t4lb4SeAZPit4v1/wATeNvEnxQ8D+AdJ/ZL/bF0G01HX/GXxC+ID6doJs/D7+A/DWqw6Dp3ifxJHc3stfQ//BP39jbTv2L/AIO+JfC0ll8MtN8dfFj4kaz8ZPido/wS8EQ/Df4J+FfFOtaB4Y8IaP8AD34O+CIv3mh/DP4Y+APBPgz4eeE3vlg1PXbHw0fE2o6dol3rcug6X3UZU/rObSqzVel9QxtGGIVCGHhjs7xGe5Hi8LjsNgXGh/ZeFw2S0M5y+jhMvoyy5Up0amKf9qYic5c9aL9ll6owq0pPMI1IYeVeVeeCyKjhOIaSwWLxcXVWZYt4vEZJWxGLzGs80rV4VHhpVsroQ9j87/tjf8pHP2JP+zJv+Cj/AP6vX/glvXkX7ZX7T3hn9jn9mr4tftE+KtG8SeILD4b+D9d1uy0bw34U8XeKpdT1210m+udB07WG8IaHrs3hXw9qOqwWun6v428QRab4T8MwXQvte1nTrbbI3rv7Y3/KRz9iT/syb/go/wD+r1/4Jb15x+1b+zH8Lv2w/gF8Sv2e/i9oOla14V+IfhfW9Ft77UdE0vW77wZ4hv8ASL/T9C8f+FY9Wgnh07xj4OvL0az4b1eDybux1C3Rop40eQN/nl9IT6n/AMRZ/wCFBYiWX/Ucg+vxwjhHFvBf8xawsqn7uOJeH9oqEqnuKryOfu3P0Dhl0o0sPKvyeyWJk5e1jOVG6acfbxpJ1ZYfn5fbxpJ1nR51STqcp8p/sPap8evi5YeDPjT4x/al+PvidrnRpf8Ahc/wI+Lf7GI/Z0+FNh4p8WeHrXXrSy/Z4n+IP7P3wU+PY8K+AdauYtK0Xxb4q+JP7QGk+JvDUF9p2uXsviq8t/Eei/ppX5qfsO/s6/Hf9l/S/DPwll+A37B/wl+GehabInxC+KH7Nv8Awkeg+OP2hvEmgaLD4X8MeMte+CenfAz4WeDfhT4o8SW8Fl4p8Zard/F/48nS5rC68DaJb6haa1beNfDX6V1+TcZzwM8+xUsqngqmVNyeWywWHy3DR+pyr1pQ9vSyyjQjGpKcpzoxx0XmdLBSwlDHclal7GlGVLFRwdOOOVVY1KCxftJ+0vXVGkm4ShKeGfuqKrPAv6lLEqvLD3jJykUUUV8qekFFFFABRRRQAUUUUAfn1+1D8Tvi1rf7TP7Mn7IPwi+JWq/BN/i94P8Ajb8Y/iZ8W/CnhvwH4o+IWheAvgq3w80ax8LfD+x+KvhPx78NrHVfGfjD4m6LHreveJvAvjBtL8NaLqVppGi2+qazbeItBu/sR/F74q+KfE37WvwE+Mviqf4keLv2U/2gI/h1onxXvtC8KeG9e+I3w18cfDbwP8XfAGqeNdJ8C6d4e8FxePdD03xvdeE/Et54Q8HeC/DerroWm6zZeGNKutQv7aPR/ab+Anxl1/45/s5/tSfs7n4Y6t8TvgXpPxZ+H2v/AA6+LniXxV4A8H/Ev4W/Ga08Iza5p4+JPgzwR8UNc8GeI/CvifwB4U8R6DO3w08Y6Vq8a6tpOoWumyXNlrFjwHwp/Z+/a3+EGi/FP4meG9U/Z01D9pD9p79qzwh8Yfjrpnii8+JmrfCbwL8GdP0bwb8Nb/4cfCnxHpWj+G/GPi3xn4T+E/gfTf8AhFvFvi3wv4T0DxF4/wBS1rU9V8J+G9BuLbSLX7vBvJ63DlDCTnlFLE4jKamEnWxFPDwx9Hi2tx7SqYXF1MV7H+0aWU0eA26deqpyyWFVTjOnLOLyObFqftoVIe0apVsPiKMKLmm8tw+Q5p/aFDExTWGrYqrxA4SwtKUVj6tDEZTGlUlhcJi1S4PWvGX7Tv7TPxr/AG3vDvwf/aQ8T/s4+F/2Q7vw18K/h1pPgf4ffBTxfD8TPjFq/wAGPDfxk1rxH8Y7r4yfDX4h6vP4H0q48b+EvCmmeE/hhqHwv1W40y08TandeO7jUdX0k+FL3hP4j/Gb9rf9i34NftgW/wC1b4h/Yq0LWf2Wo/it42sfhx8P/gTrelaX8QH8NPrXi3xF408VftD+DPjTp7/CbwfLpV1JoXh7w7YeAfEEeltq+o+KfiNq32vTLTwzqeLv2df2vvhh8Zv2tPGX7LL/ALPGv+D/ANsWHwl4k1h/jJ43+JHgHxB8Cvi5oHwz0r4P6n438PaD4I+FvxJ0z40aBrPhnw34U8SSeEtS8T/BfU4/EOi3mlf8Jm2m6xb6hofiHxg/YM/aatPhp+yB+yX8ILP4I/Fj9ib9n34YeEdE+MHw2+K/xx8f/Afxd+0v458ER2dp4d0v4k3vgn9mj9oLSr34LNPpi+MPGXgC2k07/hY3iLVv7D8TS/8ACI6FLp/invorJ8Vgsuw1HGZBl9WpR4RWFxtfA5TXxOFqUOEs2peIU8fTxtKEMTWxPEVTBPJKOezWGqYn6vUyfEYDLqdXF0deb2WPliJ06uIo0J5tVr4ejP2cMTgJ4zI3w7hoe05sMsesFTxNDHV8FBVKNanmuIx9OusVhY4j0T4f/tC+N/iz/wAE/f2Sf2kP2kf2vfD/APwT7uviJ4N8MeKPid8QbSw+BfgaXxRrniTQ75vCOi+H9X/aq0H4mfDjwZpfiy0X/hNbrQ5vA2v+KtVjXT7Tw7r3hzTrHVotY3/2V/ir+2z8dP2E7Hxn4U8R/CvX/jJr/wAQvFugfCb48fGbwjr3hXwr8Sv2ebD4n3uj+Cv2ltX+E/w/0vQHvfE/jb4SwJ408LeB9Hm+HHg7xnqV1oesQ6x4N8J65HDb/Sup61+3BYeEvh9qPg/4K/skDxNDH4n0r4h/CbU/2jvi7pfhLSrWO50xPh/rfw++OOl/sn32oXsdjpVlqtt4n8D65+zjo8dxc67pkuieO7C28IXNr418T/Zd/Zs+Pn7JPwQ+MbeEdA+CPj741/HH9oz4iftD6t8Kn+Jvjz4T/s+fDOX4pajpb6t4A8AeOrH4NfFHxNcaT4ZstMGoHWx8FvCy+P8AxbqGta7e+GvBR1aSK3wxuJy3EYXiGpDAZFgq+L4iWOyLL4YjJsVSwylnFT/hClicHDDYujgIYOq6rzWrmj4fll9FYb2FLH1KGJwHJh44ijh8kp+1lWxOGhTp4ytKnV/eU6GX5pCvjav1x1KFdfX1guTAYyjiswxlaphsRCvVy+jjMLiuw/4JjfFf4rfG/wDYZ+BHxM+N/jT/AIWL8VdfsvHVp4x8cf8ACOeHPCP/AAkt/wCGfij438KWupf8I14R07SfDmjeZpmh2KfY9LsIYU8vdI1xcPNczezfEn/k7z/glh/2ez8U/wD12N/wUTrwf/gm78Ff2kP2a/2d/DvwB+P/AIY+CNgnw6Ouv4V8XfB74xePPiU3i5vGPj3xv421lfEHh/xr8Afg2PBa6CPEGl6bpj6drnjg+ISL+8uk8OC2t7a+94+JP/J3n/BLD/s9n4p/+uxv+CidfT8F/Vn46ZZUwP1H6jiOMcZisCss+prARwOKrYvEYOOFpYC2Ew1GOGqUowwdKFJYNL6tKhQnSlShyTjKnkipT9s50cHQo1HiJVqlaVSnTpRk6lau5VcRNv4686lSVWfNKVSc+Zn7e0UUV/o8fIhRRRQAV+en/BTrxV+2R4I/ZL+KXjL9jLxt8HvhX4v8F/D/AOKfjvxv8Vfil4c1bx/rvgbwd4G+FvjHxTbXPwj+Gcdmng3xj8SNW8V6X4f0uyn+JuvWfgbwtpM+qeINT8MfEGa1tvCN9+hdfHH7dngr9o34qfs4fE/4Ofs3+B/gn4u8RfGX4efEf4V+IdR+N3xr8dfBjRfBWi+PPA+t+GYvFejS+A/2ev2gr7xpqmm32qQzSeFb6x8E2l1aRyOviuCbbA3lZ5HFzyfMo5f7X+0HhK39n+xm6c3juRvBxc1KKhTnifZRrSqThRjRc3XnCiqkl6OUSwsczwLxyp/UvrNNY11YqcY4NytipqDUnOpToOpOjGMJ1JVYwVOnUqOMJei/sleOPFHxN/ZU/Zm+JPjjU/7b8afEL9n34MeOPF+tfYtP03+1/FHiz4ceG9e8Qap/Z2kWlhpNh9v1a/u7v7FpdjZada+b5FlaW1tHFCn5W/8ABWr9tf8AaM+Hnhn4w/Dr9izxnJ8OPGv7MnwXj/aW/aV+Nn/CFeDvHNh4H0LUr19J+DfwE0jTPH+jeI/Cj/EL44anFrfivW7q50HVrvwZ8JPAurXUcej698QfAeu2v1b8E/Bf/BQ/4X/sjfs7fCPTvB37F/hL4u/B7WPgD8KfFs178X/jh8Y/hx4t/Zt+H/h7wp4Y+JnjHw5q0HwI+APibwv8b9c03TtZk8C+DNT8PeKPAekX0WmTa/421eC9urTTvFf24/8Agj/8H/2hvhB+13B8GNS+Lvw8+PX7UQ1HxRrt9L+21+294F+Bvij4oXeleGPDcXif4hfBzwH8Yr/4UalbR+FfCegeHvsjfCLWbGLSNC0LTYtH+x6XZR2302bzoTz7H4vBRoLKqeb5nXwdGklCNeKjhsXk6jhIwjCGWRjmEK9WnVa5sTlFXIsbltXC4nHfV/n8khiKWSZbhsfKrLM5ZVluHx1Su/bOnKUa2EzdzxbnOcsxbwlSnSrUuaUKeYU85wmOp4nD4T23a/En4i/H/wDaH/bz8Q/sd/Cr9obxz+y38PPgV+yz8Mvj/wDEz4hfCHwX8DfFfxX+IPj344+O/iN4O8C+CYLn9on4TfG74e+G/h/4X0H4VeJPEmuvpHw5n8WeI9f1vRLO38VeGNK0K/sPE/IfsleLv2jP22/2V9D8XfED9sH4yfsy/Ff9n/4t/tNfs7fG3xd+zt4I/ZKtfCvxj8Qfs+/F/wAS/C7/AIWhrOjftH/s8/tL2nhKPWtE8F2viy40rwTe+D9H0vWvEviezks7vRbHw7FpfQ6/+x3+0f8As7/tM6R+0h+xRB8LPivZ+I/2XPCf7MXxX+Fv7XX7R/7Qeh67ef8ACq/HXjPx78Kvitp/7R938Ov2s/iT471/TpPiT428K+J/DnxF8OXF5qeizaFe6Z8QNKk0240y+5HVv+Cdn7QGi/8ABMzxZ+xH8OvjB4LtvjB+0f4+8ca3+1J8dZZPFHg6107Rf2oPjPrnxJ/ax1j4MaTpuk+LtWuPEVp4V8Y+LPAXwV0fxZqWlwNajQNR8W+LLCezuluPKtP6pXjhuWddwzGhRjjnUoyeeYrizG/6v4nEV6bmqeR4fhmtUeZrBOphcPRxWVLGxxGa5TiHhPRoqDrYV4iUqVN1cinWnQj7dQyWhwZRhxLTjSqL95mtTiuMZ4P6zGGPr1KGLeBlSy3GQjX+JfAv/BQD9qf4Z/sE2f7QPi39oLxh8UJf23/28B8Av2EPih8Xvg38O/HfjX4e/s0a1JreleGPi7rHwm/Y8+BnwrPxs+JHjXwv8K/if8V/hP8ADLw94HurzxhrvjD4R+ATNqVtcak2qe5eJ/29/wDhU/7Ln7RN98CP2w/2g/2ov2nNH+Lf7LnwD0zwp+3Z+zZ4U/Zz8e/s++OP2qviR4Q+GHw78Z658CdD/ZE/Yd8eal4B1Cz8cXXj3R7/AMY+HNW0DxzeeB7jw14d8b6XHb+JfI+7f2wf2Ltb+JHwL/Zw8J/swXHgX4e/EH9iv4z/AAS+N/7OHhvxkNR0v4TahP8ABfSdU8Ex/Cvxnd+HNC8R634a8H+K/hd4m8U+DIvE/h7wz4h1TwZqF9pPimx8Oa++jf2NffGfxZ/4JlftGftWz/tcfHX41eI/gT8EP2nPi94b/ZN8M/s8+G/hNrvjr42/Cv4RD9iz4t3H7RHw21/4h/EjxT8PPgH4y+JOs/EP4w6rq1l4sGi/DHwPF4F+G6aZpHh2TxTr0d7rV3tF4b22KhWWKqZdRzjB0K1WK+r5pX4MyzLuEqEamHjhnKhWz/OcRhuI6eMeWywGb0sZjcXm1bGywlLKcDiYj7VxwVWEaNDHVculioUqkvrGU0OK8yzzPauJwuI9oniVw/k+VV8nnho4/wCt4GrhsHSy/DQ/tGrj8Q/XvDPjX9qz9nb9uX4ffse+Lv2ovFf7THhb9pz9kn42/E74bfE749/Cj4E2nir4P/Hn4A+J/h7pOpLPo/7M/gn9mHQ/GHwd8Y+Hvi1pWq3Hg/V9NfxxY674PNnp3xUs9N8RXA0jD8D/ABA/af8AgH/wU3+A37H/AIh/a78dftjeBvjL+yn8YvjR8XdH+LPw0/Zz8MeM/gLqnw08VeDPD3gTx/4X1L9m/wCEPwVGj/D74u694p8Q+DbPw98UtN8e3k2o+DJm8NeMJbrTvEKv6J4b/Z7/AG1/Hv7Rr/tm/HPw7+y34M+LfwU/ZZ+KnwN/Zd+CPw1+MfxZ+KXwu1X4ifFvVvCXizxh8TPi98XfFP7Pvwf8V+GNI1TU/hp4C8G6Z4U8F/CLxXqHhjwtL4w1258UeL9T1TStC0jzz/gnl+zZ+3t+zz4u8TeLf2nPhT+yX8SPjD8fdffxF+1L+2F4e/bF+L3jP4p+I30rTtRTwR4O+GfwU1z9gD4Y+GvCnwY+HzyweH/h38HIPjXpej+DNH1HXfEc+veKvGOp65f+JHh+dYjL5V1TnXoYDiCeYQj7KOHx08VmPGGC4dw1Lm5MupYjDZZmeU5vWrpUK1OGX5ZgcbbNaangIrKCwuN9iqqp1sVk31TmlUlVwn1LB8N4nOak1zSzKdKvicHmWXUqMalWhi8bicbi8O6uU1PZYzzef9pD4teEv+CgH7N/wM+Df/BRjSP24PG3jf4w/F7Q/wBsv9kHSfC/7LbeFv2W/g1oXhXXdbu/iRZSfBf4fW/x2+A7fCfx23w++Gmh6B+0l8afijqXxIu/G0fh+S41HxWjazp8/wC2D+21+0df/tLfDjw/+zD40k8Afs8/Af8AbM/ZP/Zq/aR8YP4J8G+Jovj98V/j/wDE/wAIaR4z+AvhXVvGOi67L4f8PfBb4X61b6t8SfFvg2HSvEk3xD+IPhTwponirSrjwF470y99M+LP7Kv7cX7YPxG/Y+X9pfwz+yD8JvCn7JP7SXgr9pSX41/AL4vfGfx98Wvidrnw2sNX0608HeEPhh4z+AnwvtP2evCfxZfVvP8AiLA37RHx3n0vwrbTfDiQ/ECDU5fGVrzX7RX/AARW+CHi/wAK/Dnw/wDs/a38evhxDo/7XXwx/aE8b+H7/wD4KCf8FB9K8BSaLF8az8WvjdqXgXwRpfx58QeEvCfxU8W3+p+JPEHhnxP4a8OeEtX0rx1q0niDTPGPhPVHOtwxlydKtw3Ou4VaGF4qyx4iNRztjcqWO4Pg8Vjo1abr0silhJ8VUsZlWaLE55RxeGWbYjFYzK8ThcjNMzaqUuIKeFcoV6/DmPpUKtGCSw+YfVuLKvLl7U4Up517ZcNQwuOwdLD5TVweKlg8LTy/OMFUzWPzx/wUj/bm+K37PH7RP7Qngj4n/tm/Fz9h7w/afALwL4k/4J2eHPg9+zl8KPjLaftn/GDVDqfh3x34S129+KPwE+OGo+PfiD4Z+L3iD4U+Drf4CfCvxb8DPG8Hw98SHx/qOpy+HdTn8feEPav289V+LWu/Cf8A4I7638e/Dvh3wh8cdY/ax0XVPjF4U8IXM154V8M/E/UP+CXf7fF3478P+Hbu4vdTmuNF0fxPLqen6bNJqepGS0t4m/tG/BF3Nb+If7BX7T/hD41/t0+J/hd8Kv2N/wBsH4Zftu/Db4V+CDF+218aPi/4U8b/AAi0P4c/DSf4cn4Oautl+zZ+1JH8evgjPq9tb/FyzstY8WfC3xFL448XePY9el1rWL238ez+e/tV/AbUf2XP2b/+CKn7OWr/ABD1r4sap8Ef2pNH+Gd/8SPEEV3b6n4xuvCP/BMT9v8A0ebWnsr7VtevNNsrh7YrpOkXWu61PpGkx2WmS6vqT2hvZ+Sqow4dzlVHKVapQw9ajKso+0i6lPiOrj8HSpNzxOHqZeq2V0cyxNXEYnKs1rTwq4bhhMDlWKq5j9RwlzS8QuApQSjGHEWX08QqVTmo1LYzg6nga79lSp4eUas6GaSw1N06GYYZvF1c0eIxWPccFpUUUV+RH+kAV/PZ+0P+01+338Z/j3+394f/AGUvj34L/Z4+Hn/BOnwH4b16fQL/AODng/4m6t+0R4x1PwFqnxE1bw74h8QeN5JZPAOj20fh++0Cy1Twzp6zIt1HPKL2SVb7T/6E6/DD9ov/AIJ6/trJ8fP2t/HP7G3xZ/Z48L/DP9vjwJ4Z8HftB6d8bdO+IsnjP4eaho3he+8BX/i34ML4GsbnQ9R1q/8ADGralfoPF1xY2y6zP5E0Uirb6rZ7YVSdfEKLpRrzynH08qnilTeBo57KtgXga+Yxqp0p4OOCjmtLlrQrYdYytg6lai1CNWj8txhHHTy3L1g6eaVcOs/y+WfUcjr1MLnVfh36nmccTRyvE0a+GrUcV/a08lrVZ0MRQrPAUcbTjWjCc41P0u/Yt+PWp/tQfsnfAP4/6tp2m6Rr/wAU/hn4f8T6/pmlR3kWj2PiaW2Np4gt9LivZ7q9i0qPXLS+Gnx3N3eXCWXkrJd3Tg3En4+/Ff45/wDBTX9lz9tz9iD4e+Of2mfhR+0RbftZ/EnUtE8bfst/D74E+HvCGlfCzwBp9/o0fiPxh4Y8cvdan8Vtc0TwxoF/rOuW/ijxbqOj2aT+F9T/ALR0fV7C31BbL9C/gr+zB+0n+zb4h/ZR+Ffwl+L/AIHuP2Pfgd+zxq3w5+JXgvxF4ctrX4gfEb4s29pMPDXj3T57Xwrqs+i6RJqsv9p6rplp8QNPS1je6s5dO8STzxala/nz+zl+xV/wV3+Dn7SnjT9o3x14i/4Jy/GLx/8AFbxLpVh45+KvxB1n9p7xD8UfCHwbh1a1nvPhb8GLXTvC3hDwJ4F8OWFiLy80nRbTQoYtS1x7WXxRqurWtpZrae/Qllr4mxGNw88CsnliszxFHB42i/ZVsHHNMzy/AZZKniqLhgli4ww2aVcbCLxeFyZYZ4arQx2JlQh8ZmU+J58G5JleLwXE8eJsPQyLA5pm+VYma9jj6eR5LmWcZ3S/svMIzzmlTxOKxmT0MDi5Qy/GZxRx7xVOpgcLh8XiPf8A4x/tB/to/Dn/AIKr/sZ/BDXPiP8ADfS/2av2hJ/2gRY/DLwP4Lt77xBqnh74Y/DaTXNF1f4jePvGOn3utxeJ7vxDew3kelfDn/hFNC0uw06HT7+78Utd3N0D/gpF+0H+2j8APjx+xbL8OPiP8N/BP7P3xf8A2uvgV8Ddd8OaX4Lt/FHxQ8b2XjW8vLnxxH4q8Q+NNP1Lw74U8OR2WmnStCtfAulw+K5ZbybWLjxjp/lQaSnBftWfskf8FUPiz+2/8If2pPhTrf8AwT+svDf7MGofFC0+AOj/ABC1L9ou21zV/DPxT8N2vhvWm+MOn+HPDepWF/rtnbRSy6WfBfiHw/p9vOY3u11GMtAOj/4KLfskf8FIv2q/iP8AAO8+D+t/sQ6N8NP2ePin8LP2g/By/ErUvjxp3jnVPjD4Fsrv+09M8TDwv4b8RaBe/DW41G9m+wWWltoniiayWL7RrVpOG345dPBQp8CV8R9UbwmNh/blOtThOpVwf+sGPxzeZ0pQcMVUlw7VoYWaq88Y4xQwsIwVKnyPPXxFNeKVDAUeK19ZngnwrUw9WvTUcTDJMBhMUsorQxEZ4TA/2/TxWJj7B0VVwbVepzqrUU+q/wCCzvx8/bM/Zj/Zn1j42/sz/ET4b/DLwv4MuvBcPirWNS8Gw+OfilrOueK/iDoHhOy0Xw1Y+K7DU/hvoPhiLTdXm1DWtW1fRPEuv31zHDp2kW2gqsmrTM/4KoftQ/tD/s/eGv2Xz8OvizpH7M3wm+KnjO+8N/Hb9rvUfg+nxxb4KSnw9ZX/AIFgk+HtxDPohsPHmsvqek3Gr6nYSWlhPa2yi90ZC0t1g/8ABRj9lH/gpL+2v+zH4K/Z40DWf2H9Ag8W+FfBmqftGaprGo/HnSpYPiv4R8U6P4phT4KXtl4c8VpH8PZ7zSY4ZV8daJc+JJbZ3jWS2lZbiPK+Pn7Fn/BRL452X7Hfxs1nxf8AsRX37TH7MGt/EWfVPg54n0H4xeIf2N/F0fipI9I8K+M4ItStb74jWvxA8HaDZWc9reS6WrQ+IJnvNC1nQbazlh1jPBUsHHB4Oji62Cc8LxjmdTEVZc9SpXyf6ll9HCxnKh7LEYjByzTCY76lCNSOHo0cThMZjaVTA1MfTq9HEGI4ir5rntXJsHxLGhjeA8mpYOk5VMNhMNn88zxVfHzw0PrEI0MXh8jxmDljVQlRx2KxeDxmW4HGYfGLB16PyZ4X/wCCi37c95+yF8LbbS/iL4E8dfEv9p39vOb9kv8AZn/a61P4SWnhGz8X/BeWd9Ok/aIufgvI2n6Faa1b65ZarZaP4f1bS9MsXhtzDf8Ah/VZbFtS1bv3/bJ/4KL/AADs/wDgpN+zd4g8WeEv2uv2hf2VfhZ8MPjH8GPinbfCPSfAOq+KPBfxA/s1vG11rnwv8BXa+Hbu9+HGkX9xrGg6HZFr/VLjSL7+0LvxFbXVpp8Ro3/BGz9onT/gXrmtQfF34FeE/wBrSD9s/wAO/tvfDfw14A8LeKtA/ZO+H3jnw7avpb/D3SdLSyHi+28HeIrB4pNZ1ey8N22pMmkaBpdzpeq/2dJq911nij/gk9+1Z8e/h7+2345/aD/aB+E/hn9q/wDa90v4TeGoovgjoPjWT4D+C/BHwY1DT7/TPAcs3jJ4fHmteHPiN/ZOnweM4bmyK6ayTzPbeMbW5n0yXqrTyycsXrg4UZxpQxilSU5vnyThCnhJYGWAo4Sq54LO6fEFbOa2UwymOYYWGYywmHozxuUUKXz+FwvH0amBcqHEU8Rh6U6uWqObulgfY08042njqGbf2jj8Up1s0yt8M08kjnkM/wAbk9SvlccVi6s8Dn2Llz//AATr/a+/bF/aC+MHxh8BeAf2wPht+3R8ONM/Zft/Htl8Z/E37N3/AAz5oPwY/aU8V3Vxb/D34Ta7o/ha10PV/F/h2a0tdQ1rxVcW9nf6sLKxltYbvw5q2nXGm6n2Pwi+O3/BQT4Qf8FUfhp+xn8X/wBpLwV+2F4G+I/wU8Q/Ff4oW3hj4HeDfhRJ+zpDb2niOTRpEufCVxqGsS6dceINO8N6Jp93451u+udc0zxZpp/sbTNTvNMv7q78Ev8Agnv+3j4c+Oniv9qvxt4j/YX+EPxk8Lfsr+Kf2ffgl4I/ZU8EfEPw18KPEGuX2nBPBnij423HiXQbbVbrS/B2o2OiC10TTNA8SWC2ej6INM0/S4NDXTdTtf8ABPf9jT/gpx+yl8TNQ1f4sah+wJ8Q9H+Lnje78VftMfHODXP2lvF37V/xIi+z3/8AY1tZeJfE2i+HfAUFn4akksNL8O+GYNC0Pwro+ix3b22mnV7m5vrvqnVyx5gqlF5dGhDJcZQq4etRw84YrF47FcQ4XARVaOFpUMNPLaFfL84rY7DU6eY06WHyrJ6lfH1nmWaU1gqPF0cqyvC4+hxYsY+KcHjI5phcdmzWEynA4bhbF5j7bL8Rm2MxmJjm2LpZnktDLM+xWY5XS9pned0aGGwn9lZPV9G+Cn7Qf7aK/wDBW3xt+y78e/iP8N9S+F037Iup/HLwv8NfhZ4Lt7Dw34XvZvi5png/w3Jd+N/E+nzfEjxP4jj8Ow3cniC6k1TRPCl1qOqSLpfg7T47C2uJf3b/AOCc3/J/f7c//Zn/APwTo/8AV0f8FOK/nb0X9kj/AIKwQf8ABROP9tzV9b/4J5HT73wJY/s+az4f03Uv2kjeL8AIfibB4zudT0zSrrw2IB8YjpcbQQXt14sfwUb8rFJoot83Q/ok/wCCc3/J/f7c/wD2Z/8A8E6P/V0f8FOKvIfYt8PSpuh7eOUY+hjYQUVifbRzXHYnDVMZaKdSs8rxeX0ZVqkp1JVMPVoyl+4R854nzzH/AFL42p46lnMaD41yzE5VVzZ1JQnl9bAYChOngHOpONPDQzLCZjWjhqMaVGjDE0qlOnFV3Fft5RRRX2x/JwUUUUAFFFFABRRRQB8//Hj4XfF34qW/hXSfhr+0746/Zh0bTL/U9U8ZeIPhP8Pvgv4t+JvigCwFtoGiaXr/AO0D4B+M3w08K+F7a5nvtT8URSfBzxB4p165t/D8Wh+MPBdhp+vWnir8LPCH/BUb9oTQv+Cb3gX4i+KPiH4b8a/Fj4vft8+Pv2Dvgb+1Va/BrWfF+lfEXwB4d+JnxF8PaN+1LpfwK+Cel6gvxY8ea78Nvhh4v1DwH8PPhJodj4R+Kfxaj8L6N4b0O18O67/ZT/pB/wAFN/gj+23+0b8N/APwb/ZS1b4T6P8ADPxb4pvF/ayg8ZfHf4kfs7/Enx38ILayhEfwj+FfxR+Hn7PP7RF34GtviNez3Wn/ABK8YQ+G7DxRY+DbKfw54PvLK/8AFl14i8Oea/FH9kL9pP4u/s0/Afwx4c+E37J37KPxg/Yn/aG+D3xw/ZR+F3wt+NPxA+LP7OOqaP8ACDRb7wsvw58deI739lL4EeJfhzoHi3wJ4u8d+BIpfB/wo8dy+B5J/D/jiwXxHd2c/hWuehFyqVqtX2kcGs0yPCYqjN1nVllf9v5DieI82oxp1KeNUKWTUsVlmAwuUVo5niliM/xFHC4arQyXG4/etJRpUYQjGeKWXZzi8JVpuhGH9owybP8ADZFlWJVSM8LKWIzupgsxxmJzegsDhKOFyeg6+Mw2NzLC5f8APnif9vf/AIVP+y5+0TffAj9sP9oP9qL9pzR/i3+y58A9M8Kft2fs2eFP2c/Hv7Pvjj9qr4keEPhh8O/GeufAnQ/2RP2HfHmpeAdQs/HF1490e/8AGPhzVtA8c3nge48NeHfG+lx2/iXyPpf4c+PP2jv2bP8AgoH8I/2Rvix+0f8AEH9rP4X/ALSn7MHxc+Knhjxr8XfAf7P3g/4jfDX4ufs+eM/hvpnijS9Nuv2dvhV8C/Cuo/DLx/4P+LFjeW+k+I/A3ibxb4d8UeFI2tvG91o+t3Wn2HhPxZ/4JlftGftWz/tcfHX41eI/gT8EP2nPi94b/ZN8M/s8+G/hNrvjr42/Cv4RD9iz4t3H7RHw21/4h/EjxT8PPgH4y+JOs/EP4w6rq1l4sGi/DHwPF4F+G6aZpHh2TxTr0d7rV39X/CL9nf8Aah+In7YXhP8AbH/a+0r4CfDrVvg18APG3wJ+Dfwi/Z8+J/xD+Nuhzaj8XvFXgfxT8WPix4v+InxH+Cv7P99p2oXdv8NfB/hLwb4D0X4f6lFoulN4l1TWfHviC41jT9M0PuwjXt8PPEqMKsqmZ1MyhJ0q2Cp5VLg/F4Xh2jhnTp04TzH/AFnisbmCwdP67hK2YYKhmOJzHLsqq498mIjH6vUp0HUlRj9RjgZfv6ePnmKznKcTnksRKc5Wy6OXfWMJgPrkp4evh8BmUsCsNic1wVGp2P8AwTT/AOTdfiN/2f8A/wDBWL/16b+2RX3/AF8Af8E0/wDk3X4jf9n/AP8AwVi/9em/tkV9/wBYmgUUUUAFFFFABRRRQAV+WWofGTx/4d/as+Dfwy+HP7X2n/tKeLPFHxP8caT+0J+zrp+hfBFtC+Cvww0/RNX1O+8YRP8ADzwmPip8LH+Hmut4S8K6dZ/GL4leMZ/Gt/r8WjbrjWp0uLT9N9e17Q/C2ha14n8T6zpPhvw34c0nUde8Q+Ide1G00jQtB0PSLObUNW1rWtW1Ca2sNL0nS7C3uL7UdRvriCzsrOCa5uZooYndfxS+I3x5+HH7RPij9n+1+Mn7Wf8AwTP8BaB8B/jb4T+NMvxN+Fv7Y+j+KfH/AIxvfAi36Wvh/wAN+BfEXhvwZb/CXSvHzXcY8W/8Xh+J0ml6Etz4WH/CWpdnXof0nw5yqrj8VmVWtlUcwyqOCxOGxlaeXYTMfqdTEYLGQoYqjh6+X4rG4qeGqunOWCyPFZbnFWc8PUwuKpul7Wj8Fx9mdLBZfQpUsyeBzWVaNfAUYY7FYGeMnRnBrCuvQxuGw2DWJny04ZhnNDH5HheWo8xwWIpS9lP0y3+OHjbQvjh8YrX9o39pn9qX9nvwpYftKx+CPgxYwfs2eCtK/Z38Q/Dq/wBP8Hr4Qi1b4+eM/wBkLxn4dhXxV4rvfEXh06nqPxv0S/mEdtb2Nxp949peT+8fEb/lKb+xv/2YB/wUs/8AWiv+CTtfJ/7Qf7SXgv8AaU8C+Pv2d/Ff7Xv/AATT8F/CP4ha9faTrPxi8LftkaPrHxLi+FkPiV9b0zT9M+CuqeG9N8Naf481LRLLSvCuqa9L8eNQ0bSr+41Txrpui3yR2PgwfSviHWNA8Q/8FKv2F9f8Ka1pniXwvrn/AATl/wCCi+seG/Eei6na63o2v6Bqfx7/AOCS17o+taTrNhNc2Or6ZqunT219YanZXE9pf2s8V1bzSwyo7Vx1lk8JlXDeJxOTf2JmE6dXBYjCYfB4Gngq2EwWV5HRwOaPE4LKMBVWPzXEQzStjcvzXGY/NsNWoyxGIp4OnjKX1mOEswhic64joYXNv7YwEq1TMKdeti8ZVr4TF47Oc7xFfKqFLE5pjMNUy3LcJWy/D4HFZVgcBlzwqw9KFfMakZxwH6NUUUV+aH6AFFFFABRRRQAUUUUAFFFFABRRRQAUUUUAfmZ+118WvjV4i/a2/ZO/Yf8Agl8V9a/Z/b40+Afj98ePiz8bPBnhX4b+Lvid4f8Ah18B5vhj4e0vwb8NdO+Mvgr4k/CrTtX8d+N/ixoo8Q+JPFfw68cyaT4V8P6nYaJodpq+vWvifw7of8E+/jh8Y/Gfij9tL9nL47eMbj4qeN/2Nf2mf+FU6H8ZdQ8OeDvCniL4pfCzx58K/h78a/hrrXj3RPh7pnhrwHD8R9B0f4hXHg3xZfeCfA/gPwrrf/CO6bruneEdFutT1Czi0/2tP2b/AI8eI/2iv2Xv2w/2Xz8I9c+LX7Peg/Gj4XeJ/hb8bfFvjL4Z+B/iv8H/AI7Wvgi712wT4reA/h78X9f8CeKvBfjD4aeDvE/h2aT4T+ONG1yBtc0bUbXSJrmw1uw83+DH7M/7a3wO8P8Axb+KvhTWP2XNT/am/a4/bM8GfHT9pDSvFt58WNY+DPw9+BVjoPgf4V6n8Lfgt4o0fRPC/jjxp498F/Bv4faMng3xp438JeDPDfin4i6lr+sa14M8J+Hbqz0KxMvaScK91KrhcywmKqV1zU1nOM4yyVZFicK5fvaGBwvBsq0cdXw6WX0KuEzeeMg8yxWGniaxqi/Zyp6+yqYPEYeFFuFR5fhshzl5rQxnLbD18TW4gdN4OlUX16tQxWSQoVZYbA42NDmv+CqOu/tM/s8/s7ftN/tofD39urxL8ErH4EfC628W/Cf4Gab8Hf2dtZ+Efjvxb4eaCWy8EfGPV/il8PPiB8ZPHPiD42+NL61+G+hR/Bn4n/AefTbLW/C2jeG9C1Pxvb3vifxP4T+3L+2v8Svgf45/Zh1f9p/9pv4gf8E2f2TPiJ+y14i8c+Lfjt8KPhH8N/H2s3v7YWmWWi+LLv8AZy8XeIPjd8C/2m/CHw+062+GNl448QfDvwxJ8O9G8dfGHxhpF74T8HeNNX17Qz4N1j1T9rL9mb9vn42/tpeCvic3w5/ZI+PH7HnwFtfDPiz4Bfs9/E79q34v/AqPUP2grWBrq/8Ajv8AHXw34a/Yb/aL0P4ha34AvpzYfArwwnimLw34CvbBviXNaX3jrUdL/wCEO3PiX+y5+2NcftheFP22/DHww/ZF+NPiDxN+x5H+zX8Qf2dfjj8f/ij4T8GfAnxDN40uPF/i/X/2ffjZpH7IvxZu/HPhb4t2GsP4O+KekeKv2ffhRq/iKy8AeAtVl1SWwluvB+kcdKnVnQpT5pQjiMdjkqeJniG8Fh8LkHFNLAyxSoThmE553nVfBVIKjWrYPJ6eH4ZxuN955zkUeio6XtZQcXKVHL6DdTCyw1F46pi8x4aq1I0J14V8BReRZXh8dLEPEUaGY53UxPEGUYNYfFLJ8/qfMfw2/aj/AG+/i/pn/BKn9nX4r/E7U/2YfiD+138NP2l/iz8U/wBofwd8MvhRonxg8XeF/gbFpFz8FPCPhb4ZfGzwj8XvhL8L/jB8avh54z8K/Gf4zeEtT+HHjCfwVZ6F448JeEdD8Hy2lzeeGanj79oT4nfFv/glH/wXi+Dfxk+I+k/GX4g/safDj/goJ+zdP8YtN0Lwt4b1D4neFLH9ka7+I/gzxD410TwFBY+ANO+JOlaP8QB4I+Idt4L0PwpoP/CW+EtUnt/BnhR55NGtvbfh7/wTx+I/wh/Yf+Ff7LPiH9lD9gH9uK3tfit8WPjP4p+D37SXjzxL4D/Zo+AGtfEfxr4r8ceGvh5+zP4e1n9j79q+XVPAnwltPHmvfDfwXfat4P8AhVexeGrOXWdP0Tw7D4su/BPh3lPjB+xtp37F/wDwRQ/4Ko+FpLL4Zab46+LH7JH7cPxk+J2j/BLwRD8N/gn4V8U61+ytr/hDR/h78HfBEX7zQ/hn8MfAHgnwZ8PPCb3ywanrtj4aPibUdO0S71uXQdL9eMqTxmb1ZwcaFTAY1UoS+rTks5x2eZFmGDjFYdUMLSjk2R0s5yKVXJKH9h46VOGYWhjMem/NqKp7DLYqSliI46n7WVFV6WHeV4XB8QYbEVIRq89edPMsyrZRmdClnU45/hqVSGEkp4PAyjQ8Xooor/NQ/wBmAooooAKKKKACiiigAr4P+IHi/wCK/wAWP2tdU/Zt8AfF3xP8CvCHwx+BnhX4weN/F/w98NfDHX/H/ivxH8SfGPjHwp4R8K28/wAYfAPxO8H6L4U0bTvAmva3rEtl4NufEGsape6RbQa7oVjp17ba794V8T/Ev4P/AB08NftKv+0r+z9YfCbxjeeL/g3pfwb+JHw6+LPjbxh8L7KaLwf4q1/xd4E8b+HvHHg74a/F6ebUNNm8W+JdE1jwzqngqG3vtPvLO8sfEmm3FpPa33qZRLDxxc3iFR5ngswjhHio0pYVY2eCrxwvt4106Np1GqdCda1Chi54fEYidOhSqVIeHxDHFTy1Rwv1q39o5RLGLAzxFPHPLoZrg55h9VnhJQxSlHCxqTxEMM3icRgo4nDYanVxFalSn0H7FHxf8d/GL4J3F78UZbC++JPw5+KHxd+CXjbX9J0230bTPF+s/B74h+IPAsfjS00e1u7y20mTxZpWkabruqabaPDYWOtX2p2ul2lnpcVlbR+BftmeKf2hf2edL0j42+FP2kta1jVvEP7QPwi+H/gr9mif4b/CSP4ZeN9D+IHjXRPB03gLT5X8JX/x31Dx7F4cu9Z8a3fijSfjDBYNqGhalqUPgnR/CUE+i2XrPwM+B3x5/Z/8IfCLwZ4b8QfCTxZFr/xR+LHxQ/az8R+I7Lxlp2r6nq3xW1bxP4+vl+B9lps91aQDS/HmvWeh2i+PbmYP4E0yOR3GuOEXyDXPgz+2Zqf7VPiL49eKPh5+zR8YvDfgu5vNG/Zd8K+Jv2lPif8ADzTPhF4cvbVbLWvGt94Qsf2QPiXY6j8afGUPnwat4xHim7Twz4bun8F+FhDYS6zquv8A0WGWAXE7xsKmTVcvp1li8RhKkMBTwWYrB4vB1MVl+Do5hTp4TAUc3xVOcMLV/wBnngcmq4idFOVNYDE/J47+1ZcHLLZUuIqWaV6dTL8FmFGrmk8dlMcfh8xhlua5lXyutLMMyq5HgnQlj6N8RLH51DDUcTVj7epmmF5r46ftZ3Ev7Q/xk+Fd58afjX8Avhr+zn4T8F6j4w8R/s8/s3a58fvH2u+KPG3huXxzd6p451i4/Z1/aM8CfC/4VeFPBZ082E2p+FtH1zxb4in8RXUPimx0fwZfabqP6IfA/XNF8TftX/8ABI7xD4b8ZL8RvD+t/tF+P9U0X4gLPodyPG+mX3/BMX9vC4svFhn8M6do/hyV/ENvJHq0j6BpGk6MZLtv7M0yws/JtIfkjxZ8Ev2nPA3xm+PXxR/Z+s/gZ4nsv2mvBHge28ZaF8YfHXjjwonwz+KPgPwrd+BdP8W+HG8I/Cbxy/xO8Jan4Zl0ddV8F6tdfDK8N/4baWz8T2yeJrn+xPfP2Qvgtpf7Ofxz/wCCM/wL0bV7nxBp/wAK/j14/wDBsevXdnDp1xrc+kf8EzP29ob3V2023lnt9MXUr77TexaZDcXMWnQzR2SXNysAnk+n4JWVf2/wb9WlShi4Y7IoezpywlWeIxLyrHLiSpW5MJHMMNDCZxToLA/W8dXw+OwmOjPAU1RwbjR+G8SpZ3/qj4gvGU8TUwlXJc+qVqleOY0KGEprM8l/1XpYKNXHyyrFfXsnnjp49YLLMPjcsx2XTpZrUjiMfCWL/mU/4OQf+U0H7Zf/AHbx/wCsp/Ayvw9r+lf/AIK5+HNA8Y/8HMGv+EfFejad4i8L+KP2kP2CPDviPw/rFpDf6Rrmg618H/2ZtO1fR9VsLlJLe907U7C5uLK+s7iN4Lm2mlhlRo3ZT+3H/BRD9jj9nDxT8Ff+Cpfgnw3+y5/wSz8Qax8Afhzpvjf9nLwX/wAE/PDvgvwV+3f8G7jSbF9T8R+MP2sNCsLzwtDY+GNHb7HqR8N+FLLUJfEXhk6hZxeHNV1e500J/srh+McNwpwnwDDE4Otio5hwrgsTOdKrSpfV8PluF4awuIn++cac5/8AC1SrL2lXD0IUsPXnXxFKCUj/AB6WR1c+4g4kp0sRTw7wudU8NF1ISmquJzjF52sJFqDUoUo1MqnGtOCrVkq1P2GGxFRezl/n4UV/UP8AGj/gk94s/aX+IH7BHgjTPE37KHwE+Hi/8EuPBf7WXxx+Nfw4/Zuvvgvo/gH4TaHDb/8ACQ+NPjNBYfE/x1L8ePjNJJf2qX3jb7Z8NF8WYuru40Xw/Y6deXMXzXr3/BIf9mTT/CHwC/aj+E3/AAUZ8IftB/sNeLf2kNF/Z6+Ovxqi/Zq+Lnw68W/BfxdfWTa3ZWmp/BK/8Qar488SaVr1sNK0aK/sr7w/f2974r0G/hs5tAludds/rsJxhkVfE4fB1sVUoYjEZpWytRo4HMsdCjVjxDmPDWEeKq4TA1KeEnmWZ5ZicNl1HEypTx+Kg8LgPrdTkdTwcRk+Po4Kpj4UVVw9LKKWby5sTgsNOpSfDGA4txdLCxxeKorE1MBk2Y4fF4v2Un9Ww044jFxwsXJQ/Ayiv7e/+CvX7L2mft9f8FAde/Y28J/tqaL4d8D/ALGf7J/xb+Negfs6+H/2TLTSNK/ZgtfAHw4+Bs+m/C6w8eQ614Eb4n2Hxl0u6h8UWet2uva1pXwmi03/AIRuy8M/6Y0C/wA6Xwi/4JceNvjp+x38BP2lvhv8RrLUvHv7Qn7dGm/sP+Efg1qfhRtM0yx13WPC8fiDT/HuqfExfE946aYk8q2mo6LH4BaWyso59Ti1a8kjXTpPP4c46yzPMpwOZYmLyurj6GU4ylgqkcdWnTwXEWcZhkvD1WrXqZdhKUpZlisuxEZTwv1nAUlFYqhmOMyitgs1xnfnPDeLyjE/VXOGKlRjmFPF1acqMMPTx+S8PYXijPMNQlLEOtVpZbk2Nw+IlWxNDA161V1cHHBQx1CrhY/ljRX9Ln7Uf/BvP4w/ZX+C3j74+eC/2jNe+Lut/s0+KPAR+O/gjxb+yL8eP2efDVvp+s+JLDQtR1j4GfF/4kpP4L/aG0nQNZmE19q3gqOz0j/hGo21yTUba8udK0PUv0Z/4KQf8EqI/wDgot/wVI/bk8f+Ifj7efBD4ffs6/Cr9kdfEsngv4A/Eb9qP4oaxqHxG+G8Vpoj6P8ABv4U3tl4wn8N2S+HtRm13xLbfbIdJiRrqexOmWOs6lpeFTxI4a5sBVwuL+tZdXWcvMMasPmFKpl39m0+GpYJ08DPAvF5lTzmfE2EpYKthIOlUnGMcNLFyqTjQeH4WzWp9dhWovD4ijhsFWwdByw9SWMr4jMKmBxOCrSjiFHLsTl8aUsRiqOL5a9KDiq9GhGcKkv4iqK9M+NHw8s/hJ8Xvif8LdP8aeHPiPp/w78e+LPBdj8QPCEksvhfxpZ+GtbvdItvFGgNOBONL1uG0TUbSObMsMVwsUjO6Fj5nX3OGxFLF4ehiqEnOhiaNLEUZSp1KUpUq0I1KcpU6sYVabcJJuFSEKkG+WcYyTS8HEUKuFxFfC11GNbDVqtCtGFSnWgqtGcqdRRq0Z1KVWKnFqNSlOdOatKE5RabKKKK2MT6j/YW0bUfEf7dn7Cnh7R/FniDwFq+vftv/sfaNpfjrwnbeFrzxV4L1HVP2kPhlY2Pizw1aeOvDXjTwTdeIPDlzPFrGjW3jHwd4s8Kz6jZ20XiHw1rukNd6Xdf6s3/AAxt+0V/0li/b/8A/Dc/8Esv/padf5XP/BOr/lIt/wAE7v8As/8A/Yl/9ah+FNf7ItfyN4+f8lhlv/ZNYP8A9Wmcn7T4c/8AIkxX/Y1r/wDqJgT4A/4Y2/aK/wCksX7f/wD4bn/gll/9LTo/4Y2/aK/6Sxft/wD/AIbn/gll/wDS06+/6K/ED78+AP8Ahjb9or/pLF+3/wD+G5/4JZf/AEtOj/hjb9or/pLF+3//AOG5/wCCWX/0tOvv+igD4A/4Y2/aK/6Sxft//wDhuf8Agll/9LTo/wCGNv2iv+ksX7f/AP4bn/gll/8AS06+/wCigD4A/wCGNv2iv+ksX7f/AP4bn/gll/8AS06P+GNv2iv+ksX7f/8A4bn/AIJZf/S06+/6KAPgD/hjb9or/pLF+3//AOG5/wCCWX/0tOj/AIY2/aK/6Sxft/8A/huf+CWX/wBLTr7/AKKAPgD/AIY2/aK/6Sxft/8A/huf+CWX/wBLTo/4Y2/aK/6Sxft//wDhuf8Agll/9LTr7/ooA+AP+GNv2iv+ksX7f/8A4bn/AIJZf/S06P8Ahjb9or/pLF+3/wD+G5/4JZf/AEtOvv8AooA+AP8Ahjb9or/pLF+3/wD+G5/4JZf/AEtOj/hjb9or/pLF+3//AOG5/wCCWX/0tOvv+igD4A/4Y2/aK/6Sxft//wDhuf8Agll/9LTo/wCGNv2iv+ksX7f/AP4bn/gll/8AS06+/wCvwsfwb40/br/aG/4KfR+LPj7+0p8LdI/ZL8WeF/2c/wBmbRPgF+0R8Y/gBovgHxVJ+zT8P/jR4m+MXi3Qvg/4w8J6L8aPFmpeOvifpqafpfxssviL4D03wz4N03QLbwLBbat4ubxTz18TDDxxdWcKk6OX5Vjs8x/slGVanlmXVsDha9TD05yp06+JljMzy/DUcPOth4TliXUqV6VKlUkt6VCVZ0oxnSpzxONwmW4V15ShQnj8aq9WlTrVIQq1KNGGEweOxlatGjWlGjg6kadKrXnRpVKn7V/7J/x50v48/wDBMqxvv+Cm37b/AIjufEf7b/j7RtH1jWfAX/BNyDUfAWowf8E2/wDgoN4hl8WeE4vD3/BPnQtIvPEF5pGg6p4Fubbx1pfjTwqvhXxp4lu7Tw1a+NrXwd4x8J/b/wDwxt+0V/0li/b/AP8Aw3P/AASy/wDpadfEfwf+Pfjr9qH4G/8ABu/+0F8T2spviT8V/wBoH/hK/H95ptvbWen6p4zuv+CSX/BSGDxNrVnYWVnp9lptvrms295rEWl2Vlb2elrejT7SP7PbRk/u3Xo4zCzwWMxeCqTp1KmExNfCzqUXN0qk8PVlSlOk6kKc3Tk4OUHOnCbi1zQi7xXFhq6xOHoYhU6lJYijSrKlWUVVpqrCM1TqqE6kFUhzcs1Cc4qSajOSs38Af8MbftFf9JYv2/8A/wANz/wSy/8ApadH/DG37RX/AEli/b//APDc/wDBLL/6WnX3/RXMbHwB/wAMbftFf9JYv2//APw3P/BLL/6WnR/wxt+0V/0li/b/AP8Aw3P/AASy/wDpadff9FAHwB/wxt+0V/0li/b/AP8Aw3P/AASy/wDpadH/AAxt+0V/0li/b/8A/Dc/8Esv/padff8ARQB8Af8ADG37RX/SWL9v/wD8Nz/wSy/+lp0f8MbftFf9JYv2/wD/AMNz/wAEsv8A6WnX3/RQB8Af8MbftFf9JYv2/wD/AMNz/wAEsv8A6WnR/wAMbftFf9JYv2//APw3P/BLL/6WnX3/AEUAfAH/AAxt+0V/0li/b/8A/Dc/8Esv/padH/DG37RX/SWL9v8A/wDDc/8ABLL/AOlp19/0UAfAH/DG37RX/SWL9v8A/wDDc/8ABLL/AOlp0f8ADG37RX/SWL9v/wD8Nz/wSy/+lp19/wBfzLfHX9tTUfjB8Zf21/ij8X/hV/wUj1T/AIJ+/sGeNdc+C83iX9in4y6V+zl4Eh8WfDLStN1L9or4+/FXxn4H/af/AGY/2t/i4Ph3q2pap4B0v4Z/BcfE34ceGdE8E+KPE2v+D/E/xH1nw/H4QxlWgqvsXOlTcMJicxxFbEVfq+FwmXYKrg6GKxmKxM4ulQo08RmGBwsZVHGH1jGUHXnh8JHFYzDaxpTdL2qhVqKWJw+BoUqFN1sRisfi4YmrhsHhqEWp1686GDxmKdOnzVHh8HiPYU6+JVDDV/1q/wCGNv2iv+ksX7f/AP4bn/gll/8AS06P+GNv2iv+ksX7f/8A4bn/AIJZf/S06/Mj4q/tC/s4al+1xf8A7Nf7TH7ZvxK/Zc/Y/wDhJ+yD+zv8R/2UYLj9tb41/s8fEj9sPxb8Y5fiTba78QU/aBtfi74R/ah/aF1X4YeH/CvhLwppPw2HxF8Rza74x8baj4h+I3hnxn4qk8CXOidb8CvjfpnxC/4JR/sXfFj9sb4gf8FDPG0Pib4f+Ktelv8A9lTwP+2HF8Xvi/ofhzVNdX4VeMvi546/Yh8Hp8afAV5q3w203w3rx1TX/iX8LPBHjfXfEGoXnxHuPEs0a/2TpiJfV8PjcTOM6ccHjYYWpCvCUKlJf2nm+V1KeMVJV4YbMfa5NiKtDLYTxFSvGrSw/tqWPo5jg8DnSTrYvD4OlatPEYOjiY1MPJVaVZ4nK8pzbDywc5ezWKwTw2cYeGIxr9gqFWnXao1sP7CvX/Qr/hjb9or/AKSxft//APhuf+CWX/0tOviD/gnz+yf8ede+A3j6+0v/AIKbftv+C7aD9t//AIKa6NLo/hrwF/wTcutOvNR8Of8ABST9q/w9rHiy5l8Y/wDBPnxZq6+IPHur6XfeOvFltaapa+FbPxV4j1m08C+GvBfgmDw94O0L6s/4JDat8UfEn7Cnw18X/E/4o3PxaHjTxZ8XPFfwv8Qap8Z/C37RnibRPgZrHxS8WzfBvwJ43+PXg3xB4x0L4s+PPA3gNdH8N+M/F8Pjjx1dTeIrDUNNv/GPiC802a/k7P8A4Jp/8m6/Eb/s/wD/AOCsX/r039siuivRnh6jpVIzp1IxpurRqxjGvhqs6UJ1cJio051aUMXg6kpYXFwoV8Rh44mlVjh8TiaKp16mGHrwxFJVqcoVKUpVFSrUpSnQxNKFScKeLws5QpzqYTFwjHE4SpVpUK1TDVaU61ChVlOjA/4Y2/aK/wCksX7f/wD4bn/gll/9LTo/4Y2/aK/6Sxft/wD/AIbn/gll/wDS06/Jz/grN/wVG8E/Cz9tz4EfsLeMfEvxN8A/CW28GeLfjd+0fqnwh/bF/Y+/ZM+IXxI0600/w5bfCL4X6F8Zfil+2j+zL8Qvgvo03inXLvxd42SDxt8H/id8RdL8K6bovw3bxz8Nb74mXFr+8n7Nfwr0P4R/DCz0Lwt8QPjR8QPCfiDUrrx14Yl+Ovxj1r4/+MvCej+L7Wx1SPwZY/F3xXr/AI18Z+MvC+k3T3V5ol74t+I3xK1C1XU7jTtI8Z3vhGz8N6dpeGEaxeFrY2N1h44jE4ahUtdVquDxlTL68ZJ8s6T+uYTM6VJqFSnNZZiJ1J0VXwP1rbE/7NXo4WSbxFSnSr1aei9lh6+Fji6VRSTkpv2OIwEp037OajmGHdNVfZYtYb5+/wCGNv2iv+ksX7f/AP4bn/gll/8AS06P+GNv2iv+ksX7f/8A4bn/AIJZf/S06+/6KYHwB/wxt+0V/wBJYv2//wDw3P8AwSy/+lp0f8MbftFf9JYv2/8A/wANz/wSy/8Apadff9FAHwB/wxt+0V/0li/b/wD/AA3P/BLL/wClp0f8MbftFf8ASWL9v/8A8Nz/AMEsv/padff9FAHwB/wxt+0V/wBJYv2//wDw3P8AwSy/+lp0f8MbftFf9JYv2/8A/wANz/wSy/8Apadff9UtSj1CXTr+LSLqzsdVksrqPTL7ULCbVLCz1B4JFsrq+0y31DSLjUbO3uTHNc2EGq6ZNdwo9vFqFk8i3MUzk4wnKMJVJRjKSpw5FOo0m1CDqTp01KT92LnOEE2uacY3aqKUpRi5KCcknOSk4xTdnKShGU7R3fLGUrL3Yt2R8G/8MbftFf8ASWL9v/8A8Nz/AMEsv/padH/DG37RX/SWL9v/AP8ADc/8Esv/AKWnXyj/AMEyNN/aF8C/tjf8FOfg7+0F+1d8V/2sdc8A6l+xrrUHiz4gR6f4X8JaHrvxC+B+u694zsvhD8HvDTnwV8GvAV9qtvbSWPhDw8dSv3jtLa98XeKvGfid9Q8Tah9ufttaD8LtQ8B+Fdc+M3in9tHTPAHh3xUzXHhX9iU/tiJ488Wa9qulXtno0/ip/wBgjQ7v9pmTwr4ehXU7lbbS/EGh/DZ9VvrK58e2mtX1n4Q/s1V5xo0qFVTpVFWo5fVcuadOCljaWGnOlCVSnGdSdKdd0aS9lCWKqQhGMabqpRnD3ryqJwqxUKmNjBRhGpOVPDTrxpVZRjU5acKtOlGtV9+bw1Oc2/aOk1Lkf+GNv2iv+ksX7f8A/wCG5/4JZf8A0tOj/hjb9or/AKSxft//APhuf+CWX/0tOvkz/gmz4OuP2x/+CfvhO0+O/wAcfj3490rQvjn8bH+HOv8AhL9r742/Cv8AaX8LfC3QfiF4u0r4RfDT9qb4q/sz/GXwR8QNU+N/g34dahpNj8WvAHxH8W3/AIn0LxKlhYfFXRz8TvDepXVt4L+xr8YNF+BHg7/goV+31bfEH9pX4ofst33xY0n9nL9h74IfED9qD9pb9pbWPi1rHwh128+E03iD4U6h+018V/iReXnjb9rD9pzxFefDvwDH4fvLTRpPDnhDwfc2pltdQ1bUry5NQqVYVI148mU085p0o0KlXGSoVllNKhg5YWmpOWb1MbnOFway3B1MbVqzhiamCljIUJ2NXBOEqMms0q5ROpKvTp4OWJoVsy9tiKOLqcsVliwOU47Mo5jjYYChHD04QxX1WvWoU6n6W/8ADG37RX/SWL9v/wD8Nz/wSy/+lp18Qf8ABQb9k/486D8BvAN9qn/BTb9t/wAaW0/7b/8AwTK0aLR/EvgL/gm5a6dZ6j4j/wCCkn7KHh7R/FltL4O/4J8+E9XbxB4C1fVLHx14TtrvVLrwreeKvDmjWnjrw1408Ez+IfB2u9h/wTTt/wBpvwz+13+3F4I/ai+MnjT4k/ES6+Ff7G3xi8V+Drzx74i8U/CL4O/EX4xx/tB6r42+HfwD8OancLong/4b+ErbRPDPgbSpND0nSrzxlZeDLDxj4s/tDxTq+qX831f/AMFLP+Tdfhz/ANn/AP8AwSd/9em/sb1rVpSoyVOcqcqkYxVb2NWnXoxrxXLiKdLEUpTpYmlTrxqU6WJpSdLE04xr07QqJLKnVjVlW5FP2cKvLSlUp1KM6tGdOnXoVp0K0KdbDzq0KtOc8PWhGtQm5UqsVOEkH/DG37RX/SWL9v8A/wDDc/8ABLL/AOlp0f8ADG37RX/SWL9v/wD8Nz/wSy/+lp19ueMfE1l4K8I+KfGWpx+bpvhLw5rnibUIv7T8P6L5ljoOmXWq3cf9seLda8OeFNJ3wWki/wBp+JvEOg+HrDP2rWta0vTYrm+g/ll/4J3ftmfDv/grl8dfi/qHjD40ftafDj4r3vxS+J+vfs9aX8EP+Civ7PHgDwR8E/gT8EfG1hoHgTQ779kz9nr9tbxZrnxm8S+K7q1vvGHxD+JHx4/ZL+M3wm8aR+KToGifEDXPg7bfDttRxwzWJx88DC6lQy+pmmKm18GDpYijhnCinyxr4yp7WriKVCVShSlhsFjJTxNOusJh8Zrif9mwUMbNNxrY6lluHjG3v4utQr4iDrNvmpYZKjGjOtCFapHEYrCqOHlQeKxGE/b7/hjb9or/AKSxft//APhuf+CWX/0tOj/hjb9or/pLF+3/AP8Ahuf+CWX/ANLTr7/opgfAH/DG37RX/SWL9v8A/wDDc/8ABLL/AOlp0f8ADG37RX/SWL9v/wD8Nz/wSy/+lp19/wBFAHwB/wAMbftFf9JYv2//APw3P/BLL/6WnR/wxt+0V/0li/b/AP8Aw3P/AASy/wDpadff9FAHwB/wxt+0V/0li/b/AP8Aw3P/AASy/wDpadH/AAxt+0V/0li/b/8A/Dc/8Esv/padff8ARQB8Af8ADG37RX/SWL9v/wD8Nz/wSy/+lp0f8MbftFf9JYv2/wD/AMNz/wAEsv8A6WnX3/RQB8Af8MbftFf9JYv2/wD/AMNz/wAEsv8A6WnR/wAMbftFf9JYv2//APw3P/BLL/6WnX3lqUeoS6dfxaRdWdjqslldR6ZfahYTapYWeoPBItldX2mW+oaRcajZ29yY5rmwg1XTJruFHt4tQsnkW5i/F/8A4Jkab+0L4F/bG/4Kc/B39oL9q74r/tY654B1L9jXWoPFnxAj0/wv4S0PXfiF8D9d17xnZfCH4PeGnPgr4NeAr7Vbe2ksfCHh46lfvHaW174u8VeM/E76h4m1Apvnq16cv3apYP61Tm/eVeaxeGw0qFNRu4unDEOvVqVfZwsqVOj7aU6v1eakuRUHFc8quIdGUVp7GksPWre3m5WUlKpTp0IU6fNNuc6lT2cacfa/V3/DG37RX/SWL9v/AP8ADc/8Esv/AKWnR/wxt+0V/wBJYv2//wDw3P8AwSy/+lp18ifALSf2lfh3/wAFmPir4H+M37XPxL+Pnhn4gfsI6x8YtE+G0mm2vw3+A/woDftYXvhzwVofw4+Duh6prFhFrnhzwFLaeG/EfxQ8Y6/4w+I3ju9S+v77XtK0GbSfCOhcb/wU98F+IfgPqnwT+JnwG/aU/a2m/bk/aD/bX+CPhL4GfDgftHfFbUvhR4x8K3fjDSH+MPw4uf2TNN1qz/Zej+DHw6/Z0sPG+v8AijxxrXwfi8V6NNoumeNPFfxP1T4j6rFreuzhZfWafD1a0oUs/wAXHAq9pVcFjJ8Y1uDVh60E+SrOljcPXxWIqUassNHDYessPiMVN4ZYmqv7qtxBQ+KeQ0JYlyWlLGYaHC2F4seKhJ2lQw0suxUYU3Wp/WVWnR+sYXDweKlg/u3/AIY2/aK/6Sxft/8A/huf+CWX/wBLTr+QT9nX44f8FjvEP7Xfx/8A2Ef2L/20PixLpnhL9t/9vWzjvvEXwZ/Ys1HTvD2jr+2r8bNT+Inxm+K/i28/ZJ1L+xrLWfFuv6n4v8VPo2nWejnxV4pg8E/CjwLY/wBp+Bfh0P7+q/L3/glV8Jvhx4J+Ff7S3xI8LeENJ0jx78af+Ci3/BTvWvij4uhjlm13xjeeCv8Ago/+1n4F8Iw6lqF1LPPFpPhrwzo1vZ6LoFi1poWnXl7r+t2umx674o8S6lq3z3EmU5rnFHLMPlmdYnIoUc2oYrNMTgmli8TllLC4yNXA4eU4VKcKmIxNTCN1Ki5aMKc6qjVnCNGp8lxfked5/QybCZNxFjOGqdDPcNjc5xmXuKx+LyajgswhWy3CSnTq0qdXFYyrgW61WPLQp0qldRrVKcMPW63QP2MP2p7bQtFt/FP/AAVz/bp1nxNBpOmw+I9X0D4Pf8EvvDWharrsVnCmr6lovhzUf+CeXivUNA0m+1Bbi603Rb7xT4lvNKs5YbG61/WZ4H1G51v+GNv2iv8ApLF+3/8A+G5/4JZf/S06/Jz/AIKzf8FRvBPws/bc+BH7C3jHxL8TfAPwltvBni343ftH6p8If2xf2Pv2TPiF8SNOtNP8OW3wi+F+hfGX4pfto/sy/EL4L6NN4p1y78XeNkg8bfB/4nfEXS/Cum6L8N28c/DW++Jlxa/vJ+zX8K9D+Efwws9C8LfED40fEDwn4g1K68deGJfjr8Y9a+P/AIy8J6P4vtbHVI/Blj8XfFev+NfGfjLwvpN091eaJe+LfiN8StQtV1O407SPGd74Rs/DenaX9DguXE4Opi4OSw1OviMJh6knKo69TBYypl1eM3Uaqxl9bwmZ0qc2q0an9mYipVq0vb4L639XWisHVw+C96Vd0aNWpCc3KVLDVcJDFUarqynUlWm6NfL51VUlGq1mFCcXWdPGfV/n7/hjb9or/pLF+3//AOG5/wCCWX/0tOj/AIY2/aK/6Sxft/8A/huf+CWX/wBLTr7/AKKoo+AP+GNv2iv+ksX7f/8A4bn/AIJZf/S06P8Ahjb9or/pLF+3/wD+G5/4JZf/AEtOvv8AooA+AP8Ahjb9or/pLF+3/wD+G5/4JZf/AEtOj/hjb9or/pLF+3//AOG5/wCCWX/0tOvv+igD4A/4Y2/aK/6Sxft//wDhuf8Agll/9LTo/wCGNv2iv+ksX7f/AP4bn/gll/8AS06+/wCigD4A/wCGNv2iv+ksX7f/AP4bn/gll/8AS06P+GNv2iv+ksX7f/8A4bn/AIJZf/S06+jP2jPh/wDFz4o/CrWfA3wV+Ot5+zf4x1zUfD8d18W9G+H/AId+I3izQPCNvrdld+M7HwPo/jG7Xwjo/jXxD4cg1DQPDvjPxNofjXSfBt7qK+IX8EeJLmwtrOviv/giz4q8deNP+CZH7LfiD4lfETx/8WfGs2kfErTda+IvxT8W6x47+IXis+H/AI0fEfw9p2o+K/F2vXF1q2uaoulaXY2jXd3MdsNvDBBHDbQwwRqm1NYvm/dyw9TBwhCWrxEMTTxU514uN406dGeHVFRqSVapUlVfsoUadOriJnLlnh4RXOq1LE1KkloqEqNTDwpUmpWdSdeNapUbgnTpQpQTnKpVcKXpH/DG37RX/SWL9v8A/wDDc/8ABLL/AOlp0f8ADG37RX/SWL9v/wD8Nz/wSy/+lp1+bf8AwV7+Pfxy+JXgH9qrwZ+zV8T/AIjfBv4bfsK/C1fiX8fPjZ8IPHms+AvFvij9o7W7LRdU+Ef7MXh/xZ4TvLLXbPSvCPg3X4fjV8e7bT9U025mtta+Cfgq+N74f8ZeM9Lfa/4KifGsfCX9qX4DP8bNZ/bG+In7MGrfst/GrW7f9n3/AIJ6/F/4s+BP2lLb44eCL/R/FY+MXxB8E/sz/Fb4Q/tI+N/grd+A7C9+Gek+LrPWfEHwL+GPxL1/Tbn40W/guDxV4c8bWWFXERpUMLXny04YypjpUZVZ+zpxweBy7MMx+s13yyq0ZZgsqxuHymlKjyY+dfJsVCvDLM2p4+jvGlKeIqYempVqlGhCdSFFRlP6zPG4HCTwlPmlCjVlg4ZnhcTj5Rr82FVLMcC6VTN8BUy6f6Ff8MbftFf9JYv2/wD/AMNz/wAEsv8A6WnR/wAMbftFf9JYv2//APw3P/BLL/6WnX4y+Hv2m/2m9c/Zf/4JFfs76n8Rvjz+0xrH7Xfh39oT4o/E7xZ+yB8XPg7fftHfEf4KfAV9O1rwR8CIv2sT8XPgn8N/DPjjS9E+IHgPw1+0T+0N4U+Lfg7xb4k1j4VeP9C8CeOIvHfj7TtYvv2U/wCCd3xa+C3j/wCHnxX8CfCzQv2ofAHiz4E/GnxL8M/jd8If2x/jJ8Q/jt8evhh8SE0bw/r8Om6v8RfiB8d/2lItd8HeJfB2r+GfGPgO+8AfGTxd8ObzRNc+06JPaas/iCxtvRqYadPE5jh3e+AnjYRjKPLiK0MtzKhlOPxUqEmlDA4bMa8MtqYmjVxXJmcXhqtOlRrYLF4vkjWjLDZdioOnVoZgqbp4ilNywsvb0swrYWFGbhGvOticNltbH0YYnDYONTL5xqxqSxlDH4DBfkj+3H+z38fvA/7cf7HFiP8Ago7+2P4o1nW/2Uf29rqy8X+JPAX/AAT0TX/DGmaN8Xv+CdUOq+G9CtPDP7CHhvwnPo/jG61nRtU8R3PiXwx4h8RWt74H8MReEde8K6beeNNP8X4//CrP2l/+kkH7X/8A4bv/AIJ5f/QI19mf8FHf+T+v2F/+zQP+Ci//AKuf/gmRX59ft7ftTW/7G37LHxT+PJ0mPWtW8NaDfWnhXT59c8FaHbS+MdS0++i8Lte/8Jt4t8Ix6xYR6wlq9/oHhafXPG+q2azw+GPC+uXqm3X+J/Gt1q3iI8Hh8BluMxOJwWT4fDwxGUZPi8RWxGIvRo0ViMfhKk1z1JwhBVK0aUObVwjdr+zfBjhLhLM/D9Zvn2V4StOhjc2qYrG4h4r91hMHapOc44eblKFCjGc2qdKdSSi1CM5NRfc/8Ks/aX/6SQftf/8Ahu/+CeX/ANAjR/wqz9pf/pJB+1//AOG7/wCCeX/0CNfE/wDwTlv/AAV8cfDuhfG3RPjF+0Z4o+I3hCAaF8Yp/FX7YHw4+Ofw1+KHi/xZ4YttV16/k+EHwa/aH/aD+CXwf06w127GseD/AA14O0D4J+KPC8NnZ6LBpLeEZ9T03Vf1jr8xz3Cf2HmVbK6mGyGviML7mJlHhjIIUlWvJ/uJfUZuth6lL2VehWnGhVlTrRjXw2HrQqUo/onDvB/AfEOVYfOKXCmEw2Fxv7zBxqV8TOvKg4xv9ZgqsY0MVRre2w2IoU6mJoRrUJzw2LxWHnSrz+dP+FWftL/9JIP2v/8Aw3f/AATy/wDoEaP+FWftL/8ASSD9r/8A8N3/AME8v/oEa+i6K8f62v8AoX5F/wCI5kH/AM7T3P8AiGvAv/ROYL/wPFf/ADQfOn/CrP2l/wDpJB+1/wD+G7/4J5f/AECNH/CrP2l/+kkH7X//AIbv/gnl/wDQI19F0UfW1/0L8i/8RzIP/naH/ENeBf8AonMF/wCB4r/5oPnT/hVn7S//AEkg/a//APDd/wDBPL/6BGj/AIVZ+0v/ANJIP2v/APw3f/BPL/6BGvouij62v+hfkX/iOZB/87Q/4hrwL/0TmC/8DxX/AM0Hzp/wqz9pf/pJB+1//wCG7/4J5f8A0CNH/CrP2l/+kkH7X/8A4bv/AIJ5f/QI19F0UfW1/wBC/Iv/ABHMg/8AnaH/ABDXgX/onMF/4Hiv/mg+dP8AhVn7S/8A0kg/a/8A/Dd/8E8v/oEaP+FWftL/APSSD9r/AP8ADd/8E8v/AKBGvA/2mtT8RfEX9qv9l39lpfGfj3wR8NvHHgT47/Gb4nSfDLxx4q+GHjLxfD8KJvhn4f8ACHg+3+I3gHVtA8feGNBfXviO/iHxBH4R8QeH9R10aHp2lXernRJdX0jV7X7E/iPxjpvjv9sf9n/xF4t8U+OvDf7PXx80rRfhd4h8d+KNZ8beN7P4e/Ej4VeBfilY+DfEXjPxNLf+LPF7eDdc8T69puj+I/F+veIvE9zoEml6dqms3p0qGZ/bhgHPKv7R9hw+qksrr55Twz4YyLlnlOG4khwlWqe3/s7TGrOp8scH7F05YGE8U8XGoo4WXhVOEOA6ebrLP9U8JKnHNMPkVbELEYn2lHN8Vw1V4voU5Yb2tngHkUKdSeN+sKrDHYrC4OOCnTlWxVD3L/hVn7S//SSD9r//AMN3/wAE8v8A6BGj/hVn7S//AEkg/a//APDd/wDBPL/6BGvjBvDPiT9rL44/t1WPiT4u/HDwFpH7O2s+Fvgx8EtK+D/xn+Jfwd07wr4i1D4IeEvijr/xM8Q6f8NPE3hyy+JniG68S+O9Nh0+w+J0PjDwjp2jeGbbS7fwnHFqfiKTXvPR8U9D+M37DH7OH7R37Rnif9s1vGXiv9nKfUZ9J/Y1b9qDR4Lr4iQ+HILjxH471hf2TNH0aDTNT1e/06Kbw5B8aNbtPhHoRmubfTtMsIv+Eiv7jd5U44WjiHhsorT9lkNfFYXB8H5HicVGlxTkmPz/ACBYCl9SpPH18RgcvqQxtKf1NYLEVaMIVMXSdStTxXCnAs8bVwkeFMthB1OIMPhMVicwxGHw7xPCmc5dkHEEcynJzjl9HDZjmMVg61OWOljcNhMdWdHDThhqGL/RH/hVn7S//SSD9r//AMN3/wAE8v8A6BGj/hVn7S//AEkg/a//APDd/wDBPL/6BGvm/wCCng7T/jb+xb+zx8Sv2nPjP4t17xH4W+DUPiTx18UfgR+1X8V/hX4R1aSLSornxLrfiHxZ+zJ8WPBPhDx5No9ro4i1fXXvdc0O11i08QXfhyW0s9RuvP8AifwB8Mv2mPH/AOxPo3xM+HGqftV+NIPjp+134J+Oei/DDS/2rfinpXxe8L/sU23iK207Tfh94c+Lfxs+PPgzxZYah4z+G2kReO9btH+KnhqW+13x1JZ28ljb6ZZrZdUclwyxeY4KvW4doTyvPcHkWKxs+FeHllPtsbnFXLqNeGNlh4VY0fqWFzHOJVMTg8PQhhMtxUKmIhU9j7bglkHBksvyrMsNwLhsXTzjh7G8RYPAUcXjJZzPD4DIoZtXpRwUac6FaaxuKynJFHDY6viJY7OcvnTw06MqzpfrR/wqz9pf/pJB+1//AOG7/wCCeX/0CNeaXXwZ/aB139rn/gnF4e1P/gob+1vPPrn7V3xOtdG8Rr4D/YDh1zwNqdn/AME9v25dZk8SeF4of2H08PXmsX+kaXqvgq7tvG2g+MPDq+GvF/iC7sdBsvGVr4T8W+GIf2NvGnww1GT4u/Djwp4c/aa+HfxF+G/ibQ0+J3wv/ar+LnxD+MvxB8OjxHo7XfhHXtB8W+MPjb+0B4ZvfA/ivTbK9l0m6+G/xF1Dw/PqGm6rHqVtZ63bXUdfTtj/AMnvf8EvP+zv/i3/AOu1P+CgNe3wHD6n4j8NYT6llkIvH4OrTrLh/IMHiJ0cVgliqNejWy+jiFGnWpVoVcPXwuNnGtQnTqwmlU5V5XG3CPB68OeJM4wGRZdhcdhcFjYRnha+Pq/VMXg8c8JWpS+uU8HWhiKFSlOliKOIwdKpQrxqUZRlyc8v1A/4Y2/aK/6Sxft//wDhuf8Agll/9LTo/wCGNv2iv+ksX7f/AP4bn/gll/8AS06+/wCiv7uP4fPgD/hjb9or/pLF+3//AOG5/wCCWX/0tOj/AIY2/aK/6Sxft/8A/huf+CWX/wBLTr7/AKKAPgD/AIY2/aK/6Sxft/8A/huf+CWX/wBLTo/4Y2/aK/6Sxft//wDhuf8Agll/9LTr7/r4A/bk+MnxHsx8M/2TP2c9Sl0z9pb9qy/1jQ9I8XWEto11+z98CfDJ0v8A4Xv+07e29zFdxrcfDrQtd0rwz8MYb2yn03Xfjp46+GGg6hG+k3ervBEnO9OnSh7WviKtPD4ek5ezjOtVlyxdWq04YfDUlzV8ZjKtsPgcHSxGNxU6eFw9apC4KD5p1aio0KUHVr1nFy9nSjbmcKcffr1ptxpYbC0VPE43FVKODwlOriq9GlM/4Y2/aK/6Sxft/wD/AIbn/gll/wDS06P+GNv2iv8ApLF+3/8A+G5/4JZf/S065D/gkRrXi3W/2EPhy/jbx98QvifruifEz9p3wcPG/wAVvHHiX4k/EHWdF8C/tQ/GLwb4YXxL448Yajq3iTxFeab4b0LSdKjvtW1G5uPstlbwh1iijRfyM/4Kn/tEXvwg/aY/bH034x+Nv24vF2i2P7J/wx8VfsiWv7B/7THj34QeFP2V/GGoT+IfBXirxR+2RYfCL4v/AA10L4W2viX4g6/4a+J3hn45ftreG/Fn7N978LvAXi/QfD2sz6z4T8VfDnxFOLrU8NWpwh7TE06ssQ6SpRjHE4iFDA4nMOTDUKtSFKeKqYfC1JU6OIxWFoe7P2mLpuMVUeBpVMbGSfs8NVhVpUJ+3qJYejUqZnh8rlUxOIipOnhMPVr+3xOJhSrOlhqdSs6LhGTj+0X/AAxt+0V/0li/b/8A/Dc/8Esv/padH/DG37RX/SWL9v8A/wDDc/8ABLL/AOlp1+Sf7Xvxv8cfCvxR+wzdftdfFz9pf9qD4T69+wD4m8R+NfCX/BLT4u/EXwF8WPH/AO1B4Q0Dwh4x8RftO3ngn9kz4ofBn47+Ov2aPG3hqz1jwf4H8Z+HL/Vf2ePhv408W6Df/FnTPAWneLfC/i/TqnhHwt+2v8df2Pf+CSfxEk8R/tS/tofDyyf45eJv2mm/Yt/bo8D/AAd+LHjH4beJfDHifT/2b/Dnjn47+Cf2rf2SPDXxr8b/AAmvW8H+F/iz4l8NfFW5h1/4g+EPGmvXa67LqFxPq/TVpTp0sfUjKnW+oZtDK6ioutNLmzrOskdat+4VWh7WWQ43M8HCVGdOrk9XCYvFV8DWqV8LhuWlXjUjgJuM6X1/K/7Uo06ns4VqlP8AsnA5rKNGE6kYVFhpZjhMrxntatDEwzSqqeEwmOwfLjpfrv8A8MbftFf9JYv2/wD/AMNz/wAEsv8A6WnR/wAMbftFf9JYv2//APw3P/BLL/6WnXyx4R/be+Hfgv8AYuitP2PvCXx5179o7xR8dfFf7Jnwq/Zv/bF+KPxa+I/x38LftcyyXuo+I/Cnxr8afGD4o/GnxpceAvg94Yj1D41+P9c8M/Erxx4M0/4H+Hr7WPh9q99p1zo8UsP/AATq+EXivxv8Kv28P2bP2gf2hv2m/jgvw7/bh8ReA2+Kl/8AtG/HD4efFqaHSvg7+zx461CHwl8S/hT4/wDA/j34Y+FL/wAc614i1iy8AfDnxL4Z8G6LpGt3vhHT9Hj8MTT6XMqMHiKuMhQcZU8Lk9LOKeInKPsMfRli+GqFWOBq4d4mFanTw3FOVZjSxblDDY3B43A1cHUrqviHgrqVI0IYGVduM8ZmtXK5UIRbxGDdPD5/VVbF0ayw86LlieHMzy54eSVWlj8FmGHrKE8FJVfq3/hjb9or/pLF+3//AOG5/wCCWX/0tOj/AIY2/aK/6Sxft/8A/huf+CWX/wBLTr8nLDQPjV4b+On/AAVB+K/7Avj79qDx74b/AGHf2UPHHwA+Enw0+Kn7XH7ZH7V/hT41f8FAtZ8Jr8V/EuqWnhT9on4zfFfw5qmo/AjQIfh98N9F8OeH9NZ9Q8d+OPGWl6rJcX1la2encX+zd+1n8AfBX7R3/BLqP9mD/gon49/aw1D9pzQvG3w+/bc8AeMf2vPHX7TltZarF+zJ4r+OOlfGDxj8OvHvjPxro37H3jjQPiH8OtbsbvwN4M0v4FaRN4e1fxn4ej+Hd5pfw9mtPCcYV08U6ThNQhPA5fjpqpyqqqOcy4hlk2IowjKVOvl+NwfD6zOrj41owwuX51k2InTnGpmCy668alCOJlyOr9XrZlTk6XNKCWSYXJ8TnVOtKUIzoY7BVM0xGBp4CVOVXF4/I86wtKSqUMIsZ+y//DG37RX/AEli/b//APDc/wDBLL/6WnR/wxt+0V/0li/b/wD/AA3P/BLL/wClp1+bPhn45/H74+/t9fsG/tRw/Ej4n+BP2WPj58Y/2hPhP+zp8DtG8b69ovw++LX7PPw+/Zh+LHi3Tf2k/ij4H0y6tNE8X658b/iPp0Hjb4Rt4lh1qHwt8GfDXwv8Q+Hk0bXfGvi4XHNeID4l/Zm+PH7THxx/4KCfDT/gqEPgtqH7bU2vfB79pb4Vft6fFGP9kr4SfALxK3gDRvhjF8QP2cfgb+314e8Y6B8PdN8eRa4vjCHVf2SNd8M6dpGvW58bySeGJL5LB0VKeKwWGrRlhnisDPGTdZODoVp5hk+EwWVSVRU4U84xWGzmnjJZdjamCrYSeBzTA4jlxeCqQcVqkadPFVKLWJWHq0acXQaqQqUpYLN8RisenBznUy3CYnJ6uD+vYOnjKOK+t4DGYV1cHi6dY/Uv/hjb9or/AKSxft//APhuf+CWX/0tOvzc/wCCg37H/wAZT46/4J0aH4n/AOCkn7bHjm28Vftv+KdGsLjxF4J/4J2afd+CtRs/+Cev7eviceLPCzeCv2BfCNvc+IJ7Dw7f+DJ7bxnb+LvCv/CMeMPElzB4ah8YW/hLxZ4W9s/4LF+DNJ+GX7Mn7QH7V2m/tLfte+Bf2g4PC/hTwZ+x94Y+EP7SPxf8B+EU/aF1G/tdK+CPw08I/s7/AAq1zw78MPjtqfxW+KeoWkfi2z+OngT4yalq+gatrOm3mraL8NfDmnad4Y9F/bGbxq15/wAEdm+JQtx8RW/bHuW8ffY1tUtP+E1P/BKr/gocfFX2VbELZLb/ANu/b/IWzAtVi2i3AiCCtcvpwxs5xrUk6dDH4DBYmnUjGeHxDx6r1ZYWlUvavicHhKWHq5zhZU4LA0s4yWUamKpZjCpDSria+XzweKwWIq0q86OKx2BxeGqTo4rB18seBksS5U5KWGVTFYu2UYulVlLFVMtzKXLhp4Lln8xf8O9vHn/SRv8Abi/8JX/gnl/9APR/w728ef8ASRv9uL/wlf8Agnl/9APX6TUV9d/qzw9/0Jct/wDCSj/8iP8A4iLx/wD9FtxZ/wCJDmv/AM1n5s/8O9vHn/SRv9uL/wAJX/gnl/8AQD0f8O9vHn/SRv8Abi/8JX/gnl/9APX6TV/Jr+0jq37Vf7an7Sv/AAWF1Twz+23+05+zB4V/4JhfDvws37OHw8/Z2+IZ+GfhDxb8QF+EfiT4m+INX+PFnpmk3l98S/D+qeIPCUdjDpl5qUMlrpGozW1sbS0juNP1HzMwyzhrLo1JzyDBVaeGy3Ms5xs6eFwi+q5VlKw6xmKcajg601WxuCw1HD0earUq4qEmoUKdetS7cJxx4g4qyXHfFVOdbG5flmEhLiDNm8TmWaV5UcHhk1i7UoSjTxFetiKjVKjQw9RvmqSpUqn7Sf8ADvbx5/0kb/bi/wDCV/4J5f8A0A9H/Dvbx5/0kb/bi/8ACV/4J5f/AEA9d3/wTn/aM8R/tE/8E+f2XP2kvi1q1jH4s8c/Anwz4t+JPiO4h03QtNn17TNMktPF3iae3s0tNH0exv77Sr/W5YrWGy06wguGWG3s7aJYIv5/of2sv2qf2jP+Cmv/AATy/an0P4y/GL4dfsVftNftIfGP4K/s8/AHSvFPjLwT4L+K3wN+CXw01e6l+O/xP8Aw31jpnie9+LfxC1fVNV8HJ4k02WfTvBPh3w0XtVdrWcd+L4d4ewmeYTI5ZLllWtXzfBZViMRTwtP2GD/tDNqGR4TETc6UZT+s5jiaccNhmqeIxGGo5hiqcHTy3Gez4MN4j8f4nKaubx414tjSjluKzGjRnxBmvta/1PKcXneIoRccXKEJUsvwOJqVK0pewhVVDDup7fGYWnW/cb/h3t48/wCkjf7cX/hK/wDBPL/6Aej/AId7ePP+kjf7cX/hK/8ABPL/AOgHr+dX45/FzXfgr/wUB/aa8bft7fHP/gvV+zt8A4v2x9KsfgT8TvgN4m8e+Fv+Ce+nfDSaLQrjSdN8b3fiWx1b7foWr+IbTVrKfRvhZo+rWOpeG3lhsrGS6F7JF9u/8F3PCPxb+Fnwt8WftY/Dz/gpJ+2N8Pvi54u8Y/B/wH+xF+yf+z74ztvBXw98ceL9bu/CGl6t4NuvA3grSpvGXx31vxLs8UeOhqur63FaaRb3tr4YGj6vYLpum6p5OHwfDlfKcvzdcNYaVLF1sBQxOGw2Dw2IxmDxGY0cqq4XL44dezqYnOK082oUaOWxjTnVqQlCNVVKuGp1vUjxpx+82xOUy4/4no1KdPEzw2Ir5/nFPDYqOFxeIwtfE+1+tShQy6hDDTxWIzCcpUcPhf3lVRsk/wBTf+He3jz/AKSN/txf+Er/AME8v/oB6P8Ah3t48/6SN/txf+Er/wAE8v8A6Aevz4/4KRfDb49af+wHpn7Uv7Uv/BRn9pT9j/x58Gv2N/B39vfDf9l3xv4f+EWg+NP205PDF5NqL+JfE/hfTpvFXxDtPHnjm/0XwTpnw28Mar4b8P6YNMudd0jVba1vb26s/wA/P2gP21v+Cgfgj9jL/gkb+zB8evFv7WHg39oL9rTw/wDF7xt+0Z4l/ZO+H0/iz9ufXPhP8MLO51f4c+APh1oNrHp9zoXxg8d+EvEPhVvHPiJ30nxN4P1bRpdX8UXMKweM7G97sRkvDmHxOZYJ5JlVXF4HN8uyqkqFHDVcLjP7Rq5yqWLpYuEJRVOng8jxub1aEadTFvK5YadGjVx2Ip4B81Dj3j7EYXLcbDjni2OHx2V5lmdX2me5vTrYSOWYLL8ZXpVKNTGRcuermWHyqjWcqdKpm98LGTouGKn/AEFf8O9vHn/SRv8Abi/8JX/gnl/9APR/w728ef8ASRv9uL/wlf8Agnl/9APX5/fsRR+Df21/2HPHnwn+CH/BQn/gp/8AB6D4RftG+J7H9pLxh+1j4j8E2X7fHw60fSPDF0de+DWrfFDVNJ1ay+GOif2p9h8Zab4wsY9b13w1BpWueD7ttMYavp+l+Mf8EgtP/bQ/ac+B/wDwUO8AaX+3F+0frX7L8/7Q9v8AD/8AYd/bW+IlzZfEn4+6/wCA/CPjXW4Pi9rvg7xZ8QLGSTXdH8SeFNP8O+FfD3jW6spdH8L+KtT8Rar4Q0fTtZ0DVdAsbWQZFLEYjCw4ey+VaGS4fO8Ny0MHKjiMNXqZJRcp1ouUaFH2meUvq9a1WWNp4LH1cLRqQhh3iU+PuPIYehiKvHnFdJSzuWSYqnLPM6VXCV1UzSMpezeIU686FPKqtfG0aUf9kp18PGVSdV1qdH9aP+He3jz/AKSN/txf+Er/AME8v/oB6P8Ah3t48/6SN/txf+Er/wAE8v8A6Aevxe/YN1T9rLTv2rP+CtPwg+Bv7Wv7V37Z37FfwT+AHinwT4B+Lnxv+Ius/F74iWn7ZK+C9Iu08E/CH4jWen6be6vrvhO/k8cabrFh8O7HTdNsb9PBs82nPqd94Z1nWON/4IzfGXSvCn7SXwI+FX7XPx5/4LjeCv21vHvwe8QyxfBL/god4p8VWv7J/wAWvFVvpVxdeMrv4NeFPFlje+M75vDNpo+p6n4W1bxxcaIIfst1ZxXt/rcsGmS4YLKuGMdiMuo0sjwEI5pk2DzfCOthKEK1b65/b7hhqNBRl7dyo5BPMaFajUnDEZPmOWZnTiqOJ5IvG8eeIOCp4yc+OOK6n1HHzweIcOIc25KEIUMjxE62In9b/wBmlR/tuOFxNGrGMsNmGX5jg6slPDuT/dP/AId7ePP+kjf7cX/hK/8ABPL/AOgHrif2UP2N/i3pf7e/7YHhTwz/AMFG/wBtTwrdaf8AshfsCeIdS8XaV4M/4J6X3iXxPB4g+M3/AAUf03TvDmtweJv2DPEHhO20PwdJ4X1HU/Dcvhrwt4e8RXN/438VJ4u1/wAVaba+C9O8H/GX7Oes/tQeAf8Agvv8U/gP8Xv2ufi38ffBGr/8E9b74123gvV2h8C/B/wn4i1j4++HPD+jW3gr4M+FrxvB2kyeGPC1quh23ivVV1/x9rC3ur3WveK9QbUnhi/bv9lj/lJP+2t/2Y7/AME3f/V9f8FTqyxOVZTTyTAZvg8qwuArY764nCFCjDEYWeAzvNMjxWGq1aPNTnOOJyqs5SoVKlCSkvZVasEqk8cRxZxXmWLxeTZvxPnucYPDvB1HSx2bZhi8HiHicswGa4bEQw+KrSslSzCn7J1qVOvGzc6dGblTj6v/AMMbftFf9JYv2/8A/wANz/wSy/8ApadH/DG37RX/AEli/b//APDc/wDBLL/6WnX3/RXgGR8Af8MbftFf9JYv2/8A/wANz/wSy/8ApadH/DG37RX/AEli/b//APDc/wDBLL/6WnX3/RQB8Af8MbftFf8ASWL9v/8A8Nz/AMEsv/padH/DG37RX/SWL9v/AP8ADc/8Esv/AKWnX3/RQB8Af8MbftFf9JYv2/8A/wANz/wSy/8ApadH/DG37RX/AEli/b//APDc/wDBLL/6WnX3/RQB8Af8MbftFf8ASWL9v/8A8Nz/AMEsv/padH/DG37RX/SWL9v/AP8ADc/8Esv/AKWnX3/RQB8Af8MbftFf9JYv2/8A/wANz/wSy/8ApadH/DG37RX/AEli/b//APDc/wDBLL/6WnWL/wAFU/jP8TPgp+x/q998HfFN34C+JHxT+Mn7Nn7Ovhv4g6fa6fear8P1/aK/aA+HHwc17xpocOq2mo6aviPw74Z8Y61qPhi7vtN1S007xFFpeo3Ol6lBaSWU/gXgjQPEX7HX/BTb9n/9nP4f/Fb4+ePvgL+1B+yT8ffFXinwZ+0H+0V8av2ldV8NfF/9nLxt8IDofxI8H+Mv2gPF/wATPHPhn/hLvCfxZ1zw14x8G+HPFmieAtRm0rw5r1v4Vs9Y0ye61B4ZfWaqh8EKmMzLLaFVpuMswyjh18VY+hVSXNSpRymWFjQrwVb22PxuHw0qdGhHE4vDldOjSU0uepGhhcZVoJ2qLA43N6eR4XEUt41ZSx/1uVWlOVF0sHluNr886rweGxfm/wDwT5/ZP+POvfAbx9faX/wU2/bf8F20H7b/APwU10aXR/DXgL/gm5dadeaj4c/4KSftX+HtY8WXMvjH/gnz4s1dfEHj3V9LvvHXiy2tNUtfCtn4q8R6zaeBfDXgvwTB4e8HaF9v/wDDG37RX/SWL9v/AP8ADc/8Esv/AKWnR/wTT/5N1+I3/Z//APwVi/8AXpv7ZFff9ID4A/4Y2/aK/wCksX7f/wD4bn/gll/9LTo/4Y2/aK/6Sxft/wD/AIbn/gll/wDS06+/6KAPgD/hjb9or/pLF+3/AP8Ahuf+CWX/ANLTo/4Y2/aK/wCksX7f/wD4bn/gll/9LTr7/ooA+AP+GNv2iv8ApLF+3/8A+G5/4JZf/S06P+GNv2iv+ksX7f8A/wCG5/4JZf8A0tOvv+igD4A/4Y2/aK/6Sxft/wD/AIbn/gll/wDS06P+GNv2iv8ApLF+3/8A+G5/4JZf/S06+/6/Mn4ZWXxo8I/8FJvFfhn4ifH/AMZ/FLQPGH7KPif4h6X4I+xQ+DPhX4DWL4/6do3hbTvCnw90y/1K1fWtF8LXf9jax488R6pr/jDxPM11NNqOm6RJY+HtM9zJcmWcRzVrMMNg6uW5Tjc1p4etSxVSrj44GjPEVqGHlRoTw9KcaNOc5TxdehG1o0lVm3FePnWbSyelgq/1GvjKWKzbKcrrVKNTDU44L+18xwuWUcXXVerCpUpRxWLoQdPC069ZuabhClGpVh2//DG37RX/AEli/b//APDc/wDBLL/6WnXxB4+/ZP8AjzB/wUk/ZQ8PS/8ABTb9t+81fVP2IP8AgoNrNj46ufAX/BNxfFXhzTtB+PP/AATKsdU8J6NaWn/BPm18Ez+H/Glz4j0fWPEtz4h8Ha74qtdR8BeE4vB3iXwnpF5460vxp1XijUviT8R/2af2z/2x7T4xfGDwv8V/hF8R/wBoyX4Iad4c+Knjzw78L/BXhn9l7xjrWieHPDOt/BrRtcg+FPxBg8YSeB9Wm8dX3xG8IeMtR1yHxRdW0N5p1nYaJZaP9G3/AIhk8W/8FGf2CPFctqllL4m/4Jsf8FDfEMllHK00dpJrXx0/4JJak9qkzJG0qW7XJiWVo0MgQOUUnaO/PuFqmR4SniJY2niqlPHzyrM8PGjKk8BmUMBgcwdGE5TksXQcMZUw31iMaTWLwGNi6P1Z4LFY3jyniKOaY6rhPqk8PTnTxuIy3ESqxqLH4XL8zrZVi60qcYR+qtV4YfEUKc51JVcFjsNUk6WJji8Jhuo/4Y2/aK/6Sxft/wD/AIbn/gll/wDS06P+GNv2iv8ApLF+3/8A+G5/4JZf/S06+/6K+UPpD4A/4Y2/aK/6Sxft/wD/AIbn/gll/wDS06P+GNv2iv8ApLF+3/8A+G5/4JZf/S06+/6KAPgD/hjb9or/AKSxft//APhuf+CWX/0tOj/hjb9or/pLF+3/AP8Ahuf+CWX/ANLTr7/ooA+AP+GNv2iv+ksX7f8A/wCG5/4JZf8A0tOj/hjb9or/AKSxft//APhuf+CWX/0tOvv+igD4A/4Y2/aK/wCksX7f/wD4bn/gll/9LTo/4Y2/aK/6Sxft/wD/AIbn/gll/wDS06+/6KAPgD/hjb9or/pLF+3/AP8Ahuf+CWX/ANLTo/4Y2/aK/wCksX7f/wD4bn/gll/9LTr7/ooA+AP+GNv2iv8ApLF+3/8A+G5/4JZf/S06P+GNv2iv+ksX7f8A/wCG5/4JZf8A0tOvv+vx++JFhrn7W3/BTP4kfsu+Nfid8cvA/wAAv2av2Q/g18XY/BnwF+PPxj/Zq1vx78YP2gfiV8YfDi+JfGXxI/Z/8b/Dn4na34f8DeDPhCmn+G/BDeMrLwedZ8Uazruv6D4i1G28OXPh2b1JVqFClDnqV/rbTlLkpwjgctx2aVuedpNTq0MBVw+Fjy8lTHVsLRrVMNh6lXF0KajDD4nE1JNU8KsHzqMeapOWPzTAZRh1CLlCLUcVmVCpiG5p08JTxFWnGtVp08PW+gv+GNv2iv8ApLF+3/8A+G5/4JZf/S06P+GNv2iv+ksX7f8A/wCG5/4JZf8A0tOuP/4JOfFj4pfFD9k/UNJ+MfjHVfiR46+BH7RX7Uf7MVx8S/ENxbXXin4ieHf2fPjx46+GfgfxZ4vubPTNJgvfGF74K0Pw/beKdXNp9p8Q67ZX/iPUJpdQ1e6I+dPjFpP7SvgL/gsZ+wtrPiT9rn4l+Jvgx8c4v2wtJ8Pfsv8AhfTbX4a/BHwZ4S+H/wCz54O1bSG8a6TpGqarrHxy+JEvjk6x4pTx94/1b+yvDVvfWOi+AfAng/7Jq2p+ItP3cq+DVOo5YPMMCsyweNcHCNbCYjKVm+WS9heVenVzHC1KE40qkYLCxlVWKqU69KFCtlOU6UMXGpBfW8DmNTK8ThoTclHF4TNZZVmPJXlCnCdHB1qOIlGpyxniVCkqVJKrKdL67/4Y2/aK/wCksX7f/wD4bn/gll/9LTo/4Y2/aK/6Sxft/wD/AIbn/gll/wDS06+V/wDgrN8Ofhv8LfgX8U/j5ofir9rOX9pj4ran4N+Cn7OXgL4f/wDBQf8A4KA/B7wJ4o/aP+Ktzpnwy+D+k6N8IPgl+0h4L+HumaZp+sXNt4y8ZWXhjwbpUV/oHh3xX4h1mT7VLqurtx37RE/xx8MfBL4W/wDBNL4RfHb4ua/8Tvhb+yjZ/FP9tX9sOD4k+KB8Z/CXwv8Ah94P1W00W7tPiPd6pqPjfSPjb+198W/COsaR4a1b+2LfxB4b+F3h34zeLPD+sabr3hrwrcnhr4yOHy7H46cHKWAqRpTp02pUqk6OW4rOM2UK+kl/YWVUcLmWZU50FiXgcywVTAYfG16v1ZdlLDOtjcHhY1IxhiqUq0qtVOE6EKmOweV5a6lHVSWdZpicRlmUzhVlDEZhgMThassPJRb+2f8Ahjb9or/pLF+3/wD+G5/4JZf/AEtOviD/AIKa/sn/AB58Of8ABNv/AIKDeIdY/wCCm37b/j3SNB/Yg/av1nVPAvizwF/wTcs/CvjTTtL+A3j6+vvCfiW78C/8E+fBfja18P8AiO2gl0fWbnwd4x8J+KoNOvLmXw94l0LV1tNUtfC/jV8aPiHp/wCxV/wRW8dfE34nftIeLfhF8T/BvwisP2ofh9+zZ8YviB4V/bZ/aD8Q+Of2adMm8EeK/AV/8MfHfgj9qX4yad8PfiBc3PxL+OXgj9n3xdqfxc17wvHP4x1Dwn468J+GfFmnLzfw++Jvij4wf8EDv+Ct/wAQb74l/EDxv8ONb+Dn/BTRPgJ4I+N3xKg+Lv7SX7P3wcsfgV40ttD+Bv7SvjqfxN418XyfF7wzry+JNdufCPxQ8Z+L/ip8OvBnijwZ4D8feJL/AMQeH7qO19mvg5UMx4gy6VSEp5BjMbhKtaCbpVqmBxOVYapSd7VKWKrLNqGMw1JQq4eWCo4mdbGUMXGjg6/lUMZGvl2R5jGDjTzvD4GvSoykvbUvr+FzjFwaUbxq0cNDJ6lHG1eanOhiMblsFRqUsWq0eK/4Y1+JX/SQT9sf/wAJP9gn/wCgeo/4Y1+JX/SQT9sf/wAJP9gn/wCger7ror/Mr+3cw7Zf/wCGbJ//AJgPe/4if4k/9HA41/8AEozv/wCbfL+rs+FP+GNfiV/0kE/bH/8ACT/YJ/8AoHqP+GNfiV/0kE/bH/8ACT/YJ/8AoHq+66KP7dzDtl//AIZsn/8AmAP+In+JP/RwONf/ABKM7/8Am3y/q7PhT/hjX4lf9JBP2x//AAk/2Cf/AKB6j/hjX4lf9JBP2x//AAk/2Cf/AKB6vuuij+3cw7Zf/wCGbJ//AJgD/iJ/iT/0cDjX/wASjO//AJt8v6uz4U/4Y1+JX/SQT9sf/wAJP9gn/wCgeo/4Y1+JX/SQT9sf/wAJP9gn/wCger7roo/t3MO2X/8Ahmyf/wCYA/4if4k/9HA41/8AEozv/wCbfL+rs+FP+GNfiV/0kE/bH/8ACT/YJ/8AoHqP+GNfiV/0kE/bH/8ACT/YJ/8AoHq+fj4X8Uftc/G39vmHxF8Yvjp8P9M/Zy8ReHfgh8CNK+D3xq+Jvwb0vwf4in+BHgz4p6/8TvEek/DTxN4d0z4o+Ir3xb8QLBLHT/ipa+NvB9joPhex0eHwhFBqPiVvEP1V+xn8dPFfxk/Yf+AXx/8AiElveeNvFnwI8MeNPGsmnRW9pa6t4lt/DayeINRs7S2trKz0+PWtSs7vUYbC2tobTTheCzgXyLdGPs46tmOByuWZTxGWzeHw/D+KxtBZFlMfY0OKcoxee5LKhU+pP6zKWXYKu8fGVPD/AFTEOlRpPFwnKtDeXiP4m/WaWGpcf8aVp1cTicCuXijOouGOwU8HRxOHqKWNSVsTinhqNSMpKrUwmMlKNKksPUxXLf8ADGvxK/6SCftj/wDhJ/sE/wD0D1H/AAxr8Sv+kgn7Y/8A4Sf7BP8A9A9X5y6P4l+LHhz9ir9lX/gos3xp+M+s/HP4n/FX9mjx18T/AA9qnxj+I918EvEnw3/aN+K/hnwL4i+EGk/AG+1zUfgn4O0Lw74M+Idha+E9f8NfD7T/AB1pWu+FdM8R3XjHVdYu9evdc9c/bi1zT/hf8TvB+rfDr4x/tb+Dv2h/EH7SHwQEfjTx74q/aL8IfsNeHfAWu67pEPivwZ4vu/EyeFP2Fbvwxc/Da21nw7o/h3Rhq3xx8TfFDUPDtnY3esfEnUbi+r2llebf2nRyt4vASrSzrMOGsVUpcN5XWp4PO8qrZNTzCVXlwik8jw1LO8PiambtQqqhh8U3lqlClGtk/E7xHdLEV6XiHxpVw9PLq2aUK8eJs8VOrhaH168q7njYvDOawDlGNqztjsuUkqlbFwwX19/wxr8Sv+kgn7Y//hJ/sE//AED1L8KfgD4v+FX7fX/BMfxDr/7UXx8+NtneftVfGLRovCvxT0P9mXTfD2n3Nx/wTg/bzvk8QWc/wY/Zz+EPih9ZtItOm023iv8AxLfaA1lq2ovdaHc6jHpV/pnzT/wU8v8AQPAPgj4kePdN+Jf7afhf48t8PdLm+BusfC3xN+0f4M/Zr+GHiaw1n7D4c1v4r+JvBcHh79j7QvCP/CU3R134ta1+1jr+qtF4BW/jkuIPC9r4d0mL9APCd7f6l+09/wAEidR1XWND8Q6pf/tPeOb3Utf8MSJN4a1y/uv+CXX7fc95rHh6aKSWKXQ9TuJJL3SZI5ZI3sJ7dkkdSGPs+HlTHy4l4OzCc8M6GMzyWDnD+w8uwjc6VCVRzweKpYVTrU4XdKtVi8NKniIypU1XjGdSMYvj7jvHRo5dmXGvFeY4DM6VaOIwOPz/ADavRq06EcBOpDF4PEYupRqYau8bT+pzftFiPq+InUp0OSmqv8pn/Bc74nTfBP8A4OC/jV8ZbfR4/EU/wl+KP7HPxMh8PzXraZFrkvgT9n79nfxQmjy6klrfPp8eptpYsnvlsrxrRZzcC1uDH5L9l8aP+C93wh17V/2qvi7+zT/wTf8ACf7O37Wn7YPw78QfCv4sftL+IP2m/iD8cNWTwf4r0/TdK19PCvw91nwL4N8HeFtXuLHR9Le2vNBi07Tv7R0vS73V9H1pbMW0nz1/wcg/8poP2y/+7eP/AFlP4GV+Htf7h5Jw3k3EHCHBcs2wtTEvDcJ4DCU1DGY7CRqYPMstyeeYYLFQwWJw8MbgcZLLcC8TgsZGvhav1aCnSa5lL+bMXm2PyjiDPKuAqwpTqZ48U3Uw+GxSjisqxuYzy3F0YYujXhQxmBnj8XPC4uhGniKMq0pQqKUYOP8AQj4d/wCC+PiPwz8Sf2cfEkP7LnhXxD8M/hd+wPpP/BPr45fB/wAZfEi61vSP2hPhbbranWtZh1uz8BaNN8NtT1eWytxb2D6X4+tbC0l1CyuptXjvd8Hzz+0p/wAFTvh347+A3w2/ZM/ZE/Yx8L/sWfsv+Evjnpv7Rfjj4e6Z8a/Hvxw8YfFT4n6Rb2+nafeeIvif480jS9Yj0O10u3ght9GutL1jyLuw0S5gvI7XRbTTq/HSivfo8KZBh8dh8yoYGVPF4bGxzGEo43HqhVxtPOsdxFQxGMwf1r6nmE8JneZY3McCsdQxMcBXrf7HGhCnShT8qpm2Pq4Gvl1Sup4TEZf/AGVOnKhh3OngZZFguGatLCYj2X1jA1MTkGX4PKsbicFVw+Kx2DoqnjK1fnqOf7q2n/BbXWNO/wCCqXxd/wCCkVr+zZ4fvvC3x18BT/Cr4m/s2+I/iLNrNprXw61P4eeEPA+u6Ja/FCDwFpcljf6jdeDNM1uLVG+H11DbwSXOiXOmahBLJdvd+KP/AAWo8KQfBj4FfBX9jn9iHwJ+xz4e/Zr/AGxfCX7X3wlbSvjB4w+MCHX/AA14bvNPu9C+IjeNPDmna/471HX9f1G7vLzxX/wkuhLbeD7fR/BFp4cQ6SniKf8AB2isaXBfDdBZRGll8qcMjwWS5dl1OOPzJUYYPh3FVMbklHFUfrnssy/s3E1q9TDVMyhi6sViMTTlUlSxNeFTprcQ5viJ5hOvioVpZpUzGrjHUwmDnzVc3yqOSZnUw6lh2sFPHZVCng8TLBLDupTpUHJ+0oUpw/o3/bJ/4L0+E/2tvhB8TfBqfstftC/DX4l/FC48PX+seMLb/gqX+174z+DVleWPi3QPEfiWzsf2TtdFt8E18K+IbDStR0LT/Bzad/YXhdNVg1LTbee80i1Em1D/AMF/PhpqX7a/xZ/bQ8af8E/k13xX40tfgtL8Oj4W/a6+JPwm+JPws1b4R+E5PCmoafP8X/hl4A8Oaj8Qvhf8RITaX/jH4PeJPDEHgzWrjTdOj8Qw+IYLWNB/NdRXPR4D4Ww+HjhqGX4inRgsXGio5vnXPh6eOjlUcTRwlV5h7bCUJLJMtVOhhp0qOH9jU+rwpPF4z6w58R5xUlKdTFU6k5xjCtOrg8DUliYxnKdsXKeGk8Y5ylN1XinWlW55qs5qck/oj9rX9ozxD+1z+0p8aP2lvFXhrw14O8QfGfx1q3jfUvDHhC3nt/D+jS6i0aR2dmbmSW5u51t4IX1LVLphc6xqj3urXEcU168SfO9FFfTYHBYXLcFg8uwNFYfBZfhcPgsHQi5yjQwuFowoYejGVSU5yVOlThBOcpTajeUm7t+bjMXicwxeKx+MqOti8bia+LxVZxhF1cRiasq1eq404wpxdSrOUnGEYwV7RilZIooorqOY+w/+CdX/ACkW/wCCd3/Z/wD+xL/61D8Ka/2Ra/xmv2FvDWneNP27P2FPB2sXPiCz0jxZ+2/+x94Z1S88J+LPFXgLxVa6drv7SHwy0u+ufDXjrwLrPhzxt4L8QQW11LLo3izwd4h0LxV4c1FbbWPD2s6Xq9naX0H+rN/w7T/Z1/6KN+3/AP8Ai2L/AIKm/wD0ZFfyN4+f8lhlv/ZNYP8A9Wmcn7T4c/8AIkxX/Y1r/wDqJgT7/or4A/4dp/s6/wDRRv2//wDxbF/wVN/+jIo/4dp/s6/9FG/b/wD/ABbF/wAFTf8A6MivxA+/Pv8Aor4A/wCHaf7Ov/RRv2//APxbF/wVN/8AoyKP+Haf7Ov/AEUb9v8A/wDFsX/BU3/6MigD7/or4A/4dp/s6/8ARRv2/wD/AMWxf8FTf/oyKP8Ah2n+zr/0Ub9v/wD8Wxf8FTf/AKMigD7/AKK+AP8Ah2n+zr/0Ub9v/wD8Wxf8FTf/AKMij/h2n+zr/wBFG/b/AP8AxbF/wVN/+jIoA+/6K+AP+Haf7Ov/AEUb9v8A/wDFsX/BU3/6Mij/AIdp/s6/9FG/b/8A/FsX/BU3/wCjIoA+/wCivgD/AIdp/s6/9FG/b/8A/FsX/BU3/wCjIo/4dp/s6/8ARRv2/wD/AMWxf8FTf/oyKAPv+ivgD/h2n+zr/wBFG/b/AP8AxbF/wVN/+jIo/wCHaf7Ov/RRv2//APxbF/wVN/8AoyKAPv8Aor4A/wCHaf7Ov/RRv2//APxbF/wVN/8AoyKP+Haf7Ov/AEUb9v8A/wDFsX/BU3/6MigD7/r8tvin+wT8dX+Mn7T3xL/Zc/az8OfADw/+2joHhCx/aE8KeNf2df8Ahd2s6Z4w8I+A4fhPH8Uv2fvFln8afhLp/wAMvHWqfDOx0PR9Qj+JHg347eDH8Q+GtD8Tr4PH/E60jWvSv+Haf7Ov/RRv2/8A/wAWxf8ABU3/AOjIo/4dp/s6/wDRRv2//wDxbF/wVN/+jIrGrQo1rqrTVSM6NfDVYSu6VfC4mChiMLiaV/Z4rC1XGlVnhsRGrQeIoYXFez+sYXDVaWtKtVou9Kbpy56NSNSHu1aVWhWhXpVaFVL2lCtCdNL2tGVOo6UqtCUnQr1qdTyj4pfBfwL+zj4g/wCCIvwB+GFld6d8Ovgv+13q/wAMPBNnqN42o6lF4Z8E/wDBJT/go94e0c6nqLpE+oanLZWEU2pX7Rxte30k9y0aGUqP1Wr8If2r/wDgnx8BtC+PP/BMrS7Hx9+2/PbeNP23/H3hnWJdZ/4Kbf8ABSTxHqNnp1r/AME2/wDgoN4xiufCeseIf2r9U1fwF4gbV/Cel2dz4s8C33hzxVeeFbrxL4Fu9Zn8E+NPGPh7Xft//h2n+zr/ANFG/b//APFsX/BU3/6MiuzEV62Kr1sTiKkq2IxNapXr1Zu86tatOVSrUm+spzlKUn1bZzUaVPD0aVCjBU6NCnCjSpxvywp04qEIK93aMYqKu9kff9FfAH/DtP8AZ1/6KN+3/wD+LYv+Cpv/ANGRR/w7T/Z1/wCijft//wDi2L/gqb/9GRWJoff9FfAH/DtP9nX/AKKN+3//AOLYv+Cpv/0ZFH/DtP8AZ1/6KN+3/wD+LYv+Cpv/ANGRQB9/0V8Af8O0/wBnX/oo37f/AP4ti/4Km/8A0ZFH/DtP9nX/AKKN+3//AOLYv+Cpv/0ZFAH3/RXwB/w7T/Z1/wCijft//wDi2L/gqb/9GRR/w7T/AGdf+ijft/8A/i2L/gqb/wDRkUAff9FfAH/DtP8AZ1/6KN+3/wD+LYv+Cpv/ANGRR/w7T/Z1/wCijft//wDi2L/gqb/9GRQB9/0V8Af8O0/2df8Aoo37f/8A4ti/4Km//RkUf8O0/wBnX/oo37f/AP4ti/4Km/8A0ZFAH3/X4xeLv+CU3xD8U6T+0p+z/H+1fp2jfsK/ta/tB/ED4+/Gz4L6f8B7lP2idWh+MF7p/ij4wfB3Qf2ok+NkXhTQPhR8RPHFtqU+pKv7NN78SNM8A+Ita8C6J8RrC+bTvGOnfT3/AA7T/Z1/6KN+3/8A+LYv+Cpv/wBGRR/w7T/Z1/6KN+3/AP8Ai2L/AIKm/wD0ZFTGEFW9vyRlN4WrgpxqRVWjWwdfF4DHVsLiMPU5sPiKFXFZXgalWlXpVITVBU5J0qlWFS/a1FT9lGpOEVXp4qEqcnTq0MXSw2MwlHF4avBxr4XF0MPmGMp0MVh6lLEUPrE5UqkJ2kqfxi/ZY/ak+Ntr4s+DOsftUfCz4ZfsfeMLC78G6n8O/gT+zB4n8D/tJx/CWfRpNIl+G2n/ALSni39p/wCJHw/0KLW7IroHijxb4X/Zd0DxUvhC61Oy+HmofDbxjJo3jzQeg+IP7PH7VWh6bZ+Bf2O/2nvg7+zt8H7H4d6B8O/DvgD4hfsjt8crv4R2Xhjw+vhXRbv4G+IPDH7QHwCsdCjtdIhsr1dJ+Mvhj496aniHT7Se2itvDBuvCNzl/wDDtP8AZ1/6KN+3/wD+LYv+Cpv/ANGRR/w7T/Z1/wCijft//wDi2L/gqb/9GRSnBVKc6dRzmqsqcsTKdScquNdGliqNFZjWlJ1sxjQhjsdKhDHVMRChWxuLxFKMK+JrVJxFRhKk4QpwjQozoYalClTjh8JSqVaNWrHB4aMVh8G67w2FhXnhqVKdehg8Fhq0p4fB4WlS91/ZL/Zi+HX7Gn7O3wv/AGaPhTc+JdR8EfCzRLrS9P1rxpqVrrPjHxLqWraxqXiTxL4q8V6pYado+n3viLxR4m1nV9f1iTTdI0nS0vtRmh0vS9N06K1soPCv+Caf/JuvxG/7P/8A+CsX/r039sij/h2n+zr/ANFG/b//APFsX/BU3/6MiviD/gnz/wAE+PgN4s+A3j7VNU8fftv2tza/tv8A/BTXwzFF4a/4Kbf8FJPBenNp3gv/AIKSftX+DtHubnR/B37V+haReeILzSNCsbzxZ4su7GfxV498VT6z468daz4j8beI/EPiHVN6tWpXq1K1V81SrOVScuWMU5zk5SajFRjFNt2jFKMVpFJJImEFThGEeblilFOUp1Ju3WdSblOpN7ynOUpzk3KUnJtv76/ap/Y+1741/FD4BftI/Bj4r6f8DP2n/wBmt/Hmk/D3x34l+Hc3xc+Gvib4efFqz0PTfih8L/i58LtO8efCfX/GXhPXofDeg65oEvhv4q+Ate8I+N/D+h+IrLWLyxi1jw9rn0N8E/C3xl8KeDp7X48/Fzw38ZfiNqWv6rq+oeIvA/wqT4L/AA/0bTrj7PbaP4V8C/D+78cfFPxTpWh6ZYWcV3eXPjj4sfEnxNqniXUvEGop4h07w5c+H/B/hf5e/wCHaf7Ov/RRv2//APxbF/wVN/8AoyKP+Haf7Ov/AEUb9v8A/wDFsX/BU3/6Mis6T9jTnRp/wpzqzUJr2saUq9WFessN7Tn+qQq4iEsTUp4X2NOeKxOOxMouvmGOqYiqi9rKnOfx0/Z2lC9J1PZU69Gn9YdLk+tclLEOkvrPtf3dHBQ+HL8AsN9/0V8Af8O0/wBnX/oo37f/AP4ti/4Km/8A0ZFH/DtP9nX/AKKN+3//AOLYv+Cpv/0ZFAH3/RXwB/w7T/Z1/wCijft//wDi2L/gqb/9GRR/w7T/AGdf+ijft/8A/i2L/gqb/wDRkUAff9FfAH/DtP8AZ1/6KN+3/wD+LYv+Cpv/ANGRR/w7T/Z1/wCijft//wDi2L/gqb/9GRQB9/1T1FNQl0++j0m5s7LVZLO6TTL3UbCfVNPtNQeB1srq+0y21HR7nUbO3uTHLdWNvq2lz3cCPbxajZSSLcxfBn/DtP8AZ1/6KN+3/wD+LYv+Cpv/ANGRR/w7T/Z1/wCijft//wDi2L/gqb/9GRUyipxlB8yUouLcZShJKSs+WcHGcJWekoSjKL1i00mOMnGUZJJuLUlzRjON07rmjJSjJd4yTjJaNNOx5X+z1+yJ+138A/2oP2hP2qvij+1R+zx8UdC/aItvh3qfxq+HPw1/Ya+L/gDxFJD8D/hnrvgrwRD8JPEF1+3L8arrQ76f7dbap4k0/WPAHxQv/FMtpJovhu18OXOpW91Zn7P3h3/gp38SP2bPgv8AEnxT+0L8Pfgt8d/E+q/GPxr42+G3x5/ZSs/iv4d0v4ZfFHx/ceK/gX8PvEvhL4W/GH9l7xl4U+LHwK+GkHhzwXfalB8R7vT7261bxtY/EXwv408XW2geMPD/AKp/w7T/AGdf+ijft/8A/i2L/gqb/wDRkUf8O0/2df8Aoo37f/8A4ti/4Km//RkVS2UXZxp0KGHw8YpQVKlSlOVTn5VevOajhadKpVbqYejQqUYSlSxM4RS93l5El+8qVal1zucnRrUaajd8tOCjisXUrQ5ZqtiPqOJXsq2XUJvh/ht/wT58YfCH9kz9q74NfD39oxtE/aR/bG8afGb4vfFX9qFvhPYtpekfGr45adYaF4l8X/D/AOC9j4500aD4c8J+HtM07R/hv4V1n4n+JtX0NdK0q+8T+NfGuoRahc6p9D+Hv2Hv2V9M/Zc+FH7G/ir4HfDH4t/s9fBzwd4E8G+E/hx8ZvAfhT4peGHg+HmjwaP4f1zVNC8a6RrOj6h4mRYpr+fXJrE376nfX16syTXUrN5h/wAO0/2df+ijft//APi2L/gqb/8ARkUf8O0/2df+ijft/wD/AIti/wCCpv8A9GRStHklT5IKlLD5JhXSVOCpLDcN0MThsiowpqKhTp5VQxeIpYONOMVSjUsvghyl5c1OblN1KdbOMRGo5zdWVfP6uFr5zVqVG+etPMK2Cw9Su6sp+9GfJy+2re05n9nD/glp+yb+yx+1h8Zf2pPgz8Ef2d/hxd/EfwH8LvBHgfwn8Mf2c/hr8NLj4PjwZb+N7fx7qPhTxV4VtrWVB8X08UaGPF9lpGh+GRdL4N0lNZuvEgFn/ZfTf8FLP+Tdfhz/ANn/AP8AwSd/9em/sb0f8O0/2df+ijft/wD/AIti/wCCpv8A9GRXxB/wUG/4J8fAbwn8BvAOqaX4+/bfurm6/bf/AOCZXhmWLxL/AMFNv+CknjTTl07xp/wUk/ZQ8Haxc22j+Mf2r9d0iz8QWeka7fXnhPxZaWMHirwF4qg0bx14F1nw5428OeHvEOl25ykoRlJtU4uEE22oRc51HGPZOpUnOy05pSfUmMIRlUnGKjKtOM6rStzzjSp0IyfmqVGnC/VQTd3dv93q/L3wV+wr+0F8AfGfxd079k79rPwZ8If2dvjr8avEnx68YfC/xz+zM3xf+Jnw38dfE/Xxr3xq/wCGc/ix/wAL08BeA/AGheONSN14m8P6B8Vv2f8A496T4H8daz4g1pLTxD4a1C28Ead6H/w7T/Z1/wCijft//wDi2L/gqb/9GRR/w7T/AGdf+ijft/8A/i2L/gqb/wDRkUqb9lXjiaelaNGeGba5oVMPUxGExdTD1qUr0q9CeJwGCrzo1oVKcqmGpScbxQ6i9rQeHnd0nWhiFFNxlDEU8Pi8JTxFKpG1SjXhhsdjKMK1KcKkaeJrRUkps+/6K+AP+Haf7Ov/AEUb9v8A/wDFsX/BU3/6Mij/AIdp/s6/9FG/b/8A/FsX/BU3/wCjIpDPv+ivgD/h2n+zr/0Ub9v/AP8AFsX/AAVN/wDoyKP+Haf7Ov8A0Ub9v/8A8Wxf8FTf/oyKAPv+ivgD/h2n+zr/ANFG/b//APFsX/BU3/6Mij/h2n+zr/0Ub9v/AP8AFsX/AAVN/wDoyKAPv+ivgD/h2n+zr/0Ub9v/AP8AFsX/AAVN/wDoyKP+Haf7Ov8A0Ub9v/8A8Wxf8FTf/oyKAPv+ivgD/h2n+zr/ANFG/b//APFsX/BU3/6Mij/h2n+zr/0Ub9v/AP8AFsX/AAVN/wDoyKAPvPUU1CXT76PSbmzstVks7pNMvdRsJ9U0+01B4HWyur7TLbUdHudRs7e5Mct1Y2+raXPdwI9vFqNlJItzF+Yv7M/7Gv7YXwY/ax+Ov7S3xJ/at/Zr+JWlftNSfDGT4x/D/wAD/sV/FD4U6gv/AApv4da14C8Bj4aeNde/bt+L1t4P3vqVrq/i4+KfBfxG/txbO407Rh4WN7Hf2Po//DtP9nX/AKKN+3//AOLYv+Cpv/0ZFH/DtP8AZ1/6KN+3/wD+LYv+Cpv/ANGRRD93VlWj/ElRlQfP+8h7KUuaSVKpzUoyclGTqRgqnNTpS570qbgppVIKnJe6pSknH3Kic48jaqw5aukdIrntBuThyucm/LNO/Yy/bSh/bug/bT1P9rf9l+8tj8LLf9nq/wDhhY/sO/FfTp7j4ER/F4fFSbT7Pxzcft/apHZfFuVd2gxfEabwZqHg6EldVb4QThTprcVB+wH+2poH7ZXxv/bK8N/tk/sweJ/GvxKhbwT8MLf46/sLfGD4m6p+zn8BLa6tb2x+CPws1Twb/wAFEPg/4X0/StV1KxtfE3xG8WW3w/0zxN8S/GKjVtfuE0jTvDnhzQPoj/h2n+zr/wBFG/b/AP8AxbF/wVN/+jIo/wCHaf7Ov/RRv2//APxbF/wVN/8AoyKmhGOGjgIUVyrK4ZnDAOX7yWHWc18RiM0kp1Oec6uMqYzHxq1qsp1vYZnmuFjOOGzTMKOJqo/bTxs6ijKWY1curY33YxVeeU4fD4XLlKMUoxp4Wlg8D7OjBRourl+XYidOWIy7BVaH3xbLcpbW63ksE94sES3U9tbyWltNciNRPLb2stzey20EkoZ4reS8u5IYysb3M7KZX+B/+Caf/JuvxG/7P/8A+CsX/r039sij/h2n+zr/ANFG/b//APFsX/BU3/6Miv41/wBl39l39uX9pj9uX9rD9l39l39rD9t/4R/A/wCEf7b/AO2pp3i/xfp37an7YcXgT4QeBIv2w/jjbR6pqkdt8cbO58bfE3xtc2er6hZWWoavL47+L/juXxP438b+J1jX4j/EfRvA4l4lo8O0svrVctzTNa2bZtRyjB4LJsPhauJni8Th8Xi4ydPE4rA0KWGhSwdaVWr7WMKEUpzUaMalSn8jxZxZhuD8Lk9SrlOeZ3WznOsLw9l2AyKhhcZj6uNxODx2MhOp/aGPwFKOGp0MuxE8TiqmJ/cpKtWtRjWrU/7Q/wBqn9j7XvjX8UPgF+0j8GPivp/wM/af/Zrfx5pPw98d+Jfh3N8XPhr4m+Hnxas9D034ofC/4ufC7TvHnwn1/wAZeE9eh8N6DrmgS+G/ir4C17wj438P6H4istYvLGLWPD2ufQ3wT8LfGXwp4Ontfjz8XPDfxl+I2pa/qur6h4i8D/CpPgv8P9G064+z22j+FfAvw/u/HHxT8U6VoemWFnFd3lz44+LHxJ8Tap4l1LxBqKeIdO8OXPh/wf4X+SNA/wCCYPwB0fQtF0jUfjN/wUW8V6hpWk6bpt94p1//AIKuf8FMLbXfEt5Y2cNrda/rVv4W/au8NeGYNX1meJ9R1KHw54c0DQory5mTSNF0rT1t7GDW/wCHaf7Ov/RRv2//APxbF/wVN/8AoyK+goSdKjKnGLhTqyqVPY1eWr9XliKlPEV4YfmdWOEVTERniKtPByp0Z4rEY7EtSrZhjquJ+rk3X9jVqQlTqQjSdk406jdOlXpQjinh5cmKlTpYiVG9aeIjyUMFBSlDL8B9X+/6K+AP+Haf7Ov/AEUb9v8A/wDFsX/BU3/6Mij/AIdp/s6/9FG/b/8A/FsX/BU3/wCjIplH3/RXwB/w7T/Z1/6KN+3/AP8Ai2L/AIKm/wD0ZFH/AA7T/Z1/6KN+3/8A+LYv+Cpv/wBGRQB9/wBFfAH/AA7T/Z1/6KN+3/8A+LYv+Cpv/wBGRR/w7T/Z1/6KN+3/AP8Ai2L/AIKm/wD0ZFAH3/RXwB/w7T/Z1/6KN+3/AP8Ai2L/AIKm/wD0ZFH/AA7T/Z1/6KN+3/8A+LYv+Cpv/wBGRQB9ZfF3SfjHrngm9074E+PPhp8N/iHLd2DWHin4t/CbxT8a/BdrpyXAOq2134C8HfGn4A65fXt5ab4dPv4fiRp8GmXJW6udO1aJTZv+QHh39nL9vj/gn3/wTd8Zfs3/AAT+N/gX49/GOMaP8Mv2R/FXwu/ZH8RfD7X/AIa+OfjV8XdYufEnxN+Mg8cfH39pb4f+JPA/w9k8fXPjW71bUfCPgXw14W8K+C9Qttfh8bajrNhbL9m/8O0/2df+ijft/wD/AIti/wCCpv8A9GRR/wAO0/2df+ijft//APi2L/gqb/8ARkVMYqLq2vy4meH+tK7c50KNSLnSoVJOUsHOdH2tOnXw3JOjOvUrRUpyqKpXM1KlUUYOdBSdDmpxlT9qpe1pvEU1yrFUfbRpuvQqu2IoReGlOFNpx8t/a+/4JBfsXftd/CX4waD4i/Z0/ZT8P/tEfGLw09nrX7V1z+yh8HvFHxYtfG9yliL74hy61/Zfh3xXqWvXL2kmZV8a6beLHP5S6kscYRpNa/4J1eKPhX+0PoP7RX7BXxO+Bn7LeoR/s26B+y34r+EHjr9la4+L/wABZPh34F8d6x8Qvh7f/C/wJ8K/jz+yxrHwi8RaJrXi7xta+IINK8X674K8W6drGky3PgzTte8Prruo+nf8O0/2df8Aoo37f/8A4ti/4Km//RkUf8O0/wBnX/oo37f/AP4ti/4Km/8A0ZFUvdnSnTSouhUq1KEMOlh6NKVbAY7LKip0KPs6Maby/MsdhI0lT9lTo4icacI2g45qK5HCblX5qMaFSeJbxNarCGLwOPjKrWr+0qVKv17LMDi/bTk6v1jDQq8/M5OXzb4c/wCCTuq/C7wN+zZrvwT/AGjLbwr+1p+zz8Y/2g/jncfHjxr8Gx4y+GPxQ8WftfaprOu/tQeE/Fv7PfhL4ofCyfTPhV4113VrDU/AfhTwz8X9K8RfDqfwT4Emu/G/jW903xFe+K/s79kP9lW+/Zut/jX4u8d/EhPjH8ef2lvi7qHxp+OfxMsPBqfDfwrqniJfDnh7wH4P8K/Dz4bjxN43uvA3w7+H3w68H+FvCfhvR9b8d+PfFF29hqOv+J/Guv6zrN1PHwf/AA7T/Z1/6KN+3/8A+LYv+Cpv/wBGRR/w7T/Z1/6KN+3/AP8Ai2L/AIKm/wD0ZFVTk6MZxpKNOE8P9TjCMIKFDBJ5dJYDBw5eXA5dGeVZfVjl+DVDBwrYdV40FWqVp1HUXtZRlUcpSVeri2+eSdXF1q2Y16uLxFmvrOKqVc2zCUsTiPa12sS4e05KdGNP4/8A+Cjv/J/X7C//AGaB/wAFF/8A1c//AATIrwX4nfDnwn8YPhx48+FHjzT/AO1vBXxJ8IeIvA/ivThIYZLzQPFGk3WjarDDOAzW1ybO8lNtdRjzLa4EdxFiSNSOd/bJ/YD+A2k/t2/sd+EovGP7Y+o6Rr/7JX7fPiK+m8Sf8FGP+ChXi3X7bUfCnxi/4Jy6bpceheLfFH7UGseK/DGj3Nt4y1hvEfhzw1rWk+HvGN7beGNT8XaXrmpeCPBd3oF7/h3d+zr/ANDJ+1//AOLFP+ChH/0UFfxL46YnKaXH+IWLxWZ0MQssyx2wmX4evCK9nNwlGvPNsHUU+ulKPI7cs3uf0h4ZeMeXcFcL0cjxOS4zHVaeOxmJdejXw8KUliJxkoezqwk3y2tK94y7WPFPgV8Fv2jvhYfBPhPxr+0v4Z+JHwj+G2gzeHPDWj2nwJPhP4s+K9M07TzoPg5Pi98VL/4seNfDviq50LRTDd6zf/D34TfCLUfFXi3TtM1qe703QjrnhHXvrivMv+Hd37Ov/Qyftf8A/ixT/goR/wDRQUf8O7v2df8AoZP2v/8AxYp/wUI/+igr8ox2dZRmWIlisXjszlXnzOpUo8N5PhHVlOrUrTq1o4TOaEa1adSrNyr1YzrSXLBzcKdOMfsct8feG8pw0cHgeGM6p4amqcaVKtnDxkaFOlRpYenRw7xlTESoYenSo04ww9GUKEZc9RU1Uq1Zz9NorzL/AId3fs6/9DJ+1/8A+LFP+ChH/wBFBR/w7u/Z1/6GT9r/AP8AFin/AAUI/wDooK4/rfD3/QbnP/hmwP8A8/zv/wCJj8m/6JrM/wDwswv/AMgem0V5l/w7u/Z1/wChk/a//wDFin/BQj/6KCj/AId3fs6/9DJ+1/8A+LFP+ChH/wBFBR9b4e/6Dc5/8M2B/wDn+H/Ex+Tf9E1mf/hZhf8A5A9NorzL/h3d+zr/ANDJ+1//AOLFP+ChH/0UFH/Du79nX/oZP2v/APxYp/wUI/8AooKPrfD3/QbnP/hmwP8A8/w/4mPyb/omsz/8LML/APIHptFeZf8ADu79nX/oZP2v/wDxYp/wUI/+igo/4d3fs6/9DJ+1/wD+LFP+ChH/ANFBR9b4e/6Dc5/8M2B/+f4f8TH5N/0TWZ/+FmF/+QPI/wBoD9njxP8AE7x38GvjL8LPiVpvwq+M3wQn8a2XhrXPE/gGT4n+A/EXg74k6Zpmm+N/B3jbwPY+M/htrupWV9JoPh7WNG1LQPiD4Y1LRNa0a3nMuoWNxfabc8N4M/ZU+KXw+8JeJ5/B/wC0adD+N3xZ/aE0H47fHn4tQ/CHw5qWj+PLGwXw9oOsfCzwn8OfEPiLW4fh54Nu/hz4U0HwD4d1E+KvFni3wzbWcniGfXtf8QXl3eTfSv8Aw7u/Z1/6GT9r/wD8WKf8FCP/AKKCj/h3d+zr/wBDJ+1//wCLFP8AgoR/9FBXqYfiXL8Lh6WFpZlmfsKLioU6vDOSYhOhHMqecPA1ZYjN6sq+WVc1pQzDEZVXlUy3E4vmrYjC1Z1Kjl5OJ8dOFcXiKmKrcK517eqptzo53VwqhXnl2Jyj6/Rhhq1Gnh82p5Xi6+X4fOKEaea4bCSjRw+MpQpUlD5Z8ffslfFo/E/45eP/AIBftDaJ8HtO/aX0Pw3YfGHQfFXwX/4WrfWXiPwz4WXwFafED4Ra7a/E/wCHNr4G8XXPgmHTtNvF8Z+H/it4Xm1XRNH1r/hGR5ep2Gq9XB+z18aPhT4N+G/wx/ZU+N3w8+GHwv8Ahz8KfC/wt0zwf8YfgPq3xwe2Xwfb3Fhpfi7RPEHhT42/AfWbTxFqmmz29t4ph8TXHjPQtRn0fSL7RNI8NXL+Im8Re9/8O7v2df8AoZP2v/8AxYp/wUI/+igo/wCHd37Ov/Qyftf/APixT/goR/8ARQU3xLl7w9PCSzHMamHpwwtP2dXhfIqqq08Dha+By+OKlUzaUsYsuweJr4XLfrcq39nUKs6WC9hB2D/iOnCv1irio8K51CvVeIfPSzurS9g8Zi8Fjse8FCnWhDL/AO0sZl+DxGafUY4f+1KtHmzD6z7Srz/Id5+wDoVn+xHpv7Dfgv4na74e8C6lcw2fxS8ZaloFhq3i74ieEvE3j248dfGnQ4BouoeEtK8Jan8Vn1TxDoR1yws9QtfCek65cLZ6Dqk0EDj6n+JPgz4pXfhjwrpXwD+I3g/4Qat4W1SyITxh8K5fit4H1rwpaaFqejDwlqfhTS/H3ws8Q2dvbTXWl6xpWp+GvH/h+8s77QbO1vF1TRbvUtKu9X/h3d+zr/0Mn7X/AP4sU/4KEf8A0UFH/Du79nX/AKGT9r//AMWKf8FCP/ooKWI4lwGLqVKuJzTNq86uZ4vOKvteHMnnCrmGNjQhiKtWlLOHTqU5Rw9P2WEnCWEw7lXeHoUnicS6ph/HThTCU6dPDcJ5vRVLK6OT0pwzeSrUsBQnWqRhTxDqOvTxNSpXlUxWPhUWPxk6eGli8VXlhMK6PkvwA/Zw1L4V+N/i98Z/iL4+tvif8dfjrN4Qg8f+KtC8Hn4deBNO8N/Dmz1XSvAHg/4f+ALjxP481jw7oWiadrGoXeoy+I/iD431zXPEmqaxq8msWenXGm6Bo/tFj/ye9/wS8/7O/wDi3/67U/4KA1R/4d3fs6/9DJ+1/wD+LFP+ChH/ANFBXjviT9gn4Dab+1f/AME3tGsfFH7W9vbeMv2tfiX4d1i6X/goL+3w2uWunWn/AATy/br8XxSeF/Esn7Sz+IvA2sSav4V0u2u/EfgnVPD/AIhv/DU/iDwVfapc+DfF3ivQda+x8Pc1y3MfEXhatLHZnWxcsfhKFGM8my/BYZU8NhHhsPRSwmbThh6NKhShThGjhZKMYr3G22eHxP4z5FmfCGecOZfw7mWDea0cSvrGIzCOLaxGLxP1itXr1KzqYms5VHK3NVlyQ5KVPlpU4Qj/AFX0V8Af8O0/2df+ijft/wD/AIti/wCCpv8A9GRR/wAO0/2df+ijft//APi2L/gqb/8ARkV/ex/MR9/0V8Af8O0/2df+ijft/wD/AIti/wCCpv8A9GRR/wAO0/2df+ijft//APi2L/gqb/8ARkUAff8AXzd8b/2Nv2Qv2mtX0TxB+0j+yp+zd+0Fr3hrTZtH8Oa38b/gb8Mfivq+gaRc3RvbjStE1Lx54X1+80rTbi8ZruaxsZoLWW6YzvE0pL14j/w7T/Z1/wCijft//wDi2L/gqb/9GRR/w7T/AGdf+ijft/8A/i2L/gqb/wDRkVMoRk4SlGMnTk503KKbhNwlTcoNq8ZOE5wco2fJOUb2k06UpRUlGUkprlmk2lKKlGajJL4lzxjKzuuaMZbpM8q/Z3/4JpXH7HH7Ofhn4Ifsf/FX4b/s4+Kf+GkH+Mnxa+KXgD9lT4Wx3Hxl+Gd38XvFfjvUPgn4i8LXmqS29gR8OvENh8GvDvxKGt6l4h8FeHfD9jf+E9M0q3FtoNini79gr9orwp8cf2uPi7+yX+1Z8K/hFpX7bEHgvV/jF4S+O/7KeuftJ3/hv4i+DvhuvwiTxf8ACHxV4b/ac/Z5Hh7R9T8D6Z4Xln8CfEbw98WvD9h4t0fUNZ0o2ei+ItQ8Kp6t/wAO0/2df+ijft//APi2L/gqb/8ARkUf8O0/2df+ijft/wD/AIti/wCCpv8A9GRSqU4Vo1oVk60cRSr4et7aUqrq4TE0Msw9bAzlUcpSy6UMny6pHLm/qNPFUJ4ylh4YzE4qvWdGpLDyjOjy03CpTrw5YQUYYmnjMZjo4uEOXlhjfb4/FwnjYpYqphKzy+pWlgIww0fm34e/8EqfFn7KfjX4PePP2EP2jPC/wu1T4d/sefD79ivxbo/7T3wG1X9p7wz47+Hfwl8T3/i74eeM9Mtfh38dv2Utf8AfEeHWfEvjX/hMpNG8TX/w98V2euaUlr8O/Dt54Zsr+59K+EH7Df7S/wCy78JPAngD9mD9rf4ZaH4il8V/HT4n/tCav8dP2Trn4seBvjL8YP2gPiHF8VPFnj3wl4F+Gn7RX7O/iT4N23h3xZe+K9L8EeD7L4n+NfD1n4H8RRaT4qh8YeLdGtfHk3pH/DtP9nX/AKKN+3//AOLYv+Cpv/0ZFH/DtP8AZ1/6KN+3/wD+LYv+Cpv/ANGRW06tSc5VJTbqTnj5ymvdnJZpmdfOsxouUbS+q4vN8RPMa2Dv9UljKeFrqiqmDwkqGUYQjCnTUY8lJYLkjJKXvZdlayXA1puV3UxOFylfUKOKqOeJjhpTp+1tOfNyHwl/4JW/sr6L8NfEvhb9pr4ZfCP9tbx58S/jb44/aZ+LPjz9oP4G/DHxfo2s/Hr4m6ZoOj+M/Enw8+HvijRvFmk/C7wlBovhrQfCfg3wtZar4g1vRPBehaNpPiTxv421qDUfE+q6f7Iv/BNj4IfsRan+1d4m/Z48FfAn4beMf2iviR4i8Z+Etc8C/s7eC/AkPwn8KX3grwdoPhX4TyWfhDU9IvPGXw98I+L/AAzqXj6Hw/aat4I0e71LxTq8NnpWi6hLc69e7n/DtP8AZ1/6KN+3/wD+LYv+Cpv/ANGRR/w7T/Z1/wCijft//wDi2L/gqb/9GRWSioqqqd8P7XKI5DL6q3hHDKoUcsw9LC4d4Z0nhXQwuTZbhMNiMM6WKw2Dw31TD1qeGq16VWpe/wCz9r++9nmcs4Xt19YUsxnUzCtUxFZVudV1Vr5pjsTWo1/aYetiq6xNWlOvSoVKfafsffslSfsafsneHv2fPA3j618W/Eaws/HXivxZ8a/Gng+5uYfiN8f/AIn69r3jz4hfF/xd4D0vxlpt9Lp/ib4leJNU8QTeCNP+IVlcWHh5rTwjp3jK2SyttZj4Pwp+x38VfHvxf8OfGT9t340/Cn9oy8+GnhLxp4S+EPwu+Fn7OGpfAj4JeGJPijo134W+Jvjbxn4Q+IXx3/ad8V/Ejx54l8EXU3w90+a/+IOi+BfD/gjVfFNhB8P7zWvE994gSx/w7T/Z1/6KN+3/AP8Ai2L/AIKm/wD0ZFH/AA7T/Z1/6KN+3/8A+LYv+Cpv/wBGRV1GqtSpUqQpS9pR+ruj7GksJCh7KpQjRoYFQWDw1KnQqyo0aeHoUo0aMKNKkoQw9CNNJOMYxUqikq88U6yqVFiauIq1VXq1q+KUvrOIqV66davKvVqOvVqVqlXnnXrOp4z41/4Iuf8ABPrWvjZ+zJ8XvAP7I37G/wAKLT9n/wAeeLvG/iPwh4Q/ZA+Cen2/xaOtfDzxB4T8K6drepaNomgRaafAHizVdK+I/h+9v9I8UG28ReHNPl0610jUkttbstn9oD9hj9pv9q/w740+AH7Qv7YPw88S/sb/ABB8e3mt+Mfh54L/AGU7nwL+0b4l+GVt41m8deGPgrrH7Qr/ALRHiT4YJ4Xsbq28O+DvFHiTQf2VNB8beLPh3o11pkWveH/Gut3vxBT03/h2n+zr/wBFG/b/AP8AxbF/wVN/+jIo/wCHaf7Ov/RRv2//APxbF/wVN/8AoyKFJqVKV3JUZyqU6VT95h1UnLDylOWGqc2HqSbwtBXqU5Pkg4L3KlSM2lZ1JR/d1KkKdOVel+6xMYUlilS9liafLiKEqbxuIqU50alOcKzp1oyVbD4edLxL44fsDftT/Eb9t3w9+1/4M/au/Z+t9D+FPge38H/s3fA/48/sdfE/40+FP2fdV1TSG0z4jfEzwpfeAv25f2etK1z4q/EOK4u9EuvHPiLwdd6v4Y8BLZ+CfCsmmW0viXUvE939uC18Y2Pij/gkrZ/EPXvDPijx1a/tz+JoPFviPwZ4S1XwH4T1vxBH/wAEwP8Ago0uqan4c8F6340+I+seFtHvLoSTWGhan498YXum27pbXHiLVZI2u5fYP+Haf7Ov/RRv2/8A/wAWxf8ABU3/AOjIr8q/+Cov7Dvwf+GV7/wT+vvCXxF/bYS98R/tv614ZvbzxF/wUl/4KJeOLvT9OP7BH7dPiN7nwtceOP2pPEU3gnxBLe+HLGwn8WeDX0HxVP4YvPEngybWZPB/jDxZoet9uT0pyxeW5dQ5VGpmdF0vbNyf1jF46dWpOpiJRq4i1WviZzrS5puSVNOMo4ehCnyY+dOlh8Vi5x5fYZd7JqjCNOKwuBwUKFGlToQdKh+6oYeEYe7G9SVWrKXtcTiKlT9a6K/BX/hmbwt/0Wb9uL/xY/8A8FBf/om6P+GZvC3/AEWb9uL/AMWP/wDBQX/6Juv2T/VXOP5st/8ACrFf/O8/PP8AWTLf5Md/4Iw//wA1n71V+Fv7V3/BGzx18afj7+0Z8X/2ef25vHX7JnhD9tnwH4W+Hf7aXws0T4M+B/ipb/GfQPDGiXPg5ZPCvi7xVr2k6l8JdW1HwNf6loN1quiadrN2LrULvUEk+yXN1o9xj/8ADM3hb/os37cX/ix//goL/wDRN0f8MzeFv+izftxf+LH/APgoL/8ARN1y4jgjHYqdKeIhllV0lWgk8XjFCrQxNJ0cVhMTTjgVTxmBxVNpYnAYuNbB4h06M61Cc6FGUN6XFuDoxqQpfX4xqSoTkvq+FfLVwtenicLXpuWKbo4nDV6cKuHxNJwr0JpulUjzSv8AXHh7/gnFH4J8c/s7aP4I/aF+KWhfsgfAv9kzxP8Aspa7+x7Jfa7J4M+MGna9otx4dtfiJ448RaP4w8P2Q8Z2GlXUvm6nbeCJNX+3BLjQNc8M27XNlc/BfjT/AINlf+CbVz8Yv2d/iN8IPh3/AMKf8I/Cfxrqnir4rfDr/hLvjz8QP+F52H9nW48JaD/wl3if49rqfwy/4RPxFbr4h/tTw3Y6lNr2f7J1O3+wg7u8/wCGZvC3/RZv24v/ABY//wAFBf8A6Juj/hmbwt/0Wb9uL/xY/wD8FBf/AKJur/1MzH65RzHlyz6/h8d/aNPHfW8W8W8Us4xefR9riXgPbV8PHNMfjK8MFXnUwUKVeeChh1geXDLFcS5d9VrYLlx7wdfCywVTCSoUJYb6vLKsPkslChLGOnSqyy7CYak8TSjDEutRhjPa/XV9YOi/aT/4JE/Hj9q/xR4k+H3xo/4KZfHHxV+wh4t+JsPxM139ke8+EXwsHi64eHxS/ja38Cx/tPWhs/H7fDnSvELJF4c8M6h4b1E6D4dsdI0i2vpL3RtO1q34/wDaW/4I9ftTfFz9u+X9ub4L/wDBSmL4EeIPDXg/TfAHwR8DeJP2Mfhr+0RpnwF8JxeHNI0bXrP4c3HxS+JTeHdC1bxNqFjqmqaj4q0HwPoHio2niDU9Bm1m6025vBe3v+GZvC3/AEWb9uL/AMWP/wDBQX/6Juj/AIZm8Lf9Fm/bi/8AFj//AAUF/wDom6wpcCY6hHDKjLC05YTEVsXRrRzfNliXiq+AhlVTE18V9X+s4rELK4LLaVbE1a1ShgJ1sHQlTw9etTqdU+MsLVniZ1Fiqn1ui8NWhPA4CVH2E8VTx1WlRw7ruhhoV8ZSpYrExw1Oj9ar0aNTEe1lSpuON+1p/wAEe/2wf2rPiP8Asl/F7W/+Coi6X8Qf2VPAeiWmm3HiX9iT4W/EfwN4p+OVpea3Nrn7QqfCHXfiZY/Cfw/4v1a2v9Ht9HsJfBviB/BVz4b03VPDOuWl9HbSWXqHxl/4JXftKfHXwH+y14u8c/8ABRrxH/w3j+yP8QPiP4v+GP7Z+ifsu/CbQ9OuND+JcUGm6x4O8R/s56drsHgLVrK00DT9L0i1vJNfVLkQX9xqunX66rc2y8R/wzN4W/6LN+3F/wCLH/8AgoL/APRN0f8ADM3hb/os37cX/ix//goL/wDRN1a4HzCKmoSwdNTx9TNIeyzTM6TwuY1sfTzKrjMvlTwsHlteeJpRjKeXvDXwTqZb/wAi2rVwk5/1vwnNSk1i5ujgVli9pgsFUjWy/wCo18ueExkZ4iUcdQnhcTX9rDGrEKriassdU58bbELjfiT/AMEJ/G/jj9jX4r/s36Z+398SNH+MH7T/AO0Kf2g/2wf2ktW+E2l6tcfH29bRr/Sz8PB8L/DnxF8Dab4H+HEV02i6tbeGLXxZrunRzaXPps1vc6JdWGm6N6ho3/BML9vUfskfGz9krxd/wVe/tDw149+HfgX4Y/CDWPhp+wr8Gf2f7f8AZ/8ACvhzW7d/FeleGtD+Dfj/AMLT65pnjfwVB/wgZ0//AISDw+nhzTpZ73TpZ3nntZcH/hmbwt/0Wb9uL/xY/wD8FBf/AKJuj/hmbwt/0Wb9uL/xY/8A8FBf/om6ipwHiqlPGUJU8sWFx9Ghh8VgqeOx1LL6mHwuWUsmw1BZfSwcMFSoYfLKMMJRpUaFOnTp80oRVSpUnNw4xw0J4WrGWP8AbYLE18ZhsRLDYSeJhisTmMs2xNeWJniZV61TEY+Xt68q1Sp7ZRp0KnNh6VOlDpv2KP8Aglh+19+yb8OLn9n7Wv8Agp5qfin9mm2+D/jP4Z+Dfhn8G/2MvgZ+zN4w+H/ibxPBGmm/Fvw78YfCuueL/F17490C8fUtcn1LxPBr914r8RalLrniq+1PUBLNcdb8Cv8Agll8ZtN/av8Ahb+11+21+3x48/bd8efs7aJ400P9m/Qbn4HfDT9n7wn8OE8f6XcaB4m1rxFpXw6vtSg+IPii60OcWkeuXkeiTG4htry9hvjYaXDp/ln/AAzN4W/6LN+3F/4sf/4KC/8A0TdH/DM3hb/os37cX/ix/wD4KC//AETddf8Aqjm7xlHMJ1cHWxmHhOFGviMyzDEShKpHGQlibV8HUjLHeyzDGYeOYyi8fDC1vqsMRHDwp0oc74my54ethOTGxw+IqVJ1qVPDYalGoq0cPGvQk6eKjL6pX+q0JYjAp/U69SMqtahOrVqznmeGv+CSH7dOi/t7W/7e2qf8FZP7c8cz6Rpnwu8R6B/wwj8H9M/t/wDZrsfiPafEGf4Gf2pb/EmXR9K+2fZF0j/hZtj4OHj233fb01B8Gyb9j/2WP+Uk/wC2t/2Y7/wTd/8AV9f8FTq/IP8A4Zm8Lf8ARZv24v8AxY//AMFBf/om69F/4J/fsYfCv4kftr/tmaN4t+JP7al3B4Z/Za/YM1PTNR0r/go5/wAFCfC/iWWXxN8Wf+Ch9rqFlrfi/wAK/tPaL4r8T6HZp4X0+fw34b8S6zq3h7wdf3/irU/COmaHqXjjxpda/wDM5/w3jcj4bpYdywzwGDxFqMVjMZjsVGeMryr13LE42h9ZrKvipVsZWdbFT58bicZjZKWKxuLrVvaynPcLm2c1KsY4hYvEUU6spYfD4ehKOGpRo0kqOGrOjTdKgqeHpezoR5cNQw2GTVDDYenT/qNor4A/4dp/s6/9FG/b/wD/ABbF/wAFTf8A6Mij/h2n+zr/ANFG/b//APFsX/BU3/6MivzY+yPv+ivgD/h2n+zr/wBFG/b/AP8AxbF/wVN/+jIo/wCHaf7Ov/RRv2//APxbF/wVN/8AoyKAPv8Aor4A/wCHaf7Ov/RRv2//APxbF/wVN/8AoyKP+Haf7Ov/AEUb9v8A/wDFsX/BU3/6MigD7/or4A/4dp/s6/8ARRv2/wD/AMWxf8FTf/oyKP8Ah2n+zr/0Ub9v/wD8Wxf8FTf/AKMigD7/AKK+AP8Ah2n+zr/0Ub9v/wD8Wxf8FTf/AKMij/h2n+zr/wBFG/b/AP8AxbF/wVN/+jIoA9j/AGxv2YPDv7Yv7O3j34AeIvFOv+Az4ol8J+IPC/xA8KwaZd+Ivh/8Q/hz4z8P/Ej4beONJsdatbzSdTm8L+O/Cnh/WLnRtRgNlrlha3ejXUsEF/JPH4x8Ev2QPi7pn7SFt+1l+1b8fvBHx6+MnhL4L6p8A/hPa/CX4D6r+zv8MvAPgXxf4m8PeMfiVrl14Q8SfG/9oTxH4n+JHxD13wb4Lh1bxJL490nw1o/h/wALWOkeGfA+jzX+v6lq8n/DtP8AZ1/6KN+3/wD+LYv+Cpv/ANGRR/w7T/Z1/wCijft//wDi2L/gqb/9GRRR/wBnrSr0W4VZOtJO7koVMTgMRlWKrUYS5qdDEYvLMTVy/F4mjGFfFYJUcLiKlSjhsNCk6jdaiqFTWkpRk4L3PaezxWExtKNaUOWVenQxmCw2Kw9KtKdLD14zq0YU5167qn/BNP8A5N1+I3/Z/wD/AMFYv/Xpv7ZFff8AX4Q/8E+f+CfHwG8WfAbx9qmqePv237W5tf23/wDgpr4Zii8Nf8FNv+CkngvTm07wX/wUk/av8HaPc3Oj+Dv2r9C0i88QXmkaFY3nizxZd2M/irx74qn1nx1461nxH428R+IfEOqfb/8Aw7T/AGdf+ijft/8A/i2L/gqb/wDRkUCPv+ivgD/h2n+zr/0Ub9v/AP8AFsX/AAVN/wDoyKP+Haf7Ov8A0Ub9v/8A8Wxf8FTf/oyKAPv+ivgD/h2n+zr/ANFG/b//APFsX/BU3/6Mij/h2n+zr/0Ub9v/AP8AFsX/AAVN/wDoyKAPv+ivgD/h2n+zr/0Ub9v/AP8AFsX/AAVN/wDoyKP+Haf7Ov8A0Ub9v/8A8Wxf8FTf/oyKAPunXtas/Dmh6z4h1CHVriw0HSdR1m+t9B0HXPFWuT2el2c19cw6N4Y8MadrHiXxHq0sMDpp2g+HtJ1TXNYvGh0/SdOvb+4t7aX8fovHfjD/AIamtP2lbr4m/EGVLfwFN8H5fBNv/wAEdf8Ago7btL8K7n4iWfj24tY/EsniW6EPxAIsk0mHxi3h6bw5EXe/k+Hs/FkPpj/h2n+zr/0Ub9v/AP8AFsX/AAVN/wDoyKP+Haf7Ov8A0Ub9v/8A8Wxf8FTf/oyK+n4cz+hkP12csHiMRWxuGrYGpOlUyTkWCxVKVHE0PZ5xw5nvJKtTnOEq2Gnhqig+XWyZ87xBklfPKeHw/wBaoUcNQxGFxjp1KebqcsXgcXRxuDre2yrP8lk44fE4ejXhSrKvD2tOE3tyv478V6H4S1nS/jf8KPD/AMSf2ofDn7NH7RXxA8Q+Pfib8OJ/+CXP7cWrfEyzHxAvrXUfiv4S+Hfxeh+Hmj6H4V8LfEC7ivjNHrvwk8a654eh1/XE0PXLeWXS59J+ptcvtK1P/gpN+wnqWhWep6domo/8E4v+Cil9o2n61oGu+FNYsdKu/j1/wSVuNPs9W8L+KNP0jxL4b1O1tJIYL/QPEWlaZruj3SS6dq+n2WoW9xbRb3/DtP8AZ1/6KN+3/wD+LYv+Cpv/ANGRXxB4+/4J8fAa1/4KSfsoeDovH37b7aRrv7EH/BQbxNfXlz/wU2/4KSXniqDUfCfx5/4JlaXpdto3jq7/AGr5/G3hzw/dW3jTWJfEvhPw94h0vwr401Gz8J6x4x0bXdX8BeBb7w5rxDxN/bmFwOFVLH044KpKoni8VlNf2spYPBYF1q0st4eyWvisW8Pl+EpzxmPr42vONK7kqlStUqRkuQSyrGY3G1KuDrVcb7Ry+rYfNKKpSrY3E5hiFQp4/Pc2w+Fo18Xi69epQwNDB05zdLn54YfDwpfu9RXwB/w7T/Z1/wCijft//wDi2L/gqb/9GRR/w7T/AGdf+ijft/8A/i2L/gqb/wDRkV8mfSn3/RXwB/w7T/Z1/wCijft//wDi2L/gqb/9GRR/w7T/AGdf+ijft/8A/i2L/gqb/wDRkUAff9FfAH/DtP8AZ1/6KN+3/wD+LYv+Cpv/ANGRR/w7T/Z1/wCijft//wDi2L/gqb/9GRQB9/0V8Af8O0/2df8Aoo37f/8A4ti/4Km//RkUf8O0/wBnX/oo37f/AP4ti/4Km/8A0ZFAH3/RXwB/w7T/AGdf+ijft/8A/i2L/gqb/wDRkUf8O0/2df8Aoo37f/8A4ti/4Km//RkUAff9FfAH/DtP9nX/AKKN+3//AOLYv+Cpv/0ZFH/DtP8AZ1/6KN+3/wD+LYv+Cpv/ANGRQB9/1+fHxy/Y9+MOtftO2X7Xv7LH7Qfgn4FfF/VvgfD+zz8T9K+LnwE1L9ob4WfEH4faD4v1jx34A1aLwr4X+N37O/i3wz8Q/AfiTxP4tXTPEcHxE1TQNU0LxJd6Rrng2/ez0u/srH/DtP8AZ1/6KN+3/wD+LYv+Cpv/ANGRR/w7T/Z1/wCijft//wDi2L/gqb/9GRWc6cZzpVG5xqUHXdGpSq1aNSm8Tg8Tl+I5KlKcJr22CxmKw1RKVpUq9SL3LjUlGFWl7rpV1RjWpzhCpTqLD4vD46hzwqRlF+xxmEw2Jptq8K1ClUi1KCZX+Bn7FHxA/Zo8G/sv/Db4LftOa9ovgP4W+Pvi78Sf2oLDxT8K/Ani7xH+2J4q+M9z4t8Z+K9S1fxRK+mS/BWc/GbxlqfxJtz8PNOniSwis/AawpoMCz15v+0N+xl+2d8X/wBrP4IftNeCP2tP2YvAGnfs03fxb/4U14A8VfsQfFX4i3o0z40+B9K8D+LrX4neMtI/b7+GkHjO/srTTnvvDmoeFfB/w1t7G5uFj1PS9aigPn+of8O0/wBnX/oo37f/AP4ti/4Km/8A0ZFH/DtP9nX/AKKN+3//AOLYv+Cpv/0ZFbubliI4lqPtYValaCUIKhTdWhRwzp08KorDU8NChQhSoYSFGOFw0JV1h6NL61ifa5cq5XHV3UeeUm5Vas1icTjJV61aTdWvi6+JxdatisZVnPFYuXsfrVassNhlS7L4vfsjyfG39q39lb9oTxz8QkuvAf7Jth8S/FHgj4KWvhF4rbWfj/4/0CPwJpfxk13xlL4pmWW18AfDnU/HXh7wn4IHhGQ2+t+NrvxXN4ra40qw06q37SH/AATu/Yo/anfxp4j+Mf7Jv7LXxE+LHi3wZfeEIPjH8TP2c/hN8SviHoyf2Ld6R4fvYvE/inw1c+JLhfCpuI7nRrNNesxaG3SKyuLHKypy3/DtP9nX/oo37f8A/wCLYv8Agqb/APRkUf8ADtP9nX/oo37f/wD4ti/4Km//AEZFctfDUMThXgq1Pmw8njJNJyhV9pj/AGscVW+s03HEqvKjWeFpYhVVWw2BpYXAYapRwWDwlChvRrVcPXp4mlNqtTp4WjCU7VYqjgpqrh6Dp1VOnKhCvz4qdGcJUq2Mr4rGV4VMVi8TWq/Mnhr/AIJHWvwK8O/sHav+x/8AE74TfAT41/sQfDHxr8K28Rat+zDZeMPgb8cdK+LfgfwZ4e+MXi7x98DPAnxe+CviPSvih4y8W/Dzwn48s/iH4d+Ntt4gt7pfEGh+MZviDp+u+bYcP+09+yVq37Nn/BLz/gtd8QPiF8StL+Lvx4/ao/Zi/bL+M3xq8b+Ffh2fhD8O21fTP2RPEHw08F+Gvhx8LpvGnxL1bwn4Y8L/AA+8F+G9Onk8U/Ez4ieLPEfiM694k1bxSbfU9N0HQvtP/h2n+zr/ANFG/b//APFsX/BU3/6MiviD/gpr/wAE+PgN4L/4Jt/8FBvGOj+Pv237zV/Cf7EH7V/ibS7PxZ/wU2/4KSePfCt1qOhfAbx9qljbeJfAvjr9q/xH4J8aeH57m1ii1nwn4x8Pa74V8R6c1zo/iHRtU0i8u7Gfvniq9StiK85qVXFQxdOrLkppRo4/MqWcYuhh4KKhhMPXzOjSxk8PhY0aCrRvGmk5J8lOhSpYfC4anDlo4R4aVGKcueVTCYTE4DD1cTVv7XG16WDxdbDKvjJ16zpeyjKclh8P7Leor5o/4YB+Av8A0OH7Y/8A4sZ/4KFf/RQUf8MA/AX/AKHD9sf/AMWM/wDBQr/6KCv8ufr3Dv8A0G51/wCGbA//AEQH6n/xL/xf/wBDThz/AMKcz/8AnT6/09Ppeivmj/hgH4C/9Dh+2P8A+LGf+ChX/wBFBR/wwD8Bf+hw/bH/APFjP/BQr/6KCj69w7/0G51/4ZsD/wDRAH/Ev/F//Q04c/8ACnM//nT6/wBPT6Xor5o/4YB+Av8A0OH7Y/8A4sZ/4KFf/RQUf8MA/AX/AKHD9sf/AMWM/wDBQr/6KCj69w7/ANBudf8AhmwP/wBEAf8AEv8Axf8A9DThz/wpzP8A+dPr/T0+l6K+aP8AhgH4C/8AQ4ftj/8Aixn/AIKFf/RQUf8ADAPwF/6HD9sf/wAWM/8ABQr/AOigo+vcO/8AQbnX/hmwP/0QB/xL/wAX/wDQ04c/8Kcz/wDnT6/09PFviD+yB8XG+J/x78efs/8A7RmifBzSP2o9F8NWfxn8PeKvgn/wtbUrDxL4a8IR/DqH4hfBrxDbfFL4cWfgPxffeBLTSdMvU8b+Gfi54WfWdB0jXh4YGNW07VvYfhr+z1r3wd1D4O+Dfhz8UJ9H/Zi+EPwFh+DNv8ANR8EeHtau/EmtaOdDsPCvxF1L4r3M0Xim2vdG8NaVfaLqHhq2sDo/iG61ifWr6SK7toYjY/4YB+Av/Q4ftj/+LGf+ChX/ANFBR/wwD8Bf+hw/bH/8WM/8FCv/AKKCvTnxNllTCwwVXMMzq4aNClhnSq8MZHUVWjh8vxWVYKGJlPN5Txby3L8ZiMNlM8TKtPKY1FLLZYWpTpThdTwE4yqtSnm3DjlFWg44jMoOneWAlOdLkyiPsqtZ5bhPrNany1cUqc44idSOJxKq/Kvgv/gnl4y8P+GPhH8B/En7Qun+LP2RfgT8U/DvxQ+HPwqT4PNovxau0+Hvi2Xx38J/h/8AEP43D4oan4d8VeA/h/4rXSL6O30L4J+CvFPiOy8L+HtL17xVc2y68df7n4/fsifHP9pfw/4y+CvxU/aT8Eaj+zB498Ywax4k8G6Z+zs+mfHO68D2fjG28cWHwxj+M6/Geb4cxaLZ3tjp/hZdfH7OJ8V3XgSySyv9Xu/G0958QLn3H/hgH4C/9Dh+2P8A+LGf+ChX/wBFBR/wwD8Bf+hw/bH/APFjP/BQr/6KCuv/AF1w/wBZoYx5tmk8ThsZLMaNapwtkFSSzKdTCVamZz9pmslVzOvUwGDeIzKqp43ELDUY169SMFEcvAXjOc51Hm/Dcak7JVKWIzGjUoxU8ZVjHC1KWUQng4U6uYYutShhJUYUq0qVWmoVMPhpUeE+PPwD/aU+LVn8Tvh/4U/aW+H/AIH+CHxZ8Ny+ENZ8Ma7+zhN43+J/gvw5rnhW18H+MtN+GPxM0742+BPCunDV7GPUdc0O7+I/wg+Kl94d8U67qlxcXOv+F4NC8IaJ3/w5+HHhj4O/tD/8EdvhL4KguLbwf8Mf2kfGHgDwtb3cqXF3F4f8If8ABLX9vnQNHS7njht457oWFhB9omjggSWbe6QxKwRY/wDhgH4C/wDQ4ftj/wDixn/goV/9FBWD4N/Zg+GfwU/bs/4JheKvBmvfHzVNUv8A9rT4v+H57f4p/tX/ALU3x28PJYXX/BNr9vrUZZrPwj8b/jJ8Q/CmnaytxpVqlv4j0/RbXxDaWUmo6ZaapBpur6taXv1nhrnuX4jjPhPLaGNzB0/7XwtSFB5DlWChiMRhsLiaGHq47F4XNKmJxNSlSrYhQr4mOKqxliMRJe/iK0p+ZmvgvxLkWXzzjGY/IJ4TJcPUqRoYOrjYzhSqLCUq0cPReWYfD+0qrCYRVJSlCVT2EHObkj+cr/grf8fr39ln/g5U8f8A7RFlJLGvwh+MH7H3jTVI4ZLmJrzw5pn7OHwB/wCEq0t2tP8ASGg1fwzJq2l3MSLKJ7e8lgkgnjkeGT9//wBnf4NfCf8AYY/4Ka/8FKP2nviNpFjffCb9rr42/so/AH4H6wLnGjeJbj9uvUI/H/xJe2muXu9Km0DS9fk0++1JZpoZZNKsJ7fT4bS2vLKDUP5ZP+DkH/lNB+2X/wB28f8ArKfwMrxf9pP/AILIftg/tR/s9fsv/s5+O2+HGgeH/wBlDWvAHifwH478D6F4q0r4n+J/FXww8Jr4O8EeJ/iD4h1nxt4h0nWNb0TTPNuYrnQ/D3hqKbU7iS9uIJTHbRwf7ef6r4niLhPw+jhZU6dDEcM5Tw9xG51JQlU4Tzp8J4/O/YxjZyxX1Xh+rllHlkprDZ3j5U+WtGjVpfyU8zhl2d8XRquX7zF4vNspkrr6vxXw/PPP9V6/NCLlDDwx2c1cTjHONaElgsNFUl7/ALT9Xvjr+zO37HH/AAT58K/sE6tb+Oj4g/bg/wCCwXxG8Na9b/D7wdJ4q+Kevfs+fs1eMrP4S6d/whfhCCfR7rx9qdx4ptNJ8VeC9H+yW+l6xrGpeRbS2bS208l3/goX/wAED/gB+zZ+w38Rf2rfh9Zftv8AwF8QfCbxn8MtN1jw/wDtja/+yb490r4heD/H3i3Q/BeoeIPCFl+yt4k8T6v4Pfw7deIbbW5rfxxfLrdzBZy6CnhZLm5bWNP/ACe/az/4LNftg/tfftL/ALOP7VvjG1+E3w7+Jv7LEum3/wAJ7P4U+ENc0zwja6/Y+MW8b3XiXW9E8a+L/Hlxq2r69qy2dvrqf2lbaRe6dp1rDFpVtcSX11eel/tB/wDBdX9pT9oH4SfGn4N/8M7fsQfBTQPj/wCJ/A3jz4n698APgRrXw+8ZeJviJ4D8d2fxCsPiFrmu3HxG19fFfi/V9Z0+ztde1LxtZ+KIbnTIpI7G002+vL/ULowOQ+IGFhw5iHi8NSx2K4nwmY8auGJVVYrLcBiuF8mpwU/9n+sVMVwhkVZV5JVJLG150cPTwkpUsZQ7sZm/DOKxuZpYev8A2ZDKsXQyHDyo0aU8Li86xHFWeYxOUaGJjh/7LzziHC0cNOnRnTr4fAyxrU1TjlWM/TL4w/8ABIL/AIJ1/sm+M/2F/ija+I/2yfj38E/H/wC0n8F/A/in4uaLafsyfFP9m39oTSfHOiandabqfwp17wXca3ZeCPD2nfFGx8M+GvG/gr49+Rq3jTwTqviyH4ct4om8PXWryes/H7/gkh+w7+23/wAFk/j1+zl+zppXxs+CWk/AL4ear8Vf2qvhv8P/AAp+z54N8GaxfW3hr4QWfw0+HH7FujWR8OeFvBc3jCLxTd3Xi7X/AIxQxaLp3i1571YDpt9cXsH4j/tF/wDBbH9qr9oL4Yaf8KNL+Gf7Kn7OOgN8YPC/x/8AG+pfsxfAyz+Gev8Axb+M/g+7stV0T4kfE+71DX/FVjr3iePXdOsNevr7T9N0X+1NRs7SPUkutMtbfT4uw8U/8F4v2sfEn7S+gftV2vwa/Y48I/Epvhz4u+FXxnsvCXwHnsfCv7V/grxtY+HNO1rS/wBqKw1Hxpq2r/E3y7XwnocOjtb674eXQrW1l03SY7TSby8sJ5o8P+Ikq2FxuIzP/b8NgeN8DhajzOEqVGtmuV5DUyDGY2hDAxw2LhSzfBZrSq06eHUISnlOYU8FhMLTr5NQ58RmXDP1ath6GFj7LELg+rioQwVWFWvDKs8z6efYbDSlj/bYTG4zI8wy6NGvHMeVTp4/BfX5T+rZpP0j/gtB/wAEgfBf/BOjwV+zp8ZPhbJ8fPDPgz45XvjLwprfwg/af1P4HeJfjH8OvF3g4Wt5b3d/4x/Z01/X/hTr2ieLtIu3v7Cx0O6urrw/HZQpqmrXt9qsum6H+Atfc/7ZP7cf/DYtv8Prf/hj/wDYY/ZY/wCEAm8Szed+xt+z/wD8KPuPG3/CSpoaeV8QZP8AhLfE/wDwkkOgf2Hv8NJtsv7KfV9cbM/9oYi+GK+84Sw2fYTJ40eI8W8XmP1vGzU3CClSwtTE1JYahKdPFYv2ypU3alUnWlWVB0qVd1K1Kdar4We1srr4qhPKaPsaKwdGGIV3apioTqxlV5fq+GhCUqKoc6pUlTlUU6vx1JpFFFFfTHihRRRQB9h/8E6v+Ui3/BO7/s//APYl/wDWofhTX+yLX+N1/wAE6v8AlIt/wTu/7P8A/wBiX/1qH4U1/si1/I3j5/yWGW/9k1g//VpnJ+0+HP8AyJMV/wBjWv8A+omBCiiivxA+/CiiigAooooAKKKKACiiigAooooAKKKKACiiigAr+ffTf2avgX+3p+0z/wAFetV/a5+HXg74vaj8CvHfg79nD4AS/EjRrDxHefs4fDtf2Sfhj8ULzxh8DrnWEa4+EnjXxV8Q/iV4g8a3/wATPAzeHvG13q2g+GnXxZLbeDvDUOif0EV+dfxo/wCCcPgr4q/FH4xfFLwf+0R+1D+zhd/tJ+EfDPgn9pnwp8AvFfws0vwr8eNI8JaHceD9F1DxE/xM+DvxR8W/DvxhF4CuW8BTeP8A4B+K/g/46uPDNtpKSeIjq+gaBq2mcOMoVq8MZCi4wrYrJM2yzA4mVSpSWU5pjZ4Cphc6VWipYmlKhhsJjsqnVwdOpjKeGzrEypU6kVVpz7MLXpUXSlVU3TpZhl2MxNGFOnWeYYHC1Zuvljo4hxws+erUw2Z0vrMoUZYrKcNQqVKUK8qtP4S/Zt+KHxD+NP7MP/Bt58U/ivr1/wCK/iN40+NNhq3i/wAWas91Nq/i3V/+HRX/AAUetZfFmr3V7PdXN/q/iaO2i13VNSlnk/tPUL+41BSEuVA/oBr8z/2hfh94L+E3xM/4I0fC34ceHNO8IfD74cftp+JvA3gfwppEbxaX4b8JeFP+CTn/AAUh0Pw9oenpI8sos9L0qxtLKAzSyzNHCrTSySFnb9MK93NMRRxmZ5ji8PGcMPisfi8RQhOnTpTjRr4ipVpRnTouVKnOMJRUoUpSpwacYNxSZ5GAozw2BwWGqKCqYfCYehNU51KtNTpUYU5KFSqlVqQ5ovlnVSqTVpTSk2FFFFcB1hRRRQAUUUUAFFFFABRRRQAUUVma1YXOq6Pq2l2es6n4dvNS0y/sLTxBoseky6xoVzeWstvBrOkxa9peuaHJqemSyLe2Ca1our6S91BEuo6XqFmZrSaKkpwp1JU6bqzjCUoUlKMHUmotxpqU2oRc2lFSk1FXvJpJlRSlKMZSUE5JOclJxgm7OTUVKTUVq1GMpNLRN6H88P8AwUL/AGcvgJ+0D+1x8F/gd+yZ8OPC15/wUL079pH4H/tN/tD/ALX2kG41r4ufsbfs8eC/EEPiXUF8UfGvUrrUvF3hZfjJomlyfC34Kfss2HiTTfDmveHfEfibxXpngfSPAnhrVNXPB+O/h1+zv+2H+z//AMFbf+CgH7aPgLwp8Y/D/wAKdc/bM+CP7MMHxCsLHxJo/wCzz8Hf2TfC2q/DbUfFnwCTxFFqlt8M/i38T/jT4L8Z+PNc+KXg220nx3farB4C0eDUhbeCdAs7f9Lv2Ov+CZT/ALE9ylt8N/26P20PHHhDVPiF4q+KfxH8GfF6w/Yo8XzfGzx740aaTxD4p+M3xc079jLw7+0b478Q3kh09I/Ed78aYPEdppegeHPDFrq8PhLRLDQIqdx/wSY+B13q3jnw/dfF39oWf9l/4mfHnWf2lPHv7Dj618Ih+zJ4p+K/iLX7Xx1r11ql5H8GU/aNk8D618VLOD4q6x8I4v2hIvhNq/iw3Wl6n4Ju/AGo6l4KvMPqMHgquW08TLC08Xl2fcmMo03Cpkmd5x/qflzzDKMPC7wrwfDeSZhl2X1KGJ9visXicyWKnleX5/OnlXT9ahDHwzBUHX+qY/JefD1ZRTzzIsnnxXmP1PHzl7Wm8bmHEObZZmGIjUprDYDC4XBUaOIzLFZTPE5x+GnxP8Y/FXxZp/7M3iP41/sv6X/wVxsf2Sv+CXnw50z9sX9mnx+k3ivwh+zL+2NrPgfwr47vfj98WrLxp4C8e/DL4v8AxX1/wU02ieI/BPw00D4hftifC7wHqmreNvC/wm8TaJ8VLa01z67+OfwO8NfDT/g3p8OxxftT/Fj4heB/hz+yrr/j3wRqXwM8c+NvhF4C/aDm+M/g7xDZfAT4PaheW81v8cbP9m/w/r3xV8EeGPA3ww0r4ifD6XUfB/hjwl4S+JH2nwlBrPhE/pX43/4Jj+EPEPjL9oHXfAH7U37XfwB8C/tXeJIfF/7RvwX+DHiv4LWHgT4neJp/Ceh+APFGt2/i7x/8CPiD8e/hTqPjfwH4a0Dwl4iufgV8aPhbJaWGk2mpeE28MeJFfXHsftF/8E0vCXx9+GHgL4BaF+0n+0X+zr+zb8NtB+DWh+F/2d/gToX7Jb/DSD/hQPizQfGfwuv7u7+N37K/xq+Il2dC1fwl4PjufD0nj0eCNZ0/wvp9jrHhW9ivvEB1ntx0qOaYbMqOLwzpUs6zHA4vEYXDyjy4GeKzTiTOOJZQcZUfrOGweJznC0OEarqLMKuHw06WZLJsIsHhMDxZZGrleKy2vSr067yrDTo81anP2eLo4PL8gyfJYU6UXzYbEV8Dl2Pr8Q0YSoYKOJxUK2ArY7GPE43FfYH7OHwj0n4Afs9fAv4F6CrLovwa+D/w2+F2l7wgkay8BeDtH8L28kgiigjEsseliSTy4II/MZtkMS4Rfmj/AIJp/wDJuvxG/wCz/wD/AIKxf+vTf2yK+1PA3h3V/CXg/wAO+Gdf8eeK/ihrWiaVa6fqfxC8c2fgfT/GHjC7t02y674isvhp4M+HngG21W9P7y6h8JeB/C+iI/Flo9pH8lfFf/BNP/k3X4jf9n//APBWL/16b+2RW+OxNXG43GYyvONWvi8ViMTWqwi4wqVa9WdWpUhGUYSjGc5uUYyhFpNJxi9FzYDDQwWBwWDpqap4TCYbDQVVxlUUKFGFKKqOEpQc1GKU3CUouV3GTVmfjV/wV1/ao+IWqf8ABRb9mb9jDxR+y3p/7RH7NukfDD4m/H7xH8HfFGgftz+J/hz+0x4u0a28D6F4Y0r4neCv2d/+Cc/7W1h8SfCHwT1LxTd+M7fwjomh/GP4cL4zn8H+Ivizq/wq8Y+GPAnh7xJ/Qt+zX8B/g1+zz8MLPwd8CfhX4b+CXgXX9SuviA/wu8E2ut6J4D8I+I/GFrY33iKx8FeCtX07w9a/D7Q59RjkvpfCWg+DPAelR63daxrd14O0jxHrevm44z9pr9kDwL+0xq3wl8dT+NviZ8F/jd8A9f13xB8E/j/8FtR8H2PxN+HL+MNMt9B8f6HZWPxK8E/E34X+LPCPxC8N20WheL/CPxG+G/jTw7fQQafq9np2n+J9D8P69pXqfwT+FWp/CDwdP4c174xfF748+I9S1/VfEev/ABM+Nmr+EL3xjrV/qX2eCG1g0X4beCvhn8K/Beg6Ppdjp2laV4X+Gnw28EeGl+yXGv6hpOoeMdf8U+Jdd5MvTw+AxNGrK2Kni8dOpiIJ05Y+hisxeMw0KsKXuVY4fB/UMuq1cVJVof6vZWqNKvRqqeA6sbetisLVp2nhoU8MoYWf7xYGvSwNTC1sRSqVfehOpXWLxMIYdKLXEOOpylD6tL6569RRRTGFFFFABRRRQAVj+IdDsvE+ga34b1OXVoNN8QaRqWiahPoOv674U1yGy1WzmsbqXRvFHhfUtH8TeHNVjgndtP13w9q+l65pF2Ir/StRsr+3guY9iuW8c+Grnxp4K8X+D7LxZ4p8B3fivwxr3hu18ceBrnSbLxr4OuNc0q60yHxT4QvNe0bxFodp4n0CS5XVdBudY0DW9Mt9VtLWW+0nUbVJbSbHExU8PXg6EMUp0asXhqnJ7PEKUJJ0KntFKnyVr+zlzxlDlk+ZON0a0HatRbqvDpVabdeKm5ULTX76Kh77dP40oe83H3dbH4OfAT4B/s/eEf8AgsFo9j/wTx+Dvgb4KfBj9mH9mj4kfDX9vHxF8DPDOleAfhD8RvjT441rwZqHwH+C/jKPwgllofxR+P8A8J9HtPGfxG8bav4gstU8WeANC8c+H7HxD4j/ALV8YJpMPtH/AAU2+H0Xin9pb9hrxJ+0J8GPiF+0h/wT78MRftB2/wAcPg34G/Z++IP7Vnh5vjxrHg/w+P2ffHfxh/Z0+F3g/wCJXi74j+AdA0qy+Kul6DqMnw18YeGvAXxI1vwlr2rxaLqN1oWuWPtX7I//AATnvP2EfCfhLwh8If2xP2v/AB78JfhynibWbf4A+LfDP7AqaJ8S9b1qDVb/AFO68bePPDH7Gvwv+L/iXxp4j8RX7eINT8b638bdJ8Q+IvFPk6h408V6hYz6ql1D+zx+yp+15L+yn8KPDfxk/bc/aY+Df7QF94j+KHxX+LOp/C/Uf2cPi1fWep/GTxzrfj/T/go/iX9p39n79pDTp/BvwH03XLX4c+DJfAMXhrTTY6Gy6fNceG10LT9O1mm8PltPm+tzymnWq1PrMHKniMZnOZ5xj63PRr1IQq08JiM0zLFZdUw1TFVconluS4zGR/tGrg3i4Uv3+YVXB0Y5rKNFxoVOWVLDYTKMNgVKWJhTlWnPErLcBRx1KvSp08xp5rjsDRf9lUMXDC/FH/BOL4e/s8fHT4I/t8/A/wCLHwt1b/hhL9n39vjxlqHwU+Dn7SWg+Mfh54C8GfCK3+Dnwh+NP/CBeO/gf8TrjSV0f4L/AA88a+OvE3i7wv8ABn4zeGbXwx8Prc+Gk1f4b+C/E3gCx0rwx8m+CvBvhey/4Jt/8FgPiL8JvHc/7Ev7Cn7Rnxekn/YHtodO+I3hPwTB4IOh/D/wPreu/CP4ZfCPTNZ8e+DPg9+2p8aYPEWn+AfD3wW8G3XizxZ4P8fReMvBXw61K98U6ToOp/st8ZP+CWHwR+L37H0P7FkPxU/aD+G3w51T4h2HxR+KfjTwd4s8BeKPin+0F4wGu3Hi/wAVXXx/1743fDL4veHfifpfxJ8aSWnib4ieH9Y8IpoPiFdJ0rwaunWXw0tm8ETbnij/AIJ06T8VPgP8Rf2dP2hv2qP2nP2hfh94zs/AreDZfF+nfso/C3xJ8BfFXwx1+08WfDz4g/BPWf2XP2Wv2fjovi/wf4r0fwx4g0UeMrbxz4ZgufCuk6dL4am8P3niPR9dznSTp4qipOPNw3kXDNevaGJnmiwmD4Uo59n041qdGGOzbGT4ZoRy6lm1Ohh8UnWjm9WFOtSlhbpVOSrg6qShGHEeacQ0qcXOhLLFicdn0sryqkqU6ywWGw1DOnXx1fLK9evh1Rp0MrdVKtDFfl3/AMEx9N0Lwt/wUe8X2+pfsV+HP+CQ+t+JP2JfB1p4d/Yj8FLoFr4T/arv7DxX4e8V+Pv2jpb34ReFfD37POu61+zxqvif/hUXhy2sr28/aSPhbx/qviD40eFfhpo9x4X8HWf6uf8ABSz/AJN1+HP/AGf/AP8ABJ3/ANem/sb1u/CD9h7Tvh/8crH9pH4q/tGftEftYfGPwz8ONa+E/wANPFHx+PwD0ex+E3gnxdrWl6/4/s/A3hD9m34Cfs9eC5NZ+IOoeHPCK+KPF3jLw94u8X/2b4R0bRNB13Q9GuNesNawv+Cln/Juvw5/7P8A/wDgk7/69N/Y3rurVVOhgaeinh6WOhOMKletThHEZ1muPw0Y18V/tVWr9SxmGljfaP6vQzCWLwmUww+SYfLMLQ4qVLkr4uooxhCs8t5VGEaavhciyjLq/LCE5QjT+tYKuqDtGtUw6pVcY62OnicVX+3PGOtX3hzwj4p8Q6Zpn9taloPhzXNa0/R/L8Qy/wBrXul6ZdX1ppnleEvDPjXxXJ9vngjtfL8M+DfFviF/N26L4Z17UjbaVd/yZ/8ABLbVvB//AAVC+MHxu+JH7a/7DPgvx38QvFfx1+OWs+Gv2ivHPhr9uK8+Jf7Ntj8C/ibF4U+FvwD+AnxV+I3/AAT9+Dvwv+A+nfDWTQX1pbT4a/tf/D/4z3HxA1DxT4y8YfBvw38Rdc8Z+GvC39d9fnfJ/wAE6vDOhfEj4neM/g1+0x+1V+zl4H+OXxHPxc+OHwG+Cnij4QaZ8LfiX8SNVntG8e+MI9e8a/BPx18dfhFrfxTsrCwsfiBe/s8fGj4OzX1xbP4q0N/D/jzUNV8WX/Ngk6ObPF1ZXozymvgMNJJqWX4+rmGW4qGPco3qxpqlg5OVfCwq46jUw9LB0KUsHmmZ1KW+NvWytYWkkqsc0w+NxEZfDjsDSwGZYapgWmnTnKdXFwXsMQ4YOpCrUxlWqsXlmX0q/wCiFFFFAwooooAKKKKACiiigAooooApalazX2nX9lbaje6PcXlldWsGraalhJqOlzXEEkMWo2CarY6npb3tk7rc2qalpuoWDTxRi8sbu3MlvJ+CX/BN34K6N+yZ+2J/wWP8E+D/ABV8VPirqPhyy/Yv8X6x4/8Ajd4/1v4ofFb4m+N7n9m3xVqereJ/G3izUwn2rVtdvreJRpXhzStA8J6DZra6H4P8L+HvD9hpuj2n73ajbT3un31lbajeaPc3dndWtvq2nR6fLqGlz3EDxRajYx6tY6ppUl5ZSOtzapqemajp7zxIt7Y3dsZLeT88fgD/AME9NV+Av7RHxG/aS/4bi/bA+LXir4zt4Rb40+E/ijon7EsPgX4p/wDCvPBWq+Bfh+uu2vwq/Yz+F3irw4vg/StVa6sR8N/F3gf+19SsrOTxYfEVmb2xvOWtRr1oZpSw1d4CtjsjxWXQx/vXpzq16GKoQg6XNXhCniMJTr1YxjTpVsTDLqlR1HhKdTCaRlCM8BVrUY4yjgswjjpYBycPayp4eph3JtqNP2tTD4nEYWhWc3Uw9HEY6EHRhi6yxH4X+H/hN4D8F/8ABLH/AIJ8f8FMvCmg+HYv+Cgnj/49/sJ/GT4h/tVR6Vbt8evjB4i/ac/aF8B+BvjN8LPiD8SLCa08b+Mvhn4j8EfFPxN8O2+EV/rU/gbRvDujeHtH0Hwno8HhLw9b6P4P+2Rofh3V/G37f/jJfgRoPxn8MN+3N4Lvrj/guJplr4o1f4j/APBM/QvDVz4PufiR4C8NyWXgG9/aA3/scap8PrbS/C93+y/r/ib9mKP/AIWDrB+P/jj4Q3vhr4t+FNU/oe+H3/BKH4L/AA+1L4Z6DD8Z/wBpHxV+zh8Efi23xw+CX7G3i/xR8L9Q/Z4+FnxFstd1PxV4OvdFvdN+EOj/ALQPifw38M/FesXvib4aeAPiX8d/HXgDwfrUOiXeneGB/wAIp4STQsnxP/wST+F2t6d8cfhz4f8A2lP2svhv+y/+0n8SvFnxP+N37IHgPxH8C7f4KeM9U+J2pWGtfGnw9YeL/E3wA8T/ALTnw88FfGrWLfV9S8e+GPhZ+0N4Hsrafxb4ti8Ct4Ls9X+y2/oQrRWYLHYahSwVNZhmeY5Tl0nN4PJqGIreHVTLsjrVcPfE4HB4T/VjPV9Z4eTxWDVXLqmX11DMs9y+cyjGVGdGvVniarp4Khjs0dKKxeYVaE+MJYnOcPhFUp4PG5hVnnmV1lgs/f8AZuKUs4o42m8RlvDeYw/UvSryx1DS9Nv9M1GDWNNvrCzvNP1e1ure+ttUsbm3jmtNRt720JtbyC+geO5iurYm3uI5VlhJjda/Pn/gmDoGhaN8AfjNqOkaJpOlah4r/wCCi3/BVvX/ABTfabptnY3niXXbb/gph+1d4Wt9a1+6tYYp9Z1eDwz4a8OeHIdS1F7m8i0LQNF0hJl0/SrG3g/QfTNM0/RdN0/R9Js7fTtK0mxtNM0zT7OJYLSx0+wt47Wys7WFAEht7W2ijggiQBY4kVFAAFfB3/BNP/k3X4jf9n//APBWL/16b+2RUVlRlWnKmpSpxqzlQdWMPaxi+eMJSULwjUdOTjP2b5felGL5Wc1CnJUMMq8KXtqVOnzKm51KdOsqXs6joVKqVVxtKpCNSajUlTk+ezlJH41f8Fdf2qPiFqn/AAUW/Zm/Yw8Ufst6f+0R+zbpHww+Jvx+8R/B3xRoH7c/if4c/tMeLtGtvA+heGNK+J3gr9nf/gnP+1tYfEnwh8E9S8U3fjO38I6Jofxj+HC+M5/B/iL4s6v8KvGPhjwJ4e8Sf0Lfs1/Af4Nfs8/DCz8HfAn4V+G/gl4F1/Urr4gP8LvBNrreieA/CPiPxha2N94isfBXgrV9O8PWvw+0OfUY5L6XwloPgzwHpUet3Wsa3deDtI8R63r5uOM/aa/ZA8C/tMat8JfHU/jb4mfBf43fAPX9d8QfBP4//BbUfB9j8Tfhy/jDTLfQfH+h2Vj8SvBPxN+F/izwj8QvDdtFoXi/wj8Rvhv408O30EGn6vZ6dp/ifQ/D+vaV6n8E/hVqfwg8HT+HNe+MXxe+PPiPUtf1XxHr/wATPjZq/hC98Y61f6l9nghtYNF+G3gr4Z/CvwXoOj6XY6dpWleF/hp8NvBHhpfslxr+oaTqHjHX/FPiXXc8vTw+AxNGrK2Kni8dOpiIJ05Y+hisxeMw0KsKXuVY4fB/UMuq1cVJVof6vZWqNKvRqqeA2xt62KwtWnaeGhTwyhhZ/vFga9LA1MLWxFKpV96E6ldYvEwhh0otcQ46nKUPq0vrnr1FFFMYUUUUAFFFFABRRRQB83/tYfDT4e/FT4K6/wCH/id+znq37W3hTTtR0HxLN+zlpc/w8kh+Keo6JqtvNpWj6z4d+MnxG+FnwW8aaTpV7JF4nfwv8W/FsHgyXUNC0/VxZXfiPR/DwT8x/wDgjdb+EPBvjv8A4KKfCbw34Pl/Zj/4R39p/SPGujf8E8ruz0yxuP2PfAPjn4d6HbeG9QtbfwW2qfBS20v9ozWvC/iz4zW+jfs6+N/iL8GPDUusy6Hpvi+48Y23jPT7H9Xvjp8INZ+MvhnRNH8N/HL41fs9eJPDfim08V6J8RfgXqvgS28TQ3MGk61oV3o2t+Hfiv8AD74sfCjxz4W1XStf1BLvw38Qvht4s0q01aLRfFuiW+k+M/DHhjxFo/53fGH9gn4mfDn9nL9qnRv2W/it8cfHH7Z/7bXiD4aeEfif+2T8QfiB4F8HfFrwp4ej1DR/AH/CybS5+FXhz4KeBPBWl/s/fB+68T3vgHwl8DPhx4Y1vVvEMdtN9h1HxPr2teLFjCXw+IzGpCHL9fwMsujTuqf1nG4vNOGalCq6lO1CnRnHK6dPHY7NHCODo5fQn7bD4KFWo9MRy1qOX0ZT0w+OpY6ddxlU+qUaWFznD4qn7GfPOq40MWq2FhlyhicRicXOjJVFF0a/zlpv7NXwL/b0/aZ/4K9ar+1z8OvB3xe1H4FeO/B37OHwAl+JGjWHiO8/Zw+Ha/sk/DH4oXnjD4HXOsI1x8JPGvir4h/ErxB41v8A4meBm8PeNrvVtB8NOviyW28HeGodE858M+GND/a0/wCCT/7Efx9/aT/4J1eK/wDgqp8dvE/7DtrpcdxqUvwC1w+F9ZvfANjPP8QJ4f2m/jX4MuPCfjT4s39npV9rvxV+AvhLx78ZdWn021ufsV9FpXg/SZf0r+Kf/BNPwX8QvH3xR+IHhL9pX9q34A337QfgLwd8PP2m9F+CfjH4W2ei/tDaV4H8NyeCNH1zxjd/E34O/FDxd4C8eSeA5n8E6h8RfgH4q+D3ju98Pxab5viH+19C0HVtM9A8YfsRvJpvgjw3+z9+1T+1B+xp4E8B/CPwr8EdI+Gv7Ot1+z7q3w9/4QXwJFqVp4LWx8L/ALSf7Pn7Q9l4N8SaBperXejP4u+G58E+JfEukwaDaeNNT8Sjwh4Nfw/zV8Kp5RisvSTqVMBw9gMLolTWPyfKeKcuz7O68nL2uDXFtbN8Pi8RUy6bzOu8bmEMeqM8Nh61fahiUswwuYTg4ypVMwxNaEpPnWFzLE8N1cDksKtGcZYr/V7D5dicJRnjL4Vxy7LZYWclmGNhhvwc03xr46+OX7Pf/BDz9kTwH4s8Hf8ABQTwD8WfhF8efFHxrt/if8VPiP8AAz4RftE+Jf2PvC3gXwy3w+/aE8QeJfgd8R/jHq/ws8G+PPFuuxeIvhr4z+COp698RfG3w68D6R8X/CUWgXHjH7J+yf8AwTO+IfwyvvDP7RX7P/g39j34Q/sN+Ov2WP2gNV+Gnxh+Bv7P8Xhe7+CV14n8ReC/B3xC8L/FD4b+KvCnwt+CsHi7RPiL8OvE3hPU5tS8QfCvwP4x03UrS98P69oYTSdP1HUdfU/+CX37PFh8IP2YfhT8HfEHxX/Z01X9jfXtX8Sfs6/Gb4UeI/DGtfGHwNq3i/Ttc0r4mSajq/xu8F/GLwd8QLP4t2nibXW+JWl/EnwR4v0zxBqN9DrkVnYa7pGhalpf0N+zH+y14F/Zb8NeONN8N+I/HfxG8bfFj4j6/wDF74z/ABl+K2qaHrPxQ+LvxJ8RW+naXP4m8W3PhTw34M8F6XBpHhrRPDvg7wp4R8A+CvBfgPwf4R8OaLoXhjwrpVrbSef7VTERq4/PsVUk5LH1s2qKpaUa2NxeLzzLcwy7Gy9m6SWFw2UQzDK8RRxvtq/1nD5biaNOqq1Spl3lQpOGByLDRppVMBSwlOc37NRoYShh88o1sJKmouisZKvi8qr06+X0cPQq0f7QpTqYaFChhsw+D/23f+UiX7EP/Zlv/BR3/wBXl/wS7r4h/wCCn37RnxH/AGVP2IPjz8afhR4d/t/xx4b8Fa7Do9x9n8dXI8JzX+i6nCnjsx+Bvhv8SmC+DZhDrrN4wt/BngEraFPFXxE8JWbpdy/b37bv/KRL9iH/ALMt/wCCjv8A6vL/AIJd0zxd4T8N+PfCnibwN4y0ax8R+EPGfh/WfCninw/qcXn6brnhzxDp1zpOt6Pfw5XzbLUtNu7mzuo9yl4ZnUEE5H8AePVShR8Ufa4nDRxmGpYLI6uJwcqkqUcXh6fv18LKrBOdKOJpRnRdWCc6anzxTlFH0uU1qeHrYetVi5U6VdTlaEajjytNTVKo406zpytUVGpKNOty+yqSUJSa/JX/AIJffBr4N654O8L/ABsn/ZU8KfCD45eBtOi8P3Hxts9G/ab0b4ufHZPGXhLTbzxl46+Mfj/9on9lT9kbx18ar7xrrNzJ4j1S51ex+M3gw+KEs/Emm+LIvEemWLad+xdfIHwM/ZHk+BN/4RtNM/aX/aa8d/DP4b6NfeHvhj8FPiB4m+GNx4A8DaNJaHSNB059c8H/AAl8G/F/4k2ngvw08vhvwpbfG34p/FC3tLY2mvalFqvjXRtA8U6T9f1+X8X5lh82zzE47BYqviMFWcpYOliKuLq1MDQnWrVI4R/W1+6fNOeKqYfCueCw1bFVaGFq1qdNVp8GX0K2Gw0KOIcZ14KEa1eMpVFiJxpU4+09rUjCvX5YxjQVfEwhiK0aKqVYRlLlRRRRXzB2hRRRQAUUUUAFFFFAH5cftZeGPDnxz/br/Y1/Zs+LmhaX43+AmpfCP9p743eJ/hb4tsbfW/h38TPiB8Or/wCC/hTwHbeOPCmpRy6H4ys/BVn8Q/FHijR9A1621XSbfXfsHiKXSW1TQtG1LTbv/BPPToPh58Tv+Cgf7P3hFINO+C/wT/ao0mD4O+DtOjkg8OfDPRviZ8C/hT8UvFXw58GWEdxJpfhzwZo3jbxTrus6H4O0S107SfDLeI7y007T7LT5bO0g+pfj9+zD4a+POtfC7xunj34l/B74sfBfVvEWpfDP4vfCPUPCFv4y8OWnjPSYtD8beG7jSfiP4K+JHw48UeFfGGm2mmprWh+MfAXiG1F5o+javpf9m6xpdlfw8FoX7EXg3wv8O4vA/hr4xftD+HPEGq/HvRv2kPif8YfDnxD0zw78W/jf8RdN1XTb/VbX4q63oXhTTvDl/wCBfFul6NovgvxD8P8Awr4U8I+E4vAej6X4S8N6X4e0mwtoY/tcJm+A/wBX6OU18ZVoQqZVUyjE4X2NWrShmeI45o8QLih0o/uKssHw3GWQqpGazaSgsFSpLLWqosUlVlCcY+0lTnh8TQUkksLDB5PmmDq5fTq/xX/aGZYmnmEYtSwcJ5hjKlbkq4LCqv8AE+n/AAE+D/7Zf7Qn/BTe/wD2mvAvhf4m3fwe8X+EfgR8F28e6VZ67cfAvwO37NHw/wDiHe+KvhFNqiGb4a+LPEvjjx9rfim98f8AhE6L4tudR0TQGXxLJB4V0GLSOI0Rv2Yvip/wSy/Zu/at/wCCgvw48N/tHeOJf2UfBvhHQIviJoMvxN8YePvH3jHRIdN0LS/g34J8T3mqWo+P3xs12LRYIPFPgi00vx74u1VtHkvPES6JoOmto/3/APFb9hTwp8RviH8UPiL4X+OH7QvwIvPjx4X0Dwh8ffD/AMF/Efw60/w98YtL8NaRceGdIvdcb4gfC74ieI/BHimDwdcyeDn8bfBnxF8MfGM2gQ6akmunUtE0TUtO5j4n/wDBOn4f+OvHX7O/jbwR8Z/jd8BIP2VPh/8A8K8+BHgP4V2H7PXiD4b+AbQ2MeinxTpHhL49/AH4221v49j8MWuneErLxhBPDq2k+G7FtP0eXT21jxJPrXdSzvLMRg8vwVfN8fl9FUeE6cXhPrdHEZM8h4VzXJ+JXhK9GFb6nV4xzLG0cTPFZfDFOcPaY7N8NVxNGngq2/tfZ41YynFVZ0J5liIKq5U4Yini6+S1csyqpUpfv6uHymngamFnKuo8uGweFeBqqtjMR9X+B/h18G/HniPXf+CT/wCxb+2xbD4naNpX7JHxz+Lvxm+G3xHvW+IHhP4hfFz4dN8FvDngXw58TLTX2vtL+Jcvwo0n4la/cWll4h/t/R38S6ZaeKPsV1f6LoWsWHEt+0/ov7EFp+29+zH4C+Jvwq+CGl6p+2xofwY/ZI1L4n+ING8G/Bj9m61+Ln7PPw2+M3xZ1KC48R6vpvg3w98Ofgq+t+M/iF4T+GVpc6DpF94x13QPhtoNnaN4w0exh/Wjxv8AsaQ/EHTPg9qniP8AaN/aFb44fArW/F+rfDv9pzSv+FCaH8X7Kx8e2p03xf4T1jw7pPwGtP2ffEfhDXdHh0rS73RNd+Bt8jf8I/oGtLMvijTY9eb1j9n/APZ78G/s7eF/Eeh+GtW8V+L/ABB488b698Tfif8AEr4gahpmq+P/AInfEXxIllbar4v8W3ehaN4b8OQXY0vStF0DSdF8K+GfDPhPw34c0PRtA8N+HtI0nTra0Trr8WZbXjjK2Yxp5jDFRzP67kWDWJwuWY/OMb4g/wCtsM4p/WsNONLArIf+MYdWpSp54sJfAU4UME44qHFSp/V6WBp0051MHHBxwlWrTwy/s5YHJMzyv3IKFSnWVXNMRRz6OAlSlltZ4vGUcRCjPDYaFX81P+CPfiT9mbSYv2zPg3+z18ZPhx8S9L8MftVa94m0b/hGPin4Z+I/ibxJ4Q1L4RfBPS5virq1/pWuavqXiC38aeNbLxJNq3jqZp7HX/GI19Wv5tSjvIo/0q8Zf8ni/wDBLP8A7PS+Kv8A67K/4KHVr/Cn4J+Ffg/q/wAZNa8Nah4gvrr44fFrU/jL4sj126065t9P8T6r4T8H+Driw8PJp+k6ZJaaCmmeCdKnhtdSl1bUFv7jUJX1SS3ltrW0yPGX/J4v/BLP/s9L4q/+uyv+Ch1epwXmlHOPFngzH0XiZOb4coYmeLqwrV543BcP4PBY2U6sMPho1H9Zw9Ve0VGCrNOvGNONSNKGKoujHMUnenVzbOcXQu5yn9XxubYvF0ZVJ1KlSpKc6dZVGpzlUp86pVKlapTlXqfvBRRRX+gxyBRRRQAV8XfttfCH4TfFLwH4VvPiz+xDq3/BQGx8H+KmvdB+AtvbfALxHotvqur6Ve6ZN4/1XwH+1R8Yvg78BvEF34bsDc6ZpWs67qeseNPDKeItSHgqxhi1nxHK/wBo186/Hf4D+KvjFeeDtY8EftPftFfsyeIvB8XiOxOs/Ai8+DWo2firR/E50OW/0vxj4E/aE+DHx6+FmtS2N54c0u88OeKF8B2njrwqH1zTPDnivS9C8XeMNK17GvTVWMYSUnH2tGbcI0Jzi6VSNWnNQxCdJqNWFN1JXValS9pWw3NiadGnPajPknKXMo3pV4XbqpP2lGpTcb0ZRneak4JNunJtRrp0XUR8A/8ABDq70i1/Yq1XwHYeIpYdT+Fv7Rn7QvgvX/gNeSeKJ9R/Yxmk+IupeKvD37HF7eeL9F0LUtT/AOFD+C/Evhnw3bavpFre+AdRtZIpfhdr3iL4bL4V1q9/JP8A4Lcftg/s1/tHWX7ZnwA8d/tR/s8+BfAn7EHw/eLR/gf4s+Nvgbwj8Wf2hf24NcsND1jRbjT/AIbax4n0nxV4l+HP7NHgXWxc6P8AZ9D1fRPFnx08YSXdjIuufANyn74+Ef8AgnX8N/h98INL+FPw/wDjZ+0/4E1S4/aV0v8Aax+K3xl8HfFe08OfGX9oX4ur4mtfE/jRvjT4h0nwra+GtV8DfFSWxs9D8f8Aw38GeEPA/giTwjaWnhXwlonhLRLO0s4PpH9pb4AeDv2p/gP8UP2efiDqXibR/Bfxa8L3PhLxHqng280vT/FFlp11NbzyT6Je63o3iHSba9V7ZAkl9ompQBS4a2YkFehynKpl+JlKmq2X4TBUHRpe3qUp5pg8kyigszw2KxVSeLq4LC5lLNpZW8xVTPpYrA5PnuPzH+0KVdYzGm4x+uwjGcKeOxuOxHPL2MZwy3HZvmlepl2Iw1CEcNHEYrLngKeYwwLjk8cPi8zyjBYV4OdGeG/Bf/gpP+3z+xt+0bLYfsd3f7aX7KPhH9nKX9ne+/aS/aA8U6/+0b8MPDVn+0Poeo6P4ktv2d/2bvhFq114z0u0+Iej/ETx54cn8e/Ga58H3uvWMXw+8G6D8NNftza/G2CNtXVvh/8AB39tn/g3u+F76F+0D4s1j4efB/8A4J9SXnjnw3+zp8Z9L0jwl8Q/Hfw3/ZF1DQ9R+Dvx01/wEbrxXfaB4L8VzRan4u+FGn+L/CSaj4m0PTtF+JOn67oEN94ZvP6HPFvhHTfGfgrxN4D1Se+g0jxX4W1rwjqNzYSQRalDpuu6Tc6Ndz2U1xbXVrHfR2t1JJbST2dzAk4RpbaaMNE3x94+/YW0zxX+yJ4B/Yt8G/tHftD/AAV+FXgr4Pad8BtX1r4bQfs66x48+JPwtsPhyvwxl8OeN9W+Mn7PXxZ0Gyl1LQF+1X2tfDrwz4A11NXZrjTtS0+z22C+ZmGGqV8i4zy2hric8/smrltepNRtjsLW4wVDFYqSg40YZPhM2ybCv6tSj9chhIY2nhvr9PHf2pvllVYbNuD8bXdsNkuHzDDZhQhHm/2XE0OFPrNDDxTgq1bNMXlub4iNetL2mEhWp5fVxVTBwwFTL/y7/a9W0vf+COH/AATx0MXGjeMNf1az/wCCfkvhj9lTxBceLYdE/bz1HQvBHhTxDefsba4ng3wp48vDonxV0jTNQv8AUrrxV4L8Q/CfTV8MRah8aE0X4VW/i3xNonyv8JP2WdU/ag+EP/BZ/wDZB+Ffwa+Hf/BP34p/Gb/hSNl4J/4Jq+Mri78K/CH4Q+DfDoOlaX+0rqL/AAr8DeJ/go7ftWjwlqNh401D9lPSfin8NtIuPhv4d0fxT4s8U/Ed/Fc1v+0U3/BMPwZqn7PvwV+BXin9pz9qTxZrf7MPxE+H/wASf2Wv2g764/Zv8O/HP9nnVfhn4RtfAHhjRPBc3gD9m/wd8I/GHhZ/A7eIvCniLSPjX8I/isfF2j+M/EUXii61aeHw1ceHeg8Pf8E7NL0ST4zeNL79rP8Aa68SftI/GqD4TaPqv7W2oeIfgT4f+Nfg3wX8EfELeK/h38N/AXhn4e/s/wDgr9nDS/h7aeIdQ8V6l4r8Maz8AvEFr8TP+E48UWPxOfxjpj6LY6L72ZVqGLzLi7EpTnhOIs1zrEygoQWJWWZthOGpYZUfaN06+Y4bHZZiqWOyrMqj4eWHhHG5bOOaVK+Kxvl5Zh62DynhbCOVGOMyPLckwc6rlXlSnjMsx2YSxaqcjSoZXLC4jD4zLsyy/DriKvjo4jLc3jPJlgaOB+bP2JovhV8C/wBqL4nfsa3P/BPX9kn/AIJ7/tDeMv2eLP41+GPiB+xBffDLxl4N+MXwl0TxVF4C1u8u/FTfsx/s2+MrHxn8L/HfiXSpU8KeP/hBrvhG4j1+DV9I1zWkbV9Ni4j/AIJb/ATw5+zJ+3R/wVv+Gfhzxj8VPiVJYX/7DWveJPiT8b/iBrPxO+K3xE8Xav8As+eI7rXfF/jfxdq5iS41bV7lFYaZ4f0zw94Q0CzjtdE8IeGPDvh3T9O0i0/Qj4MfsR+G/hT8SPHfx38VfGz45/tBftJ+OfAUPwnT9ob41T/B5fHHgj4VWV0us6Z8PPh54L+D/wAHPhF8CPC2gWni5rrxtf3cPwfuPEfi/wAS3ML+Pde8V6PovhrSNE87+AH/AAT11X4CftEfEX9pMftxftgfFrxX8Zn8IP8AGjwp8UNE/Ylg8DfFI/DzwXqvgX4fDXLb4VfsZ/C7xX4bXwfpWqtd2A+G/i7wMdX1Oys5fFZ8Q2ZvbG84ZKtOlOEMRDDY6vkmY4DEY+mqtTCqVbP8TmeVUMNSqKWIhGhgKOVPNaKpUsFic9oqtTdfC0MNicPq6MYy9yDng6GOw+LwmFqcn1pVKWRYbL8TXrSjahVqyxlXNaWWV6lapiaGUYh0a08PUxOLpVPwy/ZF+KA8P/BT9lz/AIKgftf/APBPL9nH46T/ALSH7Rngi48Rftw+K/ivpnxd/bS+C3iH45fGO7+GPwk1zwV8LPF37K8GjfDL4CfCjxdf+B/APgjwR8Iv2oI9Y8G/Dya08fL4KufHt/410if6z/4Kr/sJ/sL/ABb8Z/Az9kL4e/safsn6V+07+378arvWPib8afDv7MvwRPxm8Dfs6fDvVLL4kftWfHL/AIWG/hCLxLo/jDxDZTaR8L9G8cz6jNrsnjv4tafqGn3La1ALy2+7/C3/AASf+CfhXWvC2jw/GH9onVf2avAXx7uv2mPAH7E2q6/8J1/Zm8HfFx/FWq/EPR9RsG0j4OaT8fdZ8G+EvihrN78TvCPwn8X/AB48S/CfQfGcWj3Vt4JOl+G/Dek6T9XaR+yt8PdO/az8Y/tmX+seMvE3xZ8S/Bnwx8A/Dth4iv8AQ7jwZ8KvhtofiTUfGWv6X8MtK0/w7pur6VefEvxVdaVrnxG1LX9f8S3OtXHhLwja6a2i6XoqWE2tL2C/smboQoUsLnFXMfqsEp/Vsro5XlOKwGRV4+5hMTTxPEmVzwGd/V6dCnjOGMVGpGt9ejDBYLqxVSc6+c1cNKdKeJwaoUKqm06mYV85zOnWzahOTqV6EsDkOaU8flkcTOaw2d4SrhY4V4OTxeYflf8A8Fe/2ZP2LdF+B18PDv7EX7HPj79tr9rjxT4F/ZJ/Zs8X+N/2Xfgj8QPH3/CyvHOkxeDtK8c3eueKfCN5rN9pH7P3wn0LXviTPd6nqM9hofhr4b21i6/Y47WykzP29fgV4K/Zg+An/BHj9nT4cQyw+Bfgh+1lovwv8LtcrEL270rwX/wTL/b50KDU9SMKpHLq2rGybVNWuFUfadSu7q4b5pSa/WPxz+yt8PfiR+038Dv2pvGOseMtY8Wfs6eD/iX4c+EvgSe/0MfDDw34j+LEGk6T4r+Kw0UeHf8AhI7r4nr4P0278A6NrM3iw6Jo/hHxH4otLTw4upa1caqPgX/gsH9//gm//wBn/wCtf+u6v+Cg9erwxOdPNMtjKcnVx/E2WYmvC75aeGy/E/VMrw84+9CdaFTE5xmjxVOUZVKWeUcDiYOplkJHk57Tg8BifZxiqGX8PY7DYdKCi418ZR9rmEqbjyy+rfVsFkmAo4erGUcNVyvFVsJyUsfU9p8kUUUV/T5+FhX8unx0+Cfgv9s/9oH/AILCeMf2gtZ8V6lrP7Fnw98Mw/sv28fjrxX4d034IXlr8I/E/jZvHGiaLo2vaNpVxPrniPw1p2s3T61Y3djdmO4kZ55vs91af1F1+aH7Rn/BK39n39pH4seKvi7q3j79oX4V6v8AEzw/ovhX42+GPgh8VD4A8EfHrw7oCJaafpPxd0L+wNXm8RWY0hP7Dmj0/UNG87TSWY/2iF1BflOKcmxmcUqVLDU8PV5sHm+DpvFVpUqeW4/MMGqOX5/TUaGIdTEZXUjVpQ9nCOJo0sfXxWEm8RQhSq/QZFmVDLpVpVqlei5V8rrSlQgpyxWEweY0MVjsqqS56cqdDMaELVGnKnUlRp4bEU5YavVcfX/+CdXxB8X/ABU/YY/ZY8f+PtR1LWvGPiP4NeELjxBresXFxeatrt9aWI05td1O9us3N7f61FZx6pd3s7SS3c929y807SmZ/wCer9nf4KeFv2E/2lvgn4m/bP8A+Ccnibw741+Jf7U3irQPhR+2Z4f/AGmT4ut08ZfEDxbrE3w4sNZ+BPgPxleeFNI0+30jVVtbm8124N/dWNrfapF4f1XUbK6sof6ILP8AYZ+BukfGr4LfGvw9H4s8M3vwD+B+rfs9/D3wBoeuW9v8OLX4datbtaG31LSp9MuvEF9qtlaMYLTUB4ngWVlhvNTt9R1C2tryHwjwJ/wSe/Z78HfFjwL8UNc+Jf7T/wAXdN+EfiBPFHwT+EHxp+Oeu/ET4N/BfXLR4m0W9+HnhXU7CLVLNvDy29rHoqa74i1+OAWlnLcLdXNpbTxaZjgMbmHEuRZ5HC06FXK8fjaftq88FiqcMor8SZVjMZXjSng54vC53i8syLA4jJcTleMw0sBjcXisHjsUsLTdTFY4HFYbCZLmmVzrVZwxuFwrVKhCvQlPG08mzDDUqbqRxUMPVy/DY7M61LHYfHYTE08bhKEMTQoQxHs6UP50/wBrLwjba38Zv2xfipqeg/Ev4lTeGv2vvDGk+Gv+CovhX4hfG4+Ef2NvCsnibSJNf+HMnw18MaSlv4suvg/aw3XhOe/8DDU9HsbnX9JS017w9qKaRp2qfRv/AAWF/aM+Hn7UelfH/wCFqfHLwTo/w6/Y78C+FL7wx4TvviH4R0nxj+0x+0r43uvDccer+GPCH9sWviXxN4K+Evw61fWppL7TdMm03UPFut37QpdadpYuU/Wfxt/wRe/Zc8a+LfHeon4lftTeFPhb8UvHr/Ev4l/szeCvjheaB+zp468XXWoWurarqXiDwMug3OsO+ralZWl3M1j4qsZ9Na0sofD0+i2thYQW30B8fP8Agmb+xX+0H4B8Y+CfEPwF+GXgzWPGljp1jefFr4dfDP4XaJ8Z9K/sy402WC90T4h6v4H8Q6nb6lJbaZDpVzfXsWoTz6VLc2jN+9Dp8jV4Szyrwricm9nl9Nzw9Os8JGo4vEZvHI8PgfrDq0Y0sM6GAzCDzHKsRiKTzbE5jRwuZ59jcbjMJSqVfqJcR5V/beX5hKpi6yoYqpH206EUsNl9TMcuxPsoU5TqVfaYnA4Opl2Pw1ObyzC4KrXw+RYPBfXa04fnj/wUM+EP/BPbxl+xPY/tyfFb4a+Gv2gPHGifAbwT8Nvg1r/h34u/Ea10XxX4ouvP0bwV4a02H4Y/ETRPD+uxab401jVrzXDZ2t5q62Gm63BLJI2mrbwcz8Rf2D0+B/8AwQ+v/hn4x8ZfEjRvEfwn+AXxS+L/AIx8L+EfGGp+FPDXij4k+L9K1Lxi+gfEGw09Yb7xT4e8A6nqEVhp/hye+tPD2p6jpK6pruk6pJ5Edv8AqP8AEb/gn58BfiTbfst+H78+KPDHw5/ZJ8Y6Z4++Hnwi8CHwd4U+GHiHxZoZtptE1bx54csPBhm1NtLvY73UIbXw/qPhiyub3W9dfUre+i1OeGui/bG/Y48NftpeBdN+HPjL4zftDfCfwpA2tReIdN+A3xEsPAtv8QdJ12wj0698N/ESz1Xwv4q03xZ4bWGNnh0e+sRbCae4aUTJKUH0nEWRTx9LxBr4LL8FHF8T1XgctpUPZYKMcLKs8wrZvi6kIrnxWKz3H1cxxVGpOdSvR4fylzSxVWcY/P5Pmqwn+p1DFY3FSoZGo4vG1KrqYmSr06UMDQy7DJyvGhhsrwjw9GcFGnCec4uKXs8PBv8AMP45fs8/FD9pn/gjb+xF8O/hP8Kf+F2a5ZeDv2N/GWu/DT/hOfD3w3/4SnwX4Z8DaTc+KdK/4TLxJreg2mif2jp8p037dZ3z6tafbftmnWtxNb7R4x+zp+2F+zl+wj+zv+2xofgf9jDW/wBjf9oH4PeMPh/oXir4G+KPjhqnxf8ACviX4lfFOzu9B+EOrL8X/GWvyaNZ+HIorafXPF95EukeHrDwnZvq+naprzXCvF+mfhn/AIJffDXwx+z7p37PUH7SX7al9pvhTxfp/jD4XfE64/aButP+L3wZm0vwnH4IsfDfws8TeG/DWhaN4e8EW3hk3+mweD7vwzquh26avqM1vaRTmyks+5+CX/BNj9lT4OeDPHnhHW/Btz+0Vd/FbxRpPjP4reNv2p5NI+OvjP4k+JvD8d/F4d1fxbd+K9EOiXV34fi1TU10mSy0Gwa3k1G/unMt5d3FxJWYZTmmKz/iLM8v9nlsOIaNStiq9WeGnjaeIxVDIcOqOXYzCYSnjsG8HQwGNjP6xiMbg3jIYXHYSip16iwrw+YZfRyzK8Jiva46WV16To0IxrU8JOFDGY6tUeNoVcXPD4mli6WIhFPD0cDjYwqVMPVxEadCEsT+An7I/wAU/C37KfxQ/wCCofivwR+0T8O/jp8Z2/Y38J/F21+IXh/x54R8cW3xS+Pdv4K8Z/EH4pax4Ng03V9QsPE2k+CfGGpzS6jpOircW+i+H9Nt01W2s1aUV1n/AATeuvBPwd+O/wCxl8Rfjf8AsX/F/wAOfFv9rjwvq/8Awgf7dnij9q3UPitf/Gjxf4l8CW2s65B4w+EOh6rNoXhDw7rFrqRtvD0Picz+KbK3tNAv72xnurTWr3R/3D8Gf8Ewv2NPAXxZ+MfxZ8N/CHwrpsvxq+HkHwv1rwDpvg/4feHvh34Q8KzeHtQ8LeKIvhvpXhXwboOt+Dr34gaLqd5aeO7yz8RTNr4kBKW20CuA+AP/AASW/Zw+APxD8HfEK38dftE/FxvhZpfiPR/gl4K+N3xam8b/AA9+Bdh4rt5LDXIvhT4YtND0BNAN1pcr6aGvbrVvKjEN8gGs21rqcPBlOQZrgMRksvq+XQoZbQq0aWGUqf1TL8I+LuL83xmAwF8HiMdgXj8oznKMFl1bL8VRpYaOCp085oY+hgqWDrdONzTLsThM1puripVsb9XnOq41IYjH4ulwtw/leDxeL9nWpYLExwObZdmOMx1HGYeftVjKs8qeHqYqpUp/i3+zv8FPC37Cf7S3wT8Tftn/APBOTxN4d8a/Ev8Aam8VaB8KP2zPD/7TJ8XW6eMviB4t1ib4cWGs/AnwH4yvPCmkafb6Rqq2tzea7cG/urG1vtUi8P6rqNldWUP9qf8AwTE/5Pu/bs/7NJ/4J1/+ri/4KY1+KvgT/gk9+z34O+LHgX4oa58S/wBp/wCLum/CPxAnij4J/CD40/HPXfiJ8G/gvrlo8TaLe/DzwrqdhFqlm3h5be1j0VNd8Ra/HALSzluFurm0tp4v2q/4Jif8n3ft2f8AZpP/AATr/wDVxf8ABTGvBzbKquQ+HcMnnCNKhgsywVLLqPJg4YmGWYfLMoy/DyzaeXYfCYDE51Vr4DFTxmMw9CTxOHeBeIxWKxUa0o+xluPpZpxjPMKcqlSeIwWKliqs3X9lPFVMdj8XNYKni6+LxWGwEKOLoQpYSpiZU6FdYpYalRw7p8/7tUUUV+Rn6IFFFFABRRRQAUUUUAfmP/wV5/Z20L9or9hD9ofS/F3xD+MPhTwj4A+Cfx1+ImteCPhb49ufh5oXxem0T4LePYdF8G/FzU9BsovGfiD4b2WrXdr4lvfBGheK/DGjeK9W0fS7HxvF4m8LpeeHb35g+K/7IPjr9tH/AIJT/wDBOH4deA/BvwJ+Jdx4Bsv2Afjj4n+Fv7SOu6x4d+EXxS8EfC3wD4b1fxP8O/E2p6N8JPji8cHiyynGlGPUPhn4l0iSCa4/tCzmiUQTfp9+1b+zhqH7U/wr1v4QD9oH42fALwv4v0fxN4X8fXPwR0/4CXeteOvBni7w9qHhnXfCGs3fx4+BnxxtNI0u5sNSuJI9S8FWHhTxVbXYjkt/EUcSmBvGPCP7CvivwL8A/hr8CPC37ef7amkP8Hda0Gf4a/Fixf8AZGsviJoHgfw38O2+Gmj/AAh1fQLH9km2+B/xF+HNposj6tEvxU+DnjnxtH4tWx8Tw+NYtU0TQJdKww1P2bzmU1KKrZtwBnGAhGNGpz5jwnj88xVXE1KdVToSgp5jk0vY4hOOKw+V4+jOnf6nTx9Yn99PKGpRaw+UccZRjG3WptYPibDZHSoYenUo8tWM2suzaMq9FqphquY4GrTnJRxDwX4xfGf4ueDvhj+yv+19+xv8L/2Rfg1/wTW+Nfhz9qP9gf4S/tE6B+xrrnhC3+HXiL4JftofHX4dfD2D4w+BPin8OPhZ+z34qe68YfC+Px34B1TUPF/wy+G/j3wVPazR6ZeCMaJrh+2vCnwL+EP7Ff8AwVs/Zj+GP7JHwy+H3wA+E/7RX7FP7TUvxr+D/wAHvCOl+Afh74l174BfEL4EXXwq+K2s+C/CCaT4bm+Iujx/FDxn4Nk+Iep6Nc+JdY8P682ganrN7DaaVFYfVUX/AATA/Z41f4RftH/DP4qeIPi58b/Fv7W954c1b9oD9oP4ieL9H0r46eNNf+Htza3Xwd1zR9W+FPhX4Z/D74ZzfBCXS9Bm+FWjfCb4ceBfCvh/UdDt9fvfD+r+JdW8Uazr/ofwH/Ym0H4PfFrU/j949+Ovx7/an+Oc/wAN7b4N+Hfij+0PefB9dZ8AfChNatvE+q+B/BHhz4D/AAc+Bfw90yDxZ4nsNI1/xr4ov/Buq+PvF17oPhy217xdfaV4d0TTrDswk3RxVKpWlFzpTxtXF4ulKtP+0MNieBanDWCyqEa9p1qOV5/7TPIPFUsFhIxzXH43LcHgMXSw+VmOIjGph6tKEXKnOrTWEwtWNJfU61LibBZzicylVppOlLMMBReAjTwzrYhQyvK8JmVbHRxWZZict/wTT/5N1+I3/Z//APwVi/8AXpv7ZFff9fAH/BNP/k3X4jf9n/8A/BWL/wBem/tkV9/1kaBRRRQAUUUUAFFFFABX5DfEz4L/AAf0X9s79lvwb+y94B0jw58cvCPxD1j4zftNfFDwnHMfFNr8DtX8P+JI9T0T4/fEZru58V+ONZ+NPjO90hfB+h+PtU8RarrD6BrXiNGs9O0R7yX9Y9e1G80jQta1bT9B1bxTf6XpOo6jY+GNBm0O313xHeWVnNc22g6LceKNZ8OeGoNW1eaJNP06bxF4h0HQory4hfVtZ0uwW4voPx++Efwn+MvwS1vxJrPgf4e/8FQ0Pjj4hXXxL+IVrrmtf8EcNeufiB4hv71Lq+h8W+LNR8VS/EC+0yW0jGh2Nta+MLKfw7oAi0rwtd6HBa2f2f8ASfDzmw7zvHRz7L8qqRy6tg8Ll+Z5zTyvAZvicdhsVg08wp+1dTFYTLaGJrYqOHqYWph8XinRwtapDDzxZ8Fx2418Nl+AeS4/NI18bRq4jFZflVTMcXleEw9SNapWy+fslRoZjiZ0qeEoV1i8PiMDCrPMqSrVcJRw9f5j/aO0DSPAHwn/AG4vHPxl+E/xcvP20fDHxb+JPxR+BP7R2k/Ar4ma+PD/AIN8PXWi+JfgK/w6/aW0Hw5deBfh58PfD3hOzsND8SeA7n4leGHOqx+NdE1Pwhq+u+IRp3iD9IPFd1eXv/BTP9h+81C3+yahd/8ABOz/AIKOXV9a7lf7NeT/AB//AOCTEtzb70AR/Jmd49ygK23KgAiuG8ZaZ8W/iV4pXUPiZ+z9/wAFFfHnw3i8V2Xi+P4B6p4w/wCCX2h/CWW+0e5/tDw7pesTeCPjd4U+KfizwvoGrpZ6xB4X8ZfE7xFoet32m6ePF9l4ks4DaP2/ijUbzWP+CmP7DurahoOreFb/AFT/AIJ1f8FG9RvvDGvTaHca54cvL34/f8El7m50HWbjwxrPiPw1Pq2jzSvp+ozeHvEOvaHLeW8z6TrOqWDW99P18e5ksXkXDWEq18uxWNw1bF4jEPLM+wWbYDAQr5Rw/l1HLcBhaEoV8to03k1WvXwnssTl9CpWpRwGZ4jnrUaHJwhgHR4g4gx1Khj8Nha8Z0oPMclxmW43MqlXOM1zaeLxWKrxlTx1HCyzSeHyurVlh8y9jWxcMdgKLpU8Vjf0Vooor8rP0gKKKKACiiigAooooAKKKKACiiigAooooA/HL9tbwf4U/aM/4KPfsHfsm/HDw5ovxE/Zr1T4F/te/tC+Lvg1430218Q/C74t/E74X6t8AvBXw4g+IfgvV4pvDvj2x+H1h8T/ABh4u0Lw34ks9a0S18RPp3imXRW1jw9oGq6Vof8ABLjS4Phh8Wv+CnH7MngmO30v4Bfs9/tn6VZfAfwLpcU1v4W+Evh34s/s6/Bf4x+MPhX4B01LmXR/C3gHw/8AEHxn4j1vw54F8PWmlaH4Q/4Si9sNK0yw0ySxsrb7H/aZ/Y/8JftJ+Ivg78RIviX8XPgR8a/gDrPirU/hJ8cfgdqfgW28eeFtP8f6Lb+H/iF4Su9E+K/w++LPwp8YeDPHOmWGkLr/AIe8d/DXxPapqGg6DrejHSdc0iy1KLzfw3/wTz8B+Dfhba/Dvwj8d/2o/CnibVf2ldB/au+L3x08K/FLSfC/xt/aJ+Kel6zpmpa3Z/GnxD4d8GaX4W1X4deONI0TQvAvij4ZeDPBfgfwVB8OtC0XwV4S0fwtoemWdtEZe/q6dOonTjPC5ll2LqRfM8biM24yyXOMNndWlrGf9h8OYbEZI3OUcwdPLsDg8FCeCxteWFrG8tb2cor2kqVTB4vDQklFYKGAyHOcDWyylW/jP+1M3xVLNIxalgYTzTMKuI9nWy7BrE/gT/wW4/bB/Zr/AGjrL9sz4AeO/wBqP9nnwL4E/Yg+H7xaP8D/ABZ8bfA3hH4s/tC/twa5YaHrGi3Gn/DbWPE+k+KvEvw5/Zo8C62LnR/s+h6voniz46eMJLuxkXXPgG5T9DbLQv2bf+Cj3/BSzxh4c+LOm/Bj9r79ln4O/sC/s8/E79nzwd4li8GfHL9nrXvGPx4+LPx30L4gfGzw9oV5/wAJH8OfF3iu20T4UeF/AmkeN1tNcvPC2lvremeHdT0RvEniOHVv11/aW+AHg79qf4D/ABQ/Z5+IOpeJtH8F/Frwvc+EvEeqeDbzS9P8UWWnXU1vPJPol7rejeIdJtr1XtkCSX2ialAFLhrZiQV8T+Ov7Dvh/wCLvxg8M/tCeA/jz+0D+y58ddA+GF98FNU+J37P2ofCCfUfHXwkudcbxTYeBvHPhP49/Bv46/DXVrXw14pn1HxD4S8R2PgfSvG/hrUNa12LSfFFtpus6hYXGVNKlSy+nWoRxiw1TMa+KXuQp4jHZnkOd5dUxjw1XnpzjHH47LadL6zWxGIy3Icvw9KhPMsfleXqoV7154yVOq8O62Gw2Fwsp3nPC4PB8RcO5rHBxxFNRqRjWwGXZwqqo0aVHGZtmeJnWhgsHmWM9n/OR8OPFXxv+KXhD9hT/gn9p/hXRf2mPhDB+1f/AMFX/B5+Fvxr+N3iv4Z/DH4x/Bf9gz4zyeDvgF8MP2gfiRB8Ov2gfF/jn4MeB9H8Z2to3gSDwB410jx7q/w1+GnhLxzpN14KtfFF1D9x+MfiH8Mr7/gkX/wW2/Z/8G/se/CH9hvx1+yx8AP23vhp8Yfgb+z/ABeF7v4JXXifxF+yDq3xC8L/ABQ+G/irwp8LfgrB4u0T4i/DrxN4T1ObUvEHwr8D+MdN1K0vfD+vaGE0nT9R1H9F9W/4JhfACD4T/s2/Df4V+Kvi78BfFP7JXivxH45+Bvx7+GfiHwjrPxw8P+L/AIhW/iG3+MWu+JNa+M3gT4s+CPiPP8cH8WeJdR+LVp8RvAPirS/FGu6r/wAJDFYadrulaFqOleC/ti/steBf2W/+CRv/AAVj03w34j8d/Ebxt8WP2R/26Pi98Z/jL8VtU0PWfih8XfiT4i/Zt8baXP4m8W3PhTw34M8F6XBpHhrRPDvg7wp4R8A+CvBfgPwf4R8OaLoXhjwrpVrbSef14eXs1io4mvLF1nl31LEZhNTjis8zalisjnRz/EcjhaGJwOFzWjj6GOliK6x/1DE0o1lWqVsvyxPLVlhpYfDLDxWZYzGUaCcfY5ZlWKxXE9eGS06bdSnCrgv7Syalg6mAhSoSwdDGYedahTw1DD5jq0UUV/kSf6FhRRRQAUUUUAFFFFABX5ReOPhr8PP2of8AgpV4/wDhT+0R4E8JfF/4U/A79kL4R+N/hz8Kfif4e0rxt8OF8efF74ofF3RvGfxJPgfxLaX3hvVPF1hoPw88OeFNL8Q32majf+G9LvtUtNFutIPiDWV1T9Xa+UPjJ+ybo3xS+KOgfHDwj8YPjN+z38YtF8C6h8Lr74g/Ba8+Gc194s+G19q58RQeDfFvhr4y/DD4weAtUstF8RyXWu+HNZg8I2XivQL7UdVTS/ENtZapqFnc+1kONpYHGVqlSrLCzq5fmOEw2OiqrlgcVisHWoUcR+5UqqhNzeFxFSlCpWoYbEVq9ClWr0qdKfnZthqmLwFTD04KrzYrKq1ShLk5cRh8HnGX47FUG6lo81TDYat7GE3ClXrqlhsRVo4atWrU/Ev+CWup6037MviDwTqWt6l4i0P4M/tJftR/A/4dapq9/qOr6ivwt+FXx18b+FPh9ok2sapfajd6pb+EfDdjZeDtLuHu5PI0jQNP08nfZOT4f8afgfo/hH/grD+wj8Zrnxv8T/Gfiv4lXH7Wenwab408ZT6l4K+G3hXR/wBnjQ7eDwZ8LPA+m2mkeGPCujX2o2L+I9e1SbTtU8aeJddvZpvEHivUrCy0XT9K+2fBn7HngL4a6N+zv4Y+Gvj340+APCv7PPiDxb4oj8M+GfiLdw6R8bdb8c2OuDxVe/tEC/sNQvvilNrHifxHq/xDuZLq90yVvH1z/bokEcaWS8N8Xf2ItW+Lvxu8E/Heb9sL9qTwL4l+F154vu/hToHgjSP2RX8J/DlPH3hm28J+MLLRrfxx+yj428Qa/a63o9sUdvH/AIj8Y3mnzzzT6Pd6cwgEP0tHOcC+KM1zWlmrwtDNcp4py/E4rE4XFRq15Zvk2NyiFausJQxlWFbNMTiaWZ5h7GL9lh547DOrXlNUMV4NfK8TPJMLl8sujNYXOslzXD4KlXoOlhaOB4gjnNHA01VqUKMqOSYXD0MJgYyl7J4mlgK9ClS+qwr4X4w/ar/ZK1rQf2h/2oP2x/Gf7En7Gv7cHwv1n4VfCi5svDfxp8U6TZfGPwJpvwW8P+LX8fp8PvD/AMQP2afiV8PdSvfE1jqsV9Y2V98Wvh1ZalP4es7XVtStmmt57P8AQLwB4/8ABPxW+NX/AARj+J3w1iEHw8+IX7RviTxp4GtxY22mfZfCPib/AIJV/t+ax4etTptlJLZ6c1rpV5a27WNpLJbWbRm3gkeKNGOd8WP2P774van46tdb/aq/an0L4WfFAWNr8Q/gX4Y8Q/B62+H3iLRRoOj+GfEvhrTfFOsfBTW/jp8O/D/jvRtIMHijT/hP8YvAXlXmseIdZ8LS+Gdc1u/1KXuovCnhzwH+0/8A8EkPBHg/R7Lw94S8H/tY+P8Awv4Y0HTYzDp+i+H9B/4Jef8ABQTS9H0qyiJYpa6fp9rb2sCszMIol3MzZJ+v8N80oYzi3gDDVsT9Zx+GzjLIYZYd5jTo4XB0MrxOHxVDG4fFVfqDxKqxwUcFiMqw9J1aVHG18yqVMRiaMKPznG2Aq0Mi4pxdGg6GFxGVY+eM+sfUqlWtiq2KyyeBngq1CEsZGnGlTzBZlRxuInRhWngKeWxdGjWqT/jb/wCDijR9X8Rf8Ft/2tvD/h/StS13Xtd1L9mrR9E0TR7G61PV9Y1fU/2XPgPZabpWlabZRT3moalqF5PDaWNjaQzXN3czRQQRSSyIh/JnxN+zP+0f4K+Keg/Avxj+z98bvCXxt8VPo8fhj4O+JvhT470H4p+I5PEM8ltoEeg/D3VNBtfFusPrlzDNb6Oun6RcNqc8UkVkJ5I2UfvB/wAFfv8AlZX8Tf8AZxn7BX/qn/2Zq/dD4lR6L+3j/wAFQfCOtabBaP8AtUf8Eqf+CkPgvw34qsrW3C6z8Rv2EviX8R9AvPDvidhFAr6lcfAX4o6/c6Je29svkaF4K8RXHiDWLmS51QNX+6+XcS1ciyLw0wv1WFfBZjwpSxOaYlzlGpl2FwGF4TyvC4mEEmqtKWa8S5fSx0pOMcJgXXx85KjhKx/mVjcuWOxnHGJ9r7PE5dmMaWV0OW8MdmWPfFWYxwdWbalCWIwnDWKwuXRpKpXxmcYvLsup0nLGKpS/z99e0HXfCuua14Y8T6Lq3hzxL4c1bUdB8Q+Hte0680fXNB1zR7ybT9W0XWtJ1CG3v9L1bS7+3uLHUdOvreC8sryCa2uYYponRcmv6Nv2nP2Sfg/4z/Y0/wCCrn7W7fDW/wBc/aH+HX/BYH4h/CvQPH9hrXjiVtB+GfiDxhLc6jo1x4S07XF8EzwXviDXEjTW9W8NXOsRXeo2tja6pEJLW3r7Rs/+CQH7G6/th/CvQ/E/wQ8f2vwr+EP/AARu8Gft5fHf9n/wh4y+ISfEX46fG+w+36f4i8Fxz+JfEmoeM/Cdz4m1RvK1HQvBV14dGmalpdno2lWehPqdzcJ6NDxFymOVRzDMKWJw86FKH16NGnSqUoVo8B4Pj/EvDJ4hVquHhleNp4WnKVONaWYNUZUlQlHFSeJ4VxyzOWAwLhifbTxf1BTl7KrXhR4/j4d0KNSU4xw9LFYjOalOulKssPHL3OvOvCtF4Y/l/wD2ef2Uvj7+1XefEzT/AICeAv8AhPLv4O/CzxN8aviNF/wlHgvwv/wjvwy8HNZp4j8S+Z4z8ReHYtX/ALOa/tB/Y2hPqfiC883NhpV0I5dnzxX9gP8AwTK1j9mDxp8Tv22fiZ+yp+yT8W/2OfA3j3/gjl+1Heav8NfHvj7xR8WvAeqeIdE8ZaXoU3if4NfFPxvbWvizxn4YvbOytbbxFNqkMMOkeMbTWNH06CK1tA0n0L8JP+CPv/BIb4cfs3fst6L+1h4z/Zn8N+Kv2kf2aPDfxl8XftH/ABm/4KJ6z+zz8evBfiD4jeFRrGlP8CP2aLzwuPgt8QvAfhvVp7TSLLxH478UxTiaPV/7X0/xJNYQ2V1zY7xEp5VjcbTzHKMyhTpYLKHhcsw9LA4jO5ZjisTxpTzChWlSzaplVSnRw/CqqYeOHxkqk51J04yxFWtTo0ZwvDkcdhcPPC4/DVJ1MxzWFbHf7ZDLKWV4PLOBcTh8Q6c8BHM/b/XuMPquIUMJUVoU506UaNCtiqv8PNFf2Xf8EvP+CU/7D/xG+DHwOi/ao/Z1/Z18T3/x8+KXxd8IfDv44fFL/gpL8R/g18VPjb4b8IeOdd8L6d4n/ZS/Zk+FPhO+8MfEew0yys9OjXTPF3xA0XXdV1hLnW3D+E9X0A3Py54f/ZA/4Jtfslfsd/ts/tDftGfst+Of2tdb/Zq/4KofFT9j/wCGmij4/ePPgtN4u8A6R4W0eHwzpnxE17wPI+m2lrovm634uuNa8KeC7XxJrHiuHStJuLy38Iz3mm2/VV8R8lhi8xwVHBZvjMTgXhYUaeHo4FPMq+LzvLeHoYbCLEZjh3hsTTzbNcHhcTRzlZVLCylVdf2f1etyOlwjmVWjRrqtgo06tbFUpSnUrxhSpYXK89zh432v1Z0MTga+A4dzKthcVl9XGU8Qo0HD3K9OT/l0oqxdSQS3VzLa2/2S2luJpLe0817j7LA8jNFb+fIBJN5MZWPzXAeTbvYBmNV6/QIttJuLi2k3GVrxbXwvlco3Wz5ZSV9m1qfM1IxhUqQjUhWjCcoxrU1UVOrGMmlUpqtTpVVCaXNFVaVOootc9OErxRRRRTIPqP8AYW8J+FvHv7dn7CngXx14Z8P+NPBPjT9t/wDY+8J+MfB3izRtO8R+FfFnhXxH+0h8MtH8Q+GvEvh7WLa80jXfD+u6ReXel6zo2qWl1p2qaddXNjfW09tPLE3+rN/w6d/4JZf9I0/2AP8AxDf9nX/53Nf5XP8AwTq/5SLf8E7v+z//ANiX/wBah+FNf7ItfyN4+f8AJYZb/wBk1g//AFaZyftPhz/yJMV/2Na//qJgT4A/4dO/8Esv+kaf7AH/AIhv+zr/APO5o/4dO/8ABLL/AKRp/sAf+Ib/ALOv/wA7mvv+ivxA+/PgD/h07/wSy/6Rp/sAf+Ib/s6//O5o/wCHTv8AwSy/6Rp/sAf+Ib/s6/8Azua+/wCigD4A/wCHTv8AwSy/6Rp/sAf+Ib/s6/8AzuaP+HTv/BLL/pGn+wB/4hv+zr/87mvv+igD4A/4dO/8Esv+kaf7AH/iG/7Ov/zuaP8Ah07/AMEsv+kaf7AH/iG/7Ov/AM7mvv8AooA+AP8Ah07/AMEsv+kaf7AH/iG/7Ov/AM7mj/h07/wSy/6Rp/sAf+Ib/s6//O5r7/ooA+AP+HTv/BLL/pGn+wB/4hv+zr/87mj/AIdO/wDBLL/pGn+wB/4hv+zr/wDO5r7/AKKAPgD/AIdO/wDBLL/pGn+wB/4hv+zr/wDO5o/4dO/8Esv+kaf7AH/iG/7Ov/zua+/6KAPgD/h07/wSy/6Rp/sAf+Ib/s6//O5o/wCHTv8AwSy/6Rp/sAf+Ib/s6/8Azua+/wCigD4A/wCHTv8AwSy/6Rp/sAf+Ib/s6/8Azua+ffjF+yj/AMECf2d9d8KeFv2gP2a/+CP3wM8TeO1lfwP4d+MXwc/Yv+GWu+MkgvLbTpm8KaR418OaJqHiJYdQvLSxlbSLe8Ed5dW1q5E88SN+wNfh/wDADwz4K+If7R//AAXnb4z6XpGt3V/4++HPwa8TReJbS1v1i/Zlh/Yc+Geu+HPCsgv4bsReB9Q1Lx38Vdfl0YMdIutY1zxFqsumrfajfzXXHisX9VpZhiHCNSnlWRZnxDiKcqioPFYfLcRlmCeCoV5RqRoYivic3w01WnRxEaOFoYur7CrKEYPqw2G+szw9FTlCpjcxwOV0JwoyxLoVsasRVeLq4aMqc62GoYfB4iPJCtRdXG1cDhfbUlifawwf2r/+CZX/AATc8OfHn/gmVo/h7/gnx+xBoWkePf23/H3hPx1pejfsofAbS9O8aeFbP/gm3/wUG8dWnhrxZY2PgGC28R+H7Xxt4L8HeMbbRtYivNOg8VeE/DXiGK2XV9C0u7tft/8A4dO/8Esv+kaf7AH/AIhv+zr/APO5r83P2P8AVPFWs/scf8GzOp+NL/UtU167+Jvhx31LWGV9Tv8ASE/4I+/8FGIvDV3eSqkZnln8NR6RJ9pmX7Vcoyz3bPdSTO39EVezmWE/s/McfgOeVT6jjcVg/aTpOhOf1avUo886LnU9jKXJzSpe0n7Ntw55W5n5mCxDxeDwmKlCEHicNQxDhTqqvTg61KFRxhXUYKtCLlaNVQgqkUpqMb2XwB/w6d/4JZf9I0/2AP8AxDf9nX/53NH/AA6d/wCCWX/SNP8AYA/8Q3/Z1/8Anc19/wBFcR0nwB/w6d/4JZf9I0/2AP8AxDf9nX/53NH/AA6d/wCCWX/SNP8AYA/8Q3/Z1/8Anc19/wBFAHwB/wAOnf8Agll/0jT/AGAP/EN/2df/AJ3NH/Dp3/gll/0jT/YA/wDEN/2df/nc19/0UAfAH/Dp3/gll/0jT/YA/wDEN/2df/nc0f8ADp3/AIJZf9I0/wBgD/xDf9nX/wCdzX3/AEUAfAH/AA6d/wCCWX/SNP8AYA/8Q3/Z1/8Anc0f8Onf+CWX/SNP9gD/AMQ3/Z1/+dzX3/RQB8Af8Onf+CWX/SNP9gD/AMQ3/Z1/+dzXBeNf+CeX/BGL4bX/AIH0r4i/sN/8Ew/AOqfE7xdZfD/4bab41/Zn/ZU8LX/xC8eajbXV7p/gnwPZ654JsLjxZ4uv7Oxvbuy8N6DHf6zdW1ndTwWTxW8rp+nlfhT/AMFU/wBmz4Iw/tF/8E5f2q5PAVjqH7QN/wD8FF/2MfhLD8Sda1PX9e1Tw98ONM1H4qa3/wAIn4H03W9W1Dw/8PdN1jV9UuNR8WnwLpHh268b3dvpU3jG4119D0U6eqb5sfkmFlpRzTiHh/Ja9WOtShTzvOMHlCr0abtGrOnWxtJuM6lKMKbqVk60qUcNXmvL2WXZ1i4+9WyzIc7zihSlpSr1MnyvFZnKjWqK8qUJ0cJVtKFOrKdVU6DVGFWWKoezfHD9jv8A4IPfsyaZoWtftJfssf8ABI/9nzR/FN9daX4Z1b44fA/9jj4T6Z4j1Oxt0u77TtCv/HnhjQLXV76ztZI7m6tNPluLi3t5EmmjSN1YyfFL9jT/AIISfA3wBoPxY+Nf7Kf/AAST+D/ws8VXekWHhj4lfFL4GfsdfD/wB4jv/EGl3euaDZaD4y8WeF9I8O6vd63olhfaxpFtp+o3E2paXZXeoWaTWltNMlD41fDD46fCb/gpHqf7Y2hfsvfEf9sv4W/ET9izTP2arHw58KvGX7N+jeNvgT4i8N/FnV/HXi6Kbw7+058aPgJ4V1LwD8dtH8ReHjrWpeEPGet65FrfwnstP8TeFzpVzoOow+I/8EpNF+Nukf8ABMz4GeKPhN+z38AfGfxI8F/GH9rHRvgh4V+Mfxi1j4YeHPht+z5rv7TPxetPDuleB/jL4D/Z1+P2qvpUPg3SvB+i+H7Pwx8OtG8M+MfBdhoV2+paXbWNjZTZ0ZSqYGeJk1TrqrJ/V3Tqc9CnSz7MMoVGdNuNXEVMfg8LhM6w2MpRp4XC4XHTp4qLp4SnjMdtWiqWIpwhatQlKlQ9pGrTjKrUxGRQzf61F2nChh8Bi4Y3JsVh6zeIxOLoYSeFlFZh7LCfVvh7/gnl/wAEY/F3w4sfjF4U/Ya/4Jh+J/hHqfhmTxrpvxT8Pfszfsqa18ONQ8Gw2cuozeLbHxxpvgm58M3fhmLT4Jr6TXoNUk0pLOGW6a7EEbuOH+B37IH/AAQZ/acsvEOpfs2fsu/8Ei/2hdO8JXVhY+K9Q+B3wT/Y2+LNl4ZvdViubjS7PxDdeAvDOvwaLdalBZ3k1hb6lJbS3kVpcyW6SJBKy/iZpc9/e/sJfAn9lfw5F4b8L+N/FP8AwXj1n4D/ALZngD4r+C9Suv2YfDPxd8VeKfij+0Zrnwx8I+EPBfxLsI/ih+yponxNm+Fkfgvwi/xB8Ez/ABttLKLwt4/0/wCGWv8AjfxF4b8P/pX8WP8AgoJ+3J8A9c/bO/Zi8Y+AvCH7QH7QXw1+GH7NXjj9n74u/shfss/tB6r4X0zR/wBqLxT46+Fp8R/Gj9mHw34+/ar+LFjYfs++IPh14r+J3iO58FeLvFX/AAsT4fWlpo2ieGNG8UNb2Ws1Cop4aeKUOZ4iWGw2V4WFfDtY3GVeF+G+LZww+ZSnDBYihPLuI6dPC4nErK8HXo4SWZxxfssQsHQVWlKlX9g6keTCxxGJzHFSoYlfVsBHirO+DsLWrZfCFTGUK9TM8llVxODw/wDaeMwv1qGClhpyo1MY/rbwj+wB/wAEVfiB4u+Ifw/8B/sT/wDBLnxt48+Eeo6Xo/xX8E+Ef2bv2T/Eni74Y6trlpNf6JpfxD8N6N4MvdZ8F6jrFjb3F7pdl4kstNudQtIJrm0imhid1+Z/+CfP/BMr/gm540+A3j7WPGP/AAT4/Yg8WavZ/tv/APBTXwnaap4l/ZQ+A2u6ja+FfAX/AAUk/av8C+BfDVtfap4BurmDw/4L8E+HPD3g7wno0Uq6d4c8K6Fo3h7R7az0jS7G0g8g/wCCSWvfAz4c/t0/te/A34V6X+05fPefs9/sc32p+Pfjh+yD+1T8FfE/xF+ImmN+0d4l+L/xW+MmrfFv4H/DzTvCfjj4r+NPFuoeMorzxq/htPiNrWpa/D8OY9ft/DuqW+k/p9/wTT/5N1+I3/Z//wDwVi/9em/tkV016KouEVUjWTpr/aKcKsKGJnTlKhWxGFjXp0qywtWvSqyw8a0I14UnGnXSrQmctGt7aeJXJKmqddRhSqOnKvSp1aFDFUaWK9jUq0ViqdLEQhiPY1alF1FKVGc6ThJ+e/FP/gnz/wAEXPgb4I1f4m/Gz9iD/gl98Hvhv4fawTX/AIg/FP8AZq/ZR+H3gjRH1XULXSdLXV/Fni3wXpGg6a2pare2WmWC3t/CbzULu1srcSXNxFG8fwp/4J/f8EV/jv4I0v4mfA/9iX/gl18Zfhvrc2oW+i/ED4U/s2/sn/ETwRq9xpN9caXqsGl+K/CPgzWNBv5tM1O0utO1CK0v5Xsr62uLS5WO4hkjX8v/APgp38TP26YP+Cv/AOw34B+E/wAK7Tx14J8KfCb9oL4t/s2aVqvwG+DvxN03xL8a9I8M+BfDHxC8S2lp8R/+Co/7GGm+K/Fnwx8A+MNdTw/qmsah8JvEHgLT/GHiRvCvgz4y2Oo6l438Df0m+AfC2j+G9HnvrLwh4d8I+IvGt5D41+IiaB4a0TwxL4g+IOqaPpNjr3iHxFbaFqev29/4iuItKsNNu9RuPE/iu6NnpWn2A8TazaWFpePhg39YwU8bUTpwq4jHUcHTfuVZLAZpispqVZ05c3taNXE5ZmclVpyh7GmsuThWljK/1PfE/ucTSwtO1ScaeHrYqqm50YxxOBo42FGMoqPJiIU8bgLwlzqo3j4N0ZYOm8V8cf8ADp3/AIJZf9I0/wBgD/xDf9nX/wCdzR/w6d/4JZf9I0/2AP8AxDf9nX/53Nff9FMD4A/4dO/8Esv+kaf7AH/iG/7Ov/zuaP8Ah07/AMEsv+kaf7AH/iG/7Ov/AM7mvv8AooA+AP8Ah07/AMEsv+kaf7AH/iG/7Ov/AM7mj/h07/wSy/6Rp/sAf+Ib/s6//O5r7/ooA+AP+HTv/BLL/pGn+wB/4hv+zr/87mj/AIdO/wDBLL/pGn+wB/4hv+zr/wDO5r7/AK8S/aS+LmrfAb4B/Fz4x+H/AIZfEL4z+Ifh14E1/wATeHfhP8KfCmt+NviF8RPENjZP/YXhHwt4Z8OWWo6zqN/rerPZ2TtZWVwbC0ludSuEFrZzsuVetDDUK2IqX9nQpVK1TlV5clKDnLlV1d8sXZXV31NaFGeIrUcPT5faV6tOjDnlGEeerNQjzTk1GEeaSvKTUYq7bSR8TWv7AH/BFW++KeqfA2y/Yn/4Jc3nxs0Pwna+Pda+D1r+zd+yfcfFPR/A19ex6bY+NNU+H0Pgx/Fun+E7zUZotPtfEV3pEOj3F7LHaw3jzusZq/GD9g7/AIIkfs9eDpPiJ8ff2M/+CV/wP+H8OpWOjzeOvjB+zt+yT8NPB0Wr6oZF0zSpPE/jTwfouiJqWotDMtjYtfC6uzFILeKQxtj8r/2DfHPgbwR/wU5+CZ8W237THi/9o/48/sc/tA+Jv2j/AIn+M/2Cv22/gtZ+Lvj78Q/j18AdXmFmnxd/Z38DXnhr4CfDDwr4Z034R/Dfxn4o+weBPBngjwf4C8KeJfFVp4v1u0ttY+9/+CmV74nvf2u/+Caulfs3Wnhvxd+3L4N8cfHP4n/B/wCHfxUsriH9n7UvggvgDTPh1+0l4j+L3jnStSj8X/Ce+0rw1448P6Z8K/iH8PfB3xk8W2XjzWbbQrv4N+KfBeveLNZ8L7VKdWGCySrpLF5nXx2FxFOhCWKo0sTlvEWb5Vjo4OcJUp4rB4fLsrebTx8o0eTKpTzmthKOEi8OuanWp1cXnNKCk8Pl9LC1sJOu/qdXE0sfkGWZll7xMK8f9irYzMcxjlkMNWs6eM5cBUqrFRqSXt/w0/4J3/8ABGX40+CNC+Jnwc/YY/4Ji/Fn4b+KIrqfw18QPhp+zL+yr478EeIobG+utLvZtC8V+FvBOq6Dq0Vnqdle6ddSWF/cJb31pdWkxS4t5Y0p/DT9gD/gir8aNN1/WPg7+xP/AMEufixpHhTxZrXgLxTqvw0/Zu/ZP8d6b4b8c+G2gTxF4L1++8LeDNVttH8WaC9zbJrXh3UZbbWNLa4gW+s4DLGG/HX4V/GT4sfDD9mD9pz4AnwX+0H8Of22v2if+Ch3xB0b/goj48/Zg/ZY+L/xt8DfsmX3xc+HfhH4keOPit+z54V/Zr0j9oTxFP4b8X/ASHwT4a+AfjTXLe68ba98dfHM3xT+M/hvwde2vi/RtG8avfjB8OvA3/BNb/gsn8Kf2XvCHxT+E/hLR/2yvhn4I0LSfH37P/7Tv7NXhPw98AviIn7E3wF8W+F9Y8X/ABC+GXw7u/BerN8P7vxbaeMPDY1Gx+K/hXwlfp491bw9ZaPq2ka1qDo2xNavSwyjUk8gyvMcDShXhUVbNMyr8Fxlg6uK5KcI5ZQw/GFKthc2hQf9pYbBY/HvB5fSwM6NfSoo0Z4GnVnPlxHE+LyatiPq06Sp5bRq8UYXC5lHD1akXHGYzE8NyVTKq1enWy94rCUMTVnPH4Wo/wBr/hL+yz/wQC+Pvi/xR8PvgV+zl/wR5+NXj3wPBdXXjXwR8JfhD+xZ8R/F/hC1stTTRL258UeGvB3h7WdZ8PwWmsyx6RdTatZWkdvqciWErJdusR8n/wCCg3/BMr/gm54L+A3gHWPB3/BPj9iDwnq95+2//wAEyvCd3qnhr9lD4DaFqN14V8e/8FJP2UPAvjrw1c32l+AbW5n8P+NPBPiPxD4O8WaNLK2neI/Cuu6z4e1i2vNI1S+tJ/dvgn8YP2mP2e/2yfgp+wV8aB+y348+FPxO/ZZ+IPxH+Bvif9lz4FeO/wBm2D4QL+zr4k+HHg7Vvhx4o+GXjD9ob9ozTNV8C6n4X+JXhBfAfirwt4g8FxaJqWg6j4cu/CV7a6jp+oab7T/wUs/5N1+HP/Z//wDwSd/9em/sb1TjD6vhK9Ko61LE08VyV3B0PbTwOaY/KcVL6rKVSeEdPGZdiaDoyxGLi3Sdahi8Thq1GrLKEqjq4inVjCE6TwkvZ05yrQhDGZbgcyoqGKcKP1uMqGNpTVZ4XBTXN7Gtg8PiKNWCP+HTv/BLL/pGn+wB/wCIb/s6/wDzua+ePiJ+yz/wQB+EPxK8LfBj4s/s5f8ABHn4X/GHxwNDbwV8J/iJ8If2LPBXxK8YL4m1efw/4bPhbwJ4l8PaZ4o8QDxBr1rc6JoZ0nSrsatq9vPpth9ovIZIV/WPxjc+IbPwj4pvPCVp9v8AFdr4c1y58M2P9n2WrfbPEMGmXUui2n9lan4t8Aabqf2jUltof7P1Dx34Ksbzf9mu/FvhyCSTWLP+Yj/gh9rX7WPx81H9ru2/at+A/hLXvh18Xv2p/wBq7/hqLU/GH7OPwPjj1P46eAvH2n+BdG+F3jDxX/w8t+O3jaXSfh/4I8N+GvDPhX4baj+x1q3g/wAOeHdK0qy0P46+L9Kt9P8AH/jzLCP6xmVXByi4UsLlNfOK1V6e3hQx+AwX1SjPVUZS+u808ZOnXp0MRLLsE8NUlmsK+F1xX+z4Cli42qVMTmuHymlTTf7mpiMFj8asTViot1oxjgZJYaM6E6mHWOxixEVlssPiv2b/AOHTv/BLL/pGn+wB/wCIb/s6/wDzuaP+HTv/AASy/wCkaf7AH/iG/wCzr/8AO5r7/opgfAH/AA6d/wCCWX/SNP8AYA/8Q3/Z1/8Anc0f8Onf+CWX/SNP9gD/AMQ3/Z1/+dzX3/RQB8Af8Onf+CWX/SNP9gD/AMQ3/Z1/+dzR/wAOnf8Agll/0jT/AGAP/EN/2df/AJ3Nff8ARQB8Af8ADp3/AIJZf9I0/wBgD/xDf9nX/wCdzR/w6d/4JZf9I0/2AP8AxDf9nX/53Nff9FAHwB/w6d/4JZf9I0/2AP8AxDf9nX/53NH/AA6d/wCCWX/SNP8AYA/8Q3/Z1/8Anc19/wBFAHwB/wAOnf8Agll/0jT/AGAP/EN/2df/AJ3NcF4X/wCCeX/BGLxv4q8f+BfBf7Df/BMPxf42+E+paPo/xT8HeF/2Z/2VNf8AFXw01fxDpY1zQNK8f+HtJ8E3er+DdS1zRWXWNHsfEVpp11qelsNQsop7Qiav0v1Kwg1XTr/S7p7yO11KyurC5k0/UNQ0i/SC8gkt5nsdW0m5stV0u8WORmttR028tNQspglzZ3MFzFHKn4Rf8E7vgH8Lv2UP2wf+CwPwd/Zj+Hej/Drwd4H0H9imXwb4W0X7dfy3XiG5/Zw8YalLrOu6zrd9qPiLxh4s8R67I2p+JvF3izWdY8U+KdZu7rVvEOtajqd3cXknJicXHB0MzxVeE50sDk+JzGlCh71WvWwtfDKrSmpcsacFh6svZcntZ1q84qXsIUX9Y0p0pV6+Aw1KVOFTF4+nhqlTES9nQo0KlGty1Odcz5/rHsnUlNQp0cPCrL97OpH2XtOk/so/8ECdf+NWo/s2aF+zX/wR+1r9orR2vk1f4B6T8HP2L9S+NWlvpelrreprqPwss/Dk3jmxbTtFdNXvludCiNppbrf3AjtGEphv/wBlr/ggBpXxtt/2aNT/AGc/+CPGnftH3dxZWdr+z/f/AAh/Yss/jbc3epaHH4n061t/hTceHo/Hc1xf+GpYvENlBHoLS3WhyR6tAslg63B/MTTdF8PW3/BAz/gln458KCFPi2f2lf8AgnB8W/DHie1gs5/FWoftN/E39rXwDb/FvxG+oXdrNPqPjLxdfeO/ivpfjHU755r7XLLWvEdrrV9e219fG4+6v+CknhzwB+0v4s+GH/BMT9mvwV4MuvjJ4i/aM+CX7Yn7R3ibwroui6Xo/wCyn8MfA/xe0n4teIfjt47vtNsIoV+N/wAc9c8Oz+BPhr4c+1Wvj/x7L4r8VeOtRuV8HeHNd1C89WeFlQx9DAVpwqTpcXVeEcbPDyvTr1cFQ4ZzHM82wMnzKngsuyfOc2zTFUqixMqGAyJY+vXpYTG155XzuonhsVi4RqQpvh95/g4YqHsK9CFXEZ1hMDgcbRbcq2LxuNyzAZfh40vq7xGZ5y8tw0K2Ly6nDNvtn/h07/wSy/6Rp/sAf+Ib/s6//O5r+MD9kv8A4IieE/27/wBvH9s/TLP4N/D34WfsmfBv9vb9s7wX4v8AHGh/DHwVptnpmheEv2pvivpvhj4HfBfTZfDz6EviSw8H2uiaVp9rb6fP4Q+EHgkaNq2saXcifwJ4F8b/AOh9XwB/wTT/AOTdfiN/2f8A/wDBWL/16b+2RXyXEnDeH4no5ZhcXisZhsLgM2oZpiKWCr1cNPMIUMLjKEcBWr0alOrTw1WriqdWvyNznCh7KDpznGtS+W4v4RwvGNDJsHjsdj8Jgssz3DZziqGX4ithKmaU8Ngsww0csxGJw9WlWpYOtWxtKvifZt1KlPDexpujOpHEUfJ/Gf8AwTe/4Iofs0fCpPFXxb/Yn/4Jq/Cf4T/D/S/D2hah8Sfjl8Cf2b9J0XS7bzNP8NaFJ4y+KnxV8ONcalrOr302n6e+veL/ABNfa/4k1y9SS/1HUtZ1B5bjS+FP/BP7/giv8d/BGl/Ez4H/ALEv/BLr4y/DfW5tQt9F+IHwp/Zt/ZP+IngjV7jSb640vVYNL8V+EfBmsaDfzaZqdpdadqEVpfyvZX1tcWlysdxDJGv5f/8ABTv4mft0wf8ABX/9hvwD8J/hXaeOvBPhT4TftBfFv9mzStV+A3wd+Jum+JfjXpHhnwL4Y+IXiW0tPiP/AMFR/wBjDTfFfiz4Y+AfGGup4f1TWNQ+E3iDwFp/jDxI3hXwZ8ZbHUdS8b+Bv6TfAPhbR/Dejz31l4Q8O+EfEXjW8h8a/ERNA8NaJ4Yl8QfEHVNH0mx17xD4ittC1PX7e/8AEVxFpVhpt3qNx4n8V3Rs9K0+wHibWbSwtLx/ocCo1cA8XKHsaU6+Nw+Bo2VKpyZdmeJyic3Sd1OhUxGV5m41KUqaoUlly9nWeMrfU/q68Y4avQwVCMX7KjhqleVPXDUqdfAUcZTw9PkjFUq9KljMviqb54z/ANvh+5eDp/Wvjj/h07/wSy/6Rp/sAf8AiG/7Ov8A87mj/h07/wAEsv8ApGn+wB/4hv8As6//ADua+/6Koo+AP+HTv/BLL/pGn+wB/wCIb/s6/wDzuaP+HTv/AASy/wCkaf7AH/iG/wCzr/8AO5r7/ooA+AP+HTv/AASy/wCkaf7AH/iG/wCzr/8AO5o/4dO/8Esv+kaf7AH/AIhv+zr/APO5r7/ooA+AP+HTv/BLL/pGn+wB/wCIb/s6/wDzuaP+HTv/AASy/wCkaf7AH/iG/wCzr/8AO5r7/ooA+AP+HTv/AASy/wCkaf7AH/iG/wCzr/8AO5rzj4afsAf8EVfjRpuv6x8Hf2J/+CXPxY0jwp4s1rwF4p1X4afs3fsn+O9N8N+OfDbQJ4i8F6/feFvBmq22j+LNBe5tk1rw7qMttrGltcQLfWcBljDaX/BUj4w/EzwF8FfCPws+FmkftB6XqX7SHjqH4UeN/jp+z7+zv8cP2jPEP7N3wgl0q+1f4pfE+Dwv8Bfh58TfGGn+OtQ8M2c3gD4NX7+F7zT7D4peMPDnibVwnhvwv4gubb5a/wCCKPjP4IQal+398HPgZ4A+K/w88C+CP2x9Xu/A3hzxr+zP+0N8DdC0D4f2PwD/AGdvB2gaA158YfhZ4D0/T/GVk2gTS6n8O9TuoPiVp+lS6f4q13wzbaJr+k6vqLwFsbic1oXUVgMpxONoqHv1a2LweYcNUcTRrQ932FCOX8QwxeHqR9tPFywuYXWFpZbOeKnHS+p0Mrqaylj8yo4WrzJxpUMJicFn9TDVo1dY1K9XH5HPC1KDcJYaNbCTqKX9pYM9Z+LP7KP/AAQJ+Anizwl4C+On7Nf/AAR/+C/jnx+sLeBPBnxZ+Dn7F/w58WeNVuNSTRrdvCXh3xh4c0fWPEiz6xJHpUJ0azvRLqTpYpuumWI+q+O/+Cbf/BHj4XeD/EXxD+Jv7A//AATU+HXgDwhpdxrfi3xz47/ZZ/Zd8I+D/C+i2gDXer+IvE3iDwLp+i6JpdspBuL/AFK9trSEEGSVQa+Hvj/8Jvir8BPiX/wVz8ZfET9j/wAY/tafA39uD4W+D9Ztvi7oXxG/Zg0Pwh8L/hr4C/Z61f4Y+Jvg58dNL+PPxd+HPjzw/wCAfh3ren+I/irp2s/CvwB8bbWXQ/iXrl/YeGrnxxp194e1T4n1P4r+OfHX7JX7DvwI/aw+HH7WMPwc+BP/AATf+Cvx7+KF94R/Yo/a5+PXg39pH9qK/wDgh5Pwd8C+KPiB8Hfgn8TPBmkeE/2dbvTYfjL8Uk8Y6z4fiufjFcfCR7e4n0vwN40itvOrYydPKcyxqjT+tZdQybEToTcqcpPNsu4szXE4JYaX72WMyihwnisJRnCq8JxFmWJpUcDXwOGSxdXvp4WMsywWGlNrC4yWYU41YJVJ3wOJ4XwNGvCcOanLD5ji+KMPKqnGNbIMFQlic1hKf1mhgf158dfsaf8ABCT4XfCvRfjp8TP2Uv8Agkp8Ovgl4jg8PXPh74xeOvgZ+x14R+FevW3i20W/8KXGi/ELxB4W0/wlqkHiaxZb3w9LY6vPHrVoy3GmtcwkPXY/DT/gnf8A8EZfjT4I0L4mfBz9hj/gmL8Wfhv4oiup/DXxA+Gn7Mv7KvjvwR4ihsb660u9m0LxX4W8E6roOrRWep2V7p11JYX9wlvfWl1aTFLi3ljT8hPB/wAS7v4ofBj/AIN/l/ZP0XUde/bc+GXwdbX/AIWfDf8AaO+FPxN+FXwO1n4TeFv2b/h/8KP2pPF3xH8R+NtH8HfETwRolnofjTQbD4FfHv4P+Afjtb+IfFmtWVv4f+HfxD+G/iPxR4l8Nfoz/wAEY3vNM8FftleFfipoJ8G/tkQftqfEfx9+234H0LQNO0D4SeHvjb8V/CHgPxhos/wDXRfFfjex1f4Q6/8ACqfwFrOkeJda8Qr8R/FviO58U+Lfih4c8I+Mdev/AA7YfQYnBwoZnxBgY1JToZZWzR5diXFRePw2W5rlGUuvShrHF4OpVzKvGtmmGqRoYPMcDLKJYavVqzxWG8PC4uWIyzI8c4RjXzCnlkcdhlzS+p4jMMsznM6tOpO0XhquFp5dgFDB4iLrYzD5rHG0akaeDr0n8G/8FAv+Cdv/AAT88Gftr/sZ+FPB/wCwt+xz4U8L+KP2W/28/EPibw34a/Zj+CmhaB4i1/wf8Wf+CeOm+Etc13R9L8EWunavrHhbTvG3jKw8OalqFvcXuiWXi3xPa6ZNawa9qsd35z/w76/YK/6Mi/ZD/wDEa/gz/wDMXX6Gf8FJ/wDk/b9hb/s0P/got/6ub/gmVX5a/wDBT3xx8avhz+w1+0L4v+AtpeT+NtJ+HfimW9vtP0PT9b1Dw94Q/wCEd1f/AISzxRYC/wDiV8NZNHvfDukibVbTxBpcvjjV9HuLaO6svhv4uYPbQfx/4s4vMlx39SweYV8Iq+GyqjTTxtbC4SnUxH7tVa0oS5aVKMpKderyS5KcZTaly2Pk82pV8bxHhsvp4qeGWLeEoqfNPli6r5bqnGUeeo72hTTi6lRxhzR5rrmfCXwF/wCCQ/j7x5rvwr8CfBj/AIJv+Nfif4XOrjxN8OPCXw6/Zj8R+PPDp8P38Wla8Nd8IaPo954h0g6Jqk8Om6uL/Trf+zb+aKzvPJuJEjPsn/Dvr9gr/oyL9kP/AMRr+DP/AMxdeYf8E+NB8YX/AMA/hd/wtL4VeEvC1n8M9A8M2f7PdxafCf4Z+Bv7L8Aal8P9O06LXPC03gf9rT9sCOV9e0q9urTUfETeKPh3q2tWd7cwX3hB7e4kvbv9C6+Az3FY3LMzxOX4XO8zxEcHOVCpiHmNaca1WE5XqQjCUPYXh7NVMLOVaeGxEatB4iuqaqS+Qjja1VKpSr11TmlKC+tSrqzS1jXjGlGtCXxU6qo0lOEovkW7+Q/+HfX7BX/RkX7If/iNfwZ/+Yuj/h31+wV/0ZF+yH/4jX8Gf/mLr68oryP7Yzf/AKGmZf8Ahdif/lvkvuH9axP/AEEV/wDwbU/+SPkP/h31+wV/0ZF+yH/4jX8Gf/mLo/4d9fsFf9GRfsh/+I1/Bn/5i6+vKKP7Yzf/AKGmZf8Ahdif/lvkvuD61if+giv/AODan/yR8h/8O+v2Cv8AoyL9kP8A8Rr+DP8A8xdH/Dvr9gr/AKMi/ZD/APEa/gz/APMXX15RR/bGb/8AQ0zL/wALsT/8t8l9wfWsT/0EV/8AwbU/+SPkP/h31+wV/wBGRfsh/wDiNfwZ/wDmLo/4d9fsFf8ARkX7If8A4jX8Gf8A5i6+vKKP7Yzf/oaZl/4XYn/5b5L7g+tYn/oIr/8Ag2p/8kfBfxD/AGSP+CYHwi8MXPjX4sfsyfsF/DDwbZ3NnZ3fi34h/Bf9nvwV4YtbzUJhbWFpc694k8N6ZpUFzfXDLBZwS3ay3MzCKFXcha0fBn7GP/BNb4j+GNI8b/Dz9lD9hzx54M8QQSXWg+LvBnwK+AnijwxrdrFcTWktzpGv6H4WvtK1KCO7t7i1kmsruaNLiCaFmEkTqvJ/GqKPVv8Ago7+xHpHiOKO48O6R8Fv2tfG3g+0vEWWy/4Wlpk/wT8Ow6tbQSiSE67o3gLxP4vg06+WKO80/T9b1qO1uo4tRvYZ4/2JbePTPjn/AMFItF0I+X4ItP2wLDU9LsreOCPTLLxn4p/Z++DPiX4nGyWKGIpc6j4p1RtY1pcskus6je3zFr29vpZfepSzCplH13+2c3WJeS4niCKWNruhHC4Xi6nwfLBTh7R1FiJ4mTzGOL9qqcaEY4R4WVSaxMe2v7elh4VY4rEuUXg1W5qk1Sm8dQxmJj9XqKXvyoU8PRp1KbUpTrTxqvSWXP6zX+JH7P8A/wAEjfg3q3h/Qfi98Ev+Ccnwq1zxYJG8LaN8SPht+zN4G1bxKsVzBZyt4f07xPoul3msiO8uba1kOnQ3IS5uIIGxLLGrdl42/Y5/4Jn/AA00CXxX8R/2V/2Fvh/4XgvdM02bxJ42+B3wB8KaBDqOtX9vpWj2Eusa74YsNOjvdW1O7tdO0y1e4E9/f3NvZ2sctxNHG3j3wg0Pwx4x+Nf/AAVpPxNsNO1O4u/F/gr4Z67HrdvBdrH8C4/2VPAuraLoEi3cdwI/Ct7e+LfiDrEmmAnTrjUtW1vUJLIXV9eSXHwz8UvhD4N+JH/BGP8AZs+N3xT8OyeMfit8Mf2cf2f7X4deJfFOoatqH/CMWPinxz8H4G8QaX4dmvv+EXh8W6n4Z0zRrJPHD6G3jOLRpbzTYdbgstW1a2vPSwOGxOIq5VSxGf57SjiMXwLSx1ahiKlZulx3leKzXBRwlGeJoqlUy+OFjg8VUrYisq0q7xtKjBYZYHE7VadSnUp01jcX79TF4NOU5Wni8NRwLVak/aR9pgqtfF1PfhGU44Wlha6c5ZhGnhf0w+Jv7LP/AASw+CmgW/iz4yfs5f8ABP8A+Evha81W30O08S/E34Q/s6eA9Autbu7a8vbXR7fWfFXh7StOn1W5s9O1C7t9PiuWu5raxvJ44WitpnQm/ZZ/4JY2/wANh8ZZ/wBnL/gn/B8IG0WDxIvxWm+EP7Okfw2bw7ctGltr48cv4eXwwdFuHliWDVBqn2GVpI1jnYuoP0T8fvih8GfgJ4SPx0+LsWlQP4KjudC8IahFoMGveP8AUdc8aS2Nhb/D/wCGVlDbz+INV8VfELUbDSdJtPDHh8ifxBdWtiLyM2untcWv46698GvF/wAHf2Lfgl4O8UaHZeDP2qfjH+3ef2if2evgfa6XpPjb4d+DPjf4m+IXiv41eFPhF8RBB4j8EaVcfDPwJ4OstVk+I/ifw1rumX3h7ULC98R+ANL8Va3peg+GvEXn5RLH5lSoOrnOc4V1c3yzLfrP1yvVoz+vYqFPEQw+FU41688twPNmeMr06sqWHh9WwmIpUKmPwFfElGFSrRoVZYvFU5yniXKFTEOFOrhsJgMxx2Kxqra/VMJg54XBYTF150sSqax9TGKMo4Grhqv6BfDT9lf/AIJZfGnw/N4s+Dn7OH7AHxZ8K2+pXGjXHib4afCD9nXx34fg1i0htrm60qbWfC3h7VdOi1K2t72znuLF7lbqGG7tpZIlSeJn1NK/YE/YSk/bF/4JzeGJP2Kv2SpPDXjj9qX4o+HvGnh5/wBnD4Otofi/QNP/AOCff7b/AIzsND8UaS3g02HiDSLHxh4T8K+LLPTdWt7uytvEvhnw/rsMKapo2nXVt49+xLP4vtf2r/21Y/2hPDeheC/2q/GkXwd8Ya74f+GyvqPwXv8A4B6HZ+MPBPwb1/wZ4xubiPxJ448WNdaZ4u0z4h+JfiB4U+G/iea7s9D0bRvAth4P0HRry7/RbR/+T4v+CX3/AGd58XP/AF2t+3/X0vC9bG4Xj/hrCRzXH4rCYipleJ/eZhUxdCbxeX06+JoRrQlGhi6eExcq+ClVjTgpVcNOMqdOpCUI65ZUr089o4aVevONLFU4tVJTTcZ0IV4txc5RnSnGrGphMRF+zx2DlhswpRp08VClT/U//h07/wAEsv8ApGn+wB/4hv8As6//ADuaP+HTv/BLL/pGn+wB/wCIb/s6/wDzua+/6K/sE/UT4A/4dO/8Esv+kaf7AH/iG/7Ov/zuaP8Ah07/AMEsv+kaf7AH/iG/7Ov/AM7mvv8AooA+AP8Ah07/AMEsv+kaf7AH/iG/7Ov/AM7mvIvjR+w9/wAEOf2b/Ctp47/aI/ZA/wCCUfwF8EX+t2vhmw8ZfGj9n/8AZD+FvhW98R31nf6hZeH7TxD448JaFpFzrd5YaVql9a6VDePf3Fnpt/cwwPDZ3Dx/q5Xy7+1X8bf2dP2WPAR/ae+P0GhW0vw4ivfDHw/1WLwta+J/irrHif4jz6bpdp8J/gvp9vZ3PivW/HPxa1fS9B0Kw8F+FGFz4qvbLTf7RiNhpT3djhiKyoUnVlLljBwcrUqleck5Jeyo0KN6tbEVm1Rw9Kkp1J1qkFTpVp8tGprRh7WooKEpuUZ2SnGmk1CTVSdSonCFKk17WtKfLFUoT5qlJXqw+d/A3/BNn/gj18T/AAf4d+IXw0/YG/4Jq/EPwD4w0q113wl448DfssfsveLfB/ijRL1PMstY8O+JdA8Cahout6Vdx/Pa6hpl7c2lwnzRTOOa+afid8Kv+DbX4JeN9b+GXxm+G3/BD/4R/Ejw01kniP4ffE7wd+wZ4B8b+H31LT7XVtOXW/CfirTtJ17Smv8ASr6x1OyW/sIDdafeWt7AJLa4hkf6J/4JJfs4fEz9mv8AZHfS/jB4R0n4Y/EP4zfHD49ftNa98FtBvtP1XRfgQv7QHxN134h6T8GLLVdHjg0XVLjwBouq6dpGu32h2ttoc/iVdaOjxvpwtrifL/4KwfFXxjYfA/wT+yT8Gtav9E/aI/4KC/ES1/ZU+F2saRc/Y9U8D+E/EOjal4g/aC+MEN4ILiSwT4T/AAG0Xx34jsL+3j+1xeK5PCttZvFeXkEse2LhiaEsNRpUqTx2IjlmFeAliIVKdHPM0+pYdZXPNaEZ4WeHwObYqeW4jOKdCWCrUqTzSmqWE91xhZUKixVSvVn9SwsszxEswo0W/aZLlcsXXqZxTy+cvbN4rKMK8zo5Y66xVN1I4J1K2IV5YeofsXf8EKtI+E2h/HzVf2Tf+CTGmfArxOnhyTw18adQ+BH7Htl8JvEMfjDUbXR/CUmh/Ea58Kx+D9WTxTq99ZaX4caw1m4XW9RvLWx0w3VzcQxP6D41/wCCan/BH/4a+EfEfj/4i/sA/wDBNnwD4D8HaPf+IvF3jbxr+yr+zB4V8I+FfD+lwPdanrviPxJrvgOw0bQ9H061jkub/U9TvbWys4Eea4njjVmHwl/wWl/Yf/Zd8Of8E1YdftfhVpt9q37G3w9+Cnwo/Zok1rVfEOraR8JPC8vxn+A/he4vvC3hG81aTwVa+OJvDvhfStBHxIPhx/H1roZ1PQ7DxHaaPres2N/91/8ABWP9mz4I/tEfsQ/H27+NngKx+I0PwX+C3x3+LXw80PxBqevyeEdM+I+jfBL4gaXoHizWvBNrq1t4Q8a6l4Zj1W8v/Cg8caH4jtfCviD7J4o8O2+meJdO07VrXlzvG0ctyzOsywyniIZZic2qUlViqbqZXgcPhcVh60oxbcsdUwtStXq4bmo0FXdLBRxShGeYS0yXD1syzDLcvxChQqY2jltGp7N86hmmMnWpVqSk1aGBhX+r0YYjlrV1SVfFvDVJezwZyvjD9hD/AIIjfD34VP8AHbx/+xp/wSt8D/BCPR9A8RSfGTxh+zx+yR4Z+FSeH/Fc2m23hfXX+IeteD7Lwiuj+JLjWdHt9A1M6uLLWJtV02LTp7iS+tVlyvBv7F3/AAQq+I3wl1T4+/D39k3/AIJMeO/gTomn+JdW1r41eDfgR+x74n+EukaV4MjupvGGp6p8R9E8K33g6w0/wpFY3sviW9u9ZittCjs7p9UktVt5inqnwG8V/An4Z/8ABNj9kX41/tFXvw98O/Dj4Ffspfs+fFa58ffEez0mfSvhtf6F8D9A05PGek32qWt1No/iSDT9Z1LRdJvdDVfEN4dbn0LSRcXGsfYrr5r/AOCeHwQ8X+MNB/b6/a28ZfAnw14Z0j/goD8fNO+PvwR/Zo+L1rBoVuPA/wAPPhz4O8IfB7x18abNPCXix/AHjz42614NsPjB4r05/A/ifxb8M/7Y0NNZ03W/HOh6jYp6uZYb6jm/E+WRnzwyOnj5UcSoSqOM6OaYHLssoYyhSvOeJzWmuIMXhsNRdOpVo8P4p4V4nkxn1Hzsrxf1/J+G8znTUKmcywLrYf2sKfNDEZXiMfjZYWdRPkoZbUWV4fE46sqlClVzrBUcTDDTnhJZh3nwT/Yz/wCCEv7S2h6z4n/Zx/ZS/wCCSnx/8NeHNUXRPEPiH4J/Av8AY7+Kuh6DrT2cOoJpGs6t4E8La9YaXqjWFxBfLp99cQXZs5obkRGGRHbE+Cn7LP8AwQC/aV1PxJon7Of7OX/BHn4/az4NgtLrxfpHwU+EH7FnxU1Pwpa39xc2ljc+JLDwL4e1660OC9u7O7trSbVIrWO5uLW5hhZ5IJVXx/8AZvt9Y1v/AIKz/te+E/2xvhF4A8C/HP8AaH/Yb+EkukfCj4Ra7d/Hj9mP4gfsyfDbxp4p8FeJ9d+JXxS8aeA/hB4k8d/GPUfHXxL1HwXfeEvHH7OvgTw3onwn07RNK8K+JviQuo+KjoWx8Obvwj+15/wU88KftafA7TNA079kz/gnp+z78eP2aNQ+PuiwWdr4d+OXxe8ea74N/wCEs+FXwxbT7WA6/wDCP9mXR/AVw+teNdOnvfB1z8TfE9/4Q8GRz3fhHxTfLxwqQ5sFUqypUcJi8tz3MK1T6zSnDA4fIXxBg8TjsVi4r2EcE85y3JsorXhCOCzTPP7Kr4mWMwuHWY9lSM4xx1OlGdXEYXHZFhKKdGpTniqudUsjxcMFQwb5q9XFxwGZ5jjabp1Je2y3JKmbww8sBiq7yz0PR/2YP+DfvxD8aL39m/QP2eP+COmuftEabe6rpuo/AXR/hL+xTqfxosNR0LT5dW1uwvfhbZeH5/HFre6PpVvPqeq2s+hRz6fp8Mt5dpDbRvIPKvFPhb/g2M8DeJfEHgvxr4c/4IP+D/GPhPWtT8OeKvCfinR/+Cffh/xL4Z8Q6LeTadrOg+INC1a3tNU0bWtJ1C3uLHU9L1G1tr6wvIJrW6ginidF/Kf4W/8ACf6Z8Cv2AvFni3wf4fuv+CMXhf8A4KMaX8fvgF8ctJ8JWlr+3BLdfET46Xd5+yz4i+M/gcePtQ8N+Evhj4k/aA+Kev2njT40fC3UfF3xx+Knwh1rwnp/jf8AZ5+BzeIfiXdH9s/+Cml4f2lvid+y9/wS50GW9mtf2nPElx8a/wBqsadfPp7aV+xJ+z1r3h3WviDoWo3kEMl1DH8c/iXqPw5+C0VrayW76n4e1/xxHNMLK0vI5boU6tSnlUailRxeMzZZPisLUozp18LOOX5LmuOxmLw85+3y6pkuX5hmWNzrKJwxmKweXZTLH/Wp+2lhaCrTo06uPcJOtg8Nlv8Aa1LFUZRnCrReZZ3l2FwmFm1Chj62bSy/K1lOKhWwmGr5hnNDKakaeIpVKsfOfH/w5/4Np/hR4pvvA3xS8B/8ENPhr410y20q81Lwf4/8L/sDeDvFOn2evaTZa/od3feH/EVjp2rWltrOhanputaVPPaRxajpOoWWo2bTWd3BNJ+c3/BY79jH/gmZafs/fsFfFL9l/wDZQ/YUtvCHxa/bKsbCH4jfAX4FfACHw38TPh1ffsWftn+LbOyj8X/D3wsumeM/BV54j8LeGPE1tbLqGpaHca34c0HWYke/0jT7m3/Zf/gq58UvF2l/AvwN+yJ8FdWvNA/aD/4KA/EGz/ZR+FWp6JOthqPgPwfr2i6lr37QHxdtrlLedtOh+EvwE0Tx14h069tYhcweKn8K2tk0N3d28sfwr/wW0+GXgz4K/sqf8Eyfg98ONHi8P/D/AOFX7Y/hD4deCNDhZpI9I8J+C/8Agnr+294c8PacJX+eY2mladawNPITLO6NLKzSOxP0vBEKOJ4oyJ1Yc9KHGfDuW04zjGVPEy9vhcZmlKvQqRTVOhhsfknsK0XWw+NljMwoN0quXVIVPB4qnWw+Q5lGMuSvU4UznMa3I5J0IulXweX18NXi0prE4zAZ7GdKUaWIwawGEqS9pDG05r+cz/hkv9lX/o2b9n3/AMMz8Of/AJm6P+GS/wBlX/o2b9n3/wAMz8Of/mbr6Cor+9/7Fyb/AKFOWf8AhBhf/lR/In9qZn/0Mcf/AOFeI/8AlnkvuPn3/hkv9lX/AKNm/Z9/8Mz8Of8A5m68/wDGHwk/YB+HuoaRpPj/AOGX7HvgfVdfONC0zxh4L+C3hnUNaPnpbY0iy1rTbK51I/aZY7f/AEOOb9/IkX+sdVP2FX4YeLPBHwx+IvxQ/wCCsGt/GbQ/Dmv+JvAXgXQB4JvvFNlY6hqPgjw/b/C/xDdaLq3gyfUIbqfQ7ufULbSpjd6Q8c73n2WBkQ3ZguPj+LsVgeH6FGWC4eyLE1p4TOsxqLGUKOGpLCZFllXMsTSoulhK0qmMxChClRhL2dOlS+sYucprDewrfRcPUsXm1TEfWs4zajRoTy2gvqtarVquvmmaYTK6E5qpXhGGHoTxPtasvelOUaWGgozrxqQ/Up/2T/2UY43lk/Zq/Z6jijRpHlf4N/DdY0jVSzSO7eHAqoqgszEhQoJJxXhlhp3/AAS71TULPSdMsf2B9R1XUby307T9MsLX9nm81C/1C8nS2tLGzs7dJLm6vLq5kjt7e1gjeeed0ijRpGVT2P7GPjjSLv8AZq/Zq8I+LPE2gjx/r3wT8O6pY+EtT1nTR4p1rwxp1hHYR6xb6Bc3barqOmR6elml5fxWstrGz7J3jZvLHyD4x+CvwZ+Jv7ePwu+EXwt+EXwu8GeE/wBnGxs/jZ8Zdf8AAfw+8I+G77UPGFxNDN8OfAerapouk2Fw1usq2fiC70p5riDUrO5ujPAs+lxyw65s8Jh8Tw/DLMm4dxNPOs1oZY6FfBU/rkWlVxeZVoKhCVKKyrKcHmOOxUKnNNSwjoRTqTimZdHEVY5xHMM0zujLK8FXxqr0MTNYZwptYfDxmqtT2jePzCtgcHhXB8nNiVOpNU4SnH69vvhX/wAE+tM8Y2vw61L4cfsb6f8AEG+kt4rLwLfeD/gnaeMbyW7BNpFa+GJ9Oj1u4kugrG3SKxdpgp8sNg1a8cfB/wDYG+GMNjcfEr4W/sg/D231OWSHTZ/HHgj4MeE4dQmiXfLFYy6/pmnpdyxoC8kcDSMi/MwA5r8wP29fhbB4Bv3+Md38Nf2aLz9ngfH/AELxJrfir4W3V9YftW+Idfv7+4uvFemap458QQapo9zG/i065Lc+GvD08kllY2dvH9l0VdPur/TKnxgl+I3j79q79sb4gab8Ov2aviVa/BD4b/DjVLHQf2q7TXNcs9A+GY8CT+LbuHwD4XhaDQYNY1rVJ59R1DU/EmpadDpl7fLbQ3Uf9s3csXx9fivD4eONw1bhTJKOYYPMq1Kt/sNSrQo5TR4eqcQyzKVGGBjiK9KVKhXp0KsJUo4nC4fGZiqdJYRYPEfSYfh2tiPqmIpcRZnPBYjLo105Y2nSqTx8s6y/JVged4udLDVIVcxw1TEKspRoTnQwsateriIypfqF4t+FP/BP3wDYaPqvjr4bfsc+CtL8Qokmgal4t8HfBTw5Ya5HJCtzG+j3msadZ2+ppJbuk6NZSThoWWVSUYMb/iP4K/sIeDvDtp4v8XfCX9kjwr4Sv1tXsPFHiPwH8HND8O3qX0SzWL2mt6npVrptyt5Cyy2rQ3Li4iZZIS6kGvhz4x+EtR/aQ/Z78B/GX4R/B/8AZFg1a9/ZnC+NtH+N9tqep+LPhr4IttNvrzwvB8IhBt8M+ErewkfxdPpHibXbXRA6Q6TJ9ujgsZo7Wt8MvGf7IEX7Cf7O/jz4h/CYfEG88P6L4w+HXwe+F/jqwtfiH4x8YfEHVNcOna9oXhDR/wCzG03WJde8Q6bYvZa7H4bjPhvT5LWKBbC4JtLr1cTnGFo4ziTB/wBgcNYdZXgMLmmWYrF4aoqeYYLEZlXytKjRo5dOvjsTUxccHhKVDBpVZZlmGHy2jTxVfklW8+jleKnhcmxKzXP8RPG4+vluPwuEr0pYjC4uGCeMpQfPjlTw8JKlXqOvXlOisBh6uPnOjGMaE/u4/BL9hMeDD8Rz8Iv2Sh8PBZHUj48PgH4O/wDCGDTxN9nN+fFH9k/2GLIXA8g3X27yBN+637/lrGh+Gn/BPK48F3XxJg+H/wCxjP8ADuyulsb3x9D4U+CEngu0vXuILRLO68UpYNodvdPdXVrbLby3yTNcXMEIQyTRq3542H7Cnxz8Gfsj/BTwrH4Z8PfEbxbo/wC0ZbfHrxx+zrrfi/TNG8Ma1o1zpa2w+F9tq+tSS6BqFzp1hp0V1q0d/cy6MLrUfEZiGvwWlvJqfc/sNeEdJ8afHD9t7w142+BHw48B/Cy4m+D7+IPghb3ng34mfCvwt4107SdTu7zTop7TSovB13qljLbNqWs22jaZHpuh6tttMK9hYyU6OZ1Kud4XJMRwZlOU4nMMunXoPH4CrVw2DxeG4cwWfY6eLzKjlsMrr4PDYyti+HHTwuLeOWZYbD4irQp4TMcO1VbLqNLLsfmWH4qzDMcNl+MtN4TFwhUxOCln6yXDRoYWpi54uGKxOHlTzehWq0FgZ4X2lGNR16L5vsHw14Q/4JseM7u9sPB/hf8AYd8WX+m6Vfa7qFl4a0T4C67d2Gh6WiyanrN7baXbXU1rpWnRuj32ozolpaI6tcTRqwJn8HeBv+CcXxD1lfDnw/8AB37EnjnxC9tPeJoPg7w98CfE2svZ2oU3V0ul6LaXt81tbB0M84gMUIdTIy7hn45/Zl+F/gH4n+Jf2xf2l/B3hn4c/Cj4a6v4X8bfs+fA+TSdD0HwF4EHhXTNPmtPE/xI1OTSNOs7dYdd1yGxkn12Sye6tLGPVdLZ7qKyihjw/wBnzQPHv7Lvxn+Df7M3xG+En7KCeJvih8LPGOi+BPjr8BdGubT4raa/h/w5qF3da94/8Qa/o1lrWtf2smnxtPe2ml6VY3dxuvY7vUG0680yLjwmeSn/AGBXxXCeSLA59g418DXw+WuSxtfG1c5qZJhqVSVJ08HLN8swGBzDDzxi9lGOYKlUqQnSqKN4nK3D+16WHz7Nni8pb9vQrY3keHhg8Lg6+c1KkVPmxCyirVxNDEww/wC8vhJzpxqRlTc/vjT/AIUf8E/dX8ZXnw60r4a/sdan8QdOe5j1DwJp/g74KXvjKxkso/OvEvPDFtp0ut2z2kREtys1ijQRnfKEXmv2H/4Ip/sF/sM/FX9pX9uXQvih+xh+yf8AEjQ/CXwN/Yc1fwpo3j39nT4QeMNK8M6r4t8fft22firU/D2neIfB2o2ei6h4mtPCHhO18QXumw21zrNt4X8OwalJcxaJpq238bkvwk+KnwQl/Y8+HniD9nX4eeD/AInaV+1B4Sn0T9ozwj8R/B3iLxz8arDUfFGralqTP4f060bxZN4XttLvbJtS1XxjqX2GxgttOgj0zT49SubaH+9P/ggt/wAnVf8ABQX/ALN9/wCCfn/qxv8AgodXxfHeYYfN/DzN8RPIsJlOPyziHK8uruhluJwDc62XZdmlSl7LMcBl+YUKuHeY/Va1KtQUa0aNHHUZuhjaVOl9dwpgauWcZZdRp5xiMzweNynM8RSdXGUsVGUcPjcTgYVoywuKxWFnSxEcLGvS5ajqUJTqYSslWw1Rv9d/+HTv/BLL/pGn+wB/4hv+zr/87mj/AIdO/wDBLL/pGn+wB/4hv+zr/wDO5r7/AKK/mc/cD4A/4dO/8Esv+kaf7AH/AIhv+zr/APO5o/4dO/8ABLL/AKRp/sAf+Ib/ALOv/wA7mvv+igD4A/4dO/8ABLL/AKRp/sAf+Ib/ALOv/wA7mj/h07/wSy/6Rp/sAf8AiG/7Ov8A87mvv+igD4A/4dO/8Esv+kaf7AH/AIhv+zr/APO5o/4dO/8ABLL/AKRp/sAf+Ib/ALOv/wA7mvv+igD4A/4dO/8ABLL/AKRp/sAf+Ib/ALOv/wA7mvnfwZ+y1/wQA+I3xa8R/AL4e/s5/wDBHjx58dvB03iC28XfBXwZ8If2LPFHxa8K3HhK/TS/FUHiP4caJ4evvGOhzeGdTkTTvEEWp6Navot+6WmpLbXDCM/sPX8/v7alr4u+G/7Wn/BMnUvjN8CfhH8GP2SPhN+263gz9n7xt+zD4z1T4i/FjVfi18YfAvjD4afB3wl8SPhpqXwi+Aukfs//AAW8YN4l8S6t8WV+FXib9pa51DW9F8IaJq2n6R4Sk17xvYqk3Ux+XYS144/G4TALeElWx+PwWAoSp1Jp0qtdVMX/ALPl3u4nNMQ6WEwtSjKU61N1PdwWYYlaSwWCxmOX24yjgMBjMdOjOlG1WnSrLCqnVzG8sPldJzxeJo14RjTf3jrH/BLb/gk34d0jVfEHiD/gnR/wTu0LQdC02+1jW9b1j9kT9mvTNI0fSNMtZb3UtV1XUr34ewWen6bp9nBNd319dzQ2tpawyz3EscUbuPIfgh+xx/wQg/aa0rXNd/Zu/ZW/4JIftB6J4Y1C30nxLrHwQ+B37HPxX0rw9qt5bG8tNM1zUPAfhfX7TSdQurQG6t7O/mt7me2BnijaIFq9g/4Kpfs5fEz9qv8AYg+Kvwe+Eun2fibxhd618LPGw+Gmp67Y+GNI+Nnh34XfFXwZ8SfF3wK1bxBq0b6LpNn8YvDHhbVfh+t34hMHhdbzXrVPFV5ZeG31W7g+LfhV40+JPxF/4LWeB/F95+yd8Sf2Vll/4JtfFLQvizpvxX8Ufs7a94y8a2GjftB/CSX4L6lqFn+zP8YPjr4XstE0O91P4paV4Bv/ABb49tte1Ld8SbOz8H6Hp2iWmq+JHgr4nH08FNqk8RLNoUea8JRhlPC+Z8TPGRlK9LGQxs8trZPTwVGdLF4OrTrZliOfCrD0MSsX+4wMsZC0/YvAusm7xbx+f5TkUMPaN6mGqUFmkcxeJrQlhcWlRy7DN4mWLq4F/wDwT5/4Jlf8E3PGnwG8fax4x/4J8fsQeLNXs/23/wDgpr4TtNU8S/sofAbXdRtfCvgL/gpJ+1f4F8C+Gra+1TwDdXMHh/wX4J8OeHvB3hPRopV07w54V0LRvD2j21npGl2NpB9v/wDDp3/gll/0jT/YA/8AEN/2df8A53NH/BNP/k3X4jf9n/8A/BWL/wBem/tkV9/0AfAH/Dp3/gll/wBI0/2AP/EN/wBnX/53NH/Dp3/gll/0jT/YA/8AEN/2df8A53Nff9FAHwB/w6d/4JZf9I0/2AP/ABDf9nX/AOdzR/w6d/4JZf8ASNP9gD/xDf8AZ1/+dzX3/RQB8Af8Onf+CWX/AEjT/YA/8Q3/AGdf/nc0f8Onf+CWX/SNP9gD/wAQ3/Z1/wDnc19/0UAfAH/Dp3/gll/0jT/YA/8AEN/2df8A53NeRa5+w9/wQ58MfEHS/hL4l/ZA/wCCUfh74q63NpVtovwz1z9n/wDZD0n4g6vca64j0SDS/Bl/4St/Ed/NrEhEelRWmmyvqDkLaLMxxX6tsSFJHUAkfXFfgv8Asx/GH9oH4HfsifCj9pc3fwM8Z+CPi3+0BZ/8Lr8FW/gLxtZ/HDXvEnxi+Ot58LNf8ZS/GW6+L194f8Q+PNE8Q3+hNH4L1L4PafBp3hbRovh1p+t2qeH9M1R/tOE+FqfEVDMK066VajmOQ5FlmB+sfU55nnfEqzh5XhY4yWDx9HDqTyXEwbxNCjhp1auHp1sdgoTdZfKcT8RVMjVFUqN4LL85zvMcXKg8VDL8k4eo4avmuLWDji8FWxlWnDF0HHD0K/t3RWIq0KGLr0qWDxP0jr/7DP8AwQ98KeP9H+FHin9jz/glP4a+KXiJ9Lj8P/DXX/2ff2RdH8f67Jrdw9roqaP4N1HwjbeItTfV7qKS20tbLTp2v7iN4bQSyIyj558ff8Eyv+Cbln/wUk/ZQ8C2n/BPj9iC18E+I/2IP+Cg3izxD4Otv2UPgNB4V13xV4L+PP8AwTK0fwd4l1nw9F4BXSNU8QeE9I8e+OtL8NazfWk+o6Fp3jTxZY6Xc2tt4j1iK8vajpXh3W/+CcH/AAU91/xtDanxVqvxe/bd1bxnqdzFG+qw+LPh3401yy+FTPdPHPci88KaL4X+Hf8AwiUfmTtoyWelR6X9lWGCGH6he41q6/4KHf8ABP668SNM/iK5/wCCaH/BQafXnuFjS4fWpvjh/wAEkJNUadIVWFJmvmnMqxKsauWCKFAFVxNwxhMkwVKvh8TiKtfD5pVybHquqfsMTiKWVZXmX1zLXTjGX1X2mOr4d06sqs1RpYDGqs/7SlhMFOScQYvMsxq4bEUKFPD16OZYrAex9p9YoUcszrEZPUpZipzcViMRGGHxVNUoU40aksbgZKq8DHF4rsP+HTv/AASy/wCkaf7AH/iG/wCzr/8AO5o/4dO/8Esv+kaf7AH/AIhv+zr/APO5r7/or4k+tPgD/h07/wAEsv8ApGn+wB/4hv8As6//ADuaP+HTv/BLL/pGn+wB/wCIb/s6/wDzua+/6KAPgD/h07/wSy/6Rp/sAf8AiG/7Ov8A87mj/h07/wAEsv8ApGn+wB/4hv8As6//ADua+/6KAPgD/h07/wAEsv8ApGn+wB/4hv8As6//ADuaP+HTv/BLL/pGn+wB/wCIb/s6/wDzua+/6KAPgD/h07/wSy/6Rp/sAf8AiG/7Ov8A87mj/h07/wAEsv8ApGn+wB/4hv8As6//ADua+/6KAPgD/h07/wAEsv8ApGn+wB/4hv8As6//ADuaP+HTv/BLL/pGn+wB/wCIb/s6/wDzua+/6KAPgD/h07/wSy/6Rp/sAf8AiG/7Ov8A87mj/h07/wAEsv8ApGn+wB/4hv8As6//ADua+/6KAPgD/h07/wAEsv8ApGn+wB/4hv8As6//ADuaP+HTv/BLL/pGn+wB/wCIb/s6/wDzua+/6KAPgD/h07/wSy/6Rp/sAf8AiG/7Ov8A87mj/h07/wAEsv8ApGn+wB/4hv8As6//ADua+/6KAPyj+NH7D3/BDn9m/wAK2njv9oj9kD/glH8BfBF/rdr4ZsPGXxo/Z/8A2Q/hb4VvfEd9Z3+oWXh+08Q+OPCWhaRc63eWGlapfWulQ3j39xZ6bf3MMDw2dw8fyl+35+wL/wAEo9S/4JWftyfHz9nr9iv/AIJ639vH+wX+1N8SfhD8afgz+zj+zfdQx3+lfATx9rnhLx98N/iN4I8GyIt3pup2dnq/hzxT4Y1kTWd/a22oaZfx3EEUy/sr8ctP+JlvpugeNfgd8GvgX8XfjH4Xv7yw8Nr8cvid4g+C2m+GvDfiW1WHxfdaB8TPCHwA/aN8U6Zf6l/ZuiW15oFh4Is7DxFawqdT120/su0guf55fhNPoOmf8ED/APgsd8OF0/WPD3xU+FXg7/grZ4c/aN8FnRLTRPhx4A+P3if4cfE74o+PPBHwEGmeIvFGm6p8B/Do8faXZfDjXU1Gw1jXtOWbWvFnhLwN4t1DW/B+irDN162Pota4XBzx8Wrxn7Gli8nwM4uhNc9aj7XN6cqmY0ZfVsLW+q5fUp1MRjFUoPEfuaODrL/mIxtPAzi/ei5VsJnGNjWVaHuUKsI5V7KGXVoyxGKp1K+PpVqdDCSpVfzS/wCGKP2Nf+jSf2ZP/DC/Cv8A+ZSuQ8cfs0/8E+PhjoE3iz4k/AD9jX4e+Fra4trS48S+OPhV8EvCegQXV7J5NnbTazr2g2GnRXF3MRFbQvcrJPIdkSu3FfZVfD/xUjTUv27/ANk/TddjSfQ9L+EH7Snizwrb3SrJa/8ACw7K8+Eehf2nBDIJI/7Y0vwb4g8Q29jeLHHdWVjrOrRW1ysWoXcU34Bha+LxOJpUHjcTBSp42tKXtql+TAZdjMyqwjeaSnVpYOdGnJ8yhUqQm4TjFwl/nLlWPzXG4itGvnOcKjhsDjsdUhRzDEqvWWDwtSvGjSc6k4w9pOMI1azp1fq2H9tifY1lR9lPpfCv7Kn7Bfjrw/pnizwT+zd+yJ4x8K63A11o3ibwr8Hvg14h8P6vbJNJbvcaZrOkeHbvTr+BbiGaBpbW5ljWaKSIsHjZRyHjr4K/8Ezvhdqei6J8TPhL+wr8OtZ8Shm8OaR468B/AHwjqevhbiK0Y6LYeINK0+71ULdzw2zGxinAuJooT+8kRTP+yPAmn/Fn9u3StHOzwjaftSpfaZawxwpYWnijxD8GPhV4h+IItBHFGUmvfE2pS6pqifMkmq395eMWu7y8ml434Z6P4e8U/E7/AIKXn4g2djfzXfizw74B1xNVghuQnwgh/Zv8F6ho+iuLmO4CeHbmXxN4y1VtPy1jNf6rq989mLm9unn3q1q1J4itLF46WHw+QYTiF0frMoV50cZTyaUMHGs1KCq0pZ1SUsT7Bxqww9SccPT9pGNP2acMwjmGZ4evn+e1MNgVl7p/VsZXeKmszxeBoUXWpyqzjTlhaOMcsTTV+fG06WAVSj9ZWJo9x8Q/gJ/wTe+EVhp+q/Fj4LfsRfDDTNWu30/StR+Ifw5+A/gqw1K/jha5kstPvPEmjaZb3l3Hbo0721tJJMsKtKyBAWrd1D9lz9gTSfCc/j7VP2dP2P8ATfAttoi+JbnxpqHwi+C9n4Tt/DjWi366/P4juPD0ejxaI1i6Xi6rJeLYm0dbgT+Swc/GH/BPG41fxH8RPhrqXj+SfU/EHh//AIJw/ssjwHdawqT3sXhvxZ4k+Ix8UalZO6sY5tc/4RvwTb61fR+RdarFpOjrqZu3s4Hip+E/g/8ADn4i/wDBPL4yWXjHw3B4q8IfB7xr+3HrHwV0nUbm+HhfRrPwx4x+M+h+ELyLw5aXNpoGu2/haOfUIfCUfiLS9Ug8M3MFre6BDp93p2m3Nt15lRrZZ9ehUzHHVJ4CdaVSrCU1SqUaGY4vL5wpRdbXFtUKWIjSdWMdcbh5yhLA+1xHpPLcZRx9DL8VxPnsZU834YyrGYjDYqriKeInxTk+MzjCTwVOeKw/s6eEWFhhK9SpWxDre3qYylSh9WWDxP1x4w+Bv/BNb4e+GNG8a+Pvg9+w54H8G+I3sovD3i3xh8PvgJ4a8Ma7JqVhLqmnR6Nr2taRZaVqj3+mQzajZJY3c7XVhFLdwCS3jaQYPhT4bf8ABK/x5YeKdV8D+Af+Cf3jPS/A+jyeIfGupeFPCv7OniKw8H6BDDdXE2ueKbzSLC8t/D+jxQWN7PJqerSWlkkNndSNOEt5WT6N+BeradoP7M/wd1zWLuHT9J0b4F/D3VtUv7httvZadp3gDSLy+u52wdsNtbQyzStg4RGODXzr+yj4avPid4C+K37T3ifwrpfiDxP+1TrVl488FeFPHNwE0ey+EfgmB7f9m/wzqjjQtdTQbaTTYo/iDf3dloGtXel6/wCNNR1ZLHUNTtxE+df2tCrnVKWMx7jllWpRp11iZ8s60sX9XwuHnRUZS9rXoUcfi4uNSMZQwNWklGTjI+ewmPxdXK62NxGaZ/TqUsZgcFSqRzuUaOKr4mu6tanGjWpwdCnh8soYmdXFyxdanQxc8vhXpRpY1Sp9H8PPgD/wTh+LmnX2sfCj4KfsSfE7SdLvRpup6p8PPhx8CPGmnadqJgjuhYX174b0bUra0vTbTQ3AtbiWOcwSxzCPy3Vjt6N+y5+wJ4i1jxN4e8P/ALOn7H+u6/4KvLLTvGWh6N8IvgvqeseEtQ1KzGoadY+JtMsvD097oN5f2DLfWVtqsFpNdWbC5gSSEh68e+DkmtyftwfHTT/jL4Z0/wAB/Fn4j/s+fD6/0TQfhT4n1jxV8O9S+FPgvxBrWgXfiXUvifPovw48WXnxTHi3xbd6PDb33w58HL4e8J6bo3/CLa94mmfV7nSrv7Hfwv8AAPwb/aK/bS+Hfwy8Maf4R8H6Bdfs4x6dpGnm5mJluPhTdXF7qGo6jfz3eq61rWp3ckt9rGu61fahrWs6hNPqGq395ezzTup+2jHET+u42Nsrp4/DRjiViKc5rNKGXYmE8VTqQhKNGU6kV7GlK+IVWhOVN4VyxPZjvr2G/teNPiDPnVwOWZJmuGg8ZOrh6tHM6eUfWqUsbSxajWlg8Tmv1ajXw+H+r42GGqYqM6KnCi/VIf2XP2BLjxZe+Abf9nT9j+fx1p2iW3iXUPBcPwi+C8viyw8OXt3JYWev3vhxPDzaxa6Jd30UtnbarPZpYz3cclvFO8yMg5bUfgr/AMEztH8fWPwp1b4S/sLaX8UdTNqNN+G2o+A/gDY+PtQN9A91Yix8HXOlReIrs3ltG9xai306T7RAjyw741LDjPhp8Jfh58Jv+Ch3jC28AeGrfQm8Y/srXfjjxbqD3mp6xrnijxZ4h+PuqXuq674h8Q67e6nr2tXsjyC2tG1HUbmPS9LgstG0qOy0iwsrK3+XP2gvBPxR+EP7Lf7Y/wAONc+BXinxnqHjP4w+PfjD4L/aA0/xV8ID4W1DXfGPi/QPEfws1rVLPWfHNn8XbL4heDL5fD3w60bSdI+GOsQ3Or+GtAs9G8QWvh3UE1fSbwkZ4mpl8XmWLhHGYX2r9piFQbrxzyWUVKNKdWt7L3IRq4umpT9pXjRcPZ0ozqVcN34PC18Zmv8AZ1PivN4rEPhyngZYzM4ZdWcc/wABSxNTMa1KvjqtKrSy2tWoUq2V4TEVcZXjioSo4hxw1epL7W8a/BX/AIJnfDbXND8MfEX4S/sLeAfEnicRHw14e8a+A/gD4V1zxCJrwafCdD0nXdKsL/VhLfstjEbC3uPMvGFsmZiEr61/Y4/Z5+APwl/4KTf8E1/Efwq+Bvwe+GfiG9/aI+NuiXmvfD74Z+C/Bms3ejXP/BPL9ty/uNIudU8OaJpt9Ppk99punXk1hLO9rLdWFlcPE01rA8f5zfELwT4++Getftua544+BWs/GzwP+0T4E8OarN480jxV8IdP8N+EPDnhr4S3XhDXPAfxEsviZ458K+KtL8L+DtXs9Z8aafqHg7wt8Q420nxhf3drpU3ie2vdKvPvT/gmB/wlH/C5f+CH/wDwmvn/APCWf8JTqn/CQfa/N+2/2n/w6y/bP+0/b/O/ef2hv/4/88fbPP2/Ltr08ijVeOwNb6/Ur+yxWUwrQ+te0jUnmeEzDETpew53Upf2dUwE8LVqVOenjJzVeh7OnHll9DwT9ap8U8D4qln2Px1DHZnh6NelVzWOJhVnPKMFmFZfVqWIqVMP9Wr42rgq+FxsVXhKhRrT5KmIqYXCfir/AMHCHi3xB4B/4Lm/tQ+O/CWof2T4q8FeI/2XPFvhnVfsllf/ANmeIPDn7M3wD1jRtQ+w6nbXmm3n2PUbO2ufsuoWd1ZXHl+Td208DyRN+evgj/go3+2l8N/2sPFn7cPgf44an4b/AGn/AB3N4hm8ZfEmw8JfDz7N4mHiq0gs9dtdY8AT+EZvhne6beLaWN0mkzeDW0yy1TTtM1nT7S11fTbG+t/0T/4OBPA/in4nf8F2P2mPht4H0v8Atvxp8QfFX7K/gnwjo323TtN/tfxP4q/Zp+AOhaDpn9o6vd2Gk2H2/Vb61tftup31lp9r5vn3t3b2ySTJ+eHhv/gnF+2d4u/at8ZfsQ+Hvg3/AGh+1B8P7TXL/wAXfDH/AIWH8KrT+ybTw3odn4k1qX/hNL7xzbfD2/8AsWi39pe7NM8WXslx5v2a0Se7jkgT/U3hueTU+EOFpZrPLIShwFGc5ZhLCxlDII5Rk74knN4lpxyeNNZa87k2sEoLAvHu31c/Sc2jjJZznccLHEyhPiXDwlHDqq4zzWeYZnHh+ElT0lmEq0sxjk0WniZVXjVgk5uudb+z1/wVa/4KA/sq+MvjX49+Af7Rmt+APEn7RPivUfHPxhePwX8MfEeieLfGWrarqms6h4ni8J+L/BPiDwn4Z1ue/wBZ1EjUPCOiaDcQ2k6abA8Wm21raQQXP/BVT/goLeftBfDj9qq6/ac8azftBfCn4cWXwj8IfE59K8Gf20/w6sZtTuU8MeMLUeGBovxKtrq71i/vtWu/iRpnizU9b1B7fUNZvb+9sLCe2/P6aKS3mlglXZLDI8Mq5DbZI2KOu5SythlIypKnGQSOajr6JZFkXto4qOTZT7dYWGDjiVl2D9t9Shgp5dTwsayo8/1WGX1amBhQUvZRwVSeGjFUJyg/PqY/M1DE4WrjMcqdfEVa2Mw1TEYhQrYqeKpYytVxNGU+WpiJY7D0cVVnVi6jxVGlXk3Wpxkv0s8X/wDBYL/go749+KPjv4zeMP2ltV174ifEr4E63+zR4u1i8+HnwfGnXXwR8SXg1DXvA+keFIPh9D4Q8KJq1+Ptt74g8J6Doniqa6LTnXPNZmPVfs+/8Fuf+Co/7Lfwn8NfA74JftX694a+F3g21msPCnhjXfhx8F/iO3h/TJZZJl0fStc+Jvw48Y+I7PRLRpXj0zRYtXXStJtttppdnZ2sccK/Mv7X/wCxd8Uv2Ktb+C+g/FPXvAOv3nx0/Z++HH7SHhKT4f6p4i1W207wP8T4tSl0DSvEb+IvCvhWW08V2i6XcDWLHTIdX0i3Z4fsWu6gGcx/IdcNDIuEsfl88LQyPIMTlcpzwc8KspwEsFKWWYzMaMsPLDSw/sWsFjsVmqhB03GlXxeOlTs8TWlU1rY/OKVehiK2OzCOJnSo5jh68sXiHW9nmuW5dKli6dX2jnF43KsPlUHNSU6mEw2Coz/d4ajCn+nXwA/4LLf8FMP2XPhNYfA34FftUeJfA/wt0nXr3xJo/hg+CfhT4oOjajqWur4m1GDRtc8ZeA/EPiPSNC1DXPPv77wvpur2vhm7e/1aGfSJLbWdVhvPnjx5+3L+1L8TPhb8Uvgt43+KH9t/DP41ftC6v+1V8TPDX/CE/DvTf+El+PWu2a2Gq+PP7Z0jwlYeING+1WirF/wi+garpXgyDHmW3h2GUl6+TKK7lkORrE1saslylYzEVKVWvi1l2DWJr1aGJw2MoVa1dUfa1KlHF4LB4qlOc5Sp4nCYavBqrQpShm81zRwdN5lj3Tcq03TeMxHI54ihjMLiJOPtOXmr4bMcww9aVr1aGOxlGblTxVeMyiiivWOAKKKKAPqP9hbxZ4W8Bft2fsKeOvHXiXw/4L8E+C/23/2PvFnjHxj4s1nTvDnhXwn4V8OftIfDLWPEPiXxL4h1i5s9I0Lw/oWkWd3qms6zql3a6dpenWtzfX1zBbQSyr/qzf8AD2L/AIJZf9JLP2AP/EyP2df/AJ41f5XP/BOr/lIt/wAE7v8As/8A/Yl/9ah+FNf7ItfyN4+f8lhlv/ZNYP8A9Wmcn7T4c/8AIkxX/Y1r/wDqJgT4A/4exf8ABLL/AKSWfsAf+Jkfs6//ADxqP+HsX/BLL/pJZ+wB/wCJkfs6/wDzxq+/6K/ED78+AP8Ah7F/wSy/6SWfsAf+Jkfs6/8AzxqP+HsX/BLL/pJZ+wB/4mR+zr/88avv+igD4A/4exf8Esv+kln7AH/iZH7Ov/zxqP8Ah7F/wSy/6SWfsAf+Jkfs6/8Azxq+/wCigD4A/wCHsX/BLL/pJZ+wB/4mR+zr/wDPGo/4exf8Esv+kln7AH/iZH7Ov/zxq+/6KAPgD/h7F/wSy/6SWfsAf+Jkfs6//PGo/wCHsX/BLL/pJZ+wB/4mR+zr/wDPGr7/AKKAPgD/AIexf8Esv+kln7AH/iZH7Ov/AM8aj/h7F/wSy/6SWfsAf+Jkfs6//PGr7/ooA+AP+HsX/BLL/pJZ+wB/4mR+zr/88aj/AIexf8Esv+kln7AH/iZH7Ov/AM8avv8AooA+AP8Ah7F/wSy/6SWfsAf+Jkfs6/8AzxqP+HsX/BLL/pJZ+wB/4mR+zr/88avv+igD4A/4exf8Esv+kln7AH/iZH7Ov/zxq+JPjl8Tv+Dff9ozx74g+JnxS/bm/Yom8X+NvCGk/D74mXPgD/gprp3wY0X4z+AtClv30fwV8e/CHwZ/aT8AeD/j54T06DVdW0u18PfGXQfHOkx6Bq2q+HBaf2BqV7ps/wC7VfF3x6/4KDfspfs1+MNa8B/FTxz4zHijwl4Ih+JnxDsfhr8Cfj/8dbT4RfDm6fURZ+PfjhrXwM+F/wAR9D+Bvg2+h0XXr7T/ABN8XdS8FaLf6T4e8R6xZ3s+leHtavLHOSpOph+dU3WVSo8LzKPtFV+q4hVvq9/e9p9SeLVT2fvfVXiFL906pcXUVOvy8/suSl9Z5eb2fs/reHdD29vd5Pr31T2XtPd+t/V+T997I/OL9pn/AIKP/wDBMeT4yf8ABLeLwD+3n+wg/g34Uftn+MdW8Qx+EP2o/wBn5vDPw18ARf8ABNP/AIKBfDnQ9T1lNF8cnSvBvg+PxX4u8EeBNKvL4adoqeIfE/hXwvZyDUta0ixufu//AIexf8Esv+kln7AH/iZH7Ov/AM8asn9qrXtD8VfG7/gkJ4n8MazpPiPw14j/AG6fGuveHvEOg6jZ6xoevaHrH/BKb/gpNqGk61ourafNcWGqaTqlhcW99p2o2NxPZ3tnPDc200sMqO36K1vV9r7Sp7bn9tzz9r7Xm9p7TmfP7Tm97n5r8/N73Ne+pjSdN06bo8jouEHSdLl9m6fKuT2fJ7vJy25OX3eW1tLHwB/w9i/4JZf9JLP2AP8AxMj9nX/541H/AA9i/wCCWX/SSz9gD/xMj9nX/wCeNX3/AEVBZ8Af8PYv+CWX/SSz9gD/AMTI/Z1/+eNR/wAPYv8Agll/0ks/YA/8TI/Z1/8AnjV9/wBFAHwB/wAPYv8Agll/0ks/YA/8TI/Z1/8AnjUf8PYv+CWX/SSz9gD/AMTI/Z1/+eNX3/RQB8Af8PYv+CWX/SSz9gD/AMTI/Z1/+eNR/wAPYv8Agll/0ks/YA/8TI/Z1/8AnjV9/wBFAHwB/wAPYv8Agll/0ks/YA/8TI/Z1/8AnjUf8PYv+CWX/SSz9gD/AMTI/Z1/+eNX3/RQB8Af8PYv+CWX/SSz9gD/AMTI/Z1/+eNXxP8AtGfFr/gg3+1d4x8N+Ovjb/wUn/Z/1jW/BuseGvEvg+z8E/8ABZPx98GvCHhPxd4ON+fDPjnwx8Pfgv8Atg/D/wAAaB4/0f8AtS/Fr490nwzaeMStwyy63IqRhP3Xr5r/AGpf2v8A9nP9iv4eWPxU/aZ+JNt8NfBOq+JbDwfpN/8A8I54x8Zarq/iPULPUNTj07SPCngDw94q8W6r9j0fSNY1/WrvT9DubHw94c0fV/EevXOm6Hpd/qFvLhGdTDXhGVaOLwzwd4qVRY6daFLB/VtHJYuWIqU6eG9l++dacIUrzkk6TnyYhLm9nLC4n60lfkeChRnVxn1hfC8LDD06lTE+0/dRownOraEZNfmh8Ufjt/wQ2+M2h+FPDHxE/wCCoPwX1fwz4S8BWvwzTw5pv/Baf4meE9A8ZeDbaCS0nsPi/o3g/wDbI0HTfjrqWt2U09h4s8S/Gm28feKPGdhPPYeLdZ1q0nlhff8Ail+0n/wQt+Lek/DDRdX/AOCg37GfgC2+C+haj4S+Fd3+zr/wUx0P9lDXfA/gnVrTw7Zan4A0LxN+zB+0X8IfEcHw6voPB/g9rn4eyarL4LkuvCPhS+bQvtvhvRbix+9vj5+21+zn+zV4g8M+Dvid4m8b33jrxd4W17x5o3w7+D/wP+O37RvxJHw/8MXOn2PiD4h6x8Of2d/hr8UvG/hn4eaTqWraZpF3488S6BpPhFNavrbRRrLarKtoaniD9ur9mDQ/hV8I/jRpfjzxB8UfAPx6tF1L4O3H7Pnwk+Mv7THir4g6QukvrV/rvh/4cfs8/D/4nfEe48PaBZJHH4s8Qy+E4dE8H6neaZonim/0fWtV03T7sdSM6deq5xlSjjabxNRyUqccxxVbG06Trzu4rG4jELMKdN1H7etWWNjHmqKuhRTVWhyJqvPBVlheVWqzy6jQw3t1Qt78sFSwtXB+29nehChUw3PanOlf8+P+F0f8G/A/Zx1D9k4ftj/8E7V+B+ra4PGGq6Gn7d3wuTxlqfxEHie18bf8Lc1D4wp8bl+Ml78bT41sbPxm3xuufH8vxafxda2/idvGZ1yGO/Xuf2f/ANrf/giD+zFH46k+Ef8AwUI/Yjg1/wCKGu6Z4k+JXxA+I3/BRfwT8cvi18QtV0LQ7Twz4cfxv8Y/jj8e/iN8VfFVj4W8PWNvonhLR9d8Y32j+FNL8+y8O2GmW93dpP8AYEX/AAUA/ZCuf2bvDv7Wtl8Y7HUfgZ4v17TvB3hTXNL8JeP9V8aeJviFqviiTwRYfCjQPg3p3hS6+NGr/GSfxlBc+FD8G7D4fXHxRh8RWd9o1x4Ri1CxvLeDCtP+CkP7HF18Efjd+0JcfFDX9C+Hn7Nmow6R8fNO8X/Bn46eCPi78I9VvItHudL03x1+zz4w+Guh/tAaDfa9Za/o2p+GrW7+GSTeJtI1G21jw+mpaWxu1r2jpvHT5/ZujhVLMpc3K6WCpf2daWOldOGFpv8AsmzxDVKH/Cda3+zEckZfU48kZe0xE6WAXKnz4uo8bKpSwat72Im4Zi5wo3qScMa5J8te3i3h79v3/gjT4V+KnxI+Neg/8FCP2ALD4nfFzQvh/wCGfiH4m/4bg+Cd1/wkGifC1PE0fgSy/sa8+LVx4f0n+wk8Y+Ix9p0PStNu9T/tHOsXGoG0sDa/N3/BPn/gpt/wTc8F/Abx9o/jH/goN+xB4T1e8/bf/wCCmviy00vxL+1f8BtC1G68K+Pf+Ckn7V/jrwL4ltrHVPHtrcz+H/GngnxH4e8Y+E9ZiibTvEfhXXdG8Q6Pc3mkapY3c/6pfA39qX4ZftD3uvWHgDw1+0ToU3hyzsL+/m+N/wCyB+1r+zLp93b6lLPDbDw9q37SXwT+E+l+LbpGt5HvbHwreazfaZA9vc6lb2lvd2ss3hn/AATT/wCTdfiN/wBn/wD/AAVi/wDXpv7ZFU4ziouUZJSi5QumlKPPKLcb6OPtIzi2tOdSW6YoyhJzcJQk+aPtHFpvm9nT5edr7XsfZct9fZ+zt7vKeA/tA/tg/wDBEP8Aah0Pwxonxm/b+/YQ1mbwN4mtvGfw/wDF/hH/AIKAfDT4TfFL4b+LLaGS0PiL4afGL4R/G/wN8Vvhzq99plxd6HrN94I8Z6DPr3hzUNT8N62+oaDqmoadc9B8E/27f+CNP7PXg6fwP8Mf+Cjf7ElvpV/r+q+Ktc1nxx/wUL+HXxe+IHi3xPrP2eO/8ReOvir8Xfjj45+J3jzXDY2WmaJZ6r4y8X67faZ4a0Xw/wCFtMns/Dnh/RdLsPun49/tKfBn9mbw7oPiT4w+Kb/Rk8XeJrLwX4G8L+FfBfjv4p/Ez4i+ML+C5vYvC3wy+EXwp8M+Nvip8SvEMGlWOp+INR0bwJ4O8Q6hpHhjR9c8Uarb2fh7Q9W1OyufAr9oH4W/tI+Db7xz8J9V8SXukaR4o1vwT4h0rxt8OfiT8IfHnhLxh4da3/tfwz41+F/xf8JeBPiV4J1y3t73TtTi0zxZ4T0a7vtE1XR9esIrrRdX0y/ulh2+XGxwt+X2jnmKw/w+1UMthKeNVPT2ipvJ4uVf3uR5bFvleFRdf/mDeK/mjHAOv/Mo5nKEcG6n2lGWcSiqOqjLM2tHij5o/wCHsX/BLL/pJZ+wB/4mR+zr/wDPGo/4exf8Esv+kln7AH/iZH7Ov/zxq+/6KQHwB/w9i/4JZf8ASSz9gD/xMj9nX/541H/D2L/gll/0ks/YA/8AEyP2df8A541ff9FAHwB/w9i/4JZf9JLP2AP/ABMj9nX/AOeNR/w9i/4JZf8ASSz9gD/xMj9nX/541ff9FAHwB/w9i/4JZf8ASSz9gD/xMj9nX/541H/D2L/gll/0ks/YA/8AEyP2df8A541ff9c54x8W+H/AHhHxT478W6h/ZPhTwV4c1zxb4m1X7JfX/wDZnh7w5pl1rGtah9h0y2vNSvPsem2dzc/ZNPs7u9uPL8m0tp53jibOtWpYelVr16tOhQoU51q1atONOlRpU4udSrVqTcYU6dOEXOc5tRjFOUmkmy6dOpWqU6VKnOrVqzjTpUqcZTqVKk5KMKdOEU5TnOTUYxinKUmkk2z8x9c/4KAf8Ee7j4p237Qth/wUA/4J56j8dPDfwp8V/CXwp4i1L9u34NaVpw8G+J9e0HxlqHhXULKx+Jep6Fb2Wq+LPCfhu8uvEZ8I6z4j0uCykj015LWa7029/P34Fy/8ESND/Zo+Anwy/aE/4KUfsM+N/jf8KfGfxb+N158cvhB/wUe0D4C/EHw58b/2kfEfivxp8fm+Ffxf+Dfx++GXxk8N/DbxTrfjbVtCm8KDxTYaX4t8N6L4WuvGmhX2s6RYvY/sx+zx+3d+z/8AtT3ug23wZsP2kNR0zxT4Si8deGPGvj39ij9tD4KfC3xH4UubaxvtO1fQfi78bPgD8PPhdrCazY6lZ3/h+10/xfcX3iGwla90S11C1gnli9H+P/7T/wAFf2YtI8Kar8YPE2taddePvEy+Dfh94O8D/D34kfGP4o/EPxR/Z15rNzonw9+EHwb8I+Pvip47vdL0PTtS8Qa6nhLwdrC+HvD2nahr+uPp+j2N1fRazpvCctOtB0VeOGw1KtF0lh5V80xWIrUMJTkoqnPMc5xc62KpxTlicyhTnZYl1XVzp1PrHPVoVPaaTxWJqUZKftlRyiOChiMTUjzSccFkPtcLTm5RhTynEVaVXnwqoqj8FfAD9s//AIImfsv+EdY8F/Bf/goF+wdoGneJvF+u/EDxnrniX9vv4XfE74h/EHx54lkhOteNfiV8V/in8a/GnxQ+JXiy7tbTTtITxF488X+IdXsvDuj6D4Zsbu28PaBo2mWNH/hrj/ghfJ4T/aC8CX37b3/BOXWvBf7VPiTxT4t/aA8LeJP20vgd4n0H4la7418H6B4C8UXGq6Z4h+LOp2mn2ereE/C+haTLo+gxaTo0Asfttpp9vqNzd3lx9dQft/8A7I1x8AtW/aYHxcS3+FOg+OLv4Wa19v8AA/xJ0z4naT8X7LxPH4Mk+CWo/AXUfB1r8eLT45zeK7i00Cw+Cc/w2T4q6pqeoaZbab4Qu21TT/tM/gn9vb9k/wAc/Dz40/FC3+Kkngfwx+zgqy/H6y+N3gH4m/s7+O/g1az+HLbxdpeofEr4V/HrwZ8N/ih4P0rxH4Zu4Na8Iatrng+z0zxnYs8nhS71kwzLHFdRnDHPFKM6dPK5YXMnXSlCnks/7NqTw+OdS6jlc+TJ6kqVe2ElyZbJxfLhWqouXtcIsPf21XMnisCqN/a1M3jLHUnicJye/PMlOtmVN1qN8UpVcdByvUxCfwb+z5+0F/wQh/Zh8Ta143+FX/BQP9je68ea74N8P/Di5+IHxf8A+CnWm/tHfEDTvht4Wvr7VdB+G3hjx3+0V+0j8VPFvgz4c2Gr6jd6yPAXhHWNE8I3GsvHq93o8+pW1tdQ8n/wUG/4Kbf8E3PGnwG8A6P4O/4KDfsQeLNXs/23/wDgmV4su9L8NftX/AbXdRtfCvgL/gpJ+yh468deJbmx0vx7dXMHh/wX4J8OeIfGPizWZYl07w54V0LWfEOsXNnpGl313B+l/wAAv22v2dP2lfFmv+APhl4j8ead8Q/DfhLQ/iDqHw4+MvwJ+PX7NnxGu/h54k1G/wBH0b4ieHfAH7Rvwz+FXjDxd8PbvWtMvNEbx14U0XWvClprkaaNe6vb6ncW1rL5f/wUs/5N1+HP/Z//APwSd/8AXpv7G9dFd4hyi8T7Zyam4Ov7RycXWq87i5629v7bntp7b2t/f5jCh9X5ZfVvY8t4c/sOTlv7Gl7Pm9npf6v7Dkvr7H2XL7nIH/D2L/gll/0ks/YA/wDEyP2df/njV8ReN/iZ/wAG/XxA+Jvin4s63+3d+xppfiT4g6toGvfFPw/4B/4Khw/Cv4R/GnWvDXkRafqvx3+Anww/aa8IfA3466hd6daWWgeI7r4vfDvxrN4w8KafpvhHxY+t+GNOsdIt/wB3K+I/iZ/wUV/ZH+EnxD8S/DLxf4+8Z3Wv+BNS8MaN8T9d8B/AX9oP4sfC34M6x4wNk+g6T8dvjb8KvhZ4z+DXwK1SbT9T0nxBqGn/ABf8e+CrzQvCWs6J4x16HTPCus6XrF3lSbWKw7o3+u3f1X2X+9X9pRb+r8v72/tVQv7P/l57H7XIa1LfVq/tkvqiV8T7T/dkuSqv3/N+6t7N1l+805HV+zznOf8AD2L/AIJZf9JLP2AP/EyP2df/AJ41H/D2L/gll/0ks/YA/wDEyP2df/njV9/0UhnwB/w9i/4JZf8ASSz9gD/xMj9nX/541H/D2L/gll/0ks/YA/8AEyP2df8A541ff9FAHwB/w9i/4JZf9JLP2AP/ABMj9nX/AOeNR/w9i/4JZf8ASSz9gD/xMj9nX/541ff9FAHwB/w9i/4JZf8ASSz9gD/xMj9nX/541H/D2L/gll/0ks/YA/8AEyP2df8A541ff9FAHwB/w9i/4JZf9JLP2AP/ABMj9nX/AOeNR/w9i/4JZf8ASSz9gD/xMj9nX/541ff9FAH56aj/AMFU/wDglXqmn32mXP8AwUv/AGDIrbUbO6sbiTTv22fgLo+oRwXcD28r2OraT8ULLVdLvEjkZrXUdMvbTULKcJc2V1b3MUcqfD3wX+IP/BBD4AfGHVfj18NP+ClvwUh+KfiJtPfxh4g8cf8ABbD4s/FzT/iA2jeHNR8JeHz8S/CHxb/bR8ceC/iZ/wAIt4f1W8sfCI8feHvEY8JM1ve+GxpeoWNjdW/72UUQ/d1HWp/u60qboyqw92pKk+a9JzjaTpvnneDfL78tPedyXvw9lP36d5P2cveheaUZvkd43lGMYydveUUndJH4K+B/HH/BvF8OPibo3xV8H/tqfsMabrHhfx/4m+LHgrwRdf8ABSnRdc+Anw7+KPjE6u/iP4kfDD9mLX/2j9U/Zw+GPjzUJvEPiK5Xxd4A+FXhzX7K88ReIbzT9QtLrXdWmvOXk1P/AIN84viL8W/itoH/AAUo+EngDxx8dvHt78T/AIual8Jv+C5vx3+D2m+OfHV/BBZSa/q3hb4WftyeD/CiS2mmWlloukWVjolppmheH9P03w/ollp+iadY2Fv+lPwW/wCCjf7L/wC0P4j0Tw78HD+0h40tvEXiPxJ4U0jx9B+w7+29o/wTuta8IaprOh+JI3/aA8Rfs8aR8DrPT9K1zw/rGiTa5e/EK20OTWLJtLt9Rmv5be3lf8QP+Ckn7Gvwu+I/iP4YeNfinrun6p4I8XeEfAHxH8b6b8Gvjn4m+A/wm8d+OrjRbXwt4M+Mv7S/hb4a61+zr8G/FWpT+JvDCyeH/ih8UvCWq6avijwzLqtrYxeItGe+nDRi/wCz44OMWqlJYTK44ZJ89CpLLYxw2Xql8VKpOlk8VRw94SlTy1KLcMLZ1pyi8ZPETcXGv9ZzCVaTTjiYvH/7RjHN3VeLrZp+9rv2idXH+9epiL8/bf8ABVr/AIJXWltb2sX/AAUu/YHeK2git42uf20v2fr25aOGNY0a4vLz4mT3l3OVUGW5up5rmeQtLPLJK7Ofif8A4J8/8FNv+Cbngv4DePtH8Y/8FBv2IPCer3n7b/8AwU18WWml+Jf2r/gNoWo3XhXx7/wUk/av8deBfEttY6p49tbmfw/408E+I/D3jHwnrMUTad4j8K67o3iHR7m80jVLG7n/AHer+KH9ib/gkJr37av7cH7bHx3+O+n6v4a/ZM8Nf8FFv2+ktbVJbzRtd/aA13Rv20Pjhb33hTwpfW722oaV8PNK1C2m074gfEDTpoLye8gvfAPgG9i8WReKfFPwx+f4mznN8rp5bLKMjlxBjszzejl0qMsdLL6WEpVcLjcVWzLGYz6lj+TD4f6qo1eajzTlWjGnKdd06Fb4/i3PM6yDDZLDh3hh8TY3Nc8wuTLBrMHlGFy7C1MDmGLq5rjMbHLsyjQwWDjgI06kfq6cnXpwoOeIdHDV/wB4f2gf2wf+CIf7UOh+GNE+M37f37CGszeBvE1t4z+H/i/wj/wUA+Gnwm+KXw38WW0MlofEXw0+MXwj+N/gb4rfDnV77TLi70PWb7wR4z0GfXvDmoan4b1t9Q0HVNQ0656D4J/t2/8ABGn9nrwdP4H+GP8AwUb/AGJLfSr/AF/VfFWuaz44/wCChfw6+L3xA8W+J9Z+zx3/AIi8dfFX4u/HHxz8TvHmuGxstM0Sz1Xxl4v12+0zw1ovh/wtpk9n4c8P6Lpdh9pfFz46fs+fsd/D/wADxeOL+DwF4Wur/QPhZ8JPhp8Nfh14v8deL/E2pWumPHofw7+DHwK+DHhPxb8RPGt3onhrSLvUf+EU+GvgbWpPDfgzw/q2v3djp3hfw9qeoWPR/Ar9oH4W/tI+Db7xz8J9V8SXukaR4o1vwT4h0rxt8OfiT8IfHnhLxh4da3/tfwz41+F/xf8ACXgT4leCdct7e907U4tM8WeE9Gu77RNV0fXrCK60XV9Mv7r6HCubp4tYdJXl7TM4YWTlTVb2eWQnLFuEYc0lB5PDnxEIzdN5Ymop4WJ9bV5nHAyxsYxn7kcGqsnOMaihmUlDAzqwg5cqlnLg6UIScJZlLkjzYpHzR/w9i/4JZf8ASSz9gD/xMj9nX/541H/D2L/gll/0ks/YA/8AEyP2df8A541ff9FMo+AP+HsX/BLL/pJZ+wB/4mR+zr/88aj/AIexf8Esv+kln7AH/iZH7Ov/AM8avv8AooA+AP8Ah7F/wSy/6SWfsAf+Jkfs6/8AzxqP+HsX/BLL/pJZ+wB/4mR+zr/88avv+igD4A/4exf8Esv+kln7AH/iZH7Ov/zxqP8Ah7F/wSy/6SWfsAf+Jkfs6/8Azxq+/wCigD4A/wCHsX/BLL/pJZ+wB/4mR+zr/wDPGr86f2tPjj/wSY+MX7NH7TX7PHwU/wCClH/BOb4aH9tj4l6Rrn7Sni/V/wBur4TX13d+GvFt14A8K/HLxF4UsLj4j+IoI/G+vfBvwQPB3hHw5Zv4S8EW2tXFrrmotAItTh1j9l/2jf2nvgz+yf4I0X4h/HDXvEuh+HPEnjzwn8MPDUPg34Y/FL4weK/EnxA8dXcth4R8J+Hfh/8ABvwX4+8e67rGv3sElpYW+k+GrzfceXC7I8sSvp/BH4/eBf2gdE1jxB4D0H416DYaHqqaPe2/xu/Zr/aM/Zn1ue7e0hvRNo/hn9o/4V/CnxH4i0oQzoj674f0rU9Eju1m0+TUFv7e4toppqNZ16lJKqqLWCx/s/fi6Cr5VmdfKsc4arC4qUcor4vB1JQ9rCeArWjN4SqqlOdGWHvKVGq5xx2AlL3Z08TCnmGCw+ZYNT914jDJ5lSw+IUZxTjjaElOl9apS/KD4lfGf/gg38Y/Ell4g+KX/BRX9l3x1pdnF4Ogm+FOv/8ABWjVrn9m/XLbwENMbwzaeLP2VY/2qYf2aPGNjb3OjaZqOo6f4q+E2sWHiDVrSPV/EFtqmpl7tvrHxB/wVB/4JNeKfDut+E9d/wCCj/8AwT/vfD/iPRdS8Pazp6/tn/s/Wa3ej6vYzabqFktxY/Ey2u7UT2VxNAJrO4t7mAPvt5opVR19I+PX/BQb9lL9mvxhrXgP4qeOfGY8UeEvBEPxM+Idj8NfgT8f/jrafCL4c3T6iLPx78cNa+Bnwv8AiPofwN8G30Oi69faf4m+LupeCtFv9J8PeI9Ys72fSvD2tXli34qf8FB/2WvhF408B/DzWfE3xP8AH3jL4nfC4fG3wJof7Ov7NX7TX7V83iD4RPqdjo0PxGguf2YPg/8AF6xtPCN1qWqaZbWOtajdWdpf/wBp6dLZyTwX1rLLNT2WKoOhU9niMLjsRjqToz5auHxmKnSxdTMqbpy5qeIxE6GW46eOhadSVLAYuVdOGFrOnNOLwdWnKknhq+Bw+DdOUb0q+EwsHgqeXyjNctSjQjLG5fDCSTjBSxeDjRd8RR5/gjx38Yf+CAnxE8B/s/8Aw81r9uv9iXQ9M/ZW0i18Pfs7+Kfhp/wUt0X4OfF74SeHoPBcXw8ufD/hH48fCP8AaO8EfG2z0LXvB1tY6L4v0ab4g3Gm+No9L0e78X2uuaho2l3dp6v8AP2z/wDgiZ+y/wCEdY8F/Bf/AIKBfsHaBp3ibxfrvxA8Z654l/b7+F3xO+IfxB8eeJZITrXjX4lfFf4p/Gvxp8UPiV4su7W007SE8RePPF/iHV7Lw7o+g+GbG7tvD2gaNplj9lfEb9tH9n34TfDj4ZfE34g618RfD2n/ABm1Gz0b4V+AW+AP7QOp/tA+Otdu9MvNck8P+H/2XtG+F+o/tJXfiLSNB07Utf8AE/h//hVCaz4R0DTtQ1zxTY6PpVjdXcXoPwG/aG+EH7TXgWX4i/Bbxa/inw5Y+J/EvgfX7bUvDnivwP4x8F+OvBmpy6P4t8B/ET4c+P8AQ/C3xD+G3jvw3qEXk634L8e+FvDnijTUns7m70qK1vrKe46nUxFSpj5udadZ1qqzSblOVR4irVw+KrrHyu5OtUr1cJiKqxD551amHqzvOdKTztRhRy+janDDwo0nlVK0Y0YYeEcbSoPL4aQjRhF5jSpPDJQjH67CFl7dH87P/BQL/gon/wAE/PGf7a/7Gfivwf8At0/sc+K/C/hf9lv9vPw94m8SeGv2m/gprugeHdf8YfFn/gnjqXhLQ9d1jS/G91p2kax4p07wT4yv/Dmm6hcW97rdl4S8T3WmQ3UGg6rJaeYXn7fH/BP7UbO70/UP20v2Or+wv7aezvrG8/aN+Cl1Z3lndRNBc2l3bT+MXhuLa4hd4Z4JkeKaJ2jkVkYg/Tv/AAWt/wCTwf2A/wDs2v8A4KE/+rQ/4Jy1+ckkscMck00iRRRI0kssjKkccaKWeSR2IVERQWZmIVVBJIAr+ZPFDJcux3FNfEYp4tTeBwcZ+yr0KdLkjTlvGphKzWl+ZubT7JaP+p/Cb6F1Pxw4Tw/Hv/ER6/DFWvmOMyyGWUuE45u4Sy2pCnGvHG/6yZZJyqufMqawsXTaSU5vVZnwu+Iv/BI74NeI9K8S/D79rr9nLTZPDdvrNr4M8M6x+3qfGfw2+HNvr2+LUIvhZ8JfGvx08RfC74WKthPdaFpv/Cu/B/hk6J4Xv9T8KaKdP8NanqGlXP01/wAPBf2Cv+j3f2Q//ElPgz/82lfn94J/ad+DHxE8S6R4X8I+IfEGo3XiQawfCOu3Xw3+Juh+AfHS6DDPdam/w++J+veDtM+G/wAQI47C1u9VtZPBfirXU1LRrO91nTGvNKs7m8i99r4zH8OU6lWnLNKnEFSt7L91LH4yMqvsPa1X+7eIwDl7L2/t37vue1dX7fPf7rAfs5sjzynWxeV+PdDN6UK3sK+JwHBuDzCnDEKhRrexrVsPxxVjGssNXw9X2c5KfsK1Gpb2dSm39Cf8PBf2Cv8Ao939kP8A8SU+DP8A82lH/DwX9gr/AKPd/ZD/APElPgz/APNpXz3RXD/qzlHfMv8Awqw3/wA7/X+lr3f8UzcN/wBHnr/+K/p//RmfQn/DwX9gr/o939kP/wASU+DP/wA2lH/DwX9gr/o939kP/wASU+DP/wA2lfPdFH+rOUd8y/8ACrDf/O/1/pan/FM3Df8AR56//iv6f/0Zn0J/w8F/YK/6Pd/ZD/8AElPgz/8ANpR/w8F/YK/6Pd/ZD/8AElPgz/8ANpXz3RR/qzlHfMv/AAqw3/zv9f6Wp/xTNw3/AEeev/4r+n/9GZ9Cf8PBf2Cv+j3f2Q//ABJT4M//ADaUf8PBf2Cv+j3f2Q//ABJT4M//ADaV890Uf6s5R3zL/wAKsN/87/X+lqf8UzcN/wBHnr/+K/p//Rmb/wAYv2hv+CWnx5tfC8PxK/a9/ZWvb/wNrkniTwR4p8Kftj+Efhn4/wDBet3Gn3Ok3194Q+JHwy+LHg/x94YbVNKu7nS9Zh0PxJYW2tabM1hq0N5aYhHFN4//AOCPT/Dnwr8KJf2l/wBkGbwR4N+KWi/G3SLOf9sDwnPrl58XNA8SN4vsfiJ4r8ZzfFp/GnjzxXceJXbV9b1bxx4h8RXHiW5OPEbarCBGON+JXxb8BfCTT9I1Dxzq19aN4h1eLQPDei6D4a8UeN/F3ifWpYJ7s6Z4X8EeB9F8R+MPEl5b2Frd6lfQ6Hod+2naXaXmqX/2bT7S4uYrXw3+KHgf4t+HpvE/gLWn1fTbPWdW8Oarb3uk634b1/w/4j0K5NprHhzxT4T8Uabo3inwp4h06Xy2u9D8SaNpeqxW1xZ3jWn2S9tJ5vQoZCqOGhUw2J4ipYPDYyliYToY/wBnhsPj6M6NWjXhKngVSpYylUVGpSqpxrU5+xnCSkos5Jfs68n+v08jl9ICn/aiwlSpSyeXCGF+vrA1Y4mNWpTy98c/WFhKkcRjI1JRo+xnGviVJtVavN0PxV8c/wDBID40eLdY8cePP2qv2YJPEXijw5p/g7xzN4R/bksvhnpnxN8JaVJeNpvhf4t+Hfhp8bPCPhz4ueHrKHUdRsLfRviXpPirTk0jUdQ0UW/9kX13ZTXvjZ8Tv+CTH7Qnh7SPB3xO/bF/Z+n8FaJpdrotn4H8C/8ABQC5+EHgabS9Pu9PvtLtNX8F/CH48+BfC/iBdGutK06bQpNe0nUptDNnAukSWSJtrxb4k/tL/Bz4T63eeHPGOv6+dZ0rw9/wl3iKy8IfDn4l/Ek+D/CrPcJF4l8dz/Djwh4rtvAWg3P2LUJLPVvGU2hWF7b6ZqtzaTzW+l6hLbdp4x+LPw58BfDq6+LXifxbplr8OrbS9N1pPFOn/aPEFjqWna09pHoc2gReHYNVvfEkuvS39hDoFp4ftdTvNcnvrODSre8muoEkqGRyo0sBWhiuJKVDD1n/AGZVhmDp0qOIlKdN/UJrAqFKtKftab+rtTcnOLu+ZOF+zzySWKx2HX0h6EsbkuG9pmVFcKYR4rKcHTo0Xz46n/r37XAYanh8Ph3zYhUqUKNCjqoU4cun428Uf8EifiNo3wn0bxr+2p8Jtdb4Ha14j8R/C/xJP/wU28d23xB8N6/4qWWLV9al+J1j+0va/EXxBqgsri60nSL7xN4p1m48N6Fd3mgeHJNK0W8ubCXU1Lx9/wAEkte+HrfDLxT+2d8EvGvhyLxvofxJ0bU/H3/BRrxD4++Ifg3x34aa2Og+Kfhz8XPGf7Q+ufFf4Z6tpYt3itLj4feNPDOyDUNbtypg8Qa5HqPl+t/tFfCDQPBXw+8fXniXUb3QfitbaZd/DWz8OeDPHPi7xj44g1bRT4ktm8NfDrwr4a1n4g6q8OgK+s6pDbeGHm0PTYprzWo9PhhldOn+GvxZ+H/xd8PXvifwDrzarpula1q/hvXbfUdI1zwvr/hnxHoM5t9Y8P8Aizwn4s0zQ/FXhPXdPbZLcaR4k0bS9QW0uLS+FsbK8tbibapkmJo06kquL4qpUsHjJ1azqZjUp08LmEMVDEVatRywSjQxkcYoV5zly144rkqyftUpE4b9nvkOLxWAwWD+kVhsTja+DjjsswmG4XwdbFVsvxca+MhjMBQpceSq1MHiYYrE4qOIw8HQrRxNeupyVapKXrvwh+Pv/BLL4GXXi7VPAH7Yv7Mr+I/HtzpNz4z8beP/ANtnQvjD8RPEsfh+xbTfDumav8R/i98YvHPju78PeHLWW8Hh3wy/iH/hHdBn1TWrzSNLs7zXNYnvu+0r9vz9hKP9sX/gnN4nk/bV/ZKj8NeB/wBqX4o+IfGniF/2jvg6uh+ENA1D/gn3+2/4MsNc8Uas3jIWHh/SL7xh4s8K+E7PUtWuLSyufEvibw/oUMz6prOnWtz8qfCT43/C7466PrniD4UeKU8W6L4c8S3nhHVdSh0jXtKtU1yxstP1KWOxfXdL0s6xp0+m6tpuo6br2ji/0HV7C9t7zStTvbaQS19Mfsw/8pFv+CaP/Zynxp/9d2fty17XC+RUqPGWSYrFzzmePp4rCzUsxxUalR0/qsfqvtFVwcK0qX1Z0vYL2kY+wdL2b9ny3+Z4u+gxlfBPBOeeJuW+MVPizD8P4OtmNOhheFMPDDZpPB4hYCrh1m2H4tzGFOVGrCeHqTjQxDo1MPKhKmpQaj/Qv/w9i/4JZf8ASSz9gD/xMj9nX/541H/D2L/gll/0ks/YA/8AEyP2df8A541ff9Ff1IfyUfAH/D2L/gll/wBJLP2AP/EyP2df/njUf8PYv+CWX/SSz9gD/wATI/Z1/wDnjV9/0UAfAH/D2L/gll/0ks/YA/8AEyP2df8A541fJf7Tn7QX/BCb9sDWPhD4i+On/BQ39kbUfEXwF8Ra74u+EPiH4bf8FSovgDr/AIG8VeJNJi0HVvEel618AP2mfhjqc2uPoaT6PY6pqN1e3uj6ZqWuWOjzWFt4g1yLUP2zrkvH3j3wb8LfA/i/4lfETxHpXg/wF4B8Na14x8Z+K9cuVs9H8OeGPDmnXGra3rWpXLZENnp2nWtxdTsFZ9kREaO5VTnVdKEVXrOnCOFnHFRrVeWMcPPDv2sMSqk7KjOg4+0jWTi6TjzqUWrmtFVpzVHDqrOriYzwqpUVOU68cVCWHqYZQheVWOJp1JUJ0bSVaFSVKUZRm4v8Wbv4uf8ABBXWvh9oHwv8af8ABRb9mb4qeD/C3xs8AftEeG4vjZ/wV28S/HLxDofxa+F1/Y6r4E1/S/HHxf8A2svG3jiz0fQdT0621BPAkPiJPh/qF4bu51bwvfzahqD3Pt+s/tw/8EVfEXx18D/tK67+3/8AsA6r8aPhp4A8ZfDHwB4tvv25/g5cWnhHwf8AELVNA1fxrbaH4Qf4wHwRY634kufC+hW2p+MYvDY8Yy6NYL4eXX00Ce602f76/Z5/aG+EX7VXwh8KfHb4FeJ7zxh8LvGra9H4d1/UfCXjTwJqFzP4Y8R6v4R1+1vvCXxD8PeFPGWh3ml+I9B1bSrqz17w/pt0J7J3SF7d4ZpPGPj1/wAFBv2Uv2a/GGteA/ip458ZjxR4S8EQ/Ez4h2Pw1+BPx/8AjrafCL4c3T6iLPx78cNa+Bnwv+I+h/A3wbfQ6Lr19p/ib4u6l4K0W/0nw94j1izvZ9K8Pa1eWO9T2mHxEaVXnoYqOKxU4UqnNSxCxtTKVleNlGEuWosVPIsEsuxUkvayynCLCVW8HQ9nHnpyhiKEq1FwrYb2FGE6tNxqUPq0cy+tYeEpx5qfsI5xi3iaMW/ZrMsT7amvrVbml8M/tU/tAf8ABCz9tPR7Pw1+0P8A8FHv2X/EnhO1tBZXHgvwR/wVn1T4IeB9fij1fTtftJfGXgn4F/tUfDbwp46vdL1nSdO1LRdS8Z6Pruo6HdWkUmj3Vj8wan47+O//AAQ3+JvwP0f9nXxx/wAFQfgtrvws0geJYZ7N/wDgtN8TLHxr4t07xemrQ+IdA+Jnxb0v9siy+Lnxa8KX1rreoafH4R+KHjnxf4YsNLa10vTdJtNO03TbW0/Uz4u/tOfAb4FfAvUv2lvib8S9B0f4G6bofh/xGnxC0dNR8baZrmk+L7jTLPwdJ4NsfAtj4l1rx5d+MrzWtHs/B2leCtM1/VfFd3qunW3h+y1Ge9to5PPPGv7df7L/AIC+F/wP+Lus+Pdf1bwv+0tYaNqnwA0T4f8Awm+MnxV+K/xfsNc8HN8Qre48BfAj4YfD/wAX/G/xCuneB0fxX4oWx+HkkngzQ45dQ8XJocEUjLjUpU1QxmGq0oLDU8ZhqWPw9SEVQhj8ZUrPB08ZSkvZxxmKq0q7w0K0VWr1KdZ0lKUJ21hVm54bE06knUnh8TisHXhNucsJgKFP65iMNVi+aWHwWFxFL6zVpSdPDUK9P2soU6seb8r9e1j/AIN5/FX7PHh39lXxT/wUG/Zx8T/A3wf8QvBfxQ8H+FvEf/BZP4ia7rnhHxZ8ONNsdM+Hq+FPiPqn7Y138TfDfhTwNHpmm6h4Q+HmieMbH4feHPEOn2XirSPC9p4mtYNWj7vTPjP/AMEKrDwL4/8AhvqP/BTn4J+OfCXxJHhKXXrb4t/8Fp/ib8aNX0bU/AfiKDxf4M8SfDXxX8W/2yfGviz4N+MvDPiuy0zxLo/jf4Ra34I8X2WvaNoGrQ62t/oGjT2P6yfAn9ov4L/tLfDWH4ufBbxzZ+L/AAIdU8RaBqV9caXr3hLWvC3ifwfqVzo/i/wh488GeNdK8O+Nfh5408JarZ3On+KPBvjrw94e8UeHruJodY0mzcqDy/7MH7Xv7O37Zng3xP8AEL9mn4ix/E7wX4P8d6t8Ntb8RW3hjxp4ZsB4r0bS9E125h0g+NfDnhuXxLoV5ofiTQNb0Hxj4bi1bwd4n0bV7HVfDevarYTpcHobrVauLUva1K86UMxxyfPOrKjNYDA08fi07zlSlGGWYOGKrXhJRwGHjNqOHgsoSp06WElTcKdGjWjgcDKDjGlSr0amMzGGEwjjaEK1KrDMMdHD0bThUhjMSoKUa81+ZHgD4yf8EEPhtY/F6HQv+CgX7Imt6/8AHfwJP8L/AIofE34mf8FUH+M3xz1z4bzafqWnxeA9L/aB+L/7T3jn44eDfCOmjWNW1LQvD3gn4g+HNL8O+I9Tv/FWg2uneJrufVpOZ/Z98e/8EDv2WpvACfA7/gpf8GfCXh34XaedI8CfDbU/+C2/xg8d/BfQNGGm3Wkw6JH8DfiH+2r4r+Dt/odlZ3k39m6Nqnga+0zS7tbXUdOtLXUbGyurf9R/hX+23+yz8avGH7RPgf4a/F/RfEGt/sn6jHpf7QF3c6T4o8O+E/h/cmTxXBdyv4+8UaFovgTxLp2jXvgXxnpfiXWPB3iTxDpHhbWvCuv6J4kvtK1bSryyh8++Dv8AwUm/Y8+O3jnwX8Ovh98QfG8fif4oeE/Efjr4OH4hfs+/tG/Brw18ePCHhK00rU/EGv8A7Pfjr4xfCbwH4H/aAsLDQ9b0nxOJPgx4i8cvd+EdQtvF9ilz4Zk/tasoSvO8HepWwFHEXg7zq5XGhjsfh6+nvTwEcLXzLG0auuHVCtjsTCXs6lebqcUo1KVSKUKOLxWGq05r3aWPk8Lhcbh6kJaU8XJ4fBYfFUpJVm6GFo1o3pUox/OLwdqv/Bul4B8T+EfEPhf9tv8AY0tNG+H3xJvPi/8AD34O6h/wVQu/EH7MHw++JNzrOteJLXxZ4B/ZG8Q/tS6r+y74K1Dw54m8Q6r4n8DxeGPhDpVl8P8AxPLa+I/A9r4e1rTdMvrP6j0L9uH/AIIq+HPjn4//AGlNK/b/AP2AV+N3xN8DeCPhn4v8dX37c/wc1i5n8AfDu+8Qar4U8J6Fo2sfGC/8OeDNFtdW8Ua5rGqWngzR/D6+JtYvI9W8TnWdRsrC5tfT9X/4KofsjeGdQ8J6d4ytP2u/h8PHHj/wZ8LfC2sfEv8A4Jw/8FF/hr4U1T4gfETxHY+EvA/hb/hNPHn7Kvh3wjZaj4n8SalY6RpP9o63aW9xdXMeJxHukX2zV/23v2UdE/aq8H/sQ3nxu8IXH7V3jnw14j8X6L8E9G/tXxF4ssPDnhXQrfxPqepeMpPD+m6no3w6W58PXUWseHbb4g6p4YvfGFgtxceErbW0tLsw3B1JLDRp88l7bHxwcYczX1ijlca+aRwyj/y+pZJKNbHql79PK5RqYi2EaY68/fxc8TL3508FLHSrv35Uqucf8JzxcqmsqdTiB/7E6zcZ5w/3F8az5E1n9uH/AIIq+Ivjr4H/AGldd/b/AP2AdV+NHw08AeMvhj4A8W337c/wcuLTwj4P+IWqaBq/jW20Pwg/xgPgix1vxJc+F9CttT8YxeGx4xl0awXw8uvpoE91ps/5Vf8ABcj/AIKFfsCfFr4XfsWaf8Kv24f2P/ibf+Ff234/Fniex+H37S/wX8Z3nhzwqP2L/wBs/wALHxLr1t4c8a6lNo/h8eJ/FPhjw4dZ1BLfTv7e8R6DpH2n+0NX0+3uP6Jf2pf2v/2c/wBiv4eWPxU/aZ+JNt8NfBOq+JbDwfpN/wD8I54x8Zarq/iPULPUNTj07SPCngDw94q8W6r9j0fSNY1/WrvT9DubHw94c0fV/EevXOm6Hpd/qFv8m/8ABRyRZfiR/wAEuZYzuST9vzxhIjYIyj/8Eyv+CjTKcEAjIIOCAR3ANdeU5nUyTGZbnGHoxr08hzOGMo4duUMN9awuLhntfCOUE40Z4ivjPruJjFKo5Zg8ZOMp4nnqRXyqOeylkVevLCz4hw0cDLEcinXWExieSQxsKc5QeIp4ZUZYWjJyVO+D+qqcVRcYfxt/8Nafsq/9HM/s+/8Ah5vhz/8ANJR/w1p+yr/0cz+z7/4eb4c//NJX9rVFfr//ABM1nP8A0S2Wf+F+K/8AlJ5v/EqOWf8ARZ4//wAM2H/+b/X+lr/FL/w1p+yr/wBHM/s+/wDh5vhz/wDNJXzH8WdJ/wCCXfxz8aab8Q/ip8QP2Y/FfjDS4LO1i1iX48+HNJN7bafKstlb67Y6D4+0vTPEsNvtEEcfiKy1RBZf8S8g2JNuf79q/Pr9qT/gqn/wT9/Yt+IegfCf9pf9pbwl8N/iN4jtbS/tPCK6D478Z6rpmn6hLFFp+oeLU+H3hTxXD4FsNQ85biwvfGs2gWt7YpPqNtLLYW1zcxcWM+kViMz+q4bMOCOH8waxcK2BoYytPF2x1KnVdOrhaVfDVLYunRddwnRj7aFP2ri1HnNqX0Y8JlUa+NoeIWa5bGnQlHE4ulgKWDjDDTnTjNV68MzpqNCdR04yVSapym6ad5ct/wCVdviT+wGfiJ4U+KyfGj9m638d+BvCNz4D8JaxZfG7wVY22g+ELvcJdDsdBs/GMHh1bVEd4bV5NJkubG3kkt7Ke3gd4ynw++JP7BHwt1/4heKvA3xz/Z90jxH8VfEA8T/EDW7n4/8AhjXdS8R6yjXbQTT3XiHxzqstnZ2hv7z7DpOmNZaRYC5mWzsYFciv7lPD3iPw/wCLvD2ieLfCuuaR4l8LeJdI0/xB4d8SaDqNpq2ha7oWrWcWoaXrOj6tYTT2GpaVqVhPBe2N/ZzzWt3azRXEErxOrH87/hz/AMFhf+Cafxc+P9l+zB8OP2tfh/4r+NGq6zP4d0TQLDS/G8XhvxFr8GVXRPDPxNvfCtr8LfEuq3sqm20nT9B8Z6jda1eFbLSIr27ZYTtQ+kHj/r6pYbgPJf7TpSzGvGnQlW+v05Yyqq2bVlCnhfrEJYqvTjVzGoknXqwU8S5TimsK30acsp4D2+I8SMdDLK8cDR9tWwmHjgK0Kacsupe0nmiw9SMIqUsDC7UVd0FZO/8AI7e+C/8AglDqPxNn+MN/4r/ZUvfH13q0mvXeo3Xxv8Lz6Nda3NM1zNqt14Nk8dt4KuNQmu2a8mupvDzzS3rG8d2uj5tavxc0f/gl18d/F9h49+K3xA/Zk8VeLtPt7W0j1o/Hrw9ok15bWLh7ODWrfw74/wBIs/EMVsAIIU1621IJaAWQ/wBEAgr+tP4if8Fff+CbXwn/AGhh+yt8Qf2sPAXh344Jrun+F7/w1LpXje/8P6F4k1KY20GgeKfiXpPhW/8Ahd4S1m3ucWurab4m8Z6TeaHcvHb61Dp80kaNv/tSf8FU/wDgn7+xb8Q9A+E/7S/7S3hL4b/EbxHa2l/aeEV0Hx34z1XTNP1CWKLT9Q8Wp8PvCniuHwLYah5y3Fhe+NZtAtb2xSfUbaWWwtrm5i86HjnReDwVOn4a8KPL8dmM8dl0IUIfU8Zm1Kk5TxeCjHBexxGY06E254igp4mFKbbmoS16n9HqhTxONqy8Vs4hjMrwlPD5jUahHE5dgK1RwpUMbN5uquEwlWrTlCnSrunRnUg4xi5QaP5C/ivon/BLb43XXhq9+JXjr9l3W7nwfpFl4e8OS6d8c/DHhI6b4f00t/ZughfB3jvQEutF04SSLp+k3q3NhZJLLHa28SSOrQ/Erw7/AMEtPi5oXgTwx468f/s0X3h34Z2Go6X4F0TRP2gdE8F6X4dsdWks5dSgtbLwT8Q/D0E4vJrC2nlkvUupTOss4cS3Ny839mP7Sn/BQ79iv9kP4a+Bfi9+0H+0L4H8EfD34oQQXnwz13Txrfj6f4iabcWumX66x4G0L4caR4u8ReLdChsNb0a/vNe0DSdQ0ewsdW0y8vr63tr61llzdb/4KS/sN+Gv2XPC37Z/iP8AaN8EeH/2bvHNnc3fgn4ga5b+I9JvfGElneX9hd6P4W8AX+h2/wASvEHii2utL1NJ/CGk+D7vxVEmn3s76OsFrNKhiPHajVhmdXFeG/ClSnicwo085qYijGcMRmkZTeHhmc6mCcauYKcpujHFOWIUnPkV2wo/R3o06uX0sP4p5xTr0svrYvK6dGEIVaeUySpYjFZfCGbqcMvkn7KtWwyWGaahOT2f8YNr8N/+CTtn8NNT+D8Hjv8AZ2/4V3rHi2z8d32gTftMrcyN4ssNMfRrXWbbW7n4pTeILCaPS5ZbIwWGq2tnLDLKJreRpZGb1nwX4q/4J2/Dn4Y6z8HfAfxe/Zv8JfD3xFY6np+u6RoPx38KadqGrxaxp40rUrjUPFNv44Txbdapc6cqWR1qbXG1iO3ihjhvoxBDs/sW8fftx/so/C39mPw7+2P8RfjN4f8ABv7OHi/wr4U8Z+FPiJr+neJbB/EuieONJh13wlHoPg2XRP8AhPtW8Qa7pEwvrLwhY+Fp/Fphiu/M0ON7K8WDgfg1/wAFNv2Dfj98DPiR+0n8LP2l/AWtfBX4Psy/FHxnrcfiLwG3gItH5lkfE/hvx/ofhfxbpS62Q1v4Za50FV8VXqvp/hs6rfI9uNV47fUv7WkvDjhnCfUsIsqz1ql7D6pgIqlhllubP6lD2GEivYUFg8ZyUUvZUvZpckRS+jvh8VLLKM/FPN8TLMa39o5NSlCFaWOxEozxLx2WU3m8nia0oU6tf6zhVObjCdXnajKR/KL4T+KH7Avgj4YWvwX8N/GX9mWz+Ftpo2oeH08F3fxj8AazpNxpGrSXc2q2epf234r1G61ZdUmvrybUZtUuby4vpbqeW6lleRmPmnwc07/gl98ANf1HxT8JfiD+zF4V8R6pBNaXGtyfHfw14i1KC0uTm6s9LuvFXj3W5dEs7rCrc2mjNYW9xGiRTRvHGir/AFw/s2f8FZP+Cdv7XB+I6/AT9qPwR4qk+EnhHVPiB8RIfEOkeNvhfceGvAWhIj6/44ntvit4W8ET33g/w+ssB8QeJtKjvtE0P7VZDVb6zN7aCZP2ZP8AgrH/AME8v2xvirqnwR/Zw/aZ8LfEb4paVaatfnwn/wAIz8Q/CFxrNnoUki6vc+ENQ8d+D/DGjeOYrCGGbUJ28Gajr2NHik1td2jxtfDrfj3jq2NoYmXh3klXMcHls6mGxDhWqY3C5R+/jUqUKrwbr0MttRxMZypyjhf3VdSfuVLcn/EumUww06f/ABFHGRweZZh9Xqw9lho4bH5q50H7Ccf7W9liswdTE4d+ykqmJ58RQ93mqw5v5EPhd4a/4JX/AAY8bS/EX4b+OP2YNA8aO11JBrs/x58PeIJtLkvVuI7uTQLbxL4/1iw8OSzwXdzaySaBa6a5s5pLLd9kPk1+9f8AwRT/AG9f2GfhV+0r+3LrvxQ/bP8A2T/hvofi34G/sOaR4U1nx7+0V8IPB+leJtV8JePv27bzxVpnh7UfEPjHTrPWtQ8M2ni/wndeILLTZrm50a28UeHZ9Sjtotb01rn9Wvhz+3t+x/8AF/8AaP8AGf7JXwr+O3hH4ifH74eeFNR8Z+NvBXgyDXvEWn+HNE0fW9K8Oaymo+PNL0e5+HSa/ouu63pml6z4Qj8WyeLdJu7ho9R0S2+z3Rh9n/ZH/wCUkP7bP/ZkX/BN7/1fH/BUuvnM78WKvEvDlDhrDcKZTw/lGKnTzPBTyrmo4WpClXqxlVwlCnQo4apSq16danUrUrp1aVSLk5wkl3vwbpcJ47E8U1eM8w4lzHCzeVYyljqMZ4inVr06c/ZYnEyx2Kr061KnVhVVCrFS5K0JWUZqUvZv+HsX/BLL/pJZ+wB/4mR+zr/88aj/AIexf8Esv+kln7AH/iZH7Ov/AM8avv8Aor89Ok+AP+HsX/BLL/pJZ+wB/wCJkfs6/wDzxqP+HsX/AASy/wCkln7AH/iZH7Ov/wA8avv+igD4A/4exf8ABLL/AKSWfsAf+Jkfs6//ADxqP+HsX/BLL/pJZ+wB/wCJkfs6/wDzxq+/6KAPgD/h7F/wSy/6SWfsAf8AiZH7Ov8A88aj/h7F/wAEsv8ApJZ+wB/4mR+zr/8APGr7/ooA/P8AP/BWD/gliwKt/wAFK/8Agn+ysCGU/tj/ALOhBBGCCD8RsEEcEHgivhT4feO/+DfH4aeN/APj7QP28v2Qta1D4SX8+rfBzwt8Tf8Agqve/Gf4SfBXVZLGfSbLVPgn8C/jB+1L45+C3wc1Lw9oV1d+G/Bl/wDDPwB4VuvA3ha8vPC/g6XQvD93c6bL+9ZOASeAOSTwAB1JNfDPgv8A4KRfsd+Pfiz4O+C2hfEnxVZeMPiXqvi3RPhJrXjL4GfH/wCHPwk+NureCBJJ4hsPgP8AH74hfC7wv8CfjncRWcFxq2lr8I/iP4zHiTQba58QeGzq2iW0+oRqm0sRTVJpYuXJ7JU3bES5akVT9ny/vXy1qkVDl2qTio+9JXc7vDVvaJ/U7x+sc9/q13Cry+25v3V/ZKvy8+vIqtvd5z5B0j9pT/ghd4a0r9onSfB//BQn9jfwCf2rPiXdfGH45678OP8Agpro/wAOfGvif4kX2n+HNJvPFGgfEDwN+0b4f8c/DS5udM8J6FYTWXwu8ReDNLe0tbiA2Pl6nqq3u98A/wBrj/giH+zR/wAJpdfCn/goT+xIviT4j6lpWqfEL4ifEr/gox4K+O3xe8dTeH9NGj+GrTxj8Zvjp8fPiP8AFfxLovhPS/NsPCHh3WfGV7oHhK1vNRi8N6bpa6nqAuv1E+K/xX+G/wAC/hv40+L/AMX/ABnoPw8+GXw80G98TeNPGnia9TT9F0DRbBA091dTsGeSWR2itbGxtYrjUNU1C4tdN021u9Qu7a2l8M+BP7cX7OH7Rfj7xD8KPh54j+IGi/FXwz4O0j4i6h8Lfjb8A/2gP2ZfiVefDvXNW1DQNP8AiD4b8A/tJfC/4T+LfGPgQ6/pl3oN74x8I6PrnhvStb+zaRqup2Wo39hbXJQSUnQwySnRwGFwsqNBe9SyvBUVTwWGdOnrDAYShl6hhaLSw9CjgVGjGEMNaCrfBGtiP4dXG4nERq1vgqZhiK1F4uvGc/dnja+Ix1B4mqm69WtjKLqylUxEOf8ANb/gnz/wU2/4JueC/gN4+0fxj/wUG/Yg8J6veftv/wDBTXxZaaX4l/av+A2hajdeFfHv/BST9q/x14F8S21jqnj21uZ/D/jTwT4j8PeMfCesxRNp3iPwrrujeIdHubzSNUsbuf7f/wCHsX/BLL/pJZ+wB/4mR+zr/wDPGo/4Jp/8m6/Eb/s//wD4Kxf+vTf2yK+/6YHwB/w9i/4JZf8ASSz9gD/xMj9nX/541H/D2L/gll/0ks/YA/8AEyP2df8A541ff9FAHwB/w9i/4JZf9JLP2AP/ABMj9nX/AOeNR/w9i/4JZf8ASSz9gD/xMj9nX/541ff9FAHwB/w9i/4JZf8ASSz9gD/xMj9nX/541H/D2L/gll/0ks/YA/8AEyP2df8A541ff9FAH51a9/wVo/4JnW+h6zceGP8Ago3/AME6tY8SwaTqM3h7Sde/bi+APhzQ9U1yKzmfSdO1nxDp/ijxVf6DpN7frb22o6zY+GPEd5pdnLNfW2g6xNAmn3H5kad+2P8AsEaV4+g+I9n8av8AgjMNZs/iBf8AxZ0/w9cf8F2fEV98KtK+KWpx3qXvxI0f4IX3wIufgzo/juSfUtR1RPFml+ArTXrfXr+88RW1/DrtzNqL/wBJleK+Iv2iPg34U+M3gb9nzXfGkNr8YfiPpmoaz4R8GQaN4j1Ke803TdP13VJrrU9X0vR7zw94ZW6sPDHiS40ePxPq2jTa+NA1mPQ49Rl0y8jh+q4ZzXNcA8fQyfLK2PrYjBYqrjlhcTxJRrf2VhMPPE4/6zDIM2y5VMuoYelVxWMli6dWjRo06lWrOFKEmvm+Isty3HUsNWzfMKWCwmFxeFVD63h8grYWOY4rEQwOAnCeeZZj1Sx1fEYuGBwfsKlKpVq4qOHpRnVrRjL8G/Ef7Yn7AvizxtrXj3XPjP8A8EY59U8T+JtC8aeMPDtn/wAF1fEGj/C/xz4w8NPYSaJ4p8f/AAY0b4D2Hwg8eeIbKXSdJnOs+MPA+t6hdT6Tpc95cXE2nWTweteIP+Cnn/BPjVP+Cg/7G3xC1z9vX9gqy07Q/wBgr9vXwz8Qtb8Mftk/BLxV8OfB3xG8c/G3/gmJreieCf8AhYV3r/hiC6utfg8B/EK78E/23ofhXXfGOheBvE2t2nhiyTQ9btNL/X/VP2mvgNo/x08Lfsz3nxM8Pv8AHfxjpeta3o3w008X+sa/DpegaKPEV/d+Im0iyvtP8HJNohbUtHTxfe6HL4itop28PR6obedY/nX4jf8AKU39jf8A7MA/4KWf+tFf8EnafEWZ5vjcJktLM8rr5dhvqSxeSOviOJatKvlc3/Z0K2WRz3Nsxw/9ne0yx4OFbLqdOk55e8N7RrCeyprI8vyvCY3OauAzKjmGNWLjhc7VOjw/TxFDMXShmqpZnLJsswOJWOlQzeGYexzCc6jo5nHGRpqONjVqH/D2L/gll/0ks/YA/wDEyP2df/njUf8AD2L/AIJZf9JLP2AP/EyP2df/AJ41ff8ARXyh9KfAH/D2L/gll/0ks/YA/wDEyP2df/njUf8AD2L/AIJZf9JLP2AP/EyP2df/AJ41ff8ARQB8Af8AD2L/AIJZf9JLP2AP/EyP2df/AJ41H/D2L/gll/0ks/YA/wDEyP2df/njV9/0UAfAH/D2L/gll/0ks/YA/wDEyP2df/njUf8AD2L/AIJZf9JLP2AP/EyP2df/AJ41ff8ARQB8Af8AD2L/AIJZf9JLP2AP/EyP2df/AJ41H/D2L/gll/0ks/YA/wDEyP2df/njV9/0UAfAH/D2L/gll/0ks/YA/wDEyP2df/njUf8AD2L/AIJZf9JLP2AP/EyP2df/AJ41ff8ARQB8Af8AD2L/AIJZf9JLP2AP/EyP2df/AJ41H/D2L/gll/0ks/YA/wDEyP2df/njV9/0UAfAH/D2L/gll/0ks/YA/wDEyP2df/njUf8AD2L/AIJZf9JLP2AP/EyP2df/AJ41fQP7TH7U37PP7G/wj8Q/Hb9p/wCLfhD4M/CrwyjLqHirxdeyx/bb/wCx3l/b+H/DOiWEF94j8Z+LtTtdPvn0TwZ4P0jXfFmvPazQaLo1/OhirlPij+2r+zj8HPgf8Mv2i/HHjLxL/wAKo+M2ofDHSPhXqfg34SfGP4neK/HesfGazgv/AIY6N4d+F3wy8AeL/infax4ut7mD7BpK+CxqEFxLHZahbWd4wt6lTg1OSlFqlisDgarUk1TxuZzdPLcJN3tDFZhOLhgcPK1XFzTjQhUaaG04yhGScZVcPjMZTi1aVTCZeoyx+KgnrPD4GM4SxleN6WGU4utKCkr+U/8AD2L/AIJZf9JLP2AP/EyP2df/AJ41H/D2L/gll/0ks/YA/wDEyP2df/njV9KfBH4/eBf2gdE1jxB4D0H416DYaHqqaPe2/wAbv2a/2jP2Z9bnu3tIb0TaP4Z/aP8AhX8KfEfiLShDOiPrvh/StT0SO7WbT5NQW/t7i2ix/j3+1L8Ev2aIPBw+LHiTxBDrvxF1bUNE+Hnw/wDh38Nfif8AG/4ufEC/0XTX1nxB/wAIN8Gfgj4N+IfxY8YWXhfRozq/i3VfDvgzUtK8J6U8Oo+I73S7OeGaSqj9i4qr+6c3SUFU9xydfl9io81uZ1ueHskrupzx5L8yuofvOZ0/3iiqspOHv8qoKbrOXLeyoqnN1W9KahNztyu358/Hf9rn/gih+0deeDtW+JH/AAUm/ZO0vxH4Ai8R2nhLxn8Gv+Co1l+zb4/0rSfGB0N/Ffhw/EH9nT9pP4V+NtQ8J+I7nwv4X1DW/CGqa9e+GNT1bwx4a1i70mXVNA0i7s/kj9sD9rb/AII+fCX/AIJM/t9fs6fsr/to/sKJL4q/Y0/bIsvDHgbwh+1/8IfiH8R/ih8U/iN8FPiFHNqGp6nqXxQ8U/Ev4v8Axd+JHivUof7S8R+JdV8V/ELx54lv4n1HU9Y1a6VpP2n8W/tffAbwB8E/Dfx/8fa9418B+AvGWraT4c8IaN43+C/xs8I/GbxX4v8AEGq3OjeHvAXhn9nDxD8PNO/aH174jeIr6zuf+Ee+HOlfC678c69ZQtqmk+H7zS8Xh+RP2/8A4y+Efjp/wSD/AOClvjfwTo/xW0TRV/YW/bW0U2Xxj+BHxw/Z28X/AGyw/Zx8eyzzD4fftA/Dz4Y+Pm0mRbuIWWvL4aOh6lIlzDp2o3UtleJA4RlB4qlTi4SoycMdTgnF0pOpSnKOKhGzhJ1Z0JuNZJupKlJrmlBuZzjUjhJ1JxnCcebATnJSjOElXfNhJSbUoyj9Zd6Laa9u9vaH8zH/AA2v+xr/ANHbfsyf+H6+Ff8A81deV/FH43f8E7vjJB4dTx7+05+zpdX3g/V5dd8I+I/Df7Unhr4f+NfCmq3FjPpl7deGfHfw/wDiT4X8Z6B/aWm3M+natDpOvWdvq1jIbTUobq3Cxj+gevIfi/8AHb4YfArTvD+ofEjXNTsp/F2uL4a8HeG/C3g7xt8SfHvjPXvsV1qc+l+Dfhx8NfDvi7x/4surDSbG+1jVk8O+GtSGj6LZXusaq1nplpcXUf8AGlDxApVK1KGG4fx08RKpBUIUM4jKtKtzJ01SjTyVzdTntyci5ua3LrY/k7C+EmAoVlVwOcZ7RxEKddqphZ0adaFL2FRYlqdGgpxp/VnWVdpqPsHUVT93zH4WN41/4Jfv4G8MfDiT4+fsxSeE/CPxE0n4taTay/tPeGpdWuPiZouuv4ms/HHiPxTJ8Sm8VeMfEc+vSPqmsal4v1rXJ/EFyxOvHUl+WoPiL4v/AOCYXxU8Tar4v8Y/tF/s9ya54i0Ow8MeMJPDX7Xdp4C034g+G9Le6bT/AA/8TNA8BfFnw1oHxN0W0ivr6yh0vx/pniOxXS7690jyDpd3cWkn71fCX4yfDj45eFJPGfwx8Qtr+i2mu654V1iC+0XxB4V8S+GPFnhm+k03xF4S8Z+CvF+laD4y8E+LNDvY/K1Xwx4u0HRdesVltp7jT47e7tZZvMvi3+2H+z98EPEmqeEvH/ivxMNe8O+Fo/HPjK08EfCf4vfFeD4c+Cp2vhbeL/ipqfwp8B+NdK+FXhm7i0vV7uz134jXvhjS7zT9F1vUra6l0/RtUubTthx9jJYx4Snw5ncsfCrWqvCwzeq8ZGvOhSpYio6Mck9sqs8LQo060+VTlQo0oTbp04pdlHwyftatTD8ScU+2p+1VapRxX72HtcdTqV1VlCnzR9rmfsalVSa58d7OU74jlZ+OnxA+I3/BNT4l3/hrV/EH7Sn7Pmka54Q0G88J+HfEPw3/AGttN+D3iXTvCN+bRrvwgPEfwk+KvgnXLvwhJJYWc6+Fb7ULnw/FdW0N1Dp0dyglpvib4if8E1fFPw10L4O3H7TXwF8OfDLw5pUug6b4O+HH7YNv8JtKk0K406XSrnQ9Y/4Vf8WvCFz4j0a8sp50vdK8Q3GqafezTzXd1bzXk0k7fsr8Tv2ufgN8JbfRrvxL4m8T+ILfXfBcnxItJfhH8Kfi58fFtPh0saSwfEDX/wDhRngX4inwt4H1OMzPoXi3xMNI8P8AiEafq/8AYeo6h/YurfYuh1/9pX4GeHPhR4Y+N158RdH1H4Z+Of8AhHY/AOv+FbfVfG938Q7/AMXFR4X0P4d+GfBmn694r8feJ/EBLLpPhXwfoeteJL5oLpbfS3NndCFf694t0Kb/ANWs6eGq4tUqT/tWo6FTHuti4Rp0/wDhE9nPFvERx0FCN63tli4pe0VZCpeF/sll3seIeKKaoRnWyn2WJ5FRhGnGdSrl3LTSpxjSxEJzqYayVOvGUny1E5fiJY/EH/gmzY/B7xF8BD+1P8GtV+FfirTZdE1fw74l/bZvfFt7/YE+m2GjyeG9J8V+KPjPq/jHw74Z/svTrexj8N+Htf0vQobZ76OLT0Gp6l9r9C8WftH/ALAPjbwVJ8PNf/ad/ZlPhFotEjttN0b9ovwD4WudIfwzqGn6t4ZvPDuteF/HOja54Y1Tw3qukaVqfh3V/D2paZqmh6jptjfaVeWl1awSp+sN9+1V8F9G+F0nxh8Taj4/8E+DT4n0/wAFWFp8Qfgj8b/h58QfEPi/Wb2y03QvDHg/4QeN/h3oHxb8a674j1DULax8NaZ4S8Ea1d+JLv7Rb6HFqEtlepb1fDX7Xn7PnizwH8RfiLpvji/sND+EmopovxL0bxX4D+I3gX4j+C9dubaxutH8Pa78IPG3hLw98WLTxF4qi1TSl8D+H/8AhCm1nx5carpVp4Msddu9SsYbiqnHWOq+2r1eGc8qOjiKbxFapmlafssVGWGhRdapLI3yYhTxWDhTc2qilicNGOtakpZrwooznhqqzziSU45hUqYOoqsXOOa1nTjWnhp+xbWYVXl1JVJUn9Zm8DTUm3hY8n47eAfin/wTh+Gl54n1fwx+1H8C5/EvjHTbfRfEPjfxj+2JB8SPiJd6HZpMLDQrb4jfEX4teKvHWlaHp0tzdXumaNpHiGx0zTdUurrV7G1t9UuZ7uTmvh/4p/4JpfDHx3e/Erwj+1v8Po/GWqtbvrupeIv+Cg3jbxxaeJ3sdHudB01vF2g+OPj/AOIvD3i5tH0m7mtdDPibStVOhkQXGkfYrq0tZ4f3F+D/AO078GfjprvjDwn4A1/xFD418AR6Pc+MfAHxE+GnxQ+DPxF0DTvEFu1zoWt3nw9+Mfg3wH41PhzWY45k0zxLBoU2gX1zbXVnbajJd2lzBEnwX/al/Z9/aK1/4oeG/gd8UvDnxP1D4Na5o/hv4iXPhL+0NR8P6NrWu2FxqWnWNh4sFinhbxQzW9pdx3k/hPWdcttLv7S60rVJrLVLeazRy49x9KWNc+HM9pyoYOlPMXLNq0JUcvrVqWHoTxreSJ08HVxGKo0KUq9qM62IpU4NzrQjKp+GMVHGe04j4mUMW6OEzDnxS5cS54fnoYXGc1O1ZywmH56NCvzc2Hoc0IunSvH8M7TX/wDgmdZfEqH4vwftc+Bm+IcDwouvXX/BRH4gX0cmmW+unxLF4YutEvf2hbjw/eeCBrZa8bwFd6VP4LlDvay6C9m727dJP8Sf+Cb9/wCO7X4i63+1V8G/FOv6d4kPjDR9N8aftsXfjbwFoHilROLPxB4a+Ffi34y618MPDWraP9qnbw7e6D4Q06bw1JIZPD7abIAw/ajwh+1L+z78QPjf45/Zx8DfFLw54u+M/wAM/DqeKPiB4N8O/wBoaufCGmNrY8OyWuveIbGxm8K2HiOz1ho7XUvB82uDxbpazW91qWiWtnc29xIaj+1L+z7pfx/8N/ss3PxS8OTftBeKtE1rxHpnwu03+0NZ8Q2mi6BpMOvX174lbR7G+03wWJ9GuI9S0WDxjf6Fc+JLMTTeHYdUW3uPKI8e47mw9OHDme88cvr47C045tW5o5VCnPF4nF4eKyS6y+NLD1MTXxFNfV406E61SajSlKNVvDPnniliOJeKJVKNCjhcaq2L5p0sNVjQp4fD4rnpuUKFSGMw0KNKranOOKoRhFqvTUvxX8cfEr/gnB8SvET+I/Hn7Vfwb8ULNPpFxeeDtT/bYu5PhNqb6FJazaamsfBSP4yx/B/WreK6srS9uLTVfA95a6hqECahqEN1e5uD9tfsb/tDfAD4s/8ABSX/AIJr+G/hT8cfg98S/EFj+0P8bdavNA+HvxM8FeMtZs9Ftv8Agnl+25YXGrXOl+G9b1K9t9Lt73UtOspr+WBLSK6v7K3eVZrqBJPqn4tftnfs6fBHxNrfhL4h+NNdttZ8JaBpPivx63hT4XfFn4k6J8LvC+uyXyaN4j+L/ij4a+BvF3hj4QaFqcWl6pfWWrfE3WPClhcaTpep61HO2k6feXsPrfh3UdP1f9s//glfq2k31nqml6p+1l8UtR03UtOuYb3T9R0+9/4Jn/t+3NnfWN5bPLbXdnd28sdxbXNvJJBPDIksTvG6sfe4R4wq43P+HMNUyHM8LhMXj3SwWKr5jKrg4zlTvUdCDymhTqtxpwU40q0G1GHM7RR7PDXhxh8r4k4ex1bNs6xFTLa1OrgcPj5wlSjR+r03CNGEqSlChKhUw04qjywdKVCS9x07/wA3H/BU/wD5Wgj/ANnU/wDBPX/1Vn7L9fvN8Hvjr+xnrH/Bf/8Aae+D3hX9g/8A4Q79qnSfC3xZbxN+2N/w1B8VPEP/AAlsdn8JvD17qsX/AAz3qOkRfDnQf7Y0iey0Tfp+pyNp/wBg/tK23XN1Kg/mA/4OItf13wr/AMFvP2sfE/hfWtW8N+JfDmq/sz674e8Q6DqN5o+uaDrmkfsvfAe/0rWdG1bT5re/0vVdMv7eC90/UbG4gu7K7ghubaaKaNHX8ltN/aa/aS0b4r6z8eNI/aD+N+lfHHxHDfW/iH4zab8V/Hlj8V9dt9TsYdL1KDWfiJa6/F4v1SHUNMt7fTr6K91idLuxghtLhZLeJI1/1m/1PnxZwZwvBYyeEX/EK874fpOlicdg5/X+KMk4apYHEYipgK+HqYrLcK8rrPMMrxEquDzBVaCr4at7GPL7DzhZPn2dzVGFaU+NeHM1kqtHD4mmsJw1nGfYnG0oUcXTq0qWOxMMypRwGYU4QxWAnSqzoV6Lqty/qF/YC/YV/Z0/4Kh/svfsTeP4PA3wU+GuvfsGftO+PPCP/BQLWNJ0PwN4I1T4r/s2w6XefF3wh49+JT2Ok2d14wu7u18J6d8JV1jxC2ralcDUfHXiC4vDZWGrmx6L4Cad8L/iP+yn+3N/wUE/Y7/4Jafsxfti/GTx3/wUHHwf8C/s56x+zzp3xS8F/Af9lOy8J6DP4S1fwr8AfAMGkNo2s6p5kKa/4s8J6V4evpdU1+68V63Pe6H4b1WCf8Fv2Q/+CjWsfsffspft0/s+eC/hve6t47/bd8HeGfhzq/xgm+I91pdp4B8DaVF4nsfEOn2nw8h8J3g8S634m0jxn4m0weIZ/GWjSaPHfxyQWN15Vwl58bfCD9ov9oP9nu48QXfwD+O3xk+B914ss7XTvFVz8IPif42+Glx4l0+xe4ksrHxBN4M1zRZNZs7OS7upLW11FrmC3e5uGiRGmkLehiuEs6xeacTRhjqlDKfaZVX4fpVq9RYbE1cyzHJOJON8PiYYXFPE0svzHMsqjluGp+ywywVCrmFLDYWtl+Ij7e457lyweWVqmGp1MfLGZvTzFeybxFPAYLC8Q5fwjieecVRnj8uhxLUxPPHFYh4lZBkU8TLB4qny4f8Auy+OXwq+DXif/gpS1p+0R+yl8NPFnhj4Rf8ABvNL8RU/Zv8AiDZ2nizQPh74q+HXjq3mg8H6F4kv7fUtU0XWfCNv/angjTvH2g3EPiWysZb260/UQ93KZfzU/ZhXQ/jB+wr+0V/wUw+An/BKr9jH9qf9sHxN+1P4L+Btx+yn4M/Ze134h/AT9n74LeH/AIYeFFPi/wAG/sseHvEur6zf6/4x1qMX/iXxTpt3HqL6t4hvPELS2+h6Lr9jefzHx/tVftQQ6n/bcX7SHx7i1n/hVcnwL/teP4wfEJNT/wCFJTOJZfg79vXxELv/AIVXLIokk+Hvm/8ACJO4DtpBYA1jfB79oj9oD9nnUtX1n4AfHP4xfA3WNfs4NO17Vvg98TfGvwz1LW9PtpmuLax1e+8F63ol1qVnbzu80FreSzQRTO0kaK7FjnhuAMww+ExNP+14/WHhcFQwvs6uaQwqjHjXOOKM4w1WDx0sQqGeZfjcDk+Lr/WK2NlSwtSNatiaE50qxU4owznguTBSnTpScMZ7aGCdXEUafA2QcK5fKEoYZUqdTKs1yvE8Q4WjTo0sLPESwsPZUpQVSj+wH/BfD4DfBT4LfG79l7Xvh58GPCX7MXxZ+OH7JHw0+MH7S/7MXgKBNO8H/Br4t+JZNQXUdJ0fw7br9g8H/aDb3enS+FtOFpaWcegW2pDTLabV5rvUPwdrp/Gfjbxn8R/FGteOPiH4t8T+PPGviS8Oo+IvF/jPXtV8UeKNf1Bo44mvta8Qa5d32rareNFFFGbm+u55jHHGhfaigcxX3PD2WYjJ8ow2X4nFfW6tKpjavOnWlToU8XjsTi6GAw8sRVrYiWDyuhXp5bgpVqkqssJhKLmoybhH57OMbRzDHSxNClKlTWGwGGvNU41sTUwOX4XBVsfiI0YxpQxWZVcPPMMVCnzQhiMTVhGpVUfaTKKKK9o8wKKKKAPsP/gnV/ykW/4J3f8AZ/8A+xL/AOtQ/Cmv9kWv8Zr9hbxNp3gv9uz9hTxjrFt4gvNI8J/tv/sfeJdUtPCfhPxV498VXWnaF+0h8MtUvrbw14F8C6N4j8beNPEE9tayxaN4T8HeHtd8VeI9Ra20fw9o2qaveWljP/qzf8PLP2df+ic/t/8A/ip3/gqb/wDQb1/I3j5/yWGW/wDZNYP/ANWmcn7T4c/8iTFf9jWv/wComBPv+ivgD/h5Z+zr/wBE5/b/AP8AxU7/AMFTf/oN6P8Ah5Z+zr/0Tn9v/wD8VO/8FTf/AKDevxA+/Pv+ivgD/h5Z+zr/ANE5/b//APFTv/BU3/6Dej/h5Z+zr/0Tn9v/AP8AFTv/AAVN/wDoN6APv+ivgD/h5Z+zr/0Tn9v/AP8AFTv/AAVN/wDoN6P+Hln7Ov8A0Tn9v/8A8VO/8FTf/oN6APv+ivgD/h5Z+zr/ANE5/b//APFTv/BU3/6Dej/h5Z+zr/0Tn9v/AP8AFTv/AAVN/wDoN6APv+ivgD/h5Z+zr/0Tn9v/AP8AFTv/AAVN/wDoN6P+Hln7Ov8A0Tn9v/8A8VO/8FTf/oN6APv+ivgD/h5Z+zr/ANE5/b//APFTv/BU3/6Dej/h5Z+zr/0Tn9v/AP8AFTv/AAVN/wDoN6APv+ivgD/h5Z+zr/0Tn9v/AP8AFTv/AAVN/wDoN6P+Hln7Ov8A0Tn9v/8A8VO/8FTf/oN6APv+ivgD/h5Z+zr/ANE5/b//APFTv/BU3/6Dej/h5Z+zr/0Tn9v/AP8AFTv/AAVN/wDoN6APv+vw1+AXjT4efDr9o7/gvgPjV4g8O6Fc6L8Rfhr8W/GM3ifU9P09Iv2br39hj4V6P4W8RXrahc2ijwdaX3hD4laJ/akix6ZDqmma1pr6g95aXUVv9l/8PLP2df8AonP7f/8A4qd/4Km//Qb18/fFn48f8EzPj34s8JePfjp+xD8fvjR458ALCvgTxn8Wf+CHH/BQf4jeLPBS2+pJrNuvhLxF4w/YT1jWPDawaxHHqsI0a8shFqSJfJtulWUceLwjxVLH4fnjTp5rkWacPYmpKmqzw2GzLEZbjfrtCg5U418TQxWUYWHsZ1sPCrhK+Mpe3pSnCa6sNiVhp4etyTlUwWY4HNKEadV4d1q2C9vSeFrYiMak6WGr4bGYiXNClWdLG0sBivZVVhnSn8xfsj+GfFng79j/AP4NoPDfjey1jTPEml/FPQI7zSvEAvk1rSLSf/gkB/wUZu9F0jUoNTAv7K60rRLjTtOk065Cyab9mGn7VW2VR/Q7X4Q/tX/8FBvgNrvx5/4JlapY+Af234LbwX+2/wCPvEusRaz/AMEyf+CknhzUbzTrr/gm3/wUG8HRW3hPR/EP7KGl6v498QLq/izS7u58J+BbHxH4qs/Ctr4l8dXejQeCfBfjHxDoX2//AMPLP2df+ic/t/8A/ip3/gqb/wDQb17OZYv+0Mxx+PVOVJY3G4rFqlKo60qaxNepW9nKs4wdWUOfldRwg5tczjG9l5mDoPCYPC4VyhN4bDUMO506Sowl7GlGnzQoxlJUoS5bxpKUlTTUVJpXPv8Aor4A/wCHln7Ov/ROf2//APxU7/wVN/8AoN6P+Hln7Ov/AETn9v8A/wDFTv8AwVN/+g3riOk+/wCivgD/AIeWfs6/9E5/b/8A/FTv/BU3/wCg3o/4eWfs6/8AROf2/wD/AMVO/wDBU3/6DegD7/or4A/4eWfs6/8AROf2/wD/AMVO/wDBU3/6Dej/AIeWfs6/9E5/b/8A/FTv/BU3/wCg3oA+/wCivgD/AIeWfs6/9E5/b/8A/FTv/BU3/wCg3o/4eWfs6/8AROf2/wD/AMVO/wDBU3/6DegD7/or4A/4eWfs6/8AROf2/wD/AMVO/wDBU3/6Dej/AIeWfs6/9E5/b/8A/FTv/BU3/wCg3oA+/wCv5VP+Cu9v+0lq+i/8FEPjJ8YP2Lv2j/Enw7+Hv7P+s/Af9kDx34T+Iv7G1/8ABHwN8O/FB8HeIPjR+0B4n8PeIf2q/Cvxrt/iN8V/Flhp/gZLC1+C2tax4P8Ahd8P9Et9Ika4+IvjvTbT9rP+Hln7Ov8A0Tn9v/8A8VO/8FTf/oN65nxl+3v+yJ8RfC+t+B/iD8DP22fHfgvxLZPpniPwh4y/4I//APBTnxP4X1/TpGR5NP1vw/rf7Fl9pOq2Ujxo72l9aTwMyIzRkqCIUWq9PEKUuajRxdOlDRQjPGUXhamI0iqjqxwdTGYOMXN4f2OPxE50J4mGDr4XRTXs3TcVadbDVZzTkqjhhaqxEKK97kVOWJhh8RN8ntXUwtGEascPPFUcR4n4t+Gn7Tngb9pCb/gpX8Jvhh8FtEh+In7GXh34N/tA/BX9t39ohv2fdZ+BWnfBvx14q+JfhvxxY/F74AfDn9tj4WXWl3Wk+NPGMfxM0CK4ttBsItC8JeJbL4gXTjXNJs/O/wDglzpPx/0n/gnJ8FfA/gD4yfs9/B346fF34j/tU/tB/DbTfin8IvGfxc8L6v8As8eMP2mfiB4303Vvh58H9N/aE/Z5+JNz4PPh74q/C7WtF8UXvjq/tfCOh+OPCmk69pd9ca/o849J+Lvxo/4JeftA+KfDfjn49fsJfHL42+NfBtlb6b4Q8YfF3/ghd/wUB+JPinwrp1pqEmrWlh4b8QeMv2ENa1bQ7K11WaXU7e10y7tYIdQlkvY41uXaQ9D8bv2lv+CdH7TOi6N4b/aQ/Y6/aT/aB8O+HNUk1vw9oPxu/wCCJH/BRP4r6LoOtTWklhLq+jaX48/YZ16x0vVJbGaazkv7GCC7e0lkt2lMLshqPu4adD2a5Pb4tYahCtXp/UsJjc8zDP8AFxpYtSlUrSxOZ46OK9nWoe1oUaFfKljq+Cx6lgsYQ1w6nK7p0sDVxWIVOnKpjsdl/D64cwUqlCcXSoUsLl0fqzlh5wWKksNmEsNQx+EnUxn5t/sh/s8fEL9ob9mXw3efBnTvh/qP7TX/AATr/wCCwHx4+KHi3xP8TfH+qWX7PX7bXxtsNX8Y6L+0H8QdK8W/Dj4aazq3wd8O+KIvjX4rb4e6Tp/wn+JT/Bbxz8PtL+H+ot8R7LTtU8d6l2fgj4N6j+21+0J/wV30P9rrxJ8LfgX8KvjT4I/Ye/ZB8W6v+y98cE+IfhzSf2gvAPiX4l6hP4J8N/G/41/BX4f6H4s+NelN48+E3hvXNBk+BmnJpmseMNB+Fk+g654l8PNrWtfbnir48f8ABMzx18IfDX7Pvjf9iD4/eMfgJ4MOknwf8EfFX/BDf/goP4h+EPhQ6BBc2uhHw18NdX/YTvPBmhHRba9vLfSTpei2p06C7uYbPyY55VfVP7S3/BOg/BQfs1n9jn9pM/s5jTBog+AJ/wCCJH/BRM/BQaMNW/t8aQPhWf2Gf+EFGmDXf+J0LD+wvsv9rf8AEy8r7Z++oiuTDzw7jCtTWHwdJUkvqVPEY2PD3DvDeZ5pRhhV7HJI4vLsh9hgclwlDGZdkjrYWrldTDrAfV8Xc3KrVdST9lPEYqtWrV1fE18Pg48UZjxXl2Wc2Ib/ALUlhczzGdfF5xiZYTMc1vjKOPVWONp1MBT/AGefih8e/hb/AMFJfH37DPjD9pPxp+2B8NE/ZF0D9o9/GfxO8B/Ajw18Uv2fvGT/ABLi+Hmj/DzxZr/7OXw2+CngTWfD3xb0P+2vGPguw1/4WWPjDT28Fa9LH4k1vRriNLP3j/gmn/ybr8Rv+z//APgrF/69N/bIrx74K/tS/wDBPb9mzwxqHgn9nT9kf9p74BeDNW1y48Tap4R+Cv8AwRR/4KM/CvwxqXiS6sdP0y68QahoHgX9hzQtKvNcudN0nS9PuNWuLSS/msdN0+0kuGgs7eOPwH/gnz/wUG+A3hP4DePtL1TwD+2/dXN1+2//AMFNfEsUvhr/AIJk/wDBSTxppy6d40/4KSftX+MdHtrnWPB37KGu6RZ+ILPSNdsbTxZ4Tu76DxV4C8VQaz4F8daN4c8beHPEPh7S9HJewwtJydatRhi/b4qVKFGeJliczx+OoKdKnKcF/Z+CxeFyenV53PF0ctp46tGlXxNSjTyjDlq4icIqlQqSw31fCxnKpDDQoZdgsHWUKk1FtYvF4bEZm6ShGGFnjpYOl7Slh4Vanyn/AMFPfCn7drf8Fhf2F9S+FHxXTwD4D8c/CH9ofwN+zVqWp/HP4MfDHQtE+OB8N/D7VfiN4cg1P4if8Euf2z7Pwt40+IHw+0jWW8MaL4g0/wCK+ueO9L0DxYfBHjP4OWdh4g8EeNv6V/A3iPTdc0qbTYvFOheKPEvgyey8I/EL+xfEOj+IrjQfHdpoGi6vq2h+IJ9F0vw/BY679i1rS9aksp/DHhWeTTNZ0vVI/DWj2GpWVqv52fFj9sn9hj48+CNS+Gfxy/Zl/a4+M/w31m40661j4f8AxY/4Iy/8FJ/iL4I1a60e/g1TSbnUvCni/wDYj1jQb640vU7W11HTprqwlksr+2gu7ZoriGORZvhb+2l+xB8DfA2jfDD4Kfs2ftffB74a+HDqDeHvh58Lf+CNX/BSr4f+BtBbV9TvNa1U6N4T8J/sS6RoGlnU9Z1C/wBW1A2OnwG91O+vL+5826uZpXzwaWHwM8HUbqunisbWw1aVp1eTHZli80cJ1JWdKnh62Y43DRoQjUVahHLp+2w7wVWljNMTetiqWKpfu+ajh6OIopclD/Z8FTwXtKVON+etWjgsBXlUqSjyV6uaS5aixVH6t+oFFfAH/Dyz9nX/AKJz+3//AOKnf+Cpv/0G9H/Dyz9nX/onP7f/AP4qd/4Km/8A0G9MD7/or4A/4eWfs6/9E5/b/wD/ABU7/wAFTf8A6Dej/h5Z+zr/ANE5/b//APFTv/BU3/6DegD7/or4A/4eWfs6/wDROf2//wDxU7/wVN/+g3o/4eWfs6/9E5/b/wD/ABU7/wAFTf8A6DegD7/ry/436V4E174M/Fjw/wDFHxTa+B/ht4h+G/jbw9498ZXut6P4atfC3g/XfDepaT4i1+bxD4ijm0HRBpWk3l1ejVdZhn0uxaFbm+hmto5I2+UP+Hln7Ov/AETn9v8A/wDFTv8AwVN/+g3rI1//AIKGfsr+LNC1rwt4p+D37dHiXwz4k0nUdB8ReHNf/wCCRf8AwVB1nQtf0PV7SbT9W0XWtI1H9jC50/VNJ1SwuLiy1HTr63ns720nmtrmGWGV0bnxdCnisLicLVo08RSxOHrUKtCrKUKVenWpypzo1ZRjOUadSMnCcowm1GTajJqz3w1aWHxOHrwqVKM6FelWjVpJOrSlTqRnGpTUnGLqQcVKClJRckk2lqfJXw6tvi3/AME+/wBsb/gn1+w14K/ap+Kf7UvwC+Mvwd+LXgmT4R/GzwX+zi3j/wDZ98Afs3/DfSb/AMAfF3wz4+/Z++D3wI1m48DXF7HoHwg1+L4qaH8QZNb1vxDol7pniiw1qO9ivuq+LnxN+G/ij/grj/wTc8baX8QfA/jD4eax8Cv+CjXwU8DeIfDnivQfEHh2H9o7w94n/Z4bxd4Dg1bSr+40+P4gaf4X8BfEfRdT8MfapNetLrwp4p0y50uC60TVPsmp8H/jr/wTd/Zm0/xqn7Kf7Fnxz/Zp1jxzY2cOu6h8HP8AghT/AMFDfhzZa/f6JDqo8K3XjLTfh1+xH4KuPF9n4cutZ1Key0++1W3lhi1HVINPv9MfUbi5ryD4Na5/wTj+H/7IvgP9j74rfs5ftdftN+AfDt9f+M/Go+OX/BE//goz440P4lfGPxP4k1rx348+LOseBvFP7E3iLw3p+u+JfH3ifxN4jsLaGO8PhmDVE0fTb+S2s45ZO2VetLGYbG1JyxWIwUswqzq4u0amYVeIKGd5fjuaoliq1aeW4HNsXWWKx9WVermMsqeFUcvp1cDlHHTo06VCthqUI4ajiKeCoQp4a6p4OnlVPCYihUo026cMMsZj8FgMJUwWBUMLLJ6WZxruOY4ueLzD4E1e/wBIg/b41P41tqdrF+zFP/wcPeBPDtx4hm1MDwLN8XdN/wCCZl58EZ9atr2W4/sKN7X9o+aw+Hd/qtvexK3xIsH8L3kb6/Zrpwm/4KhS2Oo/tW/8FCviLo92kvwd+EHhL/giNpX7Veo216zeGbOTwd+3z4k+Kni3TvFRimbSo9U8E/BTWtA8WeKF1CWwvvDXgrXtJ1bUXtNF1WG6m/YFv2pf+Cez/Br/AIZyb9kb9p5v2ehoK+FR8CG/4Io/8FGT8Gh4YS5F6nhz/hV5/YcPgj+wUvFW7XR/7D/s9blROLcSgPR8Of2pf+Ce3we+G198GfhJ+yN+098Lfg/qi66up/Cn4c/8EUf+CjPgj4baiviiFrfxKt94F8M/sOaZ4Xu18RW7vBrouNLkGrQu0V/9oRipxwrlgVk3sVCtPhrE5PmOWOqnSw+YY7KOFuGOFYUs0wkXVVPCV6HD9fGy9nXxVWm8dgcBBOnkkMVmPViZxxksw9tF0oZzhKmXY9UpKdfBYSpxjnXGH1jL8VKMHUzGNbNqeCjXqUcOva4WtmzvWx7wmFxPiRdab4u/4LXfsdv4HvodU1LwB/wT+/a28QfFa50PUDcW+n+APiZ8Vf2b9P8AhHD4kbT55bf7J4t8U+E/GGp+DINTRItXPhPxHqWjSXJ0O9Nv75/wUs/5N1+HP/Z//wDwSd/9em/sb14f8EP2kf8AgnH+zLpWuaF+zd+xr+0f+z5onifULfVvEuj/AAQ/4Ijf8FEfhRpXiHVbO2Nnaanrmn+A/wBhjQLTVtQtbQm1t7y/huLmC2JgikWIla8Q/wCCg3/BQb4DeLPgN4B0vS/AP7b9rc2v7b//AATK8Syy+Jf+CZP/AAUk8F6c2neC/wDgpJ+yh4x1i2ttY8Y/soaFpF54gvNI0K+tPCfhO0vp/FXj3xVPo3gXwLo3iPxt4j8PeHtU0Xs6WEwODpc8oYNZm/aTsnN5pn+cZ9KKpxcowWHebPB8yl/tUsPLHOnh5YqWFoYN1J18TiKigp4j6inGF3b6jlGXZVzyqSSlN1v7P+sQhJP6pSq08BGpiIYSOJrft34xtvEN74R8U2fhK6+weK7vw5rlt4Zvv7QstJ+x+IZ9MuotFu/7V1Pwl4/03TPs+pNbTf2hqHgTxrY2ez7Td+EvEcEcmj3n8xH/AAQzP7Xfwz1H9r7Xf2rPjr4f0rwH8If2p/2u7P8Aao0fxp+0J8DfM0P446t4+tvEtj8SvGHgy0/4Jo/Avxfa+HvFXgG80DxD4S+Jdx+2NpXgLXfB11pGpeHfgb4Q8Py6Z4D8B/s3/wAPLP2df+ic/t//APip3/gqb/8AQb187+O/jf8A8Ew/ij8VfDHx1+Jv7DHx3+Ivxu8Ev4el8GfGPx3/AMEMv+Cgfi74q+EZPCOqza74Uk8MfELxB+wjqHi7QH8Ma5cT6z4efStXtG0XVZ5tR00213I8zZ4RLD5lVxkm50sVlNfJ61N6/V6dfH4DHSxdCDsq0k8Cozwc6lCnXxMMtxssTTllUKGKeLviMvpYSNqdTDZrh82pVEv41TD4HMMFHDVZJqVKMljpOOJjGrKnhpY/BrDzWZPEYT9h6K+AP+Hln7Ov/ROf2/8A/wAVO/8ABU3/AOg3o/4eWfs6/wDROf2//wDxU7/wVN/+g3pjPv8Aor4A/wCHln7Ov/ROf2//APxU7/wVN/8AoN6P+Hln7Ov/AETn9v8A/wDFTv8AwVN/+g3oA+/6K+AP+Hln7Ov/AETn9v8A/wDFTv8AwVN/+g3o/wCHln7Ov/ROf2//APxU7/wVN/8AoN6APv8Aor4A/wCHln7Ov/ROf2//APxU7/wVN/8AoN6P+Hln7Ov/AETn9v8A/wDFTv8AwVN/+g3oA+/6K+AP+Hln7Ov/AETn9v8A/wDFTv8AwVN/+g3o/wCHln7Ov/ROf2//APxU7/wVN/8AoN6APv8AqOaaK3hluLiWOCCCN5p55nWKGGGJS8kssjlUjjjRWd3dgqKCzEAE18Cf8PLP2df+ic/t/wD/AIqd/wCCpv8A9BvQf+Clf7OhBB+HH7f5B4IP/BJ3/gqaQQeoI/4Y3qZ8/LLkcVPlfI5puKlZ8rkk4txTtdKSbV0mnqNWuuZNq6uk7NrrZtNJ22bTt2Z+c2peG/E3/BMhf2A7L9k/9s34m/tB/s/ftM/th+H/AIXaL+y58SND/Zb8f+FvFvw4/ac8QeL/AIoeN/ij8C/if8H/AIMfCj4wbPhQusa18XP7f8RfET4reELjwJFdWOp6aLOTS9UtvmjVPEHg3TP+CI3/AAWg8BeN77T7j4m2f7S3/BT74c+NvDrXUD+J9U+Nvxh+PPjqf4F6LDpiTw6ldeJ/H9n46+ETfD6zgtotQ8SLqvh+TQLa+F3ZyXP6M/CP4tf8EsPgB421j4l/Af8AYH+NHwT+I3iLTdR0bxB4/wDhH/wQn/b8+G/jbXNH1fUrLWdW0rWPFXg39g3Rtd1PTdU1jTdO1XUbG9v57W91LT7K+uYpbq1glj1te+PH/BMzxV8ZdH/aN8T/ALEPx+8R/tC+HW01vD/x317/AIIcf8FB9Y+Muhto1tJZaO2j/FDUP2E7jxvpjaVZzS2mmmy1yA2NtLJBa+VE7IclhqTw1fBVHVdDMMHmWV16sJ8uYZdlOYz4RnHBYTG258xeDnwzjsTSr4qGDnWxnEEa1RRp5Fh6GYdMMVKhi8NjKMIOeX5pledUaM044XH5nlsOLKc8RicPFyhgFjqfEuFpVoYZYpUaeS2j7WebVqmC/Uf4Yadrmj/DX4eaT4mlnn8SaX4G8Jad4hnubiW7uZtcstA0+21aW4u5yZ7qeS/iuHluJiZZpC0khLsa+Of+Caf/ACbr8Rv+z/8A/grF/wCvTf2yKP8Ah5Z+zr/0Tn9v/wD8VO/8FTf/AKDevyZ/Yy/4Lhf8E1vgH8MPil8MfjB8Yfix4G+IGm/tv/8ABSjxLq3hPVP2M/22p9Y0XTviP/wUS/ak+JPhW2122039nW+/sPxBJ4S8W6Fc6/4T1ZrPxV4M1ie+8J+MtG0DxboutaHp2+aZnh1XxGYY+vhMCsZi6tVupUp4bDqtiJ1KzpUvazjFJLn9nTUm1CD3UWzwo1cBkWXYKjjMdh8Lh8NRw+BpYjHYijho1ZUaHJCLnVnCDqzhRlPki7tRm0rRdua/4Ke+FP27W/4LC/sL6l8KPiungHwH45+EP7Q/gb9mrUtT+OfwY+GOhaJ8cD4b+H2q/Ebw5BqfxE/4Jc/tn2fhbxp8QPh9pGst4Y0XxBp/xX1zx3pegeLD4I8Z/ByzsPEHgjxt/Sv4G8R6brmlTabF4p0LxR4l8GT2XhH4hf2L4h0fxFcaD47tNA0XV9W0PxBPoul+H4LHXfsWtaXrUllP4Y8KzyaZrOl6pH4a0ew1KytV/NXxx+3R/wAE+/2pfhXb+HPiV+z/APtQ/tGfBHx9YeHPFVpoPjj/AII7/wDBRv4u/CvxrpZax8S+EvEdvpev/sU+IfCPiOwLrpuv+HNYjgvLfcLHVdMuMiCet34W/tpfsQfA3wNo3ww+Cn7Nn7X3we+Gvhw6g3h74efC3/gjV/wUq+H/AIG0FtX1O81rVTo3hPwn+xLpGgaWdT1nUL/VtQNjp8BvdTvry/ufNurmaV5wLhSy94WUvbpYnGYjCYi6qTlSx+Y4vNeWVZ25KVCrmONw8KNONWNfDxy6arYd4OpTxno15RxOIoY3DyioVcPhYVqdNpYaUaOBpYNVqEYOSq1K8MHgMQ605JRrVczko1I4uh9W/UCivgD/AIeWfs6/9E5/b/8A/FTv/BU3/wCg3o/4eWfs6/8AROf2/wD/AMVO/wDBU3/6DeqKPv8Aor4A/wCHln7Ov/ROf2//APxU7/wVN/8AoN6P+Hln7Ov/AETn9v8A/wDFTv8AwVN/+g3oA+/6K+AP+Hln7Ov/AETn9v8A/wDFTv8AwVN/+g3o/wCHln7Ov/ROf2//APxU7/wVN/8AoN6APv8Aor4A/wCHln7Ov/ROf2//APxU7/wVN/8AoN6P+Hln7Ov/AETn9v8A/wDFTv8AwVN/+g3oA7f9tD9nX4Z/tR+E/hH8MPHvxr8afAvxNpHx6+H/AMXfgt4q+Gut/CfTfiHdfF/4Nw634/8ADlp4X0f4y/D74p+DfGD6bp2k614m1jw3c+A9eabQ9C1C/uYY9LsNQkHyZ+x3+1F468IfGv8A4KOfA79pH9pXTfjN8Gv2IdZ+Emt2n7XvxV0n4OfCafw9YfEv4eap458f/Cr40+JPhhovw0+CL+IPgjb6dourat4n0rwH8ODZeGvHGjQ+LNK+3239pXfTfGP9rT9gT9orwinw/wD2gv2U/wBqn46+A49Ws9eTwT8Y/wDgiz/wUe+J3hFNc06O5h0/Wk8N+Nv2H9b0ZdWsIb28is9RFkLy1ju7lIJkWeUP85/HTx1+wl8UP2Sr79iT4a/Bj9sT9nL9nfxLrfhq18afD34Qf8EUf+ClPhXw1f8AwuT4i6d4++KHw58J+G/Cv7HfhXw54In+LkdvrHh/X/FVppOpzWFv4p8Q6xDo15r11Bf20UFKj9bjTtCOMxF/Zybq4b6zjI5LhKub4lT5nhZYXDZThqWK/s7DVsxxWBwlKFDESiq+VZjVVU6zwkp87lh40I1K0FGniYYTCV80xTwGGaahio4ieYV1QpZhUjgsPicbicTKnDEQwuOwmh+zx4++Gngf9oX/AIL0Xnxe8UeF9NSw8f8Awv8AjL4m1DXdZ0y2s5P2ZdU/YV+FOmeD/FUtzd3dtBL4HjufCXxI0iLWQRpC6jp+sWH9pS3VtcxweJfsG/sVt4o/ZB/YL+Mdr+2d8dP2P/2r/gh/wTA+Fnwt8U2ngh/2Y/FM3g/4K/EBI/iP4Ru/jB8Of2m/gN8ZtV0TT7fUvBCwWt9b3vgRnsfA+veHLDWLddK1WeD62+Jvxu/4Jh/GzxD4I8XfGf8AYZ+PHxe8W/DO1s7L4ceKvij/AMENP+CgvxB8S+AbPTr6LU7C18F694t/YS1fVfC8FlqcEOo2sWiXdkkF/DHeRBblFlFP41/F3/gln+0pr+j+K/2jP2CvjV8fvFPh3S/7D8P+JfjX/wAEKP2/fipr+h6KLyfUf7H0fWfHX7B2vajpml/2hdXN9/Z9lcwWn2y4nuvJ8+WR2UKUYUVTg5U6scHw7lOHxcJ1adXB4LhnIeJ+GqGOaw9XDTxmOzfKeI50sxwyxGBp0Zf2h7HG1o5glhn7R1ZQdeNNw9rj8dXoOFPEUauLzXM+Hc4xGEoRxMJwwmBy7McjdbLZqniJTprKqdbDU3lSniviT9k39p7x7+0t+07/AMEV/wBpP9o2TQbLV/i3+yr/AMFIfht4N8TWelL4Q8J/Ej4raD8SPgnZ+HPiD4N0K71XUotJf46fA74a698TvC+gWesaoLnw/e6odCim0jT2uIPvv/gmqbXWf2lP+CvnjvwnObv4Y+KP2+tM0jwzqVldyXPh3V/G3w9/Zc+AHgb4x32hPHLPpk8lh8QtH1Hwp4kvNOkLDxT4Y1nRtSWLUtEubeHofi5+1v8AsD/H/wAFH4bfHj9lb9qv42fDo3+n6qfAPxc/4It/8FIPiR4KOp6R5n9k6ifCvjL9iDWdCN/pnmy/2feGw+0WXmSfZpIt7Z6TwB+3T+xt8KPBvh74c/C34Aftn/DX4e+EdPTSfCngTwB/wR4/4KZ+DfBvhjSo5JJY9M8PeF/Dv7FWnaJounpLLLIlnptjbWyySSOsYZ2J6qVVQqVpuCSjl+e5XhY040aUp0M+4uwHGNXE4r6vRw9CFTC4zDYnL6WCw2FhhJ4Wtg6tJ4P+z44XEYOMnRoU7tt4rLsdXU6lavToVMtybMMipYbBLETq15QqYTFYavPHYmvPHSxNHMJYh4upm9avh/zu/wCC1v8AyeD+wH/2bX/wUJ/9Wh/wTlr8K/28NH+K+u/sn/GrT/g1dXtt4zbwP4ilMWmalp+m6lqWgw6LqD+INI07+0PAvjs6hf6ppvnWdnpOn2/hfVtQuZY4NO8ceFrkrqA/Sb/grb+2X8J/iZ+1b+xHq/hXwF+2BHb+GP2e/wBunTdTtPFn/BPr9vT4ea5PN4m+JH7A11p1xoPhv4g/s2+GPEXivSrVPDGoxeItc8L6XrGi+ELy88NWHiy/0W+8ZeELfXPhj/ho7wb/ANE7/ar/APEIP2zv/nCV+AeIFGvLiWdSnQdVQoYGaU6Eq1Co6fv+zrQVlVozceStS5o+0pylByjzXX+r/wBFDOuGI+As8hzfivLcgxOPzPinCzl/buX5Vm+DpY9RoRxmDeJrKph8RTVR1cJiHSlGFaEJpS5bPyD9iTVfFFn8EvhzN49+IHh7XtJ8c6J4WT4KxW/xD8C+KkuvDFl4ITUYvD2gw+Ff2cP2a1trvSNJ0m/urzw7LpPjvVtMtNJ1CW78RJDp91DD9uV8Z+GPEH7MvgnxbrHj7wZ+y98XPCPjvxD/AGl/b/jXwx/wTh/aj0Hxbrn9s38eqax/bHiPSv2brTWNT/tXU4YtR1L7beT/AG6/iju7rzbhFkHp/wDw0d4N/wCid/tV/wDiEH7Z3/zhK+ZzeU8wx9fG0MFiKCxU5VqlF0JWpVJSleEZxv7d8vJKriZQoyxFd1aroUVNQX9DcEcQcNcN8M5ZkOacfcI5hWymhSwNHHR4oy+vPF4ejSpxjWq+3rUpYZyquqsPgIPEU8vwSwmCWMxsqEsVV99orwL/AIaO8G/9E7/ar/8AEIP2zv8A5wlH/DR3g3/onf7Vf/iEH7Z3/wA4SvN+q4n/AKB6/wD4Jqf/ACJ9b/r3wR/0WXCv/iQ5R/8ANnmvvPfaK8C/4aO8G/8ARO/2q/8AxCD9s7/5wlH/AA0d4N/6J3+1X/4hB+2d/wDOEo+q4n/oHr/+Can/AMiH+vfBH/RZcK/+JDlH/wA2ea+899orwL/ho7wb/wBE7/ar/wDEIP2zv/nCUf8ADR3g3/onf7Vf/iEH7Z3/AM4Sj6rif+gev/4Jqf8AyIf698Ef9Flwr/4kOUf/ADZ5r7z32ivAv+GjvBv/AETv9qv/AMQg/bO/+cJR/wANHeDf+id/tV/+IQftnf8AzhKPquJ/6B6//gmp/wDIh/r3wR/0WXCv/iQ5R/8ANnmvvPJfi5cQab+2z+yJf63cQW2jaj8P/wBo/wAM+H5LuRIYH8e39r8M9TsrK3eUoh1O+8K6N4oFpbq73F1Bb3ohgcRSyR8/+z94t8H+Hfi1+2t4y1TxToHhzwJ4j/aX8G+DtB1nXNfsNJ8P618Q7D4S/Dnwr4h0rRLrUbyHTbvXLrxVEnhmWzsJWv73xFpl1pRt3v7Noh6Z42+J/wAEfiXoUvhb4j/AX4+/EDwzNc215N4c8bf8E/P2tfFehS3dm5ktLqXSNd/Z4v8AT5Lm1kJe2na3MsDktEyk5qgnjn9n2PwroPgWP9nP43R+CPC19pup+GPByf8ABO/9q1fCvhzUtGvjqej6hoPh5f2cxpGkX2k6kTqGm3en2lvcWN8Td2skU58yvWw1WVPCUsPVweNbjgK2TVHSpNc2AxnFOH4oxGKU5LXF06lOrgqGHnB0ZU3RrzrxdJ0Z/nmNzDh6fEGJzbBcd8B+yfES4zwccXxBgXOOe0PDir4cYbK6tCliXCGVTw04ZzicxoYhY14mVbAwwDhWljDzn4Z674b8L/Gr/gomfHep6Xpr2mtfD/xtqcmr3dtapH8Kf+FB+G9PsdUnNzJCP7CtdT0TxjaS3jD7JDdRXlvJcmVZI4/kr4a6H8ah8Cv2Z4vFXwC+LvjX4U/CX9mPTPFnhSHwv4n+DNrDf/FPxH4X1e00vV/HejfEv4weAfFFtY/CPwLdW8PhnS4NH1pLnxB4ivdVjiguvB3h9777t8beJv2a/iXq2i698Rv2Y/jB4/1zw2APDus+Nv8AgnL+1L4q1bQQLlLwDRdR139nC/vNLAvIo7oCxmgAuY0n/wBaisPRbj9obwLd289pd/DT9qW6tbqGW3uba4/Yb/bLmt7i3mRo5oJ4ZPgG0csMsbNHLFIrJIjMrqVJFEsTXjgalGngKs8RWwWR4GSr0q/1akuH8jzPIcNiI+wnSq1q+Kw+ZSxUpy9lPL8XRjVws6lZ069Dz5YfhDGZnCeN8SeGcJluBzHjLMMFLKuIOH5Y/HrjjjbJuO8bgcwp5pSx2Cw2X5ZmGS4bLqeFoLF086y+bhjvqmG9rl+J/OPwxrniHxv8Nv8Agmd4E8J6VrvwX+N8vgdtc+GvxN8ayeC9b8Pab4T8DfCXw3p/jsv4Q0TWfFNn8RNN+KPhrX4rTR/A8viP4beO7DTobvxXc614Nu/Dj6fqcvhS0+Mt98NvjX8CNN8CeM/ir48n/aau9A/a6+L3wp8Z/DDTNV+IHhnXvBPhzxTrOpeB4/HPiX4P6N4S1vXfCj+FPg5qHgjTtRa4+FGj/b9Vsdd8U6vbWl9q/wBseJPF37OXjHwhpHw+8X/s1fGbxV4C0D+zhoXgjxJ/wTp/ao1zwhov9j2cmn6T/ZHhrU/2cbrRtN/suwllsdO+x2UP2GzkktrbyoXZDveDvix8Gvh34fsvCXw/+Bv7QngbwrprXT6d4Z8HfsA/tc+GfD9g97dTX141lo2i/s9WWm2rXd7cXF5dNBbRme6nmuJS8sru3qYnNnWq4/EQyqs54rGYnExpV6E6kJSq57QzijKtX51X+pQo4eOFxeQLnyrH4ycs4r2rQpYaHzeW8PcOYaGU4LFeK3DkMLgsoy7LMTjss4myXC4uVHDcCQ4OxVHC5ZVpVsppZtVxHPjsLx0o0+J8Jkjp8JUrYCMsZPyD9iLX9SuvF37VmhN8HfG3wx0ex+O7T2UPiG8+Fk2m6IbX4T/CTR7bwR9n8BfEjxnMmr6dptla6mJLC2uvCi6ReWVvbeJJtWjvdJsv1F/Zh/5SLf8ABNH/ALOU+NP/AK7s/blr4p0v43fC/RJ9ZutF+EH7SmkXPiLVW1zxBcaX+wd+2DYT67rb2dnpz6xrM1p+z9FJqeqvp+nafYNqF60921nY2dqZjBawInpH7P37Unw98Nft3/8ABPbxdq/gP9quHR/Cv7Qnxb1LU4rX9hv9tTVNfvIdR/YN/bK8M29v4Y8JaV8AL3xX411VNR1+yu7zQ/Bui69rWneG7XXvGOo2Fr4R8LeJtb0jTI6lfF8T5BXlhKtH2NHJ8HVk415KVTL8rw+BqVXOtKpPlnPDt03Obn7Lk9rKdb2lSfmeKuYcLZR4A+JPD+F414ezrFYmjxVj8FSw2a5D9YlSzvinF5zhsHRweWLC03UoUMdCFSGHwsafto1fq8KeG9jSp/3SUV8Af8PLP2df+ic/t/8A/ip3/gqb/wDQb0f8PLP2df8AonP7f/8A4qd/4Km//Qb1/QZ/j2ff9FfAH/Dyz9nX/onP7f8A/wCKnf8Agqb/APQb0f8ADyz9nX/onP7f/wD4qd/4Km//AEG9AH3/AF+Tv/BRXQ/2hPiR8Tv2afhxoP7KXx1/aG/ZI8P+I5Pjd+0FZ/Anx7+yx4d1z4h+Pfhpreian8Cvgl4r0P8AaM/aN/Z9kuPhYfF8b/Fn4i3ei3+tweIbjwD4K+Ht9pd/4d8VeMDYex/8PLP2df8AonP7f/8A4qd/4Km//Qb0f8PLP2df+ic/t/8A/ip3/gqb/wDQb1PK/bYWspSTwmKpYyEFy8s6+GvUwkqjcXP/AGXFqhjqSpzp82IwlGFf22DlicLiKuvZ4im4prEUJ4eUveUoU61o11TtJRvXw/tcLNzjPlo4irOj7LExoYij8if8Eev2hvD3h79g7w5qHxw8Oaj+zFotx+1D+0T4E8Ga/wDHvx/8A9C0f4meNviR+1r8aZ9H8H+BLrwb8ZPHTXXim28SX0vgA+Htei8Pax4j8X6beL4BsvGPhqXTPEmo5/wC8afDz4dftHf8F8B8avEHh3QrnRfiL8Nfi34xm8T6np+npF+zde/sMfCvR/C3iK9bULm0UeDrS+8IfErRP7UkWPTIdU0zWtNfUHvLS6it/bLv9qn/AIJ86h4S0HwBf/sk/tQXvgTwr45g+J/hfwVd/wDBFP8A4KNXPhLw38SrXxPe+NrX4h6D4bm/YdfRtH8c23jPU9R8XQeLNPs7fX4fE+oXuvx6guq3c93JzvxZ+PH/AATM+Pfizwl49+On7EPx++NHjnwAsK+BPGfxZ/4Icf8ABQf4jeLPBS2+pJrNuvhLxF4w/YT1jWPDawaxHHqsI0a8shFqSJfJtulWUc+Lw31yhmGHk6dFZnk2ZcN1pxpyrxw2W46nkGJjj6VCrUTr5lTzXJqntKDr4fD1cuxM6NOtQqTly6YOt9Tq0aq9pVeFzOhndJKp9WqVsZSx2aSngqmIpQk6WAnl2YRUZxo1qtPMqGHxc6VaGGhTqfkT8GfBn7XcP7GP7CEPxW/Yq/ag+K/7PP7Lf/BNLwr41+GEXw9+IX7Jun6Xqf7SnxB+CviXQx43+NPhD4+/tR/BX4m6bZfsx/CDVLbw/wDDvwzaeDfFfm+L/HHi3xHBZW+rfDrwDLqH2T+yp8Ef2kvij+z9/wAEeP22vgZ8JvCWkfFD9mH9j+f4Haj8D/2svipZ/DPwx8SvhL8YPgv8JYf+Fu+BPij+zzo37XK+DNYGvfDfwtqXhXTPFPw5k8Q6/wCA/EfiXSPGujfDfxBaWNtJ+kWo/wDBRv8AZl1jT77SdW+FX7eeqaVqlndadqemaj/wSU/4Kj3un6jp97A9te2N9ZXP7Gcttd2d3bSyW91a3EckFxBI8UqPG7Kfnr4mfGL/AIJb/Gnwj4B+H/xj/YO+N3xZ8B/CiwTSvhd4J+Jn/BCv9v8A8d+EfhtpcenWGjx6b4B8N+Kf2D9V0bwdYR6TpWl6Wln4dstOt107TbCyWMW1nbxR+nXxU5YzP8bQg6dTN82wuZ4aVSt7WvhZyr8af2k8TiHRX1+rLLeLZ5LhalWlGayqnLBynTjhcpnl/DDDx5Mmp1XCUMsyrG5ZWhTouFCpTlhuGFgYYTD+2/2KhHMuH551Wo060qdLNsR9cw8P32Po4z8yPhron7Znxr+Bn7Zv/CC/A7XPix8Gv24v+Cnnj7UvjbefsRfGT4RPbaf+zF4T+Cvwn8D/ABr039nz4m/tN/Ej9lm1+Jdj8b/ix8O/EXwG1f4saHN4HlXQ5fid8V/CnhbQNWm8NeFh6F8Afif+2FcfBr/gqx4B/ZJ/Yc/aK+HHxK1/9ud/Cfhho/Gf7C2lav8ABDw14m+EH7N/gfxs/g3Tpf2uLjwHrHxa+Cfwy0+58c+DPDc/iSw+FWu6vf8AgXRbb4kyyxeLNP8ADv64aD/wUO/ZZ8K6Hovhjwx8H/26fDnhrw5pOnaD4e8PaD/wSM/4KhaPoeg6Ho9nDp+k6Louk6f+xjb2Gl6Tpdhb29jp2nWNvBZ2VnBDbW0MUMSIud4c/b1/ZC8H3Pii98I/Ar9tjwteeN/Etx4z8aXfhz/gj9/wU40S58X+MLzTtM0i78V+KJ9M/YstZdf8S3Wk6Lo+l3Gu6s93qk+naTpllJdNbWFrFFy06VCl7bDqMp4CfCmXcLSpO8Z4nC5VHgfB4ahXm6lWtSy6vgOEa86mEo4p18Hj81xlfLsZh5YvH1MTtWlWrvD15csMXR4jzDiCDT9pTw9fNJcW4nFVaK5KVKeYRxPEeEoSxUsNSw2OwWT4OONwM5YbCxofjp8FviN4L/Zg8cf8FVPCXjH/AIJ8ftVeBP2avgv/AME2f2dLTxp8PfGnjH9l3xT4mj+G3ws+Fn7T0uo6N4z1r4OftU/FbxBrvin45abeeIJLLxf4Uk8YaiutW3inxP8AFDUPBFxdaZe61Z/Zh8G/H34D/Hr/AII0+Jv2ovjH4c/av+CvxL8A+MPhZ+xB8OfBepeDLfxh+yj4l8V/A3xr4+0b4heM/FHhj4f+FbP9tm08IfsyaRF8AdT/AGgNK0v4AaP4R0e+TxhJ8C/E3ifx5qnjSP8AYGw/b0/ZA0rxT4l8caX8Cf219N8a+NNP0DSfGPjCw/4I/f8ABTez8U+LNK8KLqieFtM8S+ILf9iyPVtd0/w0mt6yugWeqXd1baOur6ounR2wv7sS+FfBv4pf8EqP2dfF2o/ED9n39gD4xfArx5rGj3nh7V/G3wb/AOCEX7fHwx8XapoGo39hquoaHqPiTwT+wXoes32j32p6Vpmo3mmXN7LZXV/p1heTwPcWdvJH0UK81mWJx9f35Yr+zpV2lzxxP1SXFDxlPFYeTjRq1cZT4ijTwGYpxxHD1bDVcZl1KpUxuMp4jOpQjLAywdNuKj9cVBuMHUo/WMDw/hsNKli3GWJoYbC1cjlPNMsg3h+KMLi6WEzWtReWZdXoX/HUkf7aX/BVjwL8KRbRap8Cv+CXXh3Rvj38RWnE91pHiT9tL44+HNc0P4E+GtkU402TU/gX8HpfF/xPvFukn1DSdf8Aib8Pb2K3tWSK5krftIfDr4feB/8Agq//AMEuda8FeBPBvg/WfiRrv7fvjP4iat4W8MaJ4f1Px74wP7NPgnQj4r8aX+k2NpdeKfEp0TR9I0Y67rkt9qn9laVp2n/avsljbQxeyeEv25f2M/AF14xv/An7Pv7Zngq++Ini298f/EC88Jf8Edf+CmXhu68deO9SsNN0rUfGvjG40b9imym8T+Lb/S9G0fTb3xJrb32sXVhpWm2c97Jb2NrHF80fEHVP+CNvxa8ba98S/ir/AMEy/GvxN+I/iq+TU/FHxA+IP/Bv9+3B4z8beJNSit4LSPUNe8V+I/8Agn/qWu6xfR2trbWyXeoX9xOlvbwQrII4Y1XmoJ0o5dTb5Y0YY2pj68Na1fF5peeM9z93CvSoOWGwWEnUlRqzyzIcjw+IjKtR9vR2rxjXrYms3L3qmBhg6Ukpww+Ey+k6dKMJOTlSlWrTx2Y1aMFOlTx+eZtOjNQqyVb4d/4K72/7SWr6L/wUQ+Mnxg/Yu/aP8SfDv4e/s/6z8B/2QPHfhP4i/sbX/wAEfA3w78UHwd4g+NH7QHifw94h/ar8K/Gu3+I3xX8WWGn+BksLX4La1rHg/wCF3w/0S30iRrj4i+O9NtP0v/bT8S6z4wvP+CSHibxD8PvF/wAKta1n9ubxPd6j8PPHt74C1Hxj4TuD/wAEyv8Ago4h0vX734X+N/iR4Aub9VRZmk8LeOfEumeXNGF1FphLFF6p4u/bz/ZA+IHhPWPAXjz4E/treNvA3iHTzpOv+DPF3/BH3/gpv4k8J65pRKE6ZrHh3Wf2LL3R9S08mKMmyvbOe2JjQ+X8i4/Pr/goj/wUU/Zxn8X/APBOvxBc+GP2w/C+heAv23vEviTX7/xz/wAE4v8Agod8Obb+zL3/AIJ8ft5eB7O18Ojx3+y34cbxhr7674v0U/8ACJeDk13xTF4fi17xfLo0fhDwj4r1zRM6jVDLJYW/PDD4aSjXqu1WTvjMTi69RQcKEamOxmMr47EKnShQp16koYSlhcKoYePpZLTq4nifJK8YNVa2a4aLwtHmqw56+JyqhhqGH5oyrzhhaGBp4ShzylWqwUJ13WxMqlaX6O0V+bP/AA9p/Yo/6DP7Sn/iA37fP/0M1H/D2n9ij/oM/tKf+IDft8//AEM1fIfWKH/P6l/4Mh/n5r7z+nv7KzT/AKFuYf8AhHiP/lfmvvP0mr+Pn4mfF39nn4EftU/8HInhn9rTxd4E8F+MfjR8Bvh6fhDpPxH1XSNG1j4veBrn9nTxlpOjeFfhTY63dWF34v1SHxBdeH7FtH8Lwz339sxWdyZJX0uS8sv3g/4e0/sUf9Bn9pT/AMQG/b5/+hmrxD4lftof8El/jP4o8L+OPjD8FvEvxX8a+CBCPBfi/wCJX/BK/wDa98deKPCAt79NVtx4X8QeKP2R9U1bQBBqiJqUI0m7tPKv0S8TbcKJBjJ4atLFU6mKp08PmWS5nkGMqU3CeJw+DzSrl+IqYrAXq04LG0q2W4anFVZeyq4SvjKDcJVYVafLjclzqvRwTw+W4v6xlueZXn2GhiMFi5YTEYjLI4ujHC46nCnzVcJVpZhWqcsLThjKODrwd6NpVv8AglP+0P8ADL4W/sh/8E4f2P8A4veOP+Ee/aa+In7Hmj/E/wAH/DXW9B8Ux6jqPwy8PWF3erqd1rZ0AeFtH/snwxHbBdL1zW9P1a6tbC6msbO+gtJ7gflbqnx8/Yf/AOCmn/BRH9ldPDPxl/Zg/Z0/Y5/4Jr/E95/hVb+I/iV8JvhL8Uv2ov2g7nXvDN94Z8I/BP4U3+v6N4l0n4GeH/EHhzwvcxa//wAI7YDx7qNzqHh/w3p15eXraj4T/Y7U/wDgor/wTZ1vx3o3xR1nwj8WNX+JvhzQNW8KeHviLqf/AATW/bZv/Heg+FteYPrnhrRvF11+yrL4g0vQNacBtW0ax1CDTtRYBry2mPNfOWlfFL/ghDoOtab4k0P9ivwVo3iLRtUs9b0fXtK/4Iz/ALRmna1pWtaddx3+n6vpuqWf7F0N9Y6pY30MN7Z6hazxXdrdxR3EEqTIrj2v7Zw1fiH+38Q40qn9oZhmtOlh8TTmsNmVfNsynluMpucKarVMqyXGUo4eNVKDzydbMFGGGhQwZ8+uDuIqHDdLhzD4etWoUcDluUOtXy7HUauMynC5Ll2Gx2FxMqftpUnmmbUMVOtPCunUp5PUw2Dp1frarY2p/Pv/AMFCPBPjn9n74Rft4fsd/B/9q/8A4JyfH74eftV/tu33jvR/gno2oeL/ABd/wUc0z4++NPjB4TiX4cQ+DdC1O48PeE08Garoc2mXnjTxlLqep3lpbalZ2J0678W2mkWn2Je/Ej4I/s1fG7/g4P8Ah9+2t448CeGPih8T/wBln4NaX8Pbb4j6/p1nrHxp8PW/7LniXw9D4f8AhSPEdzp2p+OtUbxbJots1j4et5tUuNZWzv5Wkn02a7sv2Y079sb/AIJH6P8AFW9+O2k/A7X9L+N+pz3d1qXxk07/AIJU/tdWXxV1C5v1Vb64vfiHbfsixeLrue9VEW7ln1iSS4VVEzOFGJviV+2h/wAEl/jP4o8L+OPjD8FvEvxX8a+CBCPBfi/4lf8ABK/9r3x14o8IC3v01W3HhfxB4o/ZH1TVtAEGqImpQjSbu08q/RLxNtwokHm08Rhv7LqZVVxUOTMcqqZHmWKj7KVfC5cspyDK8DLKv3lK2MwdPIaNGVfEzbxmX11gq3LVw9PGVOnEcI51LM1mWGwOIisvzyOe5Rg6uBxssLUxFXNcyzLHUM0hGNqmExMsyVWlh8PGDw+ZUZZgq01iKeFwf8z3gK2+NPgT4+f8EvIfH/7Zfwy/4J6ahpX/AAR48KX/AMIP2hPj/wDCr4e/Enw/4W1aX4leItXv/C2gaP8AGrWvC/gPwx8QfEXgSbRdIfxBLJeeIoPDGdDsLC8vNa0qeP8ATDW/2wdI/aT/AODf74q/Gj9uDxN8AU+PfiT4V/tf/DH4BfEjxVpngb4bav8AHPWdMs/EXheDxn8FPDfiOy8N30Hiv4hWsC2+r6N8O9G0y41i4tXmXQdPiuk0u1/UH4vftzf8ErP2gtO0nR/j38KfGvxu0jQLybUNC0r4vf8ABLv9sb4ladot/cRpDcX2k2PjP9kvWrbTryeKKOKa5s4oZpY40R3ZUUDK+I/7ZH/BJD4x+F/CXgf4u/A/xB8VPBfgFEj8CeEPiP8A8Eqv2uvHHhfwVHFYQ6XFH4S0DxP+yLqmk+HEj0y3t9ORdHtLNUsIIbNQLeJI16s1zLD5rgc3w1R4eEsyxub1cOnUpVlgaWd8T5nxBisVRxFSP1mnjaNDNJ5dSw2GeGyzE1KX9qYrDzxlWl9U5sp4JzvJq+XVMNSx+IhgsuynDVvbYHMaSx1XJuGMq4cw1DE4aFWpg6mFq1crp5rLGToTzSh7WnlVHESweHlPFfmj4/0n4S/tKf8ABIn/AIJS+PPhd+2r+xX8LPiP+xhr37I3irStT/aM+J+gN8AG+Onw/wDgjbXl38DPjVq2g61dzeB/FcNlHc6xPot/YN4stYtJutMt7PSJtV/tWz/M3WviHcfEX4Vf8F6v2nf2mLf4S/HT4a/ErSv2P/gvrfjP9h2+8Y+E/wBnvxH+0Xpd/pUeieL/AIeeLfG+l+MtR1PQvhPrE3h3VvG/j/VtI11vFDXzJpukajYeOLaCT+jix/aR/wCCLml/DjV/g7pn7MNvp3wj8QeIbfxbr/wssf8AgkX+1LafDjW/FdpaRWFr4n1fwRb/ALHcfhnUvENtYwQ2VvrV7pk2pQ2kMVtHcrDGiD1Pw/8A8FBP+CZHhP4cH4O+FvAXxL8NfCNtKvNCb4WeH/8AgmZ+2lo3w4Oh6jG8OoaMfBGnfso23hk6VfQySRXmnHTPsdzHI6TQurMD0Y7OMNicyzzMqdRR/tXGY/MKOGdenBYfFZ0+Hv7YnDFQviKE50Ml+rYCtR5pYSusrzeEPrmXSp4swnBWd0cJkGElhsVTlleW5Zl2LxNHLsVOWI/sCrm1bJKsaFWCoVXSr5hh6+Jp4lTpVaKzLLlB0sypYrAfiN+xB8cvB3h//goV45P7Zn7T37M37euoz/8ABL+70wftQfs9N4K1/wCC37P3wO8AXJ1X4tfDD4xfDTwR4Fg8N+J5fEOpTT6jP4m1jUb7WY9Gg0vQbrwH4d0nx22ieHI/2dviVqOhf8Ftv2K4NZ/bT+An/BXTUvH3wK+JvgXwj8Ufgz4E+H3wxvv2PPCen6P4i1hg/hr4B+Idd+Fb2+pabHqOl3Vt4qkuPFWnaNd3pis/Cnn6W3iX9k/hR+2T/wAEkfgNZ+ItP+BvwQ8Q/Biw8XxRweLbH4Uf8Eq/2u/h1Z+KIIYpoIofEVt4Q/ZG0eHW4oobieGOPU0uUSKeaNQEkcNN8Kf20f8Agkz8CNR8Qax8D/gv4n+DWr+LSG8Var8Kf+CWH7X3w71HxMRO10D4gvvCH7I+j3OskXLNcg6jLcnz2ab/AFhLVbzrCPM8BjpOlKGCweZ0ZUVPDRjiKmZz4q9rFU3CcMEnS4n9liMwwH1fN8c6GLr43GV8Rm2Iq0+dcDcQrK6uXRo4tyxGY5RiniKmGzWrVwtLKKXCaoOMnOKzWftuGnVoYPOIYrLcEsTgYYXDQhlGFVT8+/hh8d/2LfB3/BxFrM3w4+Mv7L3hX4a33/BOy0+Duhy+CPiH8KND8D3nxx1X9pewvLv4WaU+g6xa6DcfFfUbuWa6uPA9mX8X3lxJJPJpckjsx/pC/ZH/AOUkP7bP/ZkX/BN7/wBXx/wVLr8dLL4z/wDBDXTvFtr4/wBP/Y98M2Hjux8RQ+L7LxrZf8Ec/wBpS18W2fiy31JdZt/FFr4jg/YyTWLfxFBq6LqsOtRXialFqSrfJcrdASj6d/Y//wCCjv7NN/8At4/theO9D0X9rfxV4c1r9kf9gXwlbSeCf+CeP/BQTxxrFlrfhD4yf8FHNY1dPEHhbwh+zDrfinwtps1h450FvD2v+JtG0jQPGF1H4j07wjqeuaj4K8Z2ugPKsXQnhclwKnGWKy7CZjQqunODoTjjM2x2dfuI39pGNHEZrisPFS0+rUcK9JuoeNxpkubZflef43F4SdHCZlnGWYqg3hcTRdKVHLsFlPJWnVhGk5VKOW4aveDu69bELWCpn9KdFfAH/Dyz9nX/AKJz+3//AOKnf+Cpv/0G9H/Dyz9nX/onP7f/AP4qd/4Km/8A0G9e6fjR9/0V8Af8PLP2df8AonP7f/8A4qd/4Km//Qb0f8PLP2df+ic/t/8A/ip3/gqb/wDQb0Aff9FfAH/Dyz9nX/onP7f/AP4qd/4Km/8A0G9H/Dyz9nX/AKJz+3//AOKnf+Cpv/0G9AH3/RXwB/w8s/Z1/wCic/t//wDip3/gqb/9BvR/w8s/Z1/6Jz+3/wD+Knf+Cpv/ANBvQB9/1+J3iHV5v+Cm37bfwKu/hMn/ABh1/wAE2fj54o+JPjz45yWt1HafHz9rvw34P8W/DDQvg98DL8/6Fr/w8+CT+LfFt78c/iFHHNpWo+PIPDvw68G3d7Lo/ja/sfrE/wDBSr9nRgVb4b/t/MrAhlP/AASc/wCCppBBGCCD+xtggjgg8EV8P6BZf8ET/CnibRvGvhf/AIJYa94b8ZeHNc0/xP4e8W6B/wAG9n7aej+JtC8S6TfRappfiHRte07/AIJ82+q6Xrmm6nBBqOn6tZXcF/Z30MV3b3EdxGkgVC8cwweJqv8AcYKpDF0VBc1SOZ0K1GpgMZKMnGNSnlko1MfhsPGpQnVzalltepiYYTBYrBZk6r5sFjKFO6rYunPB1Ob+HPLcVhsTQzLCqSbdKpj6dSngqleVHExp5dXzGFGjTx1XBY7A+1/8FY/2gP2aL3/gnt+1zpviG80T45aFoniXwH+zz8QfDHwy+MXhfwpqvwo+M/xC+Inw+8NeA5viR8RbfSPiHY/Am/8Aht4v8X+B/iJrus+N/AvidfDOkWVnqmreAPFenXaaBq/zb+yh4Z/aM+Bn/BVHw14F/bm+MPhv9s349/Fr9hDVpfgf8d/h34Z8PfCbTfgh8LPhJ4v+FVp8bPCHjP4CaJpc6WN18dvij4i8L+MpPj9H481TTvHev+EYvBHhr4UfBbw5oFtoN19aQftb/sD22lfFbQrb9lX9qu30P473+u6p8cNGg/4It/8ABSCLSvjLqfijQ4fDPiXUfitp0f7D62nxDv8AxF4btrfw9rt54vh1i41fQ4IdJv5LiwiS3Xkvgb8ef+CZv7MDeJW/Zq/Yh+P37PLeNBpK+MW+Bv8AwQ4/4KEfCVvFi6AdROhDxKfAP7Cfh866NFOsasdJGqfahpx1TUTZ+T9tufNeB/2bExxVX36rw81V5UpR9pieG8ZlFfD4JztPLY08zzDFY+pmmHnLHZtlMaPDWNpUsvqY6eLMXavhamFp+7GWIg43jBSdLDZ/lea4arXqWn9Yk8HllPDPBSpxw2Gxs5Znh6rxMcNLCfQP/BNP/k3X4jf9n/8A/BWL/wBem/tkV9/1+EP/AAT5/wCCg3wG8J/Abx9peqeAf237q5uv23/+CmviWKXw1/wTJ/4KSeNNOXTvGn/BST9q/wAY6PbXOseDv2UNd0iz8QWeka7Y2nizwnd30HirwF4qg1nwL460bw5428OeIfD2l/b/APw8s/Z1/wCic/t//wDip3/gqb/9BvQI+/6K+AP+Hln7Ov8A0Tn9v/8A8VO/8FTf/oN6P+Hln7Ov/ROf2/8A/wAVO/8ABU3/AOg3oA+/6K+AP+Hln7Ov/ROf2/8A/wAVO/8ABU3/AOg3o/4eWfs6/wDROf2//wDxU7/wVN/+g3oA+/6K+AP+Hln7Ov8A0Tn9v/8A8VO/8FTf/oN6P+Hln7Ov/ROf2/8A/wAVO/8ABU3/AOg3oA+8NVuruy0vUr3T9Nn1m/tLC8urLR7a4s7S51a7t7eSW2023utRntdPtp76ZEtYri+ubezhklWS5nhhV5F/BjR5vjV4J+PX7H3jD4tfss/HiL46fFH9o74rfED4oatceL/2W9W0jV9U1D9nb4j+GdC+Hfw1u9K/aS1GaHwJ8GPBBtLPSX8T2ng59c0jQfEPie302Tx14sl8NXv3Dr3/AAUm+CNxoes2/hjwV+3To/iWfSdRh8Patr3/AASE/wCCrPiPQ9L1yWzmTSdR1nw9p/7KvhW/17SbK/a3udR0ax8T+HLzVLOKaxtte0eadNQt/kzU/wBtXxnrWp+Htb1jxD421bWfCV7eal4U1fU/+Dbz/gs5f6n4Y1HUdMu9E1C/8PX914glutFvb7Rr++0m8utNltp7rTL27sJ5HtbmaJ/0PgXPsHklPOoYueQRp5tgMXl1b+1I8TrGyoV8szLCwoYetkFKdH+zquMxmFxeYYfF81SrUy3B1cN7Gth6dU+F42yXFZ3HK4YWOd+0y/ExxtKeWS4eeFWIWKwT9viaWeVY1PruGwdDG4fAVsJGEIU8zx1PF/WIVYU6X1T8b/B/hLwz+3h+wbqvhvwt4c8P6p4z8V/tU+IPGGpaJoemaVf+K9eT9n220pNb8S3lha29xrurppen2GmrqWqSXV6thZWlmJhb20MadB8Rv+Upv7G//ZgH/BSz/wBaK/4JO1+ZPi7x98JPiB4k1Xxl48+D/gjxt4v124S71zxX4u/4NZv+CsPiTxJrN1HBFbR3Oq65rLXuqajcJbQQW6TXd1NIsEMUSsI40Ud/rn7fvwfT/goJ+xn4k13wf+2PqN14W/YI/bz8IeK59G/4JXf8FLvBt1q/irxJ8bP+CYd+NX8E/CHWv2bfEXxEbwP5ngjX31LUdKl8baB8NZNQ8GeGPHPjaHXPG3ghvFfJxZXynEZXwjRwOfxznF5NktXJsbFYLMsOoJ5xm2c0alCtj6FF1cPRWcSyylT5YTjSwFGuoQjiXhsJ08NUczoZnxRVxeSSyrCZtnCzfCzli8vrTnKWWZZllWNehga1dQxFeWWvMa9T2s4utjKtJzqypfWcR++1FfAH/Dyz9nX/AKJz+3//AOKnf+Cpv/0G9H/Dyz9nX/onP7f/AP4qd/4Km/8A0G9fDn2J9/0V8Af8PLP2df8AonP7f/8A4qd/4Km//Qb0f8PLP2df+ic/t/8A/ip3/gqb/wDQb0Aff9FfAH/Dyz9nX/onP7f/AP4qd/4Km/8A0G9H/Dyz9nX/AKJz+3//AOKnf+Cpv/0G9AH3/RXwB/w8s/Z1/wCic/t//wDip3/gqb/9BvR/w8s/Z1/6Jz+3/wD+Knf+Cpv/ANBvQB9/0V8Af8PLP2df+ic/t/8A/ip3/gqb/wDQb0f8PLP2df8AonP7f/8A4qd/4Km//Qb0Aff9FfAH/Dyz9nX/AKJz+3//AOKnf+Cpv/0G9H/Dyz9nX/onP7f/AP4qd/4Km/8A0G9AH3/RXwB/w8s/Z1/6Jz+3/wD+Knf+Cpv/ANBvR/w8s/Z1/wCic/t//wDip3/gqb/9BvQBr/8ABR/4dfD7xj+xj+014o8X+BPBvirxN8M/2a/2lPEfw48ReJPDGia5rvw/8Q6n8C/HnhzUte8E6vqdjdah4U1rUPD2qaloV9qmg3FhfXejajfaXPPJY3dxBJ84+Hv2dfhn+1H/AME8P+Ca/wAMPHvxr8afAvxNpHgv9jb4u/BbxV8Ndb+E+m/EO6+L/wAG/g3pXj/w5aeF9H+Mvw++Kfg3xg+m6dpOteJtY8N3PgPXmm0PQtQv7mGPS7DUJBb+N37S3/BOj9pnRdG8N/tIfsdftJ/tA+HfDmqSa34e0H43f8ESP+CifxX0XQdamtJLCXV9G0vx5+wzr1jpeqS2M01nJf2MEF29pLJbtKYXZD5pB4t/4JC2vwqvfgTbf8E4fiRb/BDUvGMXxE1H4Nwf8EDf26ofhVf/ABBg02HRofHV78PI/wBgRfCN14xh0e2t9Ki8Tz6RJrcem28Nil8LWJIlyw8HRlm1Rq88ZjODsdgnTqzpSw2L4Txmd4ujjPawSnTxXtc8jiMNOmpSpVsmwkZTccbKeXvEctd5Xd+5g8DxZgMTGpShVjiMNxPh8mozwrpzbjPCwjk06WIpzsq1LN8VKMYSwyWN7H9kf9rDxb8P/jL/AMFGfgt+1D+1DofxY+Cf7EviP4K3th+2J8YbH4LfB1tBHxe8E3nifxb8HvjN4p+G2kfDD4HS+KvhDcw+G57jxBpPgT4czrpHxC8Paf4k0eTVkjv73yL42eDfGnxQ/wCC1fhjRNC/ad+JH7NNjrn/AATDi1b4PeOPhR4R/Z78T+KPG17pP7Ser3fxn8OeCdf/AGi/gt8evAtrosWhar8FvEfxG03w74Qt/FGsw2nw31KLxFYaHouoWmq+46b+0d/wTh0b4KTfs16P+xn+0bpP7OlzZ6hp1x8AtN/4Iif8FELH4KT6fq+sz+I9VsZvhXa/sLxeBZbPU/ENzc69qFq+hNBe6zcT6pcpJfSyTsnxl/aN/wCCb/7Rnh3w94P/AGhP2Mv2jPjt4S8I3o1Lwp4W+Mv/AARD/wCCh/xP8O+GNRWxbS1v/D2ieN/2F9c0zRb0aY76cLrTbW2nFi7Wgk+zsYzclKOKy/Ewkqksto1qFJuLwbxLxnDGd8NYmvV+rznOm6cc0o46FOVXE18csPXwmY4+tXxlXNQT/wBmzPDWVOOZ1ac5cy+trCQwfEGQ59hoYdVuW7xUsqxeHxD/AHVLL3jqc8sw9PC4OhgF+Tfgr4uftE/tffEn/gjn4g+Ln7R+qeBZbj4xf8FT/gl4S/bC+FHw5+Cz/wDC7PF3wrmbwF8Avi78OtH+KPwz+KPwH8J/EH47fB/wN8Vbmz1Ox+HGueFta8P3nxQt/hfpmgWviXQZNC+mvHvxn+N3xC/4Jl/8HBfwl+LvxVf9orRf2WPh3+3X8Dvhh+0feeG/AXhfxH8SfDcf7GU3jrXfCvjyy+E/hTwN8K7/AOIXwU8Y+Mdc+FHi3WvAXgzwhpl3eeG4rLVvDOmeKtN197r7b8e/tSf8E9fir8LrH4H/ABQ/ZG/ad+JHwW0y28PWWm/CDx7/AMEUP+CjHjD4XafZ+EUt4vClpY+APEP7Dmo+E7S28MR2lrH4egt9Jji0VLa3TTUtlhjC/Jn7eH7Xn7IHhL/glN+3P8BPgZ8Av2qvhD4Q/wCGFv2tPBngLwZov/BJ/wD4KD/Av4QeEJPEvwR+I0UCTahqn7IPgn4WfDLwqNY1abUte8SeINS8M+ENAhn1HxD4k1bTdPh1DUYuilOFL6zGV60XhMTg6Ep06MZ4iriMwyrMf7ZxMYQVDB5hTeEzLA/U8rpYfAPB5rTp4dYOll/1bGxWc6yw1owouGKli6nLOc5UKMp5845NRq2hVxmX01m2BnQr42Tr0qmUt1KOIqY6FfLrlfnV8bLq20f/AIKS/sO6j4kube10PW/gl+134O8Fy3s0cNu/xOvbj4G6+NNtHmaJG1nU/Avh/wAUS2Vmjy3V7ZaXqj29s8dldTQ+/f8ADVPgv/ojv7cv/itn/gob/wDQv1wfxH+K37Pnxi8NSeDPi7+yt+1T8U/B8t7aalL4U+I//BKn9u3xx4ak1GwLtY38mheJv2TtU0t72yaSRrS6a1M9uZHMMiFmz/njlf1jAY+liqmCxVSn9WzXB1Iwoz51SzfJ8wyWtVgpQ5Z1MPRzKeJpU5ShGrVpQpSqUozdSP57QybOYKvCpk2cKNehOlz08uxftKc1KFalKN6cbxdalThiIKUXWws69Dnh7XmXif7J3jrwF4U+Mf8AwUK8e6z418LeE/hp43/ba8LeAvBet+I/FGmaH4a8T/FKw+Bvwc8C+K9F8L3eq6hBpWqeI9S+IFhdeEGsNJmm1LU/FWh6joX2V9T0qW2jyfhD4n8HeC/jb/wVy/4WhrGjaVPpnjTwL8RfEkuu31nZpH8Ebn9lH4f6ZoGs3TXk1sB4atrvw1450o6g4Wwiv7DVLFrxrm2uI4PcU8f/ALM6eDfCnw6T9kL9phPh94D1TRNb8D+BU/4JOftyL4N8Gaz4avjqfhzV/CnhgfslDRPDuqeH9SJ1DRL/AEixs7vSr4m7sJYJyZKzPiF4k/ZO+LniDw74t+K/7Fn7QvxO8VeEBGvhPxN8Qv8Agkb+2z408QeFxDepqUQ8O6z4k/ZE1LUdEEWoomoRjTbm2CXqJdLidRIPSq16eIWNo1MHmsKOO4bwPCdSvHDRqVqWAymhwpHA4+nQk4RljMTW4bl9awzxMaNCljYqjiK0qD9t20sDm8MTWxLyLOo+0x0MyjClg8VCp7enmGIrrDVMSsMpTozwlflq4l0faTzGFPHyw7VKOHl8t/BT41eMvgf/AME8/wBij4A+DvDN34y/a/8AjJ+zb4R0D4PfCzXF1Ty/Dlr/AMIjpsUvxI+MM5H9o+DvhF8J9N1jRZfGV5c+XqNxNFZ+BvC1ve+ItRsbePk/GP7OGp/AXx9/wSK/Zq0b4z+K/APh/wAB+EP2h/AEHxh0Lwz8PdT1q6+MS/C/wxf6K/heD4o+DPiJ4A8O+KvF+lQ/Fu30Iaz4R1+5j8HXXi3w9pHl6teW+rWv138ULj9jP4365ZeJ/jR+wp8cPi94k03SotC07xD8UP8Agj7+2d4/1yw0SC7vL+HR7LVvFf7H+rX9rpUN9qF/exafBcR2kd3fXlwkImuZnexJqf7Hsvwvh+CEv7Dvx4k+C1vfHU4PhDJ/wSD/AG03+F8GpHUpNYOoQ+AG/ZBPhSO+OrzTaqbtNJWf+0pZL7zPtTtKfXlniljMZmMMuzCnXzjOM1zTN8LLBwxNCp/aOFz7LsHGlWrStUWS4TiDGV8NQrYJRx2PrVJ4uvHDrC0cNnRyvN6EMLTp5NmrjSwWOoVYvJaqpyxWYYFYetXdGUZ062HpTpUKeHwkvZ+zw31hxrRq4ibPlfw/4U/aL/aRvPGWn2fxH8I/G/xr/wAE9/8AgoHZat8GviF8T49P+H/hz426Fp/wws7fxx8OPibrXwZ+H8vhjQvHnwwHxX8WeE4/Hfgb4S3ljZ+MPB+jWOteA4tSTxJc12/7O/xE1/QP2nv+Chn7Snx6v/g/8Nfhz4J+HnwB8DeP9T+HPxB8QfEj4aeHPGfwk0/4ra344stQ+JHiPwJ8NLvxB4w8KeGvF3hGHxRYaf4A0GbR7rW9K8Ey2Op63oL6lq3u2raz+yHr3w10b4Ma7+xF8fda+D3hy5hvPD3wo1b/AIJD/tq6j8NdBvLeW9ngutG8C3n7IU3hfS7mGbUtRmhnsdKgljl1C9kRle6nMmnN4z/ZcuPhavwNuP2OP2kJ/golrBZJ8H5v+CS37b8vwtWyttWTX7a0X4fv+yO3hNbW312OPWoLcaQIotWjTUo0W8RZhy1c058JjMJDLK8YYmjhsFTcctjQdGHs8hjmeaQp4arTwkcRmdbJZYx5SsI6OFxWOnPDZrCNJxrueWZpXfJXyHOIUK9SFKv9Xy/Exr4bKqWf1M+o5bhJTouhN0sVVnKGKeGwrUZ1cN7F4OdCjhON/ZY8D+KvjV8ZvjL+2/8AErwfd+CfDPxs+Gvgv4L/AAR+E/izSXtPFkXwB8I6l4k8Qf8ACY/FzQ9QE0en+Kvip4i8VanrVh4NdA3hfwCvh7S/EMTeJL3XLWyg/ZK8MeGvBX7aH/BQXwj4N8O6H4S8KeG7L9jnRvDvhjwzpNhoPh7QNH0/4Kavb2Gk6LoulW9ppulabZW6JBaWNjbQWttCiRQxIihRa8AWP7D3wn1XUNe+Fn7APxh+GuuatomoeGdU1nwB/wAEcf2xvBuq6l4b1YwNqvh/UNR8O/sd6deXmiam1rbHUNJuJpLC8NvAbm3kMUe2n4E0H9hD4W+KtK8d/DL/AIJ6fFX4c+N9CN22ieMvAn/BGj9sDwh4q0Y6hYXWl350rxD4f/Y30/V9PN7pl9e6ddm0vITc2F3dWc2+3uJY3zrYulN5tRo0s4p4HFZHhMoy/Df2fH9ysFmODx+HeKtjeWvUvgmq2MUfaVsTmuPxccNRUVhsVhUynO6rxdWplObzr11TUIxyrF06EY0MPgsNh6cFJ1qlKlRw2Bw2ChzSxNZ4fC0KuIxGKxDqScHhHwX4O8Bf8FQ7jQfA3hPw14L0OT9g3VNbk0XwnoOl+HNJfWfEP7T95rev6u+naPa2dm2p65rN9e6vrF+0JutT1O8ur+9lnuriWVz42eC/B3hX/goL+wXqnhfwn4a8N6n421b9r7xN4z1HQdB0vR77xd4k/wCFHeFdJ/4SDxPd6fa29xr+t/2Vpmm6Z/a2qyXd/wD2fp9lZfaPs1pBHG208K/sCWHjC3+Idj/wTp+Jll4/tPEkXjK08c2n/BGH9ru38YWvi+HUxrUPiq38TQ/saprUPiSLWVXVotcjvV1OPU1F+t0LoCWneMfC/wCwN8RPFGr+N/iB/wAE6/id468aeILpb7XvF/jH/gjF+154n8Ua3epDFbpd6vr+t/sa32raldJbwQQLcXl3NKsMMUQcJGigw+LhTq5bKpHO3HD5DnWT4yccvU6laWbvNXGSjLHQVajQnnDquFWpB1KmXYeyg8Tz4O6uT5tUx2NxX9lZ444uGB92WVYlydbCZLhMnnWqatOdX6m8VzXlJSxdWi2/Z+2r8N8dfAHxZ/Zh1P8Abp+Nvhy3/Z48SfBD9o3w5oXjPx9rnxq+Knj34deJ/hp4i0X4YRfCLVdF0vw74f8AhL8RNI+Leg63p2leGb/wb4Vbxx8KNY1HxXrOreCba+j/ALU0rXYfov8AYU8HeMfh5rX/AAQY8CfEGK7t/HHhDx7/AMI74qs7+No7/Ttc0n/gk3+3LZahpd6j/vPtel3EL6dctKBM81s7zBZWcDmtW1b9kDXviTp3xl1z9iD49618X9IuNJutJ+Kurf8ABIX9tTUfiTpl1oMEVtodzp3jm8/ZCm8T2VxotvBDb6TNbapFJp0EMUVm0McaKPZ/hd8avD/xH/b4/wCCY2h6T4B/aP8AC1xa/tV/GLVX1D4wfsj/ALVHwE8NTQwf8E3/ANvS0azsfGHxx+Dfw88J6lrskl9HPbeGtP1q68RXlhb6nqlppc+m6Pq13ZfUcB46vPiHhjAywdd1Z5lkH1vGVcLUocmG4cynMMpyfCwtXq0pww+Cx1SlOv7LDTqxo4Z1YTrKrXq9VDAZvLH5VWr5TmGHp4Wpiq+Jr1MDiaVOWIx9LLYYic5VKbUFGeWxlKv7WEcVPEObwuFnB+2/mQ/4L8fDrxp8X/8AgvF+0n8KvhxoNz4p+IHxI8WfsseB/BXhy0mtLa51zxT4o/Zn+AejaHpcV1qFxaafaG91G8t4GvNQu7SwtEdri9ure1ilmT51/az/AOCO3xu/ZD+E/wAQvij4o/aO/Yh+LN/8G9b8L+H/AI3fCD4DftCp8QPjb8FtR8Wa5b+FtOj+JPgG68I+HpNF8jxTeWvh3UI7XUdRuLfUZi6QTWEF1ewfcP8AwWE0f4m69/wch/EvS/gv8Q/B3wl+Ls3xZ/ZBm+GXxK+IGv6f4Y8GeC/HVj+zf8Ab/wAL694i1rVdO1jTrXT7PWLW0Z4bzSNXh1BzHpzaVqP2sWU/6D/8FAv2cLP4i/sS/tAftK/8Fdv2Rf2b/wBij9s/wxr/AIC/4Uv8d/2cvi74LXxF+2Je6x4ot7PxYup/BzwX4s+Idnr2r/8ACLRRX994r8Q3+reJrhLmfWbXTvAXhrwxfWl//snh88xmT8O+F8KONwWFweOy3hzC4+lONCtmmJWIXDmEoRwGCxGKwssZh408VjI5h/Zv1nNMEquGx1HBYulh6uGrfAQy2hmWdcZKrQxtevhauPq4L6tSrSwlGo551Vq1cyrUaNaeGUZ4TCvB1JqOCly4yjj6mGjVoYvD/wAVVfod8fv2Cv8AhRv7CH7FX7bH/C1v+Eo/4bB1X4v6Z/wrP/hBf7E/4V3/AMKp8TTeHPP/AOEz/wCEx1f/AIS3+3vK+2eX/wAIp4Z/svd9n8zUceef7lrT/hoHwx+0Z4dPhxv2RLP/AINoof2ZYn1OS4P7OcnwrvPCx+Ed69zLqjXIb4u6l8QLz4rR2sly4E/gq/0Uq1/53jh7/P57/s8eDPDHxF+Bn/BvFofgD4paZ8DfD03xw/4KDal8M/FvjLwl4H8darbWdr4n8eTeDfDOjaB8T/7S8ETfEzXrBrPRPBWqeJLfXINC8b3Gla9BpWv6jp1ppl9hifEjE4mGCnhcC8DClnOXV8cqdeOPxtLK6mV8fVsVkHEGAlgI1Mi4hdbhjDY2WW4OWZY2OGcFQrynU+rYqqHC9GhJVcTiFi4VskzadGn7P6thMVmCynJ8fgcdk2YrFKGZ4DL8RmM8FmWKrxwODweJ9j9bjOjVnPDfwx0V/o2f8FJvD15qui/8EofFvxUsfjFrPxw8Ef8ABYj9mjwQ/in9p23/AGNrj4/6B4T8SatJ4hfwzd6h+xJFH8KNL8Fa+un+HvEWl6FILXxJepbaZq3iax+0Q6TMn8p3/BeX9rn43fHD9uf44/s/+NdY8NQfBj9l348fGPw98Evh/wCFPAfgvwjpnhJPEur6X/wmmr3Op6Bodl4k8Ta7431XQbXxJ4l1HxTresmbxBdale6ZFpkV/PbH1+GPECrxPisuwuFyjDU/rNTP3jcRHOJYjD4fC5HS4cmq+BnHK4SzGrjKnE+AhGjVhl9OjCjjKjxNSVOhSxGea8JwyjD4rFYjMKrpUcPlcqMFgILEVcVmuK4twdOhUgsdKjRoUqvCWJnPFQxGIc6GLozp0JSi6ct74Pf8EAv2kvjJ8Kf2cfidZftV/wDBP/4f6l+1l4Mi8afAT4P/ABX+PnjDwP8AGn4iwSQwyPoXhjwXefCK4t/EfiK1e5s7e+tPDWta1Y2U99Zi61KKOdZa+NfjN/wTE/aa+Av7NHiz9pz4ixeCLDQvht+05r37JPxa+G1jrWt6h8VPhP8AFnQtLuNZB8a6dH4ZXwV/wiOt6aumXXhzxR4Z8deJLPV4vEfh2SBBFqavH/Rd8eP20P2dP2J/2Fv+CFnxU+Jn7Dvh39qz43eGv2Z9b8a/s9ePvFnxx8dfDvw/8FPFfhO/+H1zDqt/8N/Dmh6v4c+KH2jW7jQdbto/EkthcaJeeHLeXRry0u7n7bbfJn/BLb43eLP+CpniX/gql+xF8evE3hmx+IP/AAUc8F6t+0T8L7u6jfS/CHh79p34Ua+vi3QNO8NaY1xfalZaVLpUumS3UUVzqmrL4I+GLQXV3qM8dxPc+fDiDjOX+sub06dKrkWSZpxDCSqYbBQdTBcMcezyzH0csnSxs8ZWqQ4RwGeVcbVzbB4GKzrB4GGX1a2CrVsTJU8Bw9DDcN0MZVnSzDOcJwvKpyVMQ50J8S8IfWaeLxcXQ+pxoR4nzPIKuFpYPF1qryb+1FjYYfFxw1A/Dvx9+xJ8Ufhl+xt8Dv22fGPif4baX8Pf2ivH3jbwL8Kvh++teIv+Fv8AiC3+Hk17Y+LPHY8Nv4Tj8Nx+AtL1ezi0WTVo/GM2pf2lqekI2irbahDc18c1+5X/AAXp+Kvhg/tP/DX9ir4W6naah8GP+Cc3wQ8C/ss+FJbCRZLfU/HWg6Jpdz8W/Ed40cssZ8Q3fiWK08NeI9vlv/anhCX7Sn2z7Q7fhrX3XDOZYjOcrWcVWvquaYvHY3JoKk6co8P1MVVjkNWrzKNSVfHZVDC5jX9pCnKnWxlSgqcI0Yo8LOMFDLMRQy9xlHG4TA4OGb80k+TOatCOJzLCcico0nlWJrzyeUVObqzy+WJnyTryo0yiiivoDyj7D/4J1f8AKRb/AIJ3f9n/AP7Ev/rUPwpr/ZFr/G6/4J1f8pFv+Cd3/Z//AOxL/wCtQ/Cmv9kWv5G8fP8AksMt/wCyawf/AKtM5P2nw5/5EmK/7Gtf/wBRMCFFFFfiB9+FFFFABRRRQAUUUUAFFFFABRRRQAUUUUAFFFFABX56/G//AIKJeD/hL8Q/i58N/BP7PP7S/wC03qn7OngnSfH37Ser/s9aF8Hr7Q/gTouv6Bd+MNC03xQ3xb+NXwh1jxv441bwRYXXjW2+G3wR0b4rfEKLw2+j3V54YtbrxZ4Os/EP6FV/Pbov7UHwG/YW/am/4LAeF/2rviF4Z+FviP43/EP4fftDfAHSfHt2NG1z9pXwBq/7Jnwv+FcXhD4B6VqETal8afF2gfEn4b+JPAVz8Pfh1D4o8W22v6ppNkPDMI8Q6QdT4cZiauHhjJ0lGVbDZJm2ZYDDThUqLNs1wU8BHC5LGlRccTWlXwuKzDNalHB1KeMqYXJcSqVSnH2tWn2YWhTrulGpzqnVzDLsJiq1OdKjLL8Di6s418zdbEKWEp8laGFyyk8VCpRji82w1apTqwoypVPtz4+/EjwR8YviJ/wRh+Lfwz8Q2ni34dfE/wDbO8Q/EDwH4psI7uGy8ReD/GH/AASZ/wCCkHiDw5rVtBf29pf28Op6RqFpeJb31pa3tuJvJu7a3uEkhT9Nq/AT9nX4P+OPgF+zR/wbh/B74l6Bc+FPiD4D+N9ppHjPwnfRJBf+FPEcn/BI3/gpBf6r4W1GGN5I4tR8OXd5JouoRxsUW8sZwgVQFH7917uaYelg8zzHCYeUp0MLj8XhqEpVKdaUqNDEVKVOUq1GMaNWThGLdWlGNOo3zQiotI8jAVqmIwODxFbkdWvhMPWqunTqUqbqVaMJz5KVZyq04c0ny06spVIRtGbck2FFFFcB1hRRRQAUUUUAFFFFABRRRQAV+e/7Qn/BTL9mr9nL9pX4G/sleI4/iX44+Nfxx+IHwx8BLo3ww8CXXibw58Ix8Y7rxZp3w48V/HDxzfXuh+DvAGh+LdT8E+IrLw9oh1rVfiN4hXTrvVfD3gTVtBsNT1ax/Qivwc/4LH/tYfss/DTxv/wT8+HvxG/aV+AHgDx94J/4KO/sm/Fjxn4H8bfGT4deFfF/hH4W2Q+IK3vxK8T+Gtd8R2GtaD4AtGZVuvGWq2Vp4dt2ZRLqKEiojUjHMeH6NWUVhsfxPw5leNi2oVJ4HNM5weAxjo1W3GjLD4bEVMZVqunVUcNhq6/cNrF4dV1NZZn9ejGTxWC4cz/McFLlc6cMbl2VYrHYVVaKSlXjXrUI4SlSjUpN4nEUJP28YvCYj9L/ANo39qXxF8BLxbHwp+yT+1Z+07NY+C9Z8f8Aiuf9n7w78HYNI8HeHdJkkigivPEXx9+NfwI8OeMPFmtNZ6q+mfDz4Vat8QviHb22mLe674V0Wy1/whc+IvJL7/gph8BdV+FP7LfxL+C3hf4s/tJaz+2hpV/r/wCzf8HvhD4d8LaZ8VfHvh7w7osWv+PfEWoQfGrxt8IPAHw+8PfDXTp7aPxxrfxK+IHg/TLDWb7R/DGm3WreJ/EHh7RtV+TP+Clf/BVT4MfCzRvhJ+zL8Fv2nP2bvh/8af21/htd+LPh5+0h8U/jB8K/DnwB+BH7PHiCBtLu/wBqm68U+LvFOleE/ileTW91cn4CfDTw1qmoP8XPFtjJcXNzY+A/D/ijWIPmnQdW/Y0/Ys+M/wDwSI+Lfw4+Pfwx8Q/8E8fhT+yf+1l+xho/7WCfE3wn4s+Bnhj4p6pqfwF8QeHNV+Ivxw0bVL/4aeGNb+Jt58JviTocmr6pruiaTN43gvfCiXltqN5puiXBg06k61PFVHRwyzWOAjjnFUnHFYTB8UYrHZe4VIyhGFfM8PwnwnhcROnJVs9x+Z4PC162ZYLG5flmuItT9i6MFUrf2XicXPCJt3pV5ZK8BjqtXmjHmpZfW4h4jqYalOm/7CyzCVcTRo0cfl+ZZp+m8X/BUH4Dn4L6z8TrvwN8bNO+I2hftFv+x/e/spXPhXwlP+0nL+1W5t7vTPgZpulaZ491D4S6vret+GLyw+IWmePdL+L938Fv+FZ3Z+IWofE+w8Jafq+q6dPYf8FOfgXpHgr9prxF8bvBHxl/Zo8Z/sjWvw/1H4z/AAW+Lnh7wTr/AMUbXSvjDCqfBTU/Ax+AnxC+Nnw6+KUPxi15bvwR4Ds/hz8Q/E2r3HxA03UfBOuaboXiG2+wN+Ferapo8Xx9v/8AgqGquv7Elx/wWt8E/ER/i/Dpl7J8P7/4HaN/wT7vv2PZP2rpdbgtHsW+Bdl8etTawtfi1NA3hB9Gth48tPEjeC7mDxMZv21bzS/2rvir+3R+29+zR5fx4/Zs+CPhj/glDpGr/Ev4OWsnxL8HfGiT9l/9tbX/ANpf9o7T/hnr3g2HWNP+Kdj8HfhRrmjXvjO48HHxZp1pqY1HwzHJL4k0DWNFsaoShWhl0sVOGAjjpZPDPcQ5xjQ4QwOP4V4QzvGZ5Xw9dyxEcNhM4zzHZTUeYVqmHw1GtgMPian9o5Tms8a6tP2VTEQw/Pj/AKrRq1crw8bSxPEmPhxpn/D9PI6dehBYeWKnkeWYXM5VMDQpN11iszilkuIwtGj/AEGfAr9t/RPi78Zb39nf4gfAL9oL9lf44n4VQ/HHwr8Of2hLP4MXN98QvhOniSDwdr3i7wd4m/Z/+NPx58BPN4M8UajoOj+MvB3iPxb4c+IGgP4o8Najc+Ejo2r2+pVzn/BNP/k3X4jf9n//APBWL/16b+2RXyD4R+Mfwb/bd/4Kwfs0/GP9lH4ieA/j78JP2ZP2Nv2l9P8Aiz8afhL4g0fx98OdA8Z/tB+OfgNB8NPhNdeO/DdxfaAvxDvtG+HPjbxjqngiPVbjxF4Z0LTrO+8S6Po0fiHQZtR+vv8Agmn/AMm6/Eb/ALP/AP8AgrF/69N/bIreUZfVMBXqUJYaviI5p7ahJyvBYHiLOsqwk/Z1P31KWJy7L8HiqvtPdr1q9TF4WFHA4nC0KXLCS9viqcK8cTSpf2e6dWPK7vF5LlmYYiPtKX7mpGnjMZiadBU7zoYaNHC4qpWx2HxVer69+0l+1b4N/Zvn+GXhifwV8SPjF8YPjd4l1Pwr8GPgP8G9O8J3/wATPiTqPhzSJPEvjO+068+InjL4b/DLwp4Y8DeFbe58R+LPGPxK+I3gfwnptsllo8WtXfirxB4Y8Pa33PwK+L+p/GjwbfeJdd+Cvxo/Z/8AEGj+KNb8Ja78NPjrofhHS/GWm3+itbumo2OrfDjxv8TPhj408L6zYXtlqOieLfh18RPGPhq7Wa40qfVLXxHo+v6JpX84X/BX39nL4laF/wAFJf2Wf2tfF/7UVp+zn+y14k+FXxX+ButfGzxV4p/bo8LfCv8AZl+ImpxfDvVPDM3xR8W/s9f8FF/2R9L+Gmg/Hq48PXfhLSfF+ga/8IPh/eeLNI8P+G/i1onxR8Xa34C8R+H/AOjH9nT42/CP49fDHTPGHwR+KHhv41eBNJuH8Fw/FTwPe6x4g+H/AI01rwtZ2Nlr2peBfHWpan4ksfiHodtqbT6VeeKvD/jXx7p0XiXT/EHhjU/F+peLvDfiaCzxy/mxGAxOKqR5qyxeOoSw8Lzll8MLmLwdCeInS92jLE4SlhcydDFxVWrhuI8pq0JU6FOE8w0xr9hisLQg1GjOnhqixM06axtTEYGriJ4ahCrK9VU60cXQjWwytCtkGawqe155LBe6UUUUDCiiigAooooAKKKKACvk79pf9rnwt+zdr3wb8AR/DT4sfHL4y/tA+IPFegfCD4KfBey+H/8Awmvi5fAPha58aeP9el8RfGD4ifCH4R+FPDvg3w3bx3uq6j42+Jnhpr65vtN0bw5b65rl/b6a/wBY1+EP/BYDxX4Oj+On/BPjwH8XvifB+xj8I734hfFX4jH/AIKPjxaPhr4g+APxK+HXg/Trjwx8EvA3xV1/UrX4O+CPEH7SHhvVfGem6/pP7RWh/EX4SfEv4e+C/F/g9PhX4t8XtoGr+EcKspc+EpQbUsRjKFJtSpU7UYt4jFydSunRjyYOhiKipu1fGThHAYDmzHFYOEtaUHKOJkoqTpYPFVYJxqzSqqjOOHlOnQvXdGGIlSnialOM44XCxrY3ER+qYbESj9ueAP2/Ivi/8MPF3jf4PfsmftT/ABK+Ifwt+OHif9nv43fs32B/Zj8E/Gr4K/EXwjp8Os6rH4xvvi3+0z8Ovgf4j8P3Gh6r4S17Q/EXwm+NHxJ0zxJofjjwzq2gy6jYtrU2jeZaF/wVk+Edtc/tcWXxs+A37SH7M15+xX4V+EniT4yWvxSh/Z68ezTal8dpL+L4TfDzwWv7Ln7Q37RA8R/FTxtLa6bHo3w+ZtP8QTv4r8Fj7MB4r0U3Xxx/wTS/aI+H37Jv7Cf7c3xE8TeNdB+MP7Mf7KPxn+M3izwd+3Vpeo+I9Wvv28tObwroHjnxv8Wdf8ZeIvEfjlPi78VE+Kera38CdZ+KHgXxPqfw68e+L/B9v4f+HPh/wjpnh+HwTovkfxL/AGavjF8P/wDgj3qvxv8Ait4L17XP2lvir+1h+zX/AMFM/wBszwb4c8N3eu+JbRLD9pz4MfF74gfDOz0HQLLUNW1rSv2e/gP4Q03wRb6XFa6zcyaT8Mr24t7O5urryG6JezjXh7eqsHgp5ZwhXzHHVoujRynEcVSymlUxkKGJUa1HLMvwEOKuIKscdWxdfKllWCy/OKtRY2NWUJSk+SjRq4ivLOuJcHluEi4SxWZYXhvF42Tw9erQ9thv7TxU6nDmQVI4WOHoTxOd1MxwTlTyyvSq/st8Cv239E+Lvxlvf2d/iB8Av2gv2V/jifhVD8cfCvw5/aEs/gxc33xC+E6eJIPB2veLvB3ib9n/AONPx58BPN4M8UajoOj+MvB3iPxb4c+IGgP4o8Najc+Ejo2r2+pVzn/BSz/k3X4c/wDZ/wD/AMEnf/Xpv7G9fIPhH4x/Bv8Abd/4Kwfs0/GP9lH4ieA/j78JP2ZP2Nv2l9P+LPxp+EviDR/H3w50Dxn+0H45+A0Hw0+E11478N3F9oC/EO+0b4c+NvGOqeCI9VuPEXhnQtOs77xLo+jR+IdBm1H6+/4KWf8AJuvw5/7P/wD+CTv/AK9N/Y3rWUZfVMBXqUJYaviI5p7ahJyvBYHiLOsqwk/Z1P31KWJy7L8HiqvtPdr1q9TF4WFHA4nC0KWEJL2+KpwrxxNKl/Z7p1Y8ru8XkuWZhiI+0pfuakaeMxmJp0FTvOhho0cLiqlbHYfFV6v3/X57+IP+ChegD4hfEjwd8Jf2YP2sP2lPCXwT8e2Pwu+N3xm+A/hL4Sa18O/hl8RC2lT+KfB40Hxv8afAPxq+LWtfDnR9d0bWfH9v+zx8IvjGmiC+l8NW8mo+OtI1/wAJ6T9y+MdGvvEnhHxT4e0zU/7F1LXvDmuaLp+seZ4hi/sm91TTLqxtNT83wl4m8FeK4/sE88d15nhnxl4S8Qp5W7RfE2g6kLbVbT+Sz/gk1B4f/wCCdPxm+Ofw1/bb/bg8I+BPi/4T+P8A+0D4d0b9mb4heMv234viz+0pb/Gb4py+JvhP8f8A4BfC74m/8FBPi78Nf2gdN+L8WpGx0K4+HH7Hnj3443njeHXPBfib4t+J/ibpfi7XvFWOC5q+bvCVI2owymvjsNBe9PMMwpZjluEp4HkjarOk6WMkp0MLKnjq1XEUMXQqxweV5lTraY1+wytYqm06s80w+BrykrRwWBq4DMsVUx3M5KnCcKmDg1WxEamDp06dXCVaTxeY5fVo/wBe1FFFAwooooAKKKKACiiigAooooAKKKKAPz3+An/BTL9mr9pn9rH4o/si/BmP4l+K/E3wm+H+t+Pdb+LUngS60T4D+JD4U+Kl58GvGvhT4cePdcvdPv8A4j654K8e2F3oviPW/B3hvV/hzBe2t9pVj471DXtL1bSLDifiV/wVW+Dnw21H4wa6/wAF/wBo/wAafs7/ALOnxHi+E/7Q/wC174I8OfCq++AXwc8b2er6Nofjex1rTtc+MPh/4/8AjjSvhPqWv6bbfFfxT8HPgX8TPC3gmdNcttR1k3fg/wAZ2/h7450z9t79i7VP+C6qW2mftefsv6jc6h/wT+tfgDYW9j8fvhRdz33x3m/a7Cw/BSzit/Fkklz8W5WZRF8OIVfxjIWULoxJFfFfin4y/DP4a/8ABOL/AIKl/wDBN/xnr2jN+3V8Svj9/wAFA/h38J/2XdSmit/jr+0Dffte/GHx54r+Afj74YfDe/jPiv4g+AfFHhr4o+HNWm+IugWGteD/AAxpPh3xFe+KfEWhW3hLXjo/Pha1WrlmU4yFB47G4jJuJMZSwFKaoRz/ADnJ+Plw7gsuwlSUansqeaZRWo18Pg8POrmEZ4nL8dDEYzCUMb9c6HRp/wBqZlg6tdYPB0+JOGcuni6vK5ZLkec8D/2/j8xxMpcsJVctzWlLCV8fiaUMvTWKw9TCYetUw1PDf1qxyJLGksTpJFIiyRyRsHjkjcBkdHUlXR1IZWUlWBBBINfyV/8ABOz/AIJCaF8f/wBrb9sT9s39prT9J1/4K23/AAUW/wCChD/B34Rzy2eq2fxT13wp+3D8e9B1TxX8S7ON54Ivh54a8TaNqWlWHw/1FVvPiFrulXc3i6ytvhrYw6P8Vf6ofhp4buvBvw48AeEL6WOe98KeCfCvhu8nhGIprrQtCsNLuJYhufEck1q7oNzYUj5j1Pxt/wAE0/8Ak3X4jf8AZ/8A/wAFYv8A16b+2RXJxPwxkmeYjDYTMIxzXAZLnn9pYHmjy4bG1sHTxuEwlfEUJc/tKEqeKliVhpScJVI0o1va0lUpVPis34ZynjTAcOvibLfbxyzMMBxHDK693h1mlHL8Xh6dHHUZwviKGGlmFabw1RRhVr0aSxEalFVaFX179pL9q3wb+zfP8MvDE/gr4kfGL4wfG7xLqfhX4MfAf4N6d4Tv/iZ8SdR8OaRJ4l8Z32nXnxE8ZfDf4ZeFPDHgbwrb3PiPxZ4x+JXxG8D+E9NtkstHi1q78VeIPDHh7W+5+BXxf1P40eDb7xLrvwV+NH7P/iDR/FGt+Etd+Gnx10PwjpfjLTb/AEVrd01Gx1b4ceN/iZ8MfGnhfWbC9stR0Txb8OviJ4x8NXazXGlT6pa+I9H1/RNK/nC/4K+/s5fErQv+Ckv7LP7Wvi/9qK0/Zz/Za8SfCr4r/A3WvjZ4q8U/t0eFvhX+zL8RNTi+HeqeGZvij4t/Z6/4KL/sj6X8NNB+PVx4eu/CWk+L9A1/4QfD+88WaR4f8N/FrRPij4u1vwF4j8P/ANGP7Onxt+Efx6+GOmeMPgj8UPDfxq8CaTcP4Lh+Knge91jxB8P/ABprXhazsbLXtS8C+OtS1PxJY/EPQ7bU2n0q88VeH/Gvj3TovEun+IPDGp+L9S8XeG/E0Fn6eX82IwGJxVSPNWWLx1CWHhecsvhhcxeDoTxE6Xu0ZYnCUsLmToYuKq1cNxHlNWhKnQpwnmH1mNfsMVhaEGo0Z08NUWJmnTWNqYjA1cRPDUIVZXqqnWji6Ea2GVoVsgzWFT2vPJYL3SiiigYUUUUAFFFFABRRRQAUUUUAfnZ8cv8Ago14V+EfxH+Nfwz8E/s1/tRftN6v+zN8PvDXxL/aP1P9n/Q/gm+kfBzw/wCMNC8QeLPDNjqUPxp+OnwY8RfEbxXq/g/wvrHiiHwh8DdA+KviODTk06zvNOttd1zQ9H1GTxF/wUi+Ft7rPwU8Lfs7/Cb46ftjeMPjz+z9ZftV+DfC/wAAtO+E3hu4sP2ddXvNB0zw98UvFHiD9p74vfs5+CNHsvEur+I9O0rQ/CSeKr34jXdympXD+DINN0nUr+1/Cz/goXc/BP4pfthf8FFPDv7RH7bel/8ABKPWfCPwK+EXw78FaTN8T9T+FUP/AAUf+FV14bHxLHjT4saBq/xC8Hp8f/hnoXiey8a/s56No37Ktz8Nf2jtH0t/ih8NfFfxvu9D8YaF8OtHqfFn4k6b8aviJ+xJpn7XvxJj/wCCD2qRf8Ev7HxV4Q+Pfg/4gj9mbxT4k8W/FCNfAfxC/Y38IeLfi1qOj/CDS/h78B7S38B/FDVvgb4/8Ha/+0H4C8QeIfh34j+Fvif4Oav4Y8ReLvEnJh51q2DozUZzqV6/tKKhKjSrTpV8h44znB0pYiu1l69tLIMkqVMDJUc1y3BVM1yvMJf29jMtngurEUY0sTyKTpwjhazqupSq1acJUcbwPgXWhhqLWOrKUs9zmf1ylKplk6M8kzjDOvldHMqFb9wrD/gqV8CPF3wk/Zx+I3wh+H3x2+Nfjj9qrVPHug/CP9m/wT4R8I+G/j3Pr3wcvNQ0r49aZ4z074w+P/hd8Mvh3F8B9d0rUPDfxL1/xt8UdD8KQeJV0zQfCuv+KtU8TeE7bXfpX9l/9qXwL+1V4S8a674W8OeO/h94s+FXxP8AFfwW+Mfwk+KWl6HpPxI+EvxU8HJpt7q3hDxUvhLxJ408D6sbrQNd8N+LPD/ifwB438a+CPE/hbxLoms+H/E+pW91IIP5vP2Svi94f+A+vf8ABJX9pv8AaA0n4efAD9k7wV8Ff+Cg/wCx14T+Pr2Xi34bfs96vb6j8VfhPrn7On7SOva38XNe8Sal8M9M/bJ+H/wk8SeOfDvif4ofELWX8feIPEEmsx/ETxO/jnQpdY/WP/gl61l8Rfip/wAFK/2qvBcSXfwS/ab/AGwtD1f4F+NrS2aPQfi34J+E/wCzr8GvhBrPxY8F6gY4YvEfgPxR4+8JeL9P8J+LbFJ9G8WWGgt4j8PanrPh/U9L1S69aMKFSvjfZP2lD+z86zFe7VoVctr4TinKMpyfLcTRxMYYjDVsz4czBcR1sqzGlHPMOsbg1VWGpZfj6VfzpyqQp4ZzUqFX67hMF7OrUoV/rlKrludYrMK8KmGXssRLLM3y7+wVmmBcMkxlTLMxxWHhVjmuVfVfnr/grB/ye/8AsHf9mqf8FEf/AFbv/BNWvkjWdY0vw9pGq6/rl/a6Vomh6dfavrGqX0q29lpul6bbS3l/f3c7kJDbWlrDLcTyuQscUbOxwK+t/wDgrB/ye/8AsHf9mqf8FEf/AFbv/BNWvyL/AOCg3wc+Ifx5/ZD+Nfw2+Fmrz6X431fwZrs+jWttd+MbGfxPLZaRqEp8GQz+DfHPgSXzPFmV0RY/Elx4m8GyG72+JfBXiWwJs1/kfxajGfG8qdStDDU6mEyyFTE1ISqQw1Od41MROnBxnUhQg5VZU4SjOooOEWpSTP8ATj6MVavh/Br6xhsJUx+JoZpxFWw+ApVIUauOr0uWpRwdOtUjOnRqYqpGNCFWcZQpyqKc4yjFp9f8Kf2nP+Ftar4SbSfgL+0B4d+HvxC03UNZ+H3xj8U+G/AsHgDxXo9vYtq+kapPpehfEbX/AIpeAbHxboiHVfC0/wAWPhv8P1v0e00u5Fj4h1LS9GvfqCvy5/4J3fE/4Yaf4L8P/DQftGeGvij8VfFVhZ6ndfCay1j49ax8TPg0fDHhqGz8U+E/ij4I+Nf7R37S3i74VS+E9YspvDmqPey/CrwZF4mk03w5aaC/iDWtGh1H9Rq+K4kwFDLc1r4PC0K1LC0XKGHq14V4VMZShWqwWJk61o1JKUZYapXwsaeDr1cPUrYelShP2cf2PgHOcZn/AA1g81zHGYTFZhi406uNw+Dq4OrRyyvVwuGrPAR+puUqUXGpDHUcLjp1cyweGxtDC42via1F4mqUUUV4J9oFFFFABRRRQAUUUUAeG/GT486B8H7zwN4cHhTxt8SviJ8TdV1PS/h/8L/hxbeGp/GHiYaBYLq3ijVku/G3ijwR4K0Lw94W0t4bzXNe8V+L9A0yB7vTdLtbm71vV9J0y+ufBP44eGfjjonie/0bRvFPhDxD4C8a618OfiL8P/HNlpVj4x8B+NtCisr250PWx4e1rxL4X1FLzRtW0XxDo+ueE/E/iTw1rOh6zp17pus3JeeK3+VP2mfE/h74P/tf/sm/HL4m61p/hD4QWXgD9oX4U678QPEtwmleB/A/jPxw3wv8QeD5vFnia+MeieFofE1t4J8QaDpWqa1dadZXGotFpf28XN9a2l1xP7Pvxj+GHgnxV+1j+0t4m1+PRPg3+0R+1X8M/AfwZ8a2uia7rGk/E3UbX4b/AA8+E2m+IvDcvh/SdRm1Hwv4o8f6drOh6H4v8j/hGdQg0h9ah1yXQ7i21B/psLlNPE5RTrU8PXrYrEZfVxFKrS9pOTzv/XDD8PYLh6lCKdKrWxuUVlnNLBxpzzSrOrRq0Z/UYypT/PMbxRXwPFFbCYnMcHhcBg83jgsVg8S8NShDhiPAGJ4rxvGNapNrGYahgeIaD4bq5jWrU8hp0qGJo1aTzKrQrw+l/iX+1roXgPxf458FeGPhH8ZvjZqnwo8MWPi74vXHwk0z4e3Gn/DLS9V0651vSLTXJPiD8SPh7deIfEuq6BZXfiC08HfDq08b+LRpCWdxc6Lbvrfh6LVup8e/tQfCnwN8DNF/aDhvdW8b+B/GGk+F9U+Hdj4I05b/AMVfEmTxta2994T0nwdoes3Wg+fq+s2VwL8wazd6Lb6Np1tqOqeI7rRtN0nVLuz+KdN+Nfwt/Zg+P/7fem/HfxhovgS/+J3iLwN8WfhXb+K7gabe/FzwsfgX4P8AAk/h34XWt4pufiH4i0fxh4Q1TQJ/CHhJNY8QR6lq2nQpoi/2vZNe+JfDP9nP9rDwP8EvgBres/C/4LeI/D/wQ/Y+Oi+EvAfxA+M/j34ZeJvhh8UPGvhXWG+KXivVvDOh/s+/FXQdd8W6T4WvbP4e+EiPEWgv4e09/HdvK4fxi/8AY2ksqwUcrhi6i9hGlg+HcbTxNbERw8M0q5nkGaZtneWxrYqdPBwqZVmmCwuRrEUFFZbLFVKmaQxmI9hRlw/61Zu85xOBw83jatbFcWYCtl2FwM8dW4bhkvFeS5Bw5nFbCYClWzP2Ge5HmOP4qq4PMPaVc1hg6FHJHgsNHF1D9PB+0ZFq/wAL/hJ8Tvh78G/jP8VY/jL4Z0Xxj4a8I+CtK8B2Wv6P4d1rw7aeJFvvGPiDx98Q/BHwt8NS2ltqFhYnTbv4ivqmr6lcPD4Xstft9P1W6sMXwZ+1RYfE/wCFMHxQ+E/wY+MvxHvLfxrr/wAPfF3ww0yP4T+EviR8PfF3hK7vtN8WaR4ug+KXxY8AeCTL4d1WzTTbx/DPjfxLHeS31ld6K2qaW1xqFv8ADvhP9s2P9lP/AIJ/fsiz/EKy+F2h/FX4nfDL4ceBfgZ4c1T4tW+l+BdYhtvh/wCHpbLx18TPH/jbw18PtO8AeHNA0qa31nx/aRRa4mlzz2HhjwxrvizWdZ0xpfeP2bvGv7Pf7OX7IfxA8faN+0L8PPj9pvgO5+Ivxc+Pnxb+H/irwp4i0vxJ8V/FM91478ayJbeENV1nTPD1zq2oalbaf4W8JRSm5ttLk0GyjjuZpRNcdWbZJSy58QVI5dWq4XL8+xOAyupB4rFTxjw+PnSq4ep9Wl7P6ph8L7DD1pXo46rmuKoUMJVqunmFDA8/DnF+Jz3/AFRoyz3DUcbm3BuCzniHDyp4DArLXjcppYjD4vCxx1N1nmWIxyxeKp0qkcRlVDIsLVxOMwuH9rlmKzL3P4LftO2vxh+JnxS+El18HPi38KvGnwf0jwTq/jO1+Id18GtV0+2HxBh1a78M6ZBqvwg+MHxVsV1u50zRrnWLjSb+awu7PSZ9Nvp0WHVdPNx9OfC7/k/j/gmN/wBnV/GL/wBdv/t6V8d/sOfDbxX4M+C58efE+x+w/Gv9oXxNqvx8+MFrJDDHPonijx9FZz6T4GDoolNl8NvB1p4b8CWcc0kjD+wZ7g7ZbqYH7E+F3/J/H/BMb/s6v4xf+u3/ANvSvR4ao4fDeIeR4XD06VP6rjMLhsUqFWdfDyzGjhOTM3hq1SrWdXCLMFiYYOqptVcLGjUfvTk3894i4rHY/wACOMMxx9avXeY5NjcfgZYqhQw2Ljk+Kx8auSrG0MPh8LTo4+eVSwdbH0PYweHxtWvh/eVJSf8AVHRRRX9dn+WIUUUUAFFFFAHh37RP7Rnwk/ZW+FmrfGL41eIrzw/4O0zU/Dvh61i0bw74i8Z+LPFPi7xjrlj4Z8GeCPA/gfwfpeueLvGvjXxd4j1PT9E8O+GPDOjalq2o3t0uy3W2hubiDmf2O/2pvA37a/7Nfws/ah+Gvhnx/wCDfBXxa0rV9V0Xwt8U9G0fw98QtCGh+J9c8Jajp/ivRNA8Q+K9J0zVIdV0C+DWlp4g1Ly4TD58kVyZraH0j4wfGn4O/AHwNqHxI+O3xZ+GnwU+Hlhc2Wm3/j34t+O/C3w48F2Wo6tMLPSrC78U+MdV0bQ7a91O7dLXT7Wa+Se9uWWC2jklYKfw4/4JA/t5fsb/AAs/4I/+FviL4q/aP+FV34a/Ze0D4h+I/wBoWLwL4ltvip4q+D+i+MP2gPinN4RvfHPgD4Xjxh490UeKbaVb3w5BP4a+1a3p6zahpkF1ZW89xHFKpHkzSVRxlHCPA1nVTUKeCwzpYt4mOJ1kuaU3hq069SdKFKjLDU40YOdStiHKFWVbAU6UJr28a9NU+RznjMRVxGFo4T2GifuyVXD06NONSdevVqXnJwpUqf6Hft3/APBTL9mr/gnppfhST4yx/Evxl4x8bm3vfDnwu+C3gS6+IHjx/CSeNPBngPX/AIj+IVkvdE8JeBPhv4S17x94Yttc8ZfEDxZ4W0q5u9Rg0Lw1J4g8VXNj4fu++/al/bL0r9mPxt+z98MbT4FfHH9oP4m/tL+IfH3hz4Z+BfgfJ8DbDU5Lr4a+C5vH/iq713W/j78bvgT4L0mxtvDVtdXNq3/CUXN3e3Fs9pDZmeS3Wb8+P+C9X7S37O3gr/gnJ8VPBHjf47fCDwN45+LOmfCLxJ8L/Avjf4j+EfB3jj4haDpHx0+FOr6zq3g3wd4l1fS/EviKy0XS1e/1qbStLul0e1jlm1L7KkUhX1/9q/4u/wDBIj47WP7MvxQ/aL/a6+FPh3w+lx8W/F37LP7RXgL9uLx9+zV4MvdT0hNK+Gnxds/AX7T/AMBPjR8K/C2seIEt9ci8Nax4Gb4kXmtXtjH4kNn4fuLPQvFM2nS/avDTjtiaWd1cLVqNqlFUaawVWWBVOVKvyYmjRo5lCopt1a+IhibSwcKMY4WYTjUrOcLSw9XK6dTCpRdaNSvUoYyrDG+0hUo+1w9XnwlSKptU6eFpQqL6w5zlW+xdQ/aI+Ltn8JdC+I9t+wf+1bq3jHV/Et1oWofALT/GH7D0fxa8LaXbrqDReM9d1nVf2y9M+BNx4avjZWyWtr4Z+NXiLxgjatp5vfClmkeqvpnz/wDDn/gqB8KvEOv/ALXWg/Gn4N/HH9kZf2Hvh94F+Jf7Q+v/AB+1L9nDXfDHhTw/8RND8ReKPDljBrn7NP7Q/wC0Ra3fiqTwv4buPEVz4Ql+yeI00rVvC8kGnXE/irQLe/8Amv8AYb/ar1j4GfsD/tdftIfH/wCIHxQ8dfss/AL4ufH7xN+yl8aPjhrGs6/8T/jP+x34a0rQ9Z+Fniibxl4l0uy8WfE6w8YeJbzxH4b+DvxD8RDXfEPxU8Gv4H8QR6/4sj1vTta1P3T/AIJ3eCp/2V/2MNc/aL/bC8Q+EvhR8YP2ifEXir9tD9sPxd4/1nw94J8MfDXxl8V4tP1SPwR4i8UazdafpOjeGvgZ4AtfBvwksrvWdUW2t7bwa1y9wjXkgrW/++Vm44ehHhzKc1h9dpypzwON4gweGxGUYPH4RV6U4VqGCw+e4vPKUMbVWW5tl0cuqVYYbHYSSa0+qU5QnVq1M8zLLGsJVg44zDZDjZ084xeDxToV6dWjOriMnwGVyeEoVMXgc3oZpGnOtgMZQq+v/svf8FEPgR+1T8AvjV+0r4d0X4tfCr4XfAP4g/F/wD8Qpvjr8O7/AOHfi6wT4KaZaa74s8YHwD9r1jxlpfhy60C9g1rSNM8T6L4e8f8A2Xfa614I0TVl/s48J8GP+CmngP4r/EH9njwN4n/Zz/ai+AOl/te+FvEPiz9lT4k/Gjw/8GG8B/HOz8O+DbT4lyaVpSfCL44/Frxz8M/E+r/C+4uviJoPhn4+eCPhHrOpeH9F8QWS2kfinRNQ8Ow/mV+w1+2h8EdV/Z8/4LJJ+zx4l+CH7Z3xms/2qP8AgoH+0D8Pv2V/h58S/AfxH8W/Hv4ct4d8GweH73SfAvhnVfEGv+Lfhp8QdWms/CttrujaJq2keJZ9Vj0LR5dR1TULOyn+W/8Agn7dfCHwZ+1N/wAEyNZ/Zq/bW8Nf8FHNb8X/AAq8dfDrx5+zZH8Stf8AinYf8E0/hV4o8C658T/FPxH+B+jn4heNPGX7OPgPwd4pfwH+zHd6J+2JL8U/jfqfhHVvBPwV8NfGjw7FpMvge/0y5LFV8udSjWp0cZwtwNmPJJ86pZhxRwznOKxv1uUaVKty0s/y/CYOnjaNOjleRwWbV+I40sHGhVweOJdShhMynzxqVcFxDxtgeelDkU8Dw5nmGw+CrUvaVKtKEYZRiJ4+tgKs62ZcQ0VQw/D9eGOhUeJ/fr4Cf8FMv2av2mf2sfij+yL8GY/iX4r8TfCb4f63491v4tSeBLrRPgP4kPhT4qXnwa8a+FPhx491y90+/wDiPrngrx7YXei+I9b8HeG9X+HMF7a32lWPjvUNe0vVtIsIfjV/wUT8Nfs+eN7ew+K/7M37VXhX4GS/GHwX8DLj9ru/8L/CC1+Aem+OfH2p6Z4Z8OXWo6De/Gu1/aVt/AV3471fTvAKfFJf2eZPhvc69d22p6d4pvvBd3aeLJ/gnTP23v2LtU/4LqpbaZ+15+y/qNzqH/BP61+ANhb2Px++FF3PffHeb9rsLD8FLOK38WSSXPxblZlEXw4hV/GMhZQujEkV49/wVW/aD+EnjmeaP4Kfttw/tC/tJfCH9pr4Or4N/wCCN/ieX4UPpfxY+Lnws+KGl6EdL8S/BnwL8NvAH7d13pei31vcfH3w/wCMPE3xS8Wfs/rH4S8M/GPUfBnjr4Kxadb3uOXOWJocG4ia9r/a2OxGEzKNOMnDFQwviBisjr18HTpe0xKlXyGhh3luEofWJLGZrlVbE4utQlKri98SnSxPFtFWpU8tpYWWWzryjS+r1MZwTgM9w+FxOKrOlgo1oZrUxsMZjsbLDYOODy7N39XwsqK+o/r1+0R+2f48/Z2b4la3qf7CX7WPxC+FHwr8Nal4y8SfHTwR47/YD0H4ZP4U0Hw1/wAJR4n1+2t/jN+3F8JfiTZad4YsotRt9Yk8RfDvQpDc6TfTabFqOltY6le/ln/wVW+M+kftGfsnf8En/j74e8KeNvA/h340ftc+Fvif4d8J/EjTtG0jx5onh/xv/wAE6P26fEWh2nizSfD+v+KNH0zWzpWoWk17p9l4g1RLOSX7PJc+fHLGn1b/AMFOtT1D9o7xr+y7/wAEv/DTfvv2t/FE/wASv2qRp7w3t14N/Yk+A19o/ij4px33mRGO1tPjT8QJfAH7P2n308Y+12fjbxQ9nbTNp1y1r5b/AMF0ba2svh1/wT2s7O3gtLO0/b4Nta2ttFHBbW1tB+wB+3nFBb28ESpFDBDEixxRRqsccaqiKFAA8rN9eFeI6tT3+bDZhhMBWbSnWp5fl+MhmuLvSvhsTha+PxFLLKE6KozwmZ5Bn2GrQnel7L9E8I5X8ZfCGNJSpp8ccEYzF03GShF47ivJ1lmHcayWJwuOo4bCYrH4zD1+ZVcDnWSYikqalNS/IOiiiv5eP98wr4P+Pv8AwUN+C/wA8c6/8PdQ8H/Gn4na94H0Gz8U/FOb4OfDtvGejfCHw3qMUd1Za38SdYudX0Sy0GwnsHOol7eTUZLeyQyXUcEkttFP94V/Pz8WPi54R/ZY/aQ/4KU+HvjLp/iGDVv2q/hx4On/AGfo7Twn4h8Qr8VbtfhtrngtvB2k3WkaTqtpb3Nt4i1a20crqtzaWERRllMLPbQT+rk2DjjsViqbw9XG1cPleKxuCy2hKUK+bY6lisvoU8uozjGc1N4XFYzMHGlCdadPLqkYx5HUnD8u8WeLMfwjkeSYrBZrlvDuHzXifDZLm3FGb4WONwHDOW1cj4gzOGZ18PUxWEoSeLzfKsp4eovE1VRVfPaSV8TLDRl+7fgnxx4W+Ivgvwz8QvB2rwaz4P8AF+gad4n8P61HHPbQ32i6rZx31leNBexW91aFraVWmt7yC3ubWQPDdQwzRyRr8JaH/wAFQP2ctf8AiL4e8F2mhfGaDwd4v8eN8MPB3x+v/hrd2nwC8WePxM1nH4Y0Hxw+onULu+n1COWxSVvDsVlGYZb+5urfR1/tKuT/AGWvHq/CD4Qfsp/sReO9B8eaN8cPiJ+zb4k8SWMsujQJonhNNNsdTv7jRfFF7caxb6to+v6XFeQ2SWEelzJZ3VvHZX9xpVzLbW7flL4M8YWnjD9lf9mL/gnx4f8ADPi4ftYfDX9qnSbv4geA4vBniSK4+H+heHfiN4s17VviHqmvvpFvoMOjwabrlg9xewawLi3t7qa8umh08LdT/S4DhvBVc6zLCyWJxeX0s4wmDy+dKtTjOrkdXPc6ybNuI3XhTlCeHyGWUx+syVJYf2mKU6/JSVNT/KOLvGniPBcKcG5hl1fJcp4ixvCmYZpxHl2Ny/EYp/8AEQ8FwtwHxNk3hXh8JVxuHrYXNOLMLxjiauFgquIzKGGy6P1XnqxxPL+wfj3/AIKg/s7/AA/8eeJvCl/4Z+Nuu+D/AAJ4ztvh58Qvjr4V+Gk+s/AzwD41mvE0+78N+J/Go1a3vYdT0u8lht76HTdB1PzJZo0006g28J7P+1f+2f8ACD9jzwl4d8V/EqDxZ4ifxXf3VpoHhj4eabpGveKdQstNsG1LWfEKWOra94esY/Dmh2ptTq2rS6mkNrJqOnxqsj3SAfg5+1F4c0az139pD9lb9mb9pr4n+LPEPxu+Nl/q2v8A7GkH7N00zW3jvXfGGiXPiXxJffG7WdFt49O+HekyaZHqtpJ4aaK3WwttKa8vZrRdT1WT0D9uXwB+1V4Q0j9qTxZ47/Z2bx18MdP+Dfgr4J/C740/8Lh+HOkaN8K/hfoU3he48Sa3o/woaXV/GOqa74+8XWaT61fPPpOsR2AtdKWJtJtArTDIsrqYTJK7nLDPEQ9vUWNxLwEs1hDLslnUpYeeYUcNg6Ulm+ZVKdGthcVisNjspjXlgq880y7EUKnjY/xm8RcD/wARIw0MFTzOtkeIWBwuZcP5FDivKuEsXHNuMJVZ5h/qfmfEeYYjD/6tcPYN1KHEWX5BmmS8R4zCS4hwWAyHOMFiKH7A/Gr9u74UfBa48B6G/gz4y/FXx98QvBkXxF0n4X/BfwB/wnnj7TvAj2/ny+K9f01NX03TNM0e1kD2lxN/bE8vnxTvDDNZwTXSct4o/wCCjvwP0f4TfBX4v+EPCPxl+MWi/HrXdV8L+BPDXwl8DWXiLx63iLQba6n1rRdR8Kar4i8P3gv9NlsL20mi0mTVxNJbPdWbXWlyQahN+e2lfHBP2av2p/g5+0z+1j4N1f4NeCPid+w1pXww0e6t/tnxSsNC8aeFvGC6ja+GP7b8DaPqMUl54o8LWOm+KYoYbS1isG8QJY6i2bDUL5PNPA/gj4PeDf2OvgHrX7X3i39p39le0v8A41fGn4zfC/x18KdE8QaLqXgOTxPfxaf4f0PxHq+i+BPHGueE7/xPot1dax4ShttH0Yatp41G7jvRamMXe9Xh3LqCfPQxVWEMzVBYnD1416OKq08/zvL8VkeEjSU44rG08ryyljoSw1epXlLn/dyhjsCkv+Iz8bZjWzKOBzfh3LKlPIa2Nllmd5d/YuK4cwEci4BzbKuMOIcTnOJoPKcDnuK4lzPAU6GdZdgMHTnHC0Iyp4nKM3nW/XvWP26/hz4R+Blp8cviJ8Mfj/8ADBNZ8Zj4e+EfhH4/+GMmh/G/xx4wuAW0nRfCngNNZvEv5deSO5fR7i61ixs51tLnz7i2KxiTA8Lf8FE/gt4l+Ffx3+Jtz4O+M3g7Uf2b7Syvviv8JPHvgay8J/F7QbTVYnn0adfDeo+I10dxrEMNzJZxz+JLaWNLdmv47IXFkbr8udHm1Px7+xTZ/ET9pz9oj4zfDrw18J/2tk8UfsjftM+OPhZrnxD8fyeGdI0+eXwX4p8e+E7fT73xB4o8Oau76s1vqOsXEazaslnbXOoXOj21npcj/gT4Wj+KPh79vj4//Hjx78bPi78Bvip4L+Fvwrk+N/hj4KWvw/8AHfxD0LSDbReKviJ4L+GumaBqUOmeC/BMX2Dz7xfDmt3P9gW9/fXNvPqem6hZx51cgy6nhs6lUhUpVsHy+zrOWMhh8LWr0+HJZfgZyrYX2EsdiKmZ47C5ngMXisNjsvrKnXp0quDwOOqvfD+MHHeLzPg2hga2X1sLn/D9fHeyxdPhj65Vo4XL+OHmvEmZUsFxG8zy/JsJjshyfG5HnWXZBj+Fc5ymtOhXzOhm+cZbhaH7AfAH9r7Sfj3N4gdvgL+018E9C8P+GYvFreMf2gfhbb/DjwdrGkyshJ0HxB/wkus2mozQ2b/2pP8A6m3j0tHvftBjXnmPgn+3n8Ov2gPiDY+D/hv8Jv2j77wdrE+vW/h/496j8Ir7TfgJ4gl8P2l3dXS6b46m1RrpPtL2N5Y2H9paDp/n6hAbV/KaWAy/lJ8FdQ8e/Eu8/ax+Fn7Jvx4/aO/aV/Zb1D9kDxxo+keLfjhb+IdZl0j43XWjS6R4e8EeA9a8VeHPCmoiaTSZpIk0HTdD0ewMFxKbqzvTZaXqZ83/AGPviB47s/HH7KHhb9mT41/tPfE74jaN4S1/R/2nf2dviW2vRfBH4SaZ4Y8HjT9O0my07VfD3hTwt4Q8/XbKGy0K7tr/AFq+lvpLcalr+n6teXdlrO8+G8A55rONHEU/ZZbh8Rg8FNY2OKwca8M/lPG5zh54d4jBqDyjDqnObjgYUsXQrV5yWOwyp8uB8cOK3DgWjXxeHxdHMM/zHBZznODo8N4zDcUV8vznhDLY5PwLisFmn9nZ7Sq0eIcZXq/2ZCtnVX6hjfq0KUckzKVb9u/Gn7cvwZ8FftOeCv2T57Hxtr3xJ8ZzabZyap4b0nRb3wV4Q1TWNO1LWNM0XxjrV54i0+/07WbzRtMfV4tO07RtWuBpt1Y3cipHcAr+8P8AwRS/5PB/b8/7Nr/4J7f+rQ/4KNV/CydP/a9+EPxb/Y5b4n/si3TfGPXv2kfiL8TtZ8Xal+0H8KNU1L4+/ELxT4eW11WxB0G3vrH4baL4P8Mx2cXh7TdS1HU9KttOsF0zTDHcXErH+6b/AIIpf8ng/t+f9m1/8E9v/Vof8FGq9vhTKcPlubZPUo18PiqlfD5zh8RisLj8LjaGIrYOnl7qVKEcNUlKhh1VxNWnhliIUq9ShThKvThiFXp0/wAp8efEDO+N/CPxJo51gMzyr+yeMuBsRlmU5rwtn3DeNyrK85jj6+Dy/HVM7wGCWY5rSpYWNTNJ4OVfD0MTWvhqlXLMRlmLxf8ASBRRRX62f5xBRRRQAUUUUAFFFFABX57/AAE/4KZfs1ftM/tY/FH9kX4Mx/EvxX4m+E3w/wBb8e638WpPAl1onwH8SHwp8VLz4NeNfCnw48e65e6ff/EfXPBXj2wu9F8R634O8N6v8OYL21vtKsfHeoa9peraRYfoRX8/emftvfsXap/wXVS20z9rz9l/UbnUP+Cf1r8AbC3sfj98KLue++O837XYWH4KWcVv4skkufi3KzKIvhxCr+MZCyhdGJIpYZurneUYBr2lLMKfEEJUad1XdfBcL51muX1YyXM3S/tHAYTCToRpqeIr43C0414a4fFzjG6WT5ljafuVsHiOHnGpNc1H6vjeJsnyvMKTh7tqv1DHYjEwrupKFCjhMTOVCd1iMJ+4XxZ+K/w6+BXwz8d/GT4ueLNL8CfDL4Z+F9Y8aeOfF+tNMum+H/Deg2ct9qeoTx2sNze3TxwRMttYafa3epaldvBYabZ3d9c29tL89/sTftufC/8Abx+G/jv4o/Cfwf8AF/wRoPw/+NPxB+B2q6R8bvAMnwy8a3XiP4eNpLX+tx+Cr/U73xJoega1aa3p1/otp400/wAK+NIbeZofEfhDw9fxvZDq/Dn7Zf7L/ifT/wBozWrX4zeE9E8PfskfEDWPhf8AtH+KvHZ1P4a+D/hP408P6FoniXWbDxF4w+Imn+F/DMul6doniPRb648U6TqupeFFF6IF1trqC6gh/ML/AIIxftQ/sz/FXxH/AMFB/Avwv/aI+BfxI8b+IP8Agor+1r8Y9B8G+Avi34A8YeKtb+EWq6h8NdO0v4qaR4e8PeINR1fUvhxqWoXdrYWHjizs5vDN5eXNva2+qSTzRoxgX9Zx+Lw7/e0ZcHz4hy90vtP+2eF6eGxXMudYrB5hkmcYvG4GdL2VJ4bC18bGeLouM8IY5yw+EwNWCdOr/rUskx6qK6VP+xeI61Wgo+48LicFm+U4bC4xVPazdbFUMLy4SrGUcX9s/wDBNP8A5N1+I3/Z/wD/AMFYv/Xpv7ZFff8AXwB/wTT/AOTdfiN/2f8A/wDBWL/16b+2RX3/AEygooooAKKKKACiiigAr4//AOGxtA0z4h/D3wR46+C3x7+F+ifF3xnqfw/+FfxP8feGfBOn+CfGvi2zg1C80vRzomj/ABD1z4teBrrxXp2lajqHhiL4p/DHwHJeW9pJHepp14Y7V/sDNfi5p/7Vf7OP7ZH7U3gHVdY/aH+CHgn4M/syfFLUP+FTeCPEXxZ+HOkfEj9or9oZrTUfA+neMbbwjf8AiK38V6N8OvAp1jVLD4d2LWEepfFHxLrK+IEtf7A0rQ11X7fgrII53UzipicoxWPyzLcsr4nMMbhPrkq2WuWHxUcvjg6OEU/rOZ5jmUcLhcFRr0sRhlSWNxGLo0sDh8XmWXfI8X508mwmCdHM8NgMwxuPo4XLaGJeFjRx+I5ozqwxtXFNKhlWFwkcRisyrUZ4fFqnTpUsFiXjq2FwWO+5NA/a1u/Gnj/4i+B/h7+zT+0B490/4VfFG5+EfjT4gaNqH7OGj+DdO8UWGn6Dq2pz29r43/aH8J+PdQ0jTdK8SaZf3F3ZeB5rieN5oNPsr29ha1Pn/wARv+Upv7G//ZgH/BSz/wBaK/4JO18iftNeIv2bfDVt8W/EX7G/xt8Yad+3Xq/xiOp6X8C/hp+0B8U7vxD49+N2i+JNP8M+KbLx7+yVrPi/VfCV54Su9C8NXcvjLxHqvwmstDg+H+jp4zsPEVnoUGm6831t4/aZv+Co37GDXCJHcN/wT7/4KUGeONi8aTH9of8A4JOGVEc8sivuVW/iAB71XFmTYTAZbw9mOCy7E5XSx1KphK2GzPC43B5vXx2X5bklXMMwnSxOY47D18pxeMzCsspxmDpYBVFRxdDEYOE8PCU44ezbFYrOOIMuxmOoZhLC4irjMLUy/EYPFZfhMtxOcZ3hsty+r7DA4TFYXOMNgcDh45ph8ZXx9Odde0wWLkliqVH9BKKKK+GPsQooooAKKKKACiiigAooooAKKKKACiiigDwX47fGvxH8HbLwuPB37O3x6/aU8T+K9VvrG18GfAmx+Fdre6Rpul6dJf6l4k8UeNPjt8V/gf8ACLwzpVvIbDTbHT9Y+JNr4s8SajqUcfhPw1r9tpfiO60TF/ZO/ao+G/7Yvwes/jF8NNP8YeHLSLxT4z+H3jLwF8RtFtPDvxH+GPxM+HHiO/8ACPxA+G/j/RNO1XXtJsfFXhLxFpt3p+oHQ9f1/QL6MW+p6Drur6Pe2WoXHmX7bfx1+CHwq8OeDPCPxg/bvuv+Ce154+1DV9T8J/Gk6n+z54Q0/Wv+EMj0xdd8Bnx5+1h8IPi78BbDV9Vi8Uadq1h4UvtOsPiR4k07RNb1fwQbjRfCPjifT/zq/wCCX37T3wx/Zs/Ysvb74261p3hz4M6t+3x4+/Z8/Zk/aRtfCfxW1rUv25W+MPxHgb4fftMeJh9n8dajqviX9of4k+I/FV1qvxT0m8s/gv4nktV8Y+Cl8DfDfUNA8P6QsFfEV8ZRbUkqVP6mrfvK2PrZtkOT4XBYWpTcqFWeJxWbTw9PLqq/tjGY6UJYCDweCxaqPFr2NDBVkuVzrT9t/wA+1l9HLs+zDGYytCpatF4X+y6UpY6g/wCysLg416eOaxuIw04for+3V+378Fv+Cf3w60T4gfFrQ/iR45ufEmo6lbaF8Pvg9oOg+JviDqGi+G9NbW/HXjZtN8S+KfBmhad4G+HuhiHUfGHiXV/EWn2lnLqOg6Bpw1TxX4n8M6Bq9v44ftsaJ8JvjD4R/Z68B/Af49ftOfHXxV8L9X+Nlx8MvgVD8FtKv/CPwk0jxHpvg4+OvFvi79of41fAP4Z2lrqfi3VIfD+ieHdJ8c6z431S6ttSvrbwu2iaZfapB+KP/BWT4IftraH8Pv8Agpv+014t+E37KfxJ8FeK/gNF8Gvgv45vf2qfjF4X+IvwL/Zj0q68M6/4g8O6J8Ez+xn4v8HX/wAQ/ib8Uobvxr8TdXtPjvolh4l03R/hj4XaeC2+GtlfazJ+3d4ms/Hn7ZfwW8EftiftG+Gf+CPOtaB+wz401zwp+2V8JP2jLjwbd/GLxf8AEzxNqXgT4hfsxeBP2i/jL4a+EHwi8d+APhDaQ+A/i94k8GeN/grB8crDxh4m8C/ED4L6p8GH0bV/GPijmdSrKhlvs1KVfG1cyq1aKdLD16fs+Hs9zXLcBSeN9lBuNTJ8FVzeVejCopYvNcoy+vUrxybMa2rhFYjEwvyUcPhYRjWdOriqVSpHOsjwGKxsqeD5qipyhm+JoYKNGvONOjhsFnmPpQoLM8ro/sF4U/4KDeFPiz8Bfg38eP2df2df2pP2joPjNd+LdPtPhr8PfBHw+8F+PPhzqfw41TVPDHxP0f4v61+0F8VPgp8Hfh7r/wAPvHej33w/1Lw5qfxXk8QeKfE9tfP8NNM8c+HdG17X9K+ZP2rP2r/hp+2V/wAEU/8AgpN8YPhlpvjbw3a2f7F37fnw48beA/iX4ej8L/EX4ZfE/wCHHwU+KPhf4gfDjxxo9nqOt6ND4l8Ja/ZXGnahceG/EPiTwzfFY73QfEOsabPb3svxH8Jv+Covgr9g3/glZ+yrYa74Z+Bngf4pfFPxn8UP2eP2KLLxL4vu/wBnj4AfHDwb8P8Axt4g0vwr+2j468W/Hbxdquv/AA2+B/jrwMdB+PHjnxP4s8deOvF/j+88c6XN4R1/xvr3xQ8NXt36RL4X/Z28C/8ABAj/AIKTeEfgF+1f8Jf20tY/4ZF/4KE+PP2iPj/8IPHfw/8AGuh+Of2kvi58FPid8TvitrV3a/DbxB4j8O+CP7Q1fxPHP4f8DR3iyeH/AAf/AMI9at9qA+33fpunTnjM7lh37XLMKksLVVKvSxEcbiK2W18LQdCuo18JhMJlGIqzzrDZrTp5tgs4zLJMBeNWlnODwnE51I4fLPawlQxtevXVWhVnRrQeAw0s3wuJqTxOHvhsXj45thMPg8Hi8slDKcwwWAzrHUcP7OWArP8AV2vmb9oX9qPwt+z/AKn8MfBq+BPiR8ZPi78aNZ13SPhV8FPg/Z+DLjx/4xh8IaXFrnjnxCuofErxv8NPhv4X8JeB9GuLO88SeJ/HPxA8LaPBcanomhWF1qHiXxBoOi6l9M1+SP7ZPjbwj+z5/wAFBv2Ff2l/jT4k0n4f/AC1+D/7WnwI8R/FjxneRaD8M/hn8SPiNdfA3xl4Ak8d+NdUaLw14Ii8cad8NfF/hrQtZ8RX2j6dfavDFoX9p/b9T07T77/FvhnAUM0zvDYLEwnVpzweeYqGHpynGeMxmWcP5rmuWZanTTqyebZpgsFlXs6Dhiq3132ODqU8XUoTj/SOLqTo4PF16aUqlKFDli1pClWxmFw2Lxkm2oRp5Vga+Kzis6jVOVDL6kJtRldfc37N/wC0r4L/AGmPDPjLWPDfh/xt4D8VfDD4keJvhB8W/hZ8S9N0XTPiD8LviX4Ui06+1Hwt4lHhXxD4w8F6qLzQNc8O+KtA8SeBfGfjDwb4j8M+ItH1XQ/Ed/HcSpB4z8Zf29fCvwu8ffFH4d+DfgN+0R+0bq3wE8GaX47/AGgtQ+A+i/Ce80j4LaNruiXfinQtP8SP8VPjB8KdS8YeM9Y8H2F34us/h58HtL+Jnj1fD50q6u/DdrP4o8I2uvfHP7Jv7QfwX+GvjT9uf9sTxp4pj8M/s/ftfft5fCL4Yfs4/EG08NeJ9f0P4z6tb/Bz4P8AwG0Lxd4Pm8K6Fq0+qeCPHfxU0HxLoHhj4gNap4M1az0N/E8HiWfwxfWGsT85o/7SHwS/Yr/ag/4KraF+09498O/DTWvjL43+Hfx6+B2n+OLoaRqv7QXga7/Zd+HHwxfwn8ENOv42vvi54s0H4hfD3X/Btz4B8BReIvFUGt6vpNqnhuMeINKfU/qp8LxpZjm1ShkeNxzwvCeW5xl+RcuPnDGcVV8PwPiM/wCEoywrjmVavw5S4rzGviMvpYlZxgaWW4aeaVJxji/b8uHrwqKGHq41Rpzz+tl1XMI1MLRrYXh5ZvnuX4LiGdWvT/s2X1ypk2HyuGNeH/srFZlmE6+CoPD0Y0I/afiT/god4Ik8c/B3wD8Cfgd8d/2sNU+OX7PEP7U3gXUvgdP+z/4f0CX4L3eseH9F0/xLqOpftHfHz4AmG61G68U6DLbaJZwX+rJbX2+8tLWS1vIrf3Hxr8fvGnhDwN8PfEdh+yf+0n488dePmfz/AIKeCl+AM3jnwBDa6bNqGq3HxC8deJfj34Z/Zz0VdMdbPTUt9N+OmtX3iHUtShi8G2niW3sNdudI/E34T/DX/gn58Bv2Xv2MPAX7fXx4vP2Ov2vPhJ+wj4E8PPLB+2H8a/2MfiJongPxvLqGv6x4N8OXHw7+LPwv0L4saj4Y8ceGLq31zwrZW3j680bxLoehx65oNvBrPhy01P6W+Dn7Ret+HP2CP2Y7L9vD9szx/wDsGfGTx+vj2bRPjR8T7f4F/DTx/wCLfB3w/wDG2rab4F0r4l6x+1B8EfGXwX8M/FXxt8KtX8BeLfEfgrXPCPhv4o67f2vinVtA09IvDHj06b6Wc8JZbhW6OSZficbTy/ijG5L9czHD5nUXEVF5lxTUy/G5ViMnxVelmmVYXIsqwNbO3leVYXHUq0va4OvWw+I56fnYDMcVXlhKuLqUILH5Lh8ZDDUU6VTCVYZBkeJx9TEYTExeKoupmWLx1XLq1XFSwlDC18vo5pShUrUnW+qLH/gpP8CdU/Zy8OftC6Z4W+Lt9d+KvjVF+zLo/wABU8KaDa/Hg/tLt41vPh/c/AjU9G1DxdZ/DzQvGWmeJdO1GPVNf1v4laf8MbHSLKXxLL4//wCEbe31Wfp/h7+3P4b8dr+0J4bvvgL+0f4D+N/7Nem+DtY8c/s2+JPCnw/8SfF3XNI+JekXepfC3Vvh/qPwk+J3xM+Dni/SPiDe6Xrnh3T9Xs/i1DpfhPXfDniJPibeeBNL0W/1SH8Ez4tlg/4Jt6V8OPFei6Hof7OPiT/gplqnw40b/go5cTfFLw1e6T8Jb7xle+P9A/4Kf3/jux8baNq/hv4peOvjK8nh/wAK/H/TfHGkfs9z+NvEuheKxokfwU1e3+FOpfWv7D3xc+FXwY8cf8FEr+y/awt/2iv2bpV+EfxD8Sf8FSYdZ0f4leLdG+JnxNl1rwK/wg+IXxU0XS/Gn7O/iKw/Zt8ON4E8cabd+BvAfgT4J/s/eAfGy3XxX+G2iaPd+IPFOr9+N4GyqhlXEuJoYHG1sXhswqwyinTljKkXF1+B54TBTrRhOlgMZUw+e53h62TZ1Thnrxf9iYKgnmKxOGxVLMcR9ay2nGpCdCpiHSrSqKnOTpf25xFlMMTWeGfLmVKostyuhJ5Bb2VbEYnPnKeQVKNPD/p18Lf23NO+JXjL40fCG+/Z3/aD+GH7Q/wX+H+gfFG6/Z5+Ix+Acfj74h+BfFi6zbeFfEHwy8X+B/j144+BOt2Wt+IvD+reDmk1v4w+G18PeJ7UWvjA+HLC4ttSm4+1/b/1HTvjt8A/2ffid+xb+1l8GPF/7SGteNdG+G+q+ONd/Yu8TaC4+Hfg+98ceNNa121+C/7YfxX8ZaV4b8P6JawJqGujwjc2EWraz4f0Yy/2lrum29x8cfsJeMdJ17/gov8AtAXXwh/aAsf+Cgnwp8YfszfDvVfHv7bd3qnw88Wa38OviF4R8ZXuieC/2VNM8cfs7eHfA37ME/h2bw3rHir4vTeCPA/w28IfEXQ9Z1278R/EfV/GFt4m8KyaP63+yvc67+1X+1V+1r+3bo1tour+F/hpZeKP2Iv2Jm1uV7fwnr2kfDjV11T49/FNdbsdO1PU49H+I37QNgnw4k1rSLK6dfCvwajn0611Rb4faPHxuRZXluKx9TF5Th3l9DhKGcYj99nWGr4bN8TRq5Xl2Cy7D43E4TGUvrPENTC4qeBzqhVx2IyDDZjm2CSwXsJrSOJrV6dWlQxMo1f7ay/KcFWm8HONSePy/BZpiZYzE0IV8G6WX4CGc4ylUw1OEVUwlHJMfVjmk5Tj9V+LP26Pg/4V/a9+G/7Fo0X4heI/ib8Q7W+a78U+GtE0O8+GPw61iLwL4v8AiVo3hH4h+Jb/AMTaZqlh4w8U+CfA3iDxFovh/wAOeHfE95aaQNG1TxOPDumeJ/DN7q5+0b+3R8H/ANmf4qfAz4NeLdF+IXi/x18dvGPhHwrp1l8O9E0PWbT4d6b448caH8NfDPj34qXut+JvDcXhnwVrHjvxFp3hrSZdPGu+JtevYdcl8PeGNXsvC/ie60f8a9I+En7bf7PH7QP/AATg0L4gfBX9k/xD8V/HP7U37RnxX+KXxV0H9r74x6rdfGz4weOf2Z/iXH8SPFmv6frX7DeiXPgHQfDngq3GkfCXwjZ6n4/j0bwv4M8A/CefV9O0i0m8eWcP7Uvwj/bj+FFyvxT+IPwa/ZJ8cfEH47f8FLf2QfEX/C0NP/a2+M1nq0/hTwV8fNG0v9mX4Hx+BtS/YjvLb4ffDrwb4fuIbXxTqWlePvG09v438VfEz4oad4X1698Vf8IrB6mF4I4elnfB+CljcHisFmOGwOGxcqOf5VCpnmaYriirkeKxGBqvFr6ll+HoVZYzA05UP7Qx2Hy+hgJ4KlmWLzCvl3Li82xccv4nxVGjVpV8FlmNxmXUq2Fqf7DHDZJmuPo4jHqzhV9pPKYRxtOjiK9DL8bmdO+KxGVYV4mr+tHxl/4KGeBPhV45+Mfgfwx8Dv2iP2gj+zb4X8P+L/2lfE3wK8P/AAw1fw/8DNL8TaNe+KtLs/Edr8Qfi18OPF3jvxR/whWn3Hja+8FfBDwt8VvGGmeHJdLl1DQ7fUfEHh3TdV6fx1418LfEj48/8EffiH4H1m18R+C/Hf7YHjLxj4S8QWQmWz1vw14l/wCCVv8AwUR1nQ9WtUuYoLlINQ0y8truJLiCG4RJQk8MUqui/m3+05r3hj9mr4rftW6p8Mf24v2Xfhp8a/2sPB/w81f4v/sM6l8NYP2ov2k/Ffxv/wCFZ2vwu0eL9mLw34Z+OHwa+Icmq/E3wpH4J0PRLbx9+z78U/Dg1LRIviRqPhqx8K6h4m8OxfUHwF+Dnij9nnwz/wAG/nwL8by+b4z+Enxhsvh94txdR30UHiXwv/wSI/4KAaTrllbXcLSQz2VhqVtc2Ni8MksP2O3gEUssYWRvqfCzI8ownGHhzmWHlOli58QcM0KPtY5hGpmdbF8P5liuKpqeIwtLLMXg8kzqhg8LleJyOtWhLK80wc80lUxVehWq8nEeLrOhjsPH3qFfL83rzp8sL4TD4atkKySpUg5RxuFxWaYbH5jVxtHH0o0pYrA1KWUynh8Fiq1f+Ob/AIOQf+U0H7Zf/dvH/rKfwMr8Pa/pI/4LG/BTw9+0l/wccfFj9n/xV8RD8JtG+M/xL/ZP+GknxG/4RmDxhH4Tv/GP7MnwH0PRdSuPDdx4o8GRapaHWrzT7a8jPibS3gtLia7ha5mt0srnzz9k/wD4IF/Ev9p79t79uP8AY0m+NkPw9b9i9NYgl+Jd18Mk8R2nxD1a58RNpvw0sm8LRfEnRpvCFr8RfDkF74tF8uveKm8OWlqbC4s9SuZY5K/6FMh4hyfI+DeGZZrjPqiocC4PO6jdDE1bZZlWX5RRx+IgqFGq6sqFXMsDS+r0ufFVZ4qjChRqSlY/hjMsvxeOzvOXhaSqL/WWllbbq0aajjs7xuZxyylN1akFCGIeXY1yxErYbDRw854qtRg4Sl/P1RX6zfs6/wDBL6H4tfs2yftFfFH41eIfhBFcftzfDz9h3Qvh74e+AXiv40eOde8V+I00jUfHviTS/CvhXxTpHjjW73wB4f1C8vbHwB4R8GeKvE3jPWtMl8OWx0W5mF1F85fEj9hD49ad8aPif8NfgL8JP2kf2h/CHgX4z698EfD/AI/0b9lj41eDNW8WeMdG0y88Qx+HNT+GWseH9R8V+BfiDc+FdPvPFF38MPELnxlpGiWt3qF7YiztZrhPpqXEGT1sXiMFTxsZVsKm683SxEcJBLCZJjV/t86UcDNzw3EWUTpKGJk60sTUpUuetg8dTw3n1cpzGhRVerhZ04ym6ahKVNYhzjjc9y+pH6rz/Wr0cXw1nVKv+5tQjhI1q3JRxmCqYn4mor2Gb9nn4/W/xdT9n+f4G/GGD48y6hFpMfwSm+GfjSP4uyarNp41aHTE+Gz6IvjJ9Ql0ojU4rNdFNzJp5F4kZtj5lfon8ZP+CbafAf8A4Jd+HP2uPiz4X+PXwr/aeu/21NR/Z08SfCT4n6IPA+h6N4Cj+E8nxB0rWZ/AXiXwLo/xB07xRf3PkPFqN/4lbRrrRpla20MSSJe1rjM5y3A08JUrYqk1j6+AoYONKcKs8Q8yx2Hy/DVqUYyvUw7xOKoxqV4c1OEZczfR54fL8ZicRPDU6FRVaVHHVqqqQlTjRjl+WY7Nq6quUf3c5YPLsVKjCdnVqRVOOruvyLooor1DiCiiigAooooA+o/2FtZ1Hw5+3Z+wp4h0fwn4g8e6voX7b/7H2s6X4F8J3Phaz8VeNNR0v9pD4ZX1j4T8NXfjrxL4L8E2viDxHcwRaPo1z4x8Y+E/CsGo3ltL4h8S6FpC3eqWv+rN/wANkftFf9Inf2//APw43/BLL/6ZZX+Vz/wTq/5SLf8ABO7/ALP/AP2Jf/WofhTX+yLX8jePn/JYZb/2TWD/APVpnJ+0+HP/ACJMV/2Na/8A6iYE+AP+GyP2iv8ApE7+3/8A+HG/4JZf/TLKP+GyP2iv+kTv7f8A/wCHG/4JZf8A0yyvv+ivxA+/PgD/AIbI/aK/6RO/t/8A/hxv+CWX/wBMso/4bI/aK/6RO/t//wDhxv8Agll/9Msr7/ooA+AP+GyP2iv+kTv7f/8A4cb/AIJZf/TLKP8Ahsj9or/pE7+3/wD+HG/4JZf/AEyyvv8AooA+AP8Ahsj9or/pE7+3/wD+HG/4JZf/AEyyj/hsj9or/pE7+3//AOHG/wCCWX/0yyvv+igD4A/4bI/aK/6RO/t//wDhxv8Agll/9Mso/wCGyP2iv+kTv7f/AP4cb/gll/8ATLK+/wCigD4A/wCGyP2iv+kTv7f/AP4cb/gll/8ATLKP+GyP2iv+kTv7f/8A4cb/AIJZf/TLK+/6KAPgD/hsj9or/pE7+3//AOHG/wCCWX/0yyj/AIbI/aK/6RO/t/8A/hxv+CWX/wBMsr7/AKKAPgD/AIbI/aK/6RO/t/8A/hxv+CWX/wBMso/4bI/aK/6RO/t//wDhxv8Agll/9Msr7/ooA+AP+GyP2iv+kTv7f/8A4cb/AIJZf/TLKP8Ahsj9or/pE7+3/wD+HG/4JZf/AEyyvv8Ar8wPi1+3d8cI/it+0x8OP2Uf2WfCP7Qll+xp4Z0DVP2hfEHxA/aIvfgPdXPjTxP4BT4r6V8IvgTommfAr40wfEz4gxfDm50bWNWm8d678FvAenax4s8K+Hl8b3VxL4ouvCeVSvSo8zq1I04wo18TVnN8tKhhcNFSxGKxNV/u8NhaTnSpzxNeVOgq9fDYb2n1jFYenU1p0atZ2pQlUk50acacFzVatWvVhQpUqFJXqV605zTVKjGdRUo1a8oqjRrVIfMH7V/7V/x51T48/wDBMq+vv+CZP7b/AIcufDn7b/j7WdH0fWfHv/BNyfUfHuoz/wDBNv8A4KDeHpfCfhOXw9/wUG13SLPxBZ6RruqeOrm58dap4L8Kt4V8F+JbS08S3Xja68HeDvFn2/8A8NkftFf9Inf2/wD/AMON/wAEsv8A6ZZXjvxE+OngH9pzVf8Agh9+0T8LLu8vfh18bf2udY+J3g2XUobe11aLQfGX/BJb/gpBrljZa1Z2l3qFtY67psd5/Z2uafDfXken6ta3lmLqfyPMb9Ya6q9Ctha9bDYinKlXw9WpQrUpfFTrUpunUpytdc0JxlF67o5aFaliaNHEUJqpRr0qdajUV7TpVYKdOauk7ShJSV0nZ6pHwB/w2R+0V/0id/b/AP8Aw43/AASy/wDpllH/AA2R+0V/0id/b/8A/Djf8Esv/pllff8ARWRqfAH/AA2R+0V/0id/b/8A/Djf8Esv/pllH/DZH7RX/SJ39v8A/wDDjf8ABLL/AOmWV9/0UAfAH/DZH7RX/SJ39v8A/wDDjf8ABLL/AOmWUf8ADZH7RX/SJ39v/wD8ON/wSy/+mWV9/wBFAHwB/wANkftFf9Inf2//APw43/BLL/6ZZR/w2R+0V/0id/b/AP8Aw43/AASy/wDpllff9FAHwB/w2R+0V/0id/b/AP8Aw43/AASy/wDpllH/AA2R+0V/0id/b/8A/Djf8Esv/pllff8ARQB8Af8ADZH7RX/SJ39v/wD8ON/wSy/+mWUf8NkftFf9Inf2/wD/AMON/wAEsv8A6ZZX3/RQB8Af8NkftFf9Inf2/wD/AMON/wAEsv8A6ZZR/wANkftFf9Inf2//APw43/BLL/6ZZXY/twfthad+x38K9P8AEuleCW+L/wAYfHuuT+EPgh8DrPxTa+DdS+J/ivTtB1fxn4k+0eJ7nSPEQ8K+DfAXw+8NeK/iH8QvGB8O68PDvhPw1fyWeja1rl3ouh6r4Tff8FEvFfiTwB+wdbfBT4CaL49/aQ/b4+EEPxw8D/CTxn8Y7r4c/DH4a/DzQvh74K8ffEzxL8SvjZpfwm+IviGHSPCMvxA8JeDfDw8L/BLxFr/jfxV4g0xE8O+H9Di8Qa34fVKSrrEOjep9UxeBwOIjCMpTp4nMcNjcbhYciXPOP1LLsdjMTWhGVHA4PC1sVjamHoR9oOonSnhqdS0J4vB4/MMNGTSdXB5ZVw9DF1o3eyxGKoYbDwdqmNxU3hsFDEV6dSnD0X/hsj9or/pE7+3/AP8Ahxv+CWX/ANMso/4bI/aK/wCkTv7f/wD4cb/gll/9Msr59j/4Ks3CeAvEPhm//Z+WP9tbQf2zLX9ghf2YdO+LlnfeB9V+PWteEE+KvhnxVZfHq58A6Zqlt+z1qvwQl/4W7c/EzV/gnpvjaw0LT9b8OwfCHUvG9lZeG9Vn1v8A4KqS/BfSv2s/C37VHwHtvh/+0N+yxpPwF8Q23wm+Cnxaj+NvhX48aJ+1N4if4d/AGT4P/Ebxr8Of2f8AW5NQ8R/GC01T4W+NLbx38L/BeneAtasodbl1jXPCt9b6zTT5oe0herGUaDouinW+uSxWByzM8NQy5UueWZYvEZbnOWY+hgsAsTi6uExcMRToypRqSgWaqRpSXs5ucoTVb9wsPy5njMllUxk63JDA0Fm+AxmW/WcZKhh3jaEsMqrquEZe9/8ADZH7RX/SJ39v/wD8ON/wSy/+mWV8Qf8ABPn9q/486F8BvH1jpf8AwTJ/bf8AGltP+2//AMFNdZl1jw149/4JuWunWeo+I/8AgpJ+1f4h1jwncxeMf+Cg3hPV28QeAtX1S+8C+LLm00u68K3nirw5rN34F8S+NPBM/h7xjrv2f8Gf2yfi9dftPaT+yH+1l8Avh98Bvi749+ButfH/AOD2o/CL9oPVP2hvhz478K+B/Feh+D/ih4Q1LxF4s+BX7OXibw38TfAV/wCL/BOsXGg2HgfxV4W1vwv4hk1bSvHD3Wi6ppcOh/wTT/5N1+I3/Z//APwVi/8AXpv7ZFXKEowpVbwlSrqu6NWnUp1adRYbGYnL8RyVKcpwbo43B4rC1Ve8K1CrCSTizONSMpVIWnGpRdFVadSnUpVIfWMLh8dQ5oVYwkva4TF4bEQdrSp1oNbh/wANkftFf9Inf2//APw43/BLL/6ZZR/w2R+0V/0id/b/AP8Aw43/AASy/wDplldj+1F+1br3wY8dfA74D/B/4Xaf8bP2lf2jL7xpJ8NfAPiP4gv8Jvh3ongv4XaZput/E/4m/Fj4m2Pgn4o6/wCDfBHhiz1nQtD0+Twv8LPiJ4i8R+O/FfhHwzZ+HrfT9R1fxJ4f9m+BXi743eMPBt9d/tA/Bnw38EPiLpXijW9Dn8N+Cfi3B8bvAev6LZNbzaJ408FeP5fA3wt8SX2h65Z3Qhl0/wAbfC34eeKdJ1vT9YsZvD9zo8WjeI9dil++jVnD4KTqJyn+6jUdKpRo1Pq7q8ixXJWrqlJ4b2qVWhjafx5fjo4a6n7r2Slq6soxiofvXBzp16sfbxp87w0ZU8PKSliFSjaphdb43Bqv80f8NkftFf8ASJ39v/8A8ON/wSy/+mWUf8NkftFf9Inf2/8A/wAON/wSy/8Apllff9FAHwB/w2R+0V/0id/b/wD/AA43/BLL/wCmWUf8NkftFf8ASJ39v/8A8ON/wSy/+mWV9/0UAfAH/DZH7RX/AEid/b//APDjf8Esv/pllH/DZH7RX/SJ39v/AP8ADjf8Esv/AKZZX3/RQB8Af8NkftFf9Inf2/8A/wAON/wSy/8ApllH/DZH7RX/AEid/b//APDjf8Esv/pllff9UtSv4dK06/1O5jvZrfTrK6v54tN07UNX1GWGzgkuJY7DSdKtr3VNUvXSNltdO02zu7+9nMdtZ209xLHE0znGnCdSpJQhTjKc5ydoxhFOUpN9FFJtvokVGMpyjCEXKUpKMYxTcpSk7KKS1bbaSS1bPg3/AIbI/aK/6RO/t/8A/hxv+CWX/wBMso/4bI/aK/6RO/t//wDhxv8Agll/9Msrlv2Ef+CgniT9tP4m/tU+AfEX7K/xU/Zej/Z4v/glN4b0743ato9p8VvHXhL43eAdQ8daD4i8bfCnSLW5k+CurQ22nsg8CeIPFniLxfbWd1av4u07wX4iTUfCun+oftR/tYeK/g58SvgL+z18FPhPovxs/aQ/aMb4h6x4H8IeM/iZdfBn4Y+Gvh58INN0LUviZ8RPiV8T9L+HPxg8Q6BpGky+KvCXh3w9pPhf4V+ONf8AE/irxPplkmnabodr4g8SaHc1KnLDQnGaqYuGHnRpKEpVnHE4aONiqlGKdWhOhhHLEY+nXhTqZZSoYqWYxwqweK9jFNqsq8qcozhh5YuNSopL2cvqVSrSqyoVG1TxNOrUpOOCq4aVWnmPPQeXyxUcVhnV5j/hsj9or/pE7+3/AP8Ahxv+CWX/ANMso/4bI/aK/wCkTv7f/wD4cb/gll/9Msqh8GP+ChfgTxL8Hf2q/iH+0Toekfs4eKv2F/H/AI6+Hf7Vvhh/HMfxF8I+Drzwd4U0P4i6X4v8B+Oh4a8Ea1478AfEH4c+K/C3ibwNqOr/AA68CeLtTvdTuvC154I0/X9NktZvB/hz/wAFY5dR/ZH/AGmf2oPjb+zH4x+Dev8A7Pnx2074B6b8BNP8eaL4++I/jvxr46074OS/B3wzc302geCfDXg3x1421/44+DPCPiXw7cahrvhz4fa2mrzXfjvXNG02bVKS96VWFP8AfSpZVgM65aC9vKrlua4jL8LlmIwsaPO8bLMcRmmX0sDh8Iq+KxUsVT9hRmuZxe31dTtS+tZri8ko+3aw98zwFLF1sfhqjrezVD6jTwWJljK9f2eHwvJBV61OVagqn0P/AMNkftFf9Inf2/8A/wAON/wSy/8ApllfEH/BQb9q/wCPOu/AbwDY6p/wTJ/bf8F20H7b/wDwTK1mLWPEvj3/AIJuXWnXmo+HP+Ckn7KHiHR/CdtF4O/4KDeLNXXxB491fS7HwL4TubvS7XwrZ+KvEejXfjrxL4L8EweIfGOhfZ/wZ/bJ+L11+09pP7If7WXwC+H3wG+Lvj34G618f/g9qPwi/aD1T9ob4c+O/CvgfxXofg/4oeENS8ReLPgV+zl4m8N/E3wFf+L/AATrFxoNh4H8VeFtb8L+IZNW0rxw91ouqaXDof8ABSz/AJN1+HP/AGf/AP8ABJ3/ANem/sb1coSjClVvCVKuq7o1adSnVp1FhsZicvxHJUpynBujjcHisLVV7wrUKsJJOLIjUjKVSFpxqUXRVWnUp1KVSH1jC4fHUOaFWMJL2uExeGxEHa0qdaDW4f8ADZH7RX/SJ39v/wD8ON/wSy/+mWUf8NkftFf9Inf2/wD/AMON/wAEsv8A6ZZX3/X5k6b+23+0Z8YPGfxbuP2Sf2SPBfxu+BvwK+MWqfAvxv8AELxv+04nwX+Ifj/x/wCAtYs9L+MsP7PHw0k+CHxB8DePdE+G93d3PhmHXPit8c/gHZ+KviF4c8WeGbL7BoWlWPjTWIp/vcRHDQ1rSoVMTy/DGGGpYjB4SriKtSVqdGhTxOYYKhOtWnCnGriqMHJOaLqfuqEsTPSjGtDDqW8p4ipQxWKp4ejTjepXrzw2BxleFGjCdWVLDVpqLVOTXb/8NkftFf8ASJ39v/8A8ON/wSy/+mWUf8NkftFf9Inf2/8A/wAON/wSy/8Apllff9FAHwB/w2R+0V/0id/b/wD/AA43/BLL/wCmWUf8NkftFf8ASJ39v/8A8ON/wSy/+mWV9/0UAfAH/DZH7RX/AEid/b//APDjf8Esv/pllH/DZH7RX/SJ39v/AP8ADjf8Esv/AKZZX3/RQB8Af8NkftFf9Inf2/8A/wAON/wSy/8ApllH/DZH7RX/AEid/b//APDjf8Esv/pllff9FAHwB/w2R+0V/wBInf2//wDw43/BLL/6ZZR/w2R+0V/0id/b/wD/AA43/BLL/wCmWV9/0UAfAH/DZH7RX/SJ39v/AP8ADjf8Esv/AKZZR/w2R+0V/wBInf2//wDw43/BLL/6ZZX3/RQB8Af8NkftFf8ASJ39v/8A8ON/wSy/+mWUf8NkftFf9Inf2/8A/wAON/wSy/8Apllff9fmJ+0/+3D+0T+yjrdt8QfiH+yP4Qn/AGQ2+PHws+CF98UtJ/aVl1D9oe1tvix4u8O/DLw98U7b9mrTPgXqXgjUvAz/ABK8T6Tp8Wk237Ta/E2XwfdR+KLv4f6braXfgq1UH7TE4XCRv7bGV8PhsPzJwpTxGLxuEy/DUZYifLh6VSti8bh6dONWrByi6tb+BhsTVotpxo1671p4alVr1VH3qipUKFbE1ZU6Eb1q3JRoVJONGnUk5KFOMXUqUoT7z/hsj9or/pE7+3//AOHG/wCCWX/0yyvwS/Zs/wCDgn9n79k7wz8ZvgP8Vv2Q/wBt/wD4WH4S/bf/AOCjWs+KrHw1pf7IesadoOo/EX/goD+0x8TR4TudUl/bCsLa/wDEHg628Y2/hXxZc6IdV8KyeKtH1k+EPEvi3wt/Y/ijWP67K/mv/wCCWX/BL74car+0b+1f/wAFBPjFJpPj3XdV/wCCi3/BRWf9n3wE9tLc6F8P7zwR+3l+0P4PvfiX4rivraKDWfiJB4m8Naofh/YQpdaF4Gs7ay8cx3eq+Pb/AMPv8MPneJK3E9OjllPhahldTFYnNqGHzCvm9LEVsJgMpeFxlXE432OFxmBrVa8K1LC0aNKNVqpOuoSVOEpYij8jxfX4ypUMmpcFYfJquNxme4bC5ric9o4rEYDLMjeCzCvjMwVDBZhluIr4mniKGDoYejCu1WqYlU5xpQnLFYf9O9A/bj+P3iXQtF8R6d/wSX/4KLW2n6/pOm61Y2+v+J/+CZ/hTXYLPVbOG+tYda8LeKf+CjWjeJvDWrxQTompaB4j0jStd0a8WbTtX02x1C2uLWLW/wCGyP2iv+kTv7f/AP4cb/gll/8ATLK7H9qL9q3Xvgx46+B3wH+D/wALtP8AjZ+0r+0ZfeNJPhr4B8R/EF/hN8O9E8F/C7TNN1v4n/E34sfE2x8E/FHX/BvgjwxZ6zoWh6fJ4X+FnxE8ReI/Hfivwj4Zs/D1vp+o6v4k8P8As3wK8XfG7xh4Nvrv9oH4M+G/gh8RdK8Ua3oc/hvwT8W4Pjd4D1/RbJrebRPGngrx/L4G+FviS+0PXLO6EMun+Nvhb8PPFOk63p+sWM3h+50eLRvEeu/RUOarTnNOMvZc6nNp0IVZUZ0KNZ4VVpf7RGNev7JrDzxHLUo42k5Opl2PWH+rfNSjQVZxlUq8kX7GLklOVKtV5qtOEq0sJCcMPOcfrM4pRq4ROpJ43BvEfNH/AA2R+0V/0id/b/8A/Djf8Esv/pllH/DZH7RX/SJ39v8A/wDDjf8ABLL/AOmWV9/0Uyj4A/4bI/aK/wCkTv7f/wD4cb/gll/9Mso/4bI/aK/6RO/t/wD/AIcb/gll/wDTLK+/6KAPgD/hsj9or/pE7+3/AP8Ahxv+CWX/ANMso/4bI/aK/wCkTv7f/wD4cb/gll/9Msr7/ooA+AP+GyP2iv8ApE7+3/8A+HG/4JZf/TLKP+GyP2iv+kTv7f8A/wCHG/4JZf8A0yyvv+igD4A/4bI/aK/6RO/t/wD/AIcb/gll/wDTLKP+GyP2iv8ApE7+3/8A+HG/4JZf/TLK+jv2ivjTefAL4Wav8RdK+EHxh+POvQan4e8P+GvhT8C/CI8W+P8AxZ4i8Va3Y6BpNvH9uvtG8MeFPDlldX66l4u8feOvEXhrwR4K8N2epa94i12ztbQJN5b+wH+1VqX7bf7IXwY/ah1n4Zf8Ka1f4q6V4kvNV+GH/CZwfEP/AIQ3UvDPjfxN4JvtJ/4TW18O+E7XxF/pXhqW6+3W3h/ToP8ASPJhW4jiW7nKb9qsRKGqwtTD0azfupVcVTrVqUKfNb20o0qEp11R9p9VjVwrxXsfruD9upyVOdCEtJ4inXrUopOT9lhp0aVSpU5b+xjOpXjDDut7NYuVLFrC+2eBxv1fg/8Ahsj9or/pE7+3/wD+HG/4JZf/AEyyj/hsj9or/pE7+3//AOHG/wCCWX/0yyvP/i1+3d8cI/it+0x8OP2Uf2WfCP7Qll+xp4Z0DVP2hfEHxA/aIvfgPdXPjTxP4BT4r6V8IvgTommfAr40wfEz4gxfDm50bWNWm8d678FvAenax4s8K+Hl8b3VxL4ouvCeh8W/+Cmvww8Mfsa/BD9q74L+FL742a5+1V4V8Ma/+y98E5vEem+A/FHxKvfEXgW7+J+rWXiLW1s/GVr4G0r4YfDrRvFXjP4u+IItL8VR+DtJ8Ia3bWWn+Idck0XR9XwniaNPBVcwnNRwlBYGVWo1LmhTzOWLjllZ0UnXdDMlgcVUy6vGm6OOoUniMLOrQlCpLeFCrPF0cFGDeIrwxNSkrxVKUMFRwmIxz+strDR+oUsdhZY5SqxeCdRwxSpVKVWMOw/4bI/aK/6RO/t//wDhxv8Agll/9Mso/wCGyP2iv+kTv7f/AP4cb/gll/8ATLK2dA/aS/aJ+L/7NP7MHxx/Zw/Zs+H/AI18UftDfDPwJ8Vde8NfFr9oy9+EHw4+FHh/xl8PtL8ZnTNS+I/hn4G/Gbx74v8AETalrVj4f8O23h/4ErpGqwWmt614l1zwR9l0jTNe6X9hz9rH/hsf4Hz/ABO1H4caj8IvG3hP4nfFb4I/FX4bXviC38Z2PhH4r/BTxzrHw98e6X4Z8eWWlaDZePvCI13Rbifw34wt9B0F9X02aFtQ0HQtWh1DR7HurYeth8Zj8vrQcMZlkq8cbQbi50lhcRhsJiasGm44jD0MXjcJhquKw8quHhiMRRouqqk1F8dLEUa+DwOPpT58HmSoPB11GXLUlisPisZh6U00pUK9bC4LF4mnh8RGlXlQw9WqqfJG5+Ev/BRH43ftC/FD9tH9jGS2/wCCc/7YHhLXNB/Zf/bySz8JeLPH3/BPltc8UaVq3xX/AOCebat4i0G88J/t0+K/CsGleDrvS9E0zxFbeJfEnh3xBdXnjfw1L4R0PxTp1n4zv/CPkf8Abf7VX/SOz9qv/wAOR/wT/wD/AKN6v16/bT/5SLfsRf8AZlX/AAUe/wDV5/8ABLmofiN8QPCnwo+H/jf4oeOtUj0TwV8O/CfiHxv4s1eVWdNN8OeF9Ju9a1m9Ma/PK1vp9lPIkMYMkzqsUYLuoP8ADHjxxhism8QMTgaOU5TjIxyvLKiq4uObSxEnUpTfJbB5phaTSekFGhzu9m5Ox/Z3gjxdxNlPBWFy3KcweHoSzXHyp0FhMvrXq1qtO/7zE4WrU96VlZ1OVdLH5F/23+1V/wBI7P2q/wDw5H/BP/8A+jeo/tv9qr/pHZ+1X/4cj/gn/wD/AEb1fa/wG+O/7UHxZvvh94q8YfspeGPht8D/AIp+HbzxT4c8TxftCx+KPjH4J0m+0pPEHgYfGn4NXvwi8H+HPCuo+JtJkhstX0z4Z/Gb4z3XhDxVeWekXy3+irqvijSftCvynMeM84yrEvCY3IOFo4iPP7SnQxmY410ZU61WhOlXlguJsRChiIVaM1PD1pQrxjyVJU1Tq05T/TMF4q8V5hQjicJnlSph5cjp1pZPgaMK0KlGlXp1cPKvldJYihUpVYOGIoe0oybnCNRzpzjD8WP7b/aq/wCkdn7Vf/hyP+Cf/wD9G9R/bf7VX/SOz9qv/wAOR/wT/wD/AKN6v2norg/4iNjv+hDw992ff/P47P8AiI/Gn/Q6f/huyn/5g/q/pb8WP7b/AGqv+kdn7Vf/AIcj/gn/AP8A0b1H9t/tVf8ASOz9qv8A8OR/wT//APo3q/aeij/iI2O/6EPD33Z9/wDP4P8AiI/Gn/Q6f/huyn/5g/q/pb8WP7b/AGqv+kdn7Vf/AIcj/gn/AP8A0b1H9t/tVf8ASOz9qv8A8OR/wT//APo3q/aeij/iI2O/6EPD33Z9/wDP4P8AiI/Gn/Q6f/huyn/5g/q/pb8WP7b/AGqv+kdn7Vf/AIcj/gn/AP8A0b1H9t/tVf8ASOz9qv8A8OR/wT//APo3q/aeij/iI2O/6EPD33Z9/wDP4P8AiI/Gn/Q6f/huyn/5g/q/pb8WP7b/AGqv+kdn7Vf/AIcj/gn/AP8A0b1H9t/tVf8ASOz9qv8A8OR/wT//APo3q+8/2iv2k/Efwq8d/Bj4J/Cf4a6V8Wvjx8eJvG194N8LeKfH9x8K/h/ofgv4Y6dpOp/EHx14/wDiFp/gb4n61oek6T/wkHhzRdG0/wAPfDnxhrniHxL4h0yyi06x0iHW9f0a5+y3+0rP+0DafF3w74s8DwfDD4x/s+/FnV/g58Y/h9YeLo/Hug6Z4ittE0Lxh4c8R+CvGjeH/B2peKvAnjfwP4q8OeI/Dms654H8Ea4JLnU9H1Xwvpt/o9x5vqR4sz+eWvNo8M8OPAxoyxTmq+ae3+pwzCOUTxywX+sn12WXwzaccsnj44d4OOYv6lKusSnSXHU8VuKqWKpYOefTVetVhQp/8JGXyovEzwuJx8MJPExyx4anjZ4HB4jHRwdStDFSwUPrcaP1edOpL4A/tv8Aaq/6R2ftV/8AhyP+Cf8A/wDRvUf23+1V/wBI7P2q/wDw5H/BP/8A+jer6f8AiZ+2J8X1+Jnx7+Hv7Nf7Ovhj43xfss+G9D1T43a144+OV38GJJvFfiXwcPiLo/ww+D+mad8Hfi1H4/8AHH/CDy6bqupy+L9U+FXgvTtQ8SeGtF/4TC5uJvEM3hnoZ/2pfjD8U/g58Kvjt+x18BfBHxq+HnxN+Dlr8ZYtV+L3x8b4CPBZazpVnq3h/wAB6LaeFvhL8f77VPiG8Ul/b+JLbxDaeC/Bfhy8t7S0i8cazc3GpRaLrLifiGGGoYypw5wrRwteOFmq1fMMZQhh4Y/AYrNMunj/AG3FMHlsM0y7B4nF5VPMFhY5pRpOWXvE80OZLxX4qeKeDjnlaeJtX5KcMlwdRYh4WtgcNjIYSpDKpUsZUwOIzHB0MwpYSdapgK1f2eLjQnTqKn8f/wBt/tVf9I7P2q//AA5H/BP/AP8Ao3qP7b/aq/6R2ftV/wDhyP8Agn//APRvV7940/4KNWlh+w18PP2zvhX+zh8bPjNP8VPhzf8Ajzwt8KfDmnWeky+HF0jwR4h8aa7cfFz4k6h5vgn4ZeB9Aj8M6jpt744vZdXbWrubSrXwJ4c8ZavrGmaPdeweJf2wtI8LfssfBz9om68AeINc8UfHjQfgzD8MPgt4T1Cy1PxH4q+J/wActJ0e98I/DrT/ABFqkGhaRDa2dzqs8/iPxtrNvo+kaD4U0PXfF2pWlva6dJYnarn3FdCdSlV4RyCNalnseGqlBVs0niFnU6tehDBrDw4llWkqlbDYmjTxMacsHUrUK1KGIlUpzisKfjDxDUWFlHiO0MZk+I4goVKmU4ClReUYOOFni8bVrVcrhSw0cNTxeGq4iliJ0q9GjWVadKNKMpx+If7b/aq/6R2ftV/+HI/4J/8A/wBG9XO+G/iH+0b4K/bL/wCCdHirW/8Agn3+1Wsmj/tQfFJ9F8NWvj/9gy41/wAc6rff8E/v23NKfw74Yk/4bWTw5Z6rYaNf6v40vLnxr4h8IeH28N+Etes7DXL3xjd+FPCfib9Zfg/rn7QWt2mtyfHz4X/B34ZX0E1gPDdr8Ivjr40+OFvqltLFcNqcmu3njH9nf9n5/D1zZzLaR2Vvp1n4ph1FJrmWa8002sUV7hePP+Twf+CWX/Z6vxU/9dk/8FEK+l8OOMcfX8RuGMqxGUcO0nWzShTniMuxOYYzkVShOopUMTTz7HYGpNRaUtKyhPmp1IxqQlGPy/iB4g8T51wDxHh8TmdargsZl1WlWo18qwmBqzhGvCMlKE8vw2LpJyp3jK0OeDVSDlTnCT+0v+GyP2iv+kTv7f8A/wCHG/4JZf8A0yyj/hsj9or/AKRO/t//APhxv+CWX/0yyvv+iv8AQE/hs+AP+GyP2iv+kTv7f/8A4cb/AIJZf/TLKP8Ahsj9or/pE7+3/wD+HG/4JZf/AEyyvv8AooA+AP8Ahsj9or/pE7+3/wD+HG/4JZf/AEyyj/hsj9or/pE7+3//AOHG/wCCWX/0yyvv+viL9vv9sTXf2KPgNr3xa8I/s3/GH9qHxda6V4xv9F+HvwtsrbStCsYfBXgPxN8QNa8TfFz4s69GfBnwa+G+naT4Yuba98W66NX1m/1a+0vw/wCCPBvjbxRqNnoE+GKxVDB0KmKxM/ZUKMearU5ZyUI3ScpKEZSUY3vOVuWEbzm1GMmtsPh62KrQw+Hh7StUbUIc0YuTjFyaTm4xvaLsr3b0V5NJ87/w2R+0V/0id/b/AP8Aw43/AASy/wDpllH/AA2R+0V/0id/b/8A/Djf8Esv/pllfVHwG+J//C7fgb8GfjP/AGH/AMIz/wALd+FHw7+J/wDwjf8AaX9tf8I9/wAJ94Q0fxX/AGH/AGx/Z+k/2t/ZP9rfYP7T/srTft/2f7V/Z9n5v2eP5A/bB/ad/a7/AGXfCXxr+NVh8Af2PNd/Zt+DHgfWfiHqXxD+J/7cHxn+FPj678OeGPDQ1vxAL34aeFf+Ce3xo0PT9X/tCC+0bw3pOlfE/wAS3HiOT+yWjNhqWrf2NZdGYJ5VWxlDHp4epgJYuOM09pChLBSccSpVaPtKT9m4ytyzl7RRlKlzxi2sMuks2pYOtl/+0wzCGFqYO16dTERxqg8L7OlV9nV5qqqQ9xwU4c37yMNba/8Aw2R+0V/0id/b/wD/AA43/BLL/wCmWUf8NkftFf8ASJ39v/8A8ON/wSy/+mWV8w/tNf8ABVz4p/sx/sifs/8A7Q3iD9gX4zeKfiN8XPhr8Nvin8TfhzoniiPS/hL+zNoPjbxN8M/DesaR8Xf2j/E3gjR9Mk8c6NefEyzsvDvw68K/DnW/H/jLV9D17Phnw94T0rVfGWnfo5+1B+0V4R/ZZ+DPiX4u+LLK+1+eyutD8L+BPAWhy2qeK/it8VfHGs2XhP4YfCbwXFeyRW9x4u+IvjbVtG8L6KJ3Sys5tQfVdVmtNI0/ULy3vE0qmEddVoNSw+Y4rKZ06f7+rUzDCVKFGthsLSoe0qY1yxOJp4TD1MHGvRxmNVbBYSpXxeGxFGlGFrUsb9X+rVITjicFhcxp1JyVGjDB42NapQrYivX9nRwn7ihLFVqeLnRq4XBTw+OxMKOExWGrVvAf+GyP2iv+kTv7f/8A4cb/AIJZf/TLKP8Ahsj9or/pE7+3/wD+HG/4JZf/AEyysf4C/ti/tAftI/sa+A/2g/hl+yp4Yn+NvjTx946+HmofBXX/ANoy10f4YeANQ+G3xZ8dfDHxd4k8YfHofCS88UXXg+0/4QG/vLCfwJ+z5428W6jrWteH9GTwbFocmu+MtA3/ANkT9tbVvj3q37VXw6+Nfwr0X9n74yfsafEmx8A/GvSNG+KkPxY+Er6b4i8CaX8UPB3jzwN8WdT8EfCbV9W8Max4D1my1TV4/GHwx8A6x4Y1CO/02/02aG1TUrjOTjCpjaUp04yy+hXxWKlKpTVGOFw1XLaNfFUcQ5KhisNCrm2Ah9YwtStRlKrU5Zy+q4v2FQl7SnhqsI1JRxeIWFoxVKp7b6y44ySo1qHL7fDVGsBily4mnRfNCEPjr4eNWD/hsj9or/pE7+3/AP8Ahxv+CWX/ANMso/4bI/aK/wCkTv7f/wD4cb/gll/9MsrhP2Jf+CkMH7Znjv8AaS0yx+Cmt+Afhh8IvCvwo+KHwe+IL+Jrzxp4i/aA+C3xg/4Wg/gv4nWnwx0bwRZav4KtvFunfDC48VeBfDNvrXjjxD4n8G+KvCup3VpoGu31x4Ytbv7DH/BQvXv2yfiN+1f4K8VfsufFH9lez/Zwuvgte6Fa/HPWNGsvil408GfGj4f6j4+0bxN46+Fmk2ty3wT1O2s9NkB8DeIfFviHxdaWNzbSeL9O8F+IY9R8K6e5r2Trqtag8LgIZlivrDVD6rhZ1aNFLEutyLD4qNSty1MvrcmPo/V8dKrhoRy7HvDHPHmjGL9o546eX0/ZXrKtiKdCpiZSoOlzqvg/Y04zjmNFzy+f1nAxhipTzHARxPXf8NkftFf9Inf2/wD/AMON/wAEsv8A6ZZR/wANkftFf9Inf2//APw43/BLL/6ZZXzH4a/4Kt+ONT8G/A39qDxJ+zBoHhf9gP8AaN+OXgr4LfDL47N+0BNffHSxsPix4yufhp8HfjL8SP2cbz4K6L4L8HfCX4gePzoFmLjTP2lfFnxB8M+F/GXhjxNr/wAPrW6/4STw/wCHKnjX/grN420Twj8e/wBpbwd+y1pHjX9hH9mL48+JPgT8X/jfP8fX8NfHKY/DTxdpfw/+NHxV+Gf7Os3wZ1Twd4w+Fnww8Z32qafd3niT9o/4f+NvEOmeDvF2s6J4Gmit/D9t4kcIyqTp01GUZznVp1IVYujLCToSyaGJjmSqqH9lPCS4hyVYz+0vqv1NZjh3ivZJycbqJ03UUk26bgoqmnVeKdT+1vYRy9UlN5nLE/2Fm/1SOX/WpYv6jW+rKr7nN9T/APDZH7RX/SJ39v8A/wDDjf8ABLL/AOmWV+O3/BYn9oT49fEvw3+wtol3/wAE5/2xPhvd2H7b93rOjP478d/8E+LqDxhqMP7Dn7beny+E/D7/AA6/br+ID2niBNI1LVfF5ufFsXhfwq2geEtftE8St4suvCvhjxL+xvxE/a3+L+t/HrxZ+zj+yB8BfAvx08bfCfwb4O8a/HHxr8Z/jn4j/Z1+DXw9HxKjvLz4c+ANJ8YeEPgH+0j4u8b/ABX8R6Dpt7401Hwzp/w403w14T8EyaJqviLxvZ6t4p8N6Bqnyr/wVjm1240j/gmLceJ9O0nR/Es/7dN1N4h0nQdZvPEeh6Xrkv8AwTd/4KAvq2naL4h1DQfCt/r2k2V+1xbadrV94Y8OXmqWcUN9c6Do8076fb+bmsFWybNXKN6TwWNozhU5qUpp0MTCXLCTp1pUn7Oa9tSXs7OEo1LVaUp/Y+HGKqYbxG4ArYWt7PE0uL+E8bhsRRjTxEKUlm+VYvDVlOUK+Fc+WvQr06VdTVSLfNSnGFWMf5/v7b/aR/6MS/aU/wDC+/Yj/wDowKP7b/aR/wCjEv2lP/C+/Yj/APowK/Waivwv+zcu/wCgOH/g7F//ADR/V/Q/1r/104y/6KbGf+G7h7/5y/1f0t+TP9t/tI/9GJftKf8AhffsR/8A0YFH9t/tI/8ARiX7Sn/hffsR/wD0YFfrNX5GftL/APBULxb8J/iz8b/hj8Bv2R/GP7TVp+yr4N0Xx5+1L4xsPih4R+GWlfC3QNe0R/FNmugabrula9q/xG1iHwvbahq17pGj2+nXMZs5Le3+1xpd3VndHKcDXq+xp4Ok5qlVrzc8TiKVOjh6HJ7bE4itVxUKOGw1NzpwqYivUp0Y1a1Gk5qpWowl5eb+JvEWRYNY/M+LMfRw8sRRwlJUckyjG4nEYqupypYXCYLAcPYnG4zEzp0a9ZUMLh61X2FDEV3BUaFWdO7/AG3+0j/0Yl+0p/4X37Ef/wBGBR/bf7SP/RiX7Sn/AIX37Ef/ANGBX6K/BH4u+E/j78Ifht8a/Av28eEPij4N0HxtoEWrQQ22rWun69YQ30djqttbXN7bQanYNK9lqENteXdvHeW8yQXVxEEmf4t+D3/BQfUfiz+3B4s/Y7vP2cPiL8LbTQfgxq3xj0T4gfE/VrHQPEXizSNK8d6f4DSa0+Fdtpmo32jeHdav7i/v9A1nX/Fmn69eafp8dxeeDNNi1C2lHQuHqTxmIy/+zYxxmFhj6mIoTxFenKnHK6VWvj05TxcYSqUKNCtN0oSlVqKnU9lCbjZc9XxZzijgsnzGfGmKlgc/rZXQyjE0snyavTxlTOZUYZY4+w4fqSo0cVLEUIxxFdUsPTdamq1WnzxPPP7b/aR/6MS/aU/8L79iP/6MCj+2/wBpH/oxL9pT/wAL79iP/wCjAry74wf8Fg/FXw78Q/HrxJ4P/Ys8e/Ej9mT9lz4rp8HPjv8AHtfi78P/AAfrfhvxhb6zpWgatF4Z+DWs2Vx4m8XWUGqa1psOm3i61o9vfR3cNxqMuhwGR4u7/aI/4KiePPht8VfjJ8N/gL+xx4x/aJsv2avht4a+Kv7RPi69+LXgv4M2vgDwl4p8Lv42sbnQND8VaTret+Pri38Kw3N7eWek21leLf2txp1tbXIRbt6hw5SnRw+IWXUlRxNGeIhUni6lNUsNTweDzGWJxvtMZB5dh3gcfgcVCvj1hqVWjjMPOlOSrU78FTxrx1KrjaEuMs1nXwGJWDqUaPC2HxFTE4n65icvlRyuGH4VqSzqdLHYLGYTEf2OscsPXwmKp13Tlh6qhrf23+0j/wBGJftKf+F9+xH/APRgUf23+0j/ANGJftKf+F9+xH/9GBXoHx6/4KSeB/hD+yF8JP2ovDPw58TfEDxB8f8AQPCmtfBn4IXOpW3hTxf4ofxB4ZHjfWIdX1eCw8U2Ph/TvBfgu31bxB4m8QJZavpFtBp8McM8q6nZTv5v4g/4KlXq/BX9jXxP8Nv2bfEHxV/aJ/be8PX3iL4Tfs66L8SvD3h+xtLPw9pcGt+L7jxF8XfFGhaZpGm6doWmTpLDqM3hWIX8wkSa3022hmvI2+G4qeJpPKv3uDzWOSYmn7bEe0p5m8PXxbw/IsVzTVPC4XE4iviKalhsPRoV6letThSk4qp42YmlKlCfHle9bh2nxXSlDJcqqQqZFWxeCwNDFwqU+HZU5V8TjMxy/D4XLlL+08TVx2Fjh8HU9vS5rH9t/tI/9GJftKf+F9+xH/8ARgUf23+0j/0Yl+0p/wCF9+xH/wDRgVP8OP8Agol8dPjp8EPFni74D/sN+IPHf7Qvwl+OWr/Av47fs2eIvj98N/hxN8Oda0HTby91bXtL+KXiPSn8PeNNFhu103SbVbbRdHvr+7utQuLW2fTNMjv9Q8V8J/8ABZXXdI8O/th65+0h+yNrHwUu/wBj+X4d+G/EWg+D/jf4T+Od74r+KXxP1S40rwz8NNO1Xwz4U8PeF7XVY5oo59bvbLX9eTQYV1CDVbS21PTzp9w1wzCU6tKGXUKlWjSw9d0aeOlVrVqGLWX/AFSvhKNPHSqY6jjJ5rltDB1cFGvTxWLx+FweHlUxVanReE/HTEUqeAxFbjTOKGEzF4uOHx2I4Rhh8uhVy+Ga1cxw2OzGtwlTwOWYzLqGRZzicxwWZYjCYvAYXLcZisXRo4ejKqvY/wC2/wBpH/oxL9pT/wAL79iP/wCjAo/tv9pH/oxL9pT/AML79iP/AOjAqp8MP+CpGsWfjT4rfDf9s39l7xR+x746+G/7PesftQ6dpU3xO8JfGjTPGvwj8NtJFr93o+ueF9L8O2sXimznjkSHwv5V3Oy2mo/2ld6RcWRtpcX4Df8ABVjxh8S/iz8BvA3xZ/Y58c/AXwJ+1zoPibxB+yh8UNT+KngnxxB8TrTQNGTxLaxeLfC2hafY3vwxudb8P3OnXFjbahqevXTX2q2EMdvcaTJLrkNS4XUZumstpVJLD/WI+wxssRGtH/hQ/c4adDHVIYvGuWUZpT/s/DSq491cBjKKw3taE4RVPx1rVIYaf+vGZU/rOM+oqniOF8PhcRhaqllUPa5nhsTwrRxGUYG+d5O/7TzWlg8ucc0wM1iuTE0ZS6X+2/2kf+jEv2lP/C+/Yj/+jAr7J/4JS/G749/C/wDa1/bZkX/gnr+1v491jXv2df2FEvfDHgnx1+wNDrHhXTdJ+Jf7fraVr3iC68d/tveB/Dc+m+L7rVNY0/w9b+F9f8Sa5a3XgvxHJ4s0fwvYXng+98V/nH46/wCCnf7aHwd+IvwN8C/G/wD4Jjp8OIPj/wDF7w58IPAupwftq/Cbx3qmoatrupWtrc6ja+EvBPgLV9ZlstF0+4Gp6jdXv9l6Pa7rSyv9asJ9QtGk/oi/4Jkf8n3/ALdf/ZpH/BOv/wBXH/wUyr6PhTJqeBzPDY2GHw8KdeGPw1Kth8dDFp1cPSwlTEUZxp4zEeynTp4vDTcasIStVXLe0lH8V+kF4kY7i7w4zzJqueZvjJZXm/DlfH5fmnDMsgnTWMxGOWBrweL4eyeviKdWWCxThPC1atFqnep7s6XN9sf8NkftFf8ASJ39v/8A8ON/wSy/+mWUf8NkftFf9Inf2/8A/wAON/wSy/8Apllff9FfqB/AB8Af8NkftFf9Inf2/wD/AMON/wAEsv8A6ZZR/wANkftFf9Inf2//APw43/BLL/6ZZX3/AEUAfAH/AA2R+0V/0id/b/8A/Djf8Esv/pllH/DZH7RX/SJ39v8A/wDDjf8ABLL/AOmWV9/0UAfAH/DZH7RX/SJ39v8A/wDDjf8ABLL/AOmWUf8ADZH7RX/SJ39v/wD8ON/wSy/+mWV9/wBFAHwB/wANkftFf9Inf2//APw43/BLL/6ZZR/w2R+0V/0id/b/AP8Aw43/AASy/wDpllffU88NrBNc3EqQW9vFJPPNKwSOGGFDJLLI5wFSNFZ3YnCqCTwK/Gnw1/wVb8can4N+Bv7UHiT9mDQPC/7Af7Rvxy8FfBb4ZfHZv2gJr746WNh8WPGVz8NPg78ZfiR+zjefBXRfBfg74S/EDx+dAsxcaZ+0r4s+IPhnwv4y8MeJtf8Ah9a3X/CSeH/DhS/fYinhafvV6tXB0IR+GLxGYYqOCy/DurK1KGJzDFSdHAYec41sbOliPq0KqwuJdIqXpYeripp+xoQrVKsopzlClhsNWxmJr+yhzVXQwuGw9Sria8YOjh06SrThKvQjU+nP+GyP2iv+kTv7f/8A4cb/AIJZf/TLKP8Ahsj9or/pE7+3/wD+HG/4JZf/AEyyvpf9on49eAv2YPgn8Rvj38TW1tvBfw08PTa7qdh4Y0iXX/Fev3clxb6boXhTwjoMMkMmueL/ABf4gvtL8MeFdHWe2Gp+INW06ye5to52uI+C/Z88fftfeOrmfUv2h/2b/gt8BPCWoeHbTWPDNn4O/ai8U/G/4q2mq301rNH4X+JPgyX9mH4V/D7wnqmm6XNOuvXngf4z/FjR7bxDaPpOi6h4h0eSLxQxB+0nOnH4qcOeTl7lNLlnPlVWfLSlVcacmqMZuq+amlC9akpk37OFOcr8tWcqdNRTnOUoSoRm/Zw5qihB4mjz1ZRVOEZOUpqMKjj+Y3/BPn9q/wCPOhfAbx9Y6X/wTJ/bf8aW0/7b/wDwU11mXWPDXj3/AIJuWunWeo+I/wDgpJ+1f4h1jwncxeMf+Cg3hPV28QeAtX1S+8C+LLm00u68K3nirw5rN34F8S+NPBM/h7xjrv2//wANkftFf9Inf2//APw43/BLL/6ZZR/wTT/5N1+I3/Z//wDwVi/9em/tkV9/0AfAH/DZH7RX/SJ39v8A/wDDjf8ABLL/AOmWUf8ADZH7RX/SJ39v/wD8ON/wSy/+mWV9/wBFAHwB/wANkftFf9Inf2//APw43/BLL/6ZZR/w2R+0V/0id/b/AP8Aw43/AASy/wDpllff9FAHwB/w2R+0V/0id/b/AP8Aw43/AASy/wDpllH/AA2R+0V/0id/b/8A/Djf8Esv/pllff8ARQB+dWvftb/tLaxoes6Tp/8AwS7/AOCivhW/1TSdR06x8T6D8QP+CS1xrnhy8vbOa2tte0a38T/8FE/EfhqfVtHmlTUNOh8Q+Hte0OW8t4U1bRtUsGuLGf5o/wCFgft0f9EN/wCC1n/g3/4N0P8A58FftZXw5r/7U3xc+HHxJ+Dnh/4xfs96J4K+HXx5+KNz8JPAnijQPjVbeN/iFoPim9sNa1bwavxN+HUHw60TwpoNt4k0zQb+S+uPAnxe+J8Hh688i0ml1CKU3ifTcO086xUsRhsmw+S4qsoyxEqGZYXhnEYqqqVGrVlHAQz6nPE4moqVCpJ4XLlVqTlyR9jKpVpKfz+fTyrDU6eMzavm2HoU/cdbL8TxDRw9GLlG9XG/2JUjSoUYNpzxmNUKNGmpSnWhSjNr42/4WB+3R/0Q3/gtZ/4N/wDg3Q/+fBXm/iD9p79oTTv+Cg/7G11qv/BOf9vXXfE3hf8AYK/b18K/2Z4n8cf8Ev4fiN8RodQ+Nv8AwTEk134leZ4M/bt0b4SWNroeoeGNKt/G1gNQ8CXs2u/Ebwy3w48Aax4ZsfGU/gT7g8c/ty+MPD+h/HD4t+EvgVp/jH9nD9nHxrrngv4o+P7j4rSeHviZqUnw/wBRs7D4u698LvhOvw21vQPF2hfDwz34M3ir4tfDq98TXXh3X4NGsTbRaRfa1Z8bahZat/wU9/Yp1XTLqG+03U/+Cen/AAUi1DT722cS295Y3v7Qn/BJq5tLq3lXKyQ3EEkcsTqcPG6sODW3EGD4hoYPA4jN8BleFw+IqzjQll+B4bwtaNdYPBYyWHx0Mko0sVha6wmYYSt9TzKNGpH2krUVVpV1TyyXFZHPG43CZbjMzr4rDKpCvDH4ziDE0pRw+MxOBrVMDUzirUwuLhRxmErYeviMtnWhTl7JVaihiMO6tz/hsj9or/pE7+3/AP8Ahxv+CWX/ANMso/4bI/aK/wCkTv7f/wD4cb/gll/9Msr7/or5M+lPgD/hsj9or/pE7+3/AP8Ahxv+CWX/ANMso/4bI/aK/wCkTv7f/wD4cb/gll/9Msr7/ooA+AP+GyP2iv8ApE7+3/8A+HG/4JZf/TLKP+GyP2iv+kTv7f8A/wCHG/4JZf8A0yyvv+igD4A/4bI/aK/6RO/t/wD/AIcb/gll/wDTLKP+GyP2iv8ApE7+3/8A+HG/4JZf/TLK+/6KAPgD/hsj9or/AKRO/t//APhxv+CWX/0yyj/hsj9or/pE7+3/AP8Ahxv+CWX/ANMsr7/ooA+AP+GyP2iv+kTv7f8A/wCHG/4JZf8A0yyj/hsj9or/AKRO/t//APhxv+CWX/0yyvv+igD4A/4bI/aK/wCkTv7f/wD4cb/gll/9Mso/4bI/aK/6RO/t/wD/AIcb/gll/wDTLK+/6+Bvjb+1z8VdI/aT079kb9lv4GeBvjh8atP+Dtt8fvidefF745a1+z38KPht8Mtd8V6v4F8DRT+M/CnwO/aK8W+I/iB498UeHfFC6F4T0z4axaRY6B4V1vW/EvjDQ5JfDmm+IYlUjGdKnacqld11Rp06dSrUqPDYPE4/EckKcZSl7HBYPFYmpZe7SoVJPSJSjJ061XRUsPGjKtUlKMIU1iMVh8DQ5pSaSdbGYvDYakr3nXr0qcU5TSIf+GyP2iv+kTv7f/8A4cb/AIJZf/TLKP8Ahsj9or/pE7+3/wD+HG/4JZf/AEyyvWP2Mf2qfDn7ZX7P3hj44aF4X1fwDqd1rnjrwB8Q/ht4h1DStW174Z/Fr4T+Nte+GvxR8A6nqmiTz6Zqw8OeNvC+s2uk65ai1i8RaAdI8Qpp+mrqq2Fv8J/E3/gqf8QvCPhP9pb9o3wN+yxo3j/9iL9kD4p+LPhd8bvjHefH2fwn8cNWf4ReJrLwt+0F43+Cf7Pa/BTxJ4R8f+Cfg/qcutRS3Xjj9of4Ra941bwT4xbwt4fubSLwteeLNZR5MT9VlOl7T2DxbqKtSlhY4JV8DhnmE8dGbwUMu9rmWA/4UZ4iOC9ni6Ff2/sJqoTFSnS9rGnVkvray/2So1frLzFwxk/7Ojg+T61LMUsuxylgI0Xi4zwmIpyoqpSnFfSn/DZH7RX/AEid/b//APDjf8Esv/pllH/DZH7RX/SJ39v/AP8ADjf8Esv/AKZZXjPxp/4KMfFrR/iJ+1D4R/Zk/Zv+GPxs8NfsbfBH4f8Axw+NnjP4tftSTfs7R+IdG+Jfgbxf8TPDGk/Auy0z4B/HDSPHDnwT4Ou59Q8T/EvxT8EvBNrr+o6fo8PiO6srbxBrmh6dx/wUW8f/ABU8a/s5/DT9kX9nHRvH/jn9oD9j7S/24Gi/af8AjLrH7LfhrwT8GvEOq+EtA0Dw/eaj4K+CX7T/AIq1v4tT6x4ttxrPhOz8DWnhbw7pljPfah4/+03ujabqWfNrUio1HUpVnQq0PZVfrVOosLnWO9/C8n1mNOWC4dzzF060qSo1MNlmKrU6kqdPmcudNRhU9rSdGrRjiKWIjVpzwtWlKpktGLp4qMnh5zdfiLJMP7KFV1VicxoYdwVbnpw9T/4bI/aK/wCkTv7f/wD4cb/gll/9Msr4g/4Ka/tX/HnxH/wTb/4KDeHtY/4Jk/tv+AtI139iD9q/RtU8deLPHv8AwTcvPCvgvTtU+A3j6xvvFniW08C/8FBvGnja68P+HLaeXWNZtvB3g7xZ4qn06zuYvD3hrXdXa00u6+sfAn/BS/wB4r/4J++GP269b+HHizwnc+LZbvwN4c+BMmseHtc8Y+NP2gI/iXqnwQ0L4MfDPxNptwPDXj4/EP4xaWfDPwz8c6ebPQvFHhvUtK8dXtroOjSajFpnzr8e/wBprXv2vv8Agg1+3t8ePFPwzs/g94n8Q/sQf8FGfCviP4cad46PxM0/w1r3wr8F/Hv4VavBY+Oj4Q8BnxFZ3moeC7jUrW9PhLRSsF4lubeTyftE20qU4zxUHySeDrRw9eUKtKpS9tKPtPZ0a1OcqWKcKbpVa31adZUKOKwNas6dPMMFLEJ1IxWHcrp4mVeNKLjJVE8O3Gp7am17TDXnCtTpPERpLEVcLjKVB1KmCxcaPi//AA881r/pHj+3L/4P/wDgn5/9HlR/w881r/pHj+3L/wCD/wD4J+f/AEeVeTV81fHD48698O/Gnwq+EXw18A6b8S/jH8Yf+Ew1Lwz4f8SeNJ/hz4J0Xwh8PLPSrzxr4v8AGnjax8H/ABD1fSbCwl8QeHtG0iw0TwL4m1bXNe1yyt1tLLSrfV9Z0v8AzmoeG/CeJrU8PRyOM6tT2jjF5lmcFy0aU8RWqSnPMYwp0qOHo1sRXqzlGnRoU6tarKFOnKUfgqHj1x/iZunRw3D0pRp1q0ubB16cY06FKdarKU6uZwguWnCTSck5ytCClOUYv7u/4eea1/0jx/bl/wDB/wD8E/P/AKPKj/h55rX/AEjx/bl/8H//AAT8/wDo8q+HP2d/j3L8bbL4laR4i8IxfD74n/Bb4l6v8Kfil4KtfEsfjDSNO8QWOl6P4k0fWvCvio6N4YvvEfg3xb4S8R6Dr/h/V9W8JeEtWYXd5pup+HtOv9MuYq8t8fftS/E5PHfxr8HfAf4GaB8W7X9nHRdJvfi5q3iz4u3PwsnuPEmt+Ek8f2Pw++FmmWXwu+JEPjXxbH4NuNM1C/k8Var8NfClpqXiHQdHHieaVtduPD/R/wAQt4ZVeph5ZHRjOlhaeOqVJ5zjIYaGBrQw1SjjZYyeaxwiwleOMwnscS6/sazxeGjSnKVeipb0vHHxHrV6+Gp4Lh91sNU9lWhLB1afLUeKp4NQUqmaQhUlLEVYQgqcpucW6sb0oymv01/4eea1/wBI8f25f/B//wAE/P8A6PKj/h55rX/SPH9uX/wf/wDBPz/6PKvyP+OP/BQzSPh38BvhX8evhX8EPiX8bvC/xW8IeDviLbapZi08F+BvAngbxXr3grRPtnxG+IV/DrWk6T4tim8a28Gl/D7w5ZeLPFWsalpWrxvZ6boWnah4ksvpj44/G67+F138PPBfg7wXL8Sfi98X/EGoeH/hx4IbW/8AhFNCkj0HS5Ne8W+L/HXjT+x/Eb+DvAXg/Rokn1vWrLw14o1q41HUdD0Hw/4Y13WtasrJtanhNkFH2XteHPZurjMwwEYTzPMY1I4rKvY/2jGtSeZqph6eE9rH22Irxp4ZKOIaqtYXEexiHjr4iTVBxwnD1sRRrV6blg60EqVCE6taVZzzSKw3sqMHiJxxHspxw8qeIcfY1qVSf2x/w881r/pHj+3L/wCD/wD4J+f/AEeVH/DzzWv+keP7cv8A4P8A/gn5/wDR5V+dPxL/AGhPip8Gvhj4S134ifCHwLJ8WPiL8YPBfwZ8B+BfAvxk1zxF8PZ9f+IGpxab4c1bxj8VvE/wY8Bax4W0OAx6lca9Jp3wr8VX9qttZWeh2HiTU9UhsYcvwB+0Z8afHWufHz4Uf8KQ+HekfH34FT/DS4uNCf47eINS+CPirQPihpUutaPeWXxhsvgOfGmjeINMsdL8QLrXhTWPgXDd29xbaBc215daB4os9etph4U8Nzo18RDI8PKhh6jp1aqzzFOClGeXU58rWbWqxpyzXAe2nS54UY4jnqyhClVlSpeOfiI4e0+rcNKFlLmlQcLUpYx5fHENSzdNYWeNTw8MW0sNOomo1Wk2fpV/w881r/pHj+3L/wCD/wD4J+f/AEeVH/DzzWv+keP7cv8A4P8A/gn5/wDR5V+Znwy/aS+NXiH9p3U/2bPiN8FvhV4du/D/AMIY/i34q8YfC34++MvirY+EoNY8Sjw14K8L+IdO8T/s3/B2O01/xq9l4m1fSLa31i7mh0TwtqOoXdtHFdab9sd8K/2ybP4u/tM+J/gh4X8BGX4d6T4P8d674X+No8WQ3Fl49134XeOPCvw8+Iel+H/CEOgn/inPD/i/xJe+GYPGEnilv7W1/wAJ+Jbaz0H+yodO1vUa/wCITcPc0YLIKU3LAYjM06edYupB4PC/WPb1PaU82lTU1HCYmpHDuSxNWlTlWo0Z0nCbdXxy8RqEcVOrg+HowwUMBPEz+q1JQprNIUKuXxjKOayjVqYujiaVelSpOdV4f2mIcFQoVqlP9Mf+Hnmtf9I8f25f/B//AME/P/o8qP8Ah55rX/SPH9uX/wAH/wDwT8/+jyr80vhT+17qnxR/ah8c/s9zfAn4h/Dvw/4X+Guo/EHw38RfiS8PhjVPiFFovxLvPhpqdxoXwwnspPEmkeDrnULOTUPDHivxVf6JqXijT9uoWPhGLQ7rS9b1Kt4A/aK/aB+LPxB+Lmh/D34FfBx/h/8AB745az8Fte8WeMv2jvG3hzxjqb+HLHw1qus+I9I8BaJ+zB4x0RlGm+JIW0zSbz4j2hvb61ltbrUtNt3W+Cj4UcOScY/2DRjzZf8A2pzVM7xdKCwSx1LLXVqVKmbQhTnHHVqeGnh6ko4mFSUuajFQk4lXxy8RaE8VCtheG6csFUwtLEqeHkuSrjcE8ww1KLebWq1KmEjKr7Oi6k4OMqdRQqxdNfpt/wAPPNa/6R4/ty/+D/8A4J+f/R5Vxmifti6h+0J+3H/wS+8F3f7K37R/wOj0z9rv4ueJ18WfGDVP2Xb3w1qD2X/BNf8Ab/0oeHbGL4J/tL/GXxUuu3a602pW0moeF7Dw+LDSdTW71611J9J0/VPhP9pT9oP43fAbQviJ8StE/Z78N+N/gx8I/CqeMfG3iXV/jhD4L8f6zoum2z6x4zu/hh8PbH4aeN9G8RJ4W0BZJI4vH/xF+FF/r2vWWpaTp1iulppXiPWfpf4LeItP8X/tl/8ABKLxZpInGleKP2k/iT4i0wXUQhuv7P1r/gmb+3fqVl9phV5Fin+zXMfnRrJII5Nyh2A3H6zw88P+Hss4v4YzjCZTTpSo5rR9hiKeZ4vESo15UasoKrQeYVvZTnCNRwhiaMefkqWi3Tly9GE8YONs5xOW5XmdDIo5fnlWphva4ShOVWUaNPC1sRCFSGY4iNGvRjjMI6tOtTVSm68YzpqSko/y6/8ABxHrmq+Gf+C3n7WXiTQ7yXTtb8P6r+zPrej6hDt86x1XSf2XvgNf6feRb1ZPNtru3hnj3Ky7kG5SMiv3b/a7/wCCnH7JfwU8IfCP9uT9nj43fDDxV8d/25/2if8Agn38Vv2qPhr8PPGnhnXfiD8OPhv+zb4Bt9T8c+FvG/hDQ9b1DxL4UmvNXC+HL7QtYk0RdQurm6tPLvlbWmufwP8A+DkH/lNB+2X/AN28f+sp/Ayvw9r/AG/yrhzB8QcKeHFXF1KsFk2XcM4/2dPlUcdhaNPIM2r5XiXbmeDxmY5FkuKrRTf73LMNLlbgmvy3GZhVy7O+LlSims2p8QZRW1UXTljHj8HQx8G4yjLF5bRx+YfUXUjONGeNrzik5y5v7UP24v2lf2Ofhf8Atsf8EtfgL+zr+0f8DfHPwF0f/goL44/bv+N3xI8FfFLwPq/wx8D6/wDGf9oldV0PS/FHinQNYk8GeGk+HXgt/EVtdjXdRg1HSNCuLS/1AafYX8Ul3wP7Tv8AwUE0X4Ufsn/8FgL/APZX/bD8IeDfjB8Wf+Csdz4i+H1/8GPjX4Xs/ib40+DGr+HPCS6t40+Gl74V8QHxXe+C7y50lLS48deCJRY7ILqw/tpYJryCX+O2iscL4Z5fhsFleDnmOKxX9nuftquIo0JTzCm+KuFuJadHFQSVP2NHD8J5fkNOlGPIssfK4uVKCfZX4yxlfHY3HvB4alUxjo1VToOdOnhcXHIuM8rxOKwyV5U6mKzDjbNM++J+wx0KVOg4UElD+6PRv27v2aNc/wCCjHwj+IGv/tifBzwh8VPjR/wQ38K/AbQf2rrjxn4M8S+FPg5+194mlv8AX769+Kvi7TdVm0PwJ4w0S6tr291SHxVNpc1jezQaFfnTTrtvBd/AP/BTj4tW0X/BHT4R/s2/FX/gpL8Dv+Cgf7UPw8/bgXX/ABVr3w2+ONz8Z9U0jwLqXwl8Y3ekWmm+M/FYsPG/xR8KaJNrtsl18RTpt1oema/4gm+H39qLf+GXsYP5WqK6F4d4GGMwmJpY2pThhcXgcWqH1LBTipZbxVnHFGEo4arOk62BoKpneLwVaGFnB1aFPDtSgliKWI56PFOJpUY0p0FWnHA4jB+2liK8Z1ZYzgrKuCsViMVyNfW5zwuT4XMKdPEOpTpY2piZ2nKdGdAooor9EPlgooooAKKKKAPsP/gnV/ykW/4J3f8AZ/8A+xL/AOtQ/Cmv9kWv8br/AIJ1f8pFv+Cd3/Z//wCxL/61D8Ka/wBkWv5G8fP+Swy3/smsH/6tM5P2nw5/5EmK/wCxrX/9RMCFFFFfiB9+FFFFABRRRQAUUUUAFFFFABRRRQAUUUUAFFFFABX4RReOvHP7D37Sn/BUSz8Tfs6ftPfFKw/aw8Z+CP2hv2YNe+BX7PXxV+OPhj4k+Jrz9mv4e/BLxF8JvE/jH4XeG/EXhH4I+JNE8f8AwvtR/aXx61r4XeDJPC/ifT/FI8ZSaTaa3Pov7u0VzV8NHERxVKc6kKOYZVj8jx/snGNaplmY1cFiq9PD1JxqQw+Jjjcsy7FUcROjiIRlhnTqUKtKtUi96Nd0XSkqdOpPDY3CZlhFWUpUaePwarUqVWtThKnOtSnhMXjsHWoxrUXKjjKk6dWlXp0atP8AC/4XfALxh+yz8GP+DeX9nj4hmx/4WB8I/wBoMeDvHcWl3kWo6XaeNLD/AIJIf8FIH8VafpmowqsWoadpuvTX9hYX0Y2XlpbQ3Kswl3H90K+AP2yP+Tiv+CTv/Z//AMRv/XWX/BSyvv8Ar0sbip47GYvG1IU6dTGYmviqlOipRowniKs6soUozlOcacZTcYKU5yUUlKUndviw9FYbD0MOp1KqoUaVFVKrjKrUVKEYKdRxjCLqTUeabjCMXJtqMVoiiiiuY2CiiigAooooAKKKKACiiigAooooA/If9sb9jT9q3xz8aPiz+1J8Iv2gfgShtv2T/F3wL+GXwj+K/wCx58Rvjd4j+H+ma/Z6trnxUn+FfjDwF+2J8DobXxp8dNUtfB2la5qWrfDvxVe2em+BPBehaNC1mviK28TfDfwO+H/7Sv7Ktr/wRt/ag+Pfw8+IXxN8NfCr9iD4i/sr/G3S/wBn79ln4zaj8S/gDp3xT8Efs4+LvhLH44/Z28M+Jfjl8dPFur+HNa+DWsfDn4q+LvBnhlksfEeoabrF/wDC/wABaNcXq6T/AEuUUsHz5fKtLCSjF1KmGlSVSLqU8PT5eMKWaUqceaMv+FWjxtnKlPnjLBVq1StheV4rFQrGJUMZKlLERbUKOLp1VTapOvUqQ4YWX1p8seVSyyrwnlVaMORwxs6NP68qzo0pR/lw1b4LfHt/ilP/AMFPov2fvjhP4OP/AAVs8L/tIW/wVh+Gfic/tFH9kHSP2K7r9iK6+Ls37PktlH8W18Wya9qF18T4Pg4vh4/F8fDhba5ufh7B4rFx4PSf9qv4IfHf9svxr+2d+2x8GPgP8aj4Z8C6J/wTa034AfDz4mfDHxf8Cvi9+0PdfsU/tW61+1V8cLjw78H/AI4aV8PfiToFlPpHiGPwP8Nh468P+Br74g+L9G1aDQbW40KfQ/EOq/1EUUUebC/2dLCz5KuRVcuxeQYiqlVr4DMMryPJOHcNi8Q4+yo41PLsjhOrQVDCwqY7M82xF1Rq4DC5dpWqfWfrSxMY1KeZ4eeAzfD0+alQxeWVOIcz4mlgaC5p1sJH+0M0qYdVnXxFSOWYXBYZP6xDE43Ffjr4C1nXv2xv+Ck/wM/aX8EfCf49/D74EfsvfspfHjwRrHi79oP4B/GD9mrXPFvxi/aM8ZfBu507wL4Q+H/x68GfD/4geJdP8D+DvhTrWr+MvGml+Fm8DQarr3hrRdC8V+INRbXLPRvov/gmn/ybr8Rv+z//APgrF/69N/bIr7/r4A/4Jp/8m6/Eb/s//wD4Kxf+vTf2yK0vCOHwuFpQ5KWFWO5Lyc6kpZjm2Y51iHOdopxhi8zxFHDLlUqeCpYajWniK9Oriq+NpupVrVJ88631VO0eSEY4TAYTLqXLG7tOrSwVPEYl83JUxlbE1aNPD0J0sNR/Ib/grb/wTD8MfEz9vL9nz9uPxj4S+JfxC+B2p+AfG3wO/aTtPg3+xr+yL+1v8S/ha89t4Rufgx8StI+C/wATP2Lv2n/iD8aPDVxr2kav4V8b3sfgT4tfEf4W2GtaZq3w+n8EfDdviHaT/wBAn7OnxL0P4p/DHTNd8K+B/i94I8I6PcP4O8LL8bPhDrXwE8Y+KNH8K2djpX/CVwfB/wAW+HvA/jnwLoN5qEV/pmlab4z+Gnwy1C8/si41nw/4Ni8B6n4Q1zXPdKKjCJYTB1cDFOVF4rFYqjG7Xsp43G4jMsQ5t806s1jcbmNSg1OlSp0sfXpVaNd0cFUwtYn/AGnE0cY24140aFCtPf2tLDYWOCpQjFcsKSeGw2WwqNRnOUsupzjOEsTjHiCiiigAooooAKKKKACqeo38Ol6ffancx3kttp1ndX1xHp2nahrGoSQWkD3EqWOk6Ta3uq6pePHGy2unaZZXeoXs5S2srW4uZY4nuUVMuZxkoOMZuL5JSi5xjK3uuUFKDlFOzcVODktFKLd04uKlFyTcbrmUWoycb6qMnGai2tFJxkk9XF7P8NP2H/jhpPiD/gpV/wAFBfEh+EX7YPhPwn+03P8AsqH4L+NPih+wf+218H/A3iQfB74EeJ9L+IJ1vxt8Vv2fvBvhT4eDR9VQaXYH4k6x4RHifU57PT/Cn9uXl9ZQz8n4l/aQ0/4qftPfsT/8FOvhn8Gv2jvGn7M3hLQ/2/P2K/ildeCvgt4o+LXxI8I30vxZ8AaR4S+L2lfB74IJ8TPib40+E/izx1+zn4l0e08S+CfDfibUdJ0jxD4W1jxR4b8PW95qsmi/vVqWn2+radqGlXbXaWup2V1p9y+n6hqGkX6W95BJbTNZarpVzZappl2scjG21DTby0v7KYJc2dzBcRxypx/wt+F/gD4J/DjwP8IvhX4X07wV8OPhv4Y0fwd4K8K6SJzY6H4d0KzisNNsY5rua5vryVIIVa61HUbu81PUrt59Q1O8vL+5uLmWqd6VXB16X7utl2Hjh8LKf76NZYnAY3JcydWEfq7o82R4mrgaajPEe1r5jiMZfByy/DUcVPKvY1sNL3qOKnzYhfDJewrRx+D5Je/Gbp5tTwOYpyhBU3ldPDTWKo5hX+rfgV4M/Yb/AGlv2uvEH7Q37Rel+K9F/Zk8D/Gv/goZ4O/aj8I/Bb9qv9lzxz8Rf+Fw/DP9nX4EfDL4RfA3UvjP8G7b47/s0/Ev4bRTfFjwFc/HnRvAHirxBpviOWXw38L/APhYng7SFj8Q+DLvxLxB+yf/AMFB9Y+AP/BSi88YWPhP4t+K/DX/AAUv+CX7WHw7+HPw4/Zp8ffAfxF8eL39n3xR+yP8UfF/ib4Van8UP2k/ido+ueCfGHgj4ea54Q8BeCrNr68vPiR4a1SFfi5qh1aPw14e/qfoow18BUoVcvfsJ4LLMswOBdVLEezxmTVeCZ5dm+JjanTxONUOA8ljjacKeGwmLqxWIjh8PUw2DWHqvbGWWNjGtGpmGIxWKhSvh4VsHjKfFcMXlFNxcqtHBy/1vzSnQqyq1sdQwjWEliq1KrX9p+OvgLWde/bG/wCCk/wM/aX8EfCf49/D74EfsvfspfHjwRrHi79oP4B/GD9mrXPFvxi/aM8ZfBu507wL4Q+H/wAevBnw/wDiB4l0/wAD+DvhTrWr+MvGml+Fm8DQarr3hrRdC8V+INRbXLPRvov/AIKWf8m6/Dn/ALP/AP8Agk7/AOvTf2N6+/6+AP8AgpZ/ybr8Of8As/8A/wCCTv8A69N/Y3q7wjh8LhaUOSlhVjuS8nOpKWY5tmOdYhznaKcYYvM8RRwy5VKngqWGo1p4ivTq4qvFpupVrVJ88631VO0eSEY4TAYTLqXLG7tOrSwVPEYl83JUxlbE1aNPD0J0sNR+3PGPhmy8a+EfFPg3U5PK03xb4c1zwzqEv9meH9a8ux17TLrSruT+x/Fui+I/CmrbILuRv7M8TeHte8PX+PsutaLqmmy3NjP/ACs/8Ey/2NPBX/BKH47fGHQviJ8Fv2qfGnxo034tfF7w1+z7rHwW/wCCdXwA8bfDX46fAb40+PY9f+F/iO4/a/8AgB+xP4Y1T4K+JdKEr+E/iH8Nfj3+198Hvg98N5tD/taDwZ4Z+Df/AAgkuk/1k0VGGSw2Pnjoq8q+AnleKg38eDqYijiHKhJ80aGMh7KrQpYidOvSjhsbjIzw1Su8JXwbxP8AtOChgptxjRx1LMsPONrwxdLD18PFVVa9XDP20K86UZUqrr4TCuOIhQ+t4fFlFFFAwooooAKKKKACiiigAooooAKKKKACv5x/+CkFl/wvHxJPe/sx/Bz/AIKEp/wUa+GX7Qfw8n+AekfEn4Xftf8Aiv8AYU0rxP8ADzxrF4ZHxj1iz+Jq+Kv+CWFr4DvPhDP4l8e6R8Q9B1jQ/jnpFxqmlTeG9Q8GftHwHQtL/o4opQXLi8DiX/zBYvC4yHJenWdXCYvD4mEYV/e9lSrRo1MNiY+zm6tCvKKlCz5qlJvDYuhFRvi6FfC1HUSq0Z4fEYXE4etRrYeXuV6cpVqVdRk0lUw9NPmhKpGUcPnCKITmNp/LTzjCrLEZdo8wxK7O6xl8lFdmYLgMxOSfgT/gmn/ybr8Rv+z/AP8A4Kxf+vTf2yK+/wCvgD/gmn/ybr8Rv+z/AP8A4Kxf+vTf2yKpu7b7u+isvkuhnGPJGMbylyxUeaTcpOyteUnrKTtdt6t6s/Ib/grb/wAEw/DHxM/by/Z8/bj8Y+EviX8QvgdqfgHxt8Dv2k7T4N/sa/si/tb/ABL+Frz23hG5+DHxK0j4L/Ez9i79p/4g/Gjw1ca9pGr+FfG97H4E+LXxH+FthrWmat8Pp/BHw3b4h2k/9An7OnxL0P4p/DHTNd8K+B/i94I8I6PcP4O8LL8bPhDrXwE8Y+KNH8K2djpX/CVwfB/xb4e8D+OfAug3moRX+maVpvjP4afDLULz+yLjWfD/AINi8B6n4Q1zXPdKKWESwmDq4GKcqLxWKxVGN2vZTxuNxGZYhzb5p1ZrG43MalBqdKlTpY+vSq0a7o4KphaxP+04mjjG3GvGjQoVp7+1pYbCxwVKEYrlhSTw2Gy2FRqM5yll1OcZwlicY8QUUUUAFFFFABRRRQAUUUUAeYfF/wCLHhf4LeB7/wAeeMNK+JmtaJZ3Nlp8th8JPgt8Y/j940kuNUnFpbPZ/Df4EeBPiP8AETULOOVw2oajYeFrnT9Jt915qt1ZWiPOv4kf8E4P2tPCH7Hf/BIW58V/Hf4S/tT+AtT/AGO/BPxH8afFrwH49/ZX+OvwX8X6nb+LfjJ8TvEfhLQvhhcftA+CPhH4K+KHiTxBYahpMMdh4O8Y6lbaHqGtaNYeLb7w9c6pZJN/QNXmvxU+D/w4+N3h3TPCHxU8Mw+MPC2k+NPA3xBg8PX1/q9ro934q+G3irSvG/gm81vT9M1CxtvEen6H4t0PRtfTw94gj1Pw5fajpdhNqek3v2WFUiEWnX5pW+sTwdNVIJJ4WjSqSVSv7OXNHGVqVLE4ytTw7qYOniaiw2HnicLBVcTKvcU6NTkcvZKbnTlJqGIblGbpc8FGeHjVVKnRdZKvKhzVMQqWItHDn4u6N8SfHH7Gf7QH/BTO48R/s1ftVfEXTv2wvEvw8/aV/Ze1H4N/s6fFT40aR498S6x+zH8Ofg14h+DvjXxT8LfD3ibwh8CvGHhzx98M7SG5vPjzr3wy8Fjw74ls/Eo8bTaTZa3c6N5F8LP+CW37bvwS/Z2+EGu6L+0H+z2nxB+DX/BNTRf2WtN+D3xD/ZI+IPx/v/hp4hv/AAjda/8AH+2+DHxB+Hn7YXwMtJvEfxj8ZR+HvDd94g1L4c+Krr+wvh34F0vRI5LJvEMHif8ApJorDE4SniMvxWBTdOdbLcvyfDYj45YHLcnyXP8AhzK6FGnO8as45FxFjMuzKeJdalmVKjhpOhhpfWvrW2GxNWhicPiJ8lVU8XUzHFU1H2X17McVmOS51jsVUqRbnQ9rnGSUcxwkcK6M8FUxeOpe2r4eeHpYb8LPg7Hf/Cn/AIJufsJ/BX9ujwx+2PqU138DvhuJ9d/YR+C3/BQH4WeNPhHfeBPht4GsfC/wf+NOh/sW/FT4h/tVaX4wOmaxrllrviC5sNB+D/ifX/A+uJ4s8OfDXxAfAvhTXPef+CPHgH4v/DH9lvxZ4I8e+DvEvw/+EWiftAfF2P8AY28I/EXwFpXw3+Mmm/si3GrWd58Lrv40+GLLTdC8QRfEnX9SuPFXiLWNQ+KWg6V8cdYttVsdW+N0d78Tr7xNqV5+rVFeticZLE5jnGYyhGE83eJ9pQi5fV08RjsFjoYyvBtvFZvgo4L+zcHmk3CrDKsbmeHr08RiMfXxj8zDYSOGy7KMuhNyhlUaHLXkl7eq6GFx2F9hBr3MNltf6/LF18uow9lLHYTL61KdGlhFh5/kF+2n/wApFv2Iv+zKv+Cj3/q8/wDglzXyF/wUm/ZJn/bc/Y0+NX7P2l6la6V4q8SeFdV1LwFc3+heBNb0+Tx/o+lajceDrPUZfHnhHxfF4d06+1x7S01DxV4Ti8P+O9Bs5Zrzwx4q0S7Eksv17+2n/wApFv2Iv+zKv+Cj3/q8/wDglzXW1/nb9IXF4jAeLLx2EqOjisFgMhxmFrKMZOlicKvb0KqjUjKEnTq04T5ZxlCVrSjKLaf9VeFShLhCEKlONWlUxmY0q1KbnGNWjVtTq0pSpzp1IxqU5Sg5U6lOpFSbpzhNKS/Hj/gl3pvgD4HeDtG+CXhv4MftM+DviX4tgj8R/GzTvHX7E3w2/Zx+HPws8YeE/DNtoPiSyX4wfBj9mP8AZo+A/wAbdNuvElnDong/xH4H8R/Hfxr4ttNTsfE1jqT+AbLXtb8P/sPRRX4zxFnT4gzbE5vPD/VsRjX7XFQjVVSk67cv93iqNF0cNSo+yw+HozdetGlRjKvisTXnUrT+0yXK45Ll1DLKVaVfD4Vezw86kFGt7PljzPESi+SriKtb2uIrVKdPD0XUrSjQw2Howp0olFFFeGeqFFFFABRRRQAUUUUAfmh+1dZ+JfhZ+2T+yH+1kPh/8TPH/wAK/Bvw5/aL+BPxVk+Evw78X/F3xh4EHxam+FHivwN4xPwy+G2keJfiT4k8Oza78Lrzw5r154Q8LeJJ/D76vpd/qWnQ6XJd6nYcF+zx4u8Z/CnWf2qv2rPFP7P/AO0TqWifth/tk/DLSPhd8O/DHwq1Sb4s6D8MNN+HPw1+BehfGP4p/DbxBdeH/E/wz8Gz6v4V8Q+NfE8fiy10/wAU+EPAEmjap4g8KaZqtxdaLb/rZRX0+F4jjQy3D5dWy+GIjRy+WRVJvEVaUa2QVuLafGmKwfJGLnSx1fOoSjHMYVuWlgJvDxwTrJYo8rE5ZKviquKp4mVCdXE08ybVKM5/2vhuHcRwtgsS5SkoSwlDKqtD2mAdK9fFYHC1niqcPrFGv+OkXjDxd+yD+0N/wUMHiH4GftC/EXTv2lfEvgj44fs/az8G/gh8R/jDoPjrxGPgH4K+EWv/AAy8QeJfh1oGveHfhLr+meMPh5ZNFqHxk1P4e+EptA8RWviD/hLG0+z1iTSOHsvhH8Nfg9+xV+zN+xv+1x4H/bevdV8Efsw6FpOv61+x7o/7anifwPr3izxBod/ofxI+HWtaj+xNLqia5P4au4Y1tdJ+PPh6L4f67o/iDTrnwvP4mB8dWui/uHRWq4ok8NRw7w2IoVPY8N0cVjsvzCpgsdbg/I8bw9w7Vy2v7Cssur0cvx1b+0KlSGOjjq1qlGngUlFCy1wxVTFU6tN2r5zisPRr4ZVqP1niPNMuzjPpY6HtaaxtLFYzL5PC0ofVPqcMdi4Snil9X+r/AI2aN4i+NXwx/wCCSdj4A/aY+HvxJu/jz41/Z9+Lvwr8P/D/AOCn7NfjD4hazpI1Lw3430n4O+FfFXgj9k/4e+MvA/w61C08Bt4O0XxBfWml+EvhvpfiRbnTbSTSgqWSeNfE/wAFz/Hr/gnn+wbMfgJ8ZPiBpP7IPxU/ZQ1v9o34B+PP2evjP4D+IPivwf8AD/4Ry/Dn4waH4W+FHxS+H/hTxD8ZdO0Cx8fz6tfaL4S0PxV4d+J+leHfE3gjQJPE2p3E2iTfvxRXXT4y9ljsbmtLK6dHH4zivBcV8mHxHsMtoVsDicwr0svo4Onh1iKeDnSzPF4ebpY+nXhH6vUoVaM6Mva8K4eSweAy/wCu1PquC4az/hhy9lF4uphuIsFluCxuKhWlOVCliKEcqwdTBReFq4ei3XhVo16c6UaH5JfsGfCfw/4Y/ai/ap+Jf7O/wS8Vfs2fsceMfA3wQ8NeF/hpr3wY8T/s06D40+PXhZPGFx8Sfip4G/Z48a+E/AXijwJpa+DdY+HfgTXfFWo+A/CEfxG8Q+HLq5soPEFn4bg164+7PHn/ACeD/wAEsv8As9X4qf8Arsn/AIKIV9A18/ePP+Twf+CWX/Z6vxU/9dk/8FEK+p8Oc2q5z4s8E4qrGqnSxmWYGEsRiJYzF1aeBwDwsKuMxk4U54rEVI07ym4U6dKHJhsNRoYShh6FLx+KsDHAcGcRwTpuVejWxE1QorDYaEpSoU4ww+FjOpGhBU6UHUSnJ1sQ62KquVbEVZP90aKKK/0oP5SCiiigAr4L/wCClfxF0/wd+xr+0H4Sbwb8bPHfij4wfBD40/DDwD4e+CP7O/x8/aG1rUPGfib4YeJ9O0Kx1nTfgP8ADb4jXfgzS9Qv7q3so/FHjWLw94Vju5o7e41uKVglfelFcWZYKGZ5fjcuqTlTpY/C18FXnBJ1I0MVTlRruk5XjGt7Gc1SnONSFOo4znSqxi6U+vAYueX43CY6nCM6uCxFHFUoTv7OVbDzjVoqoo2lKl7WEHUhGUJzp80I1KcpKpH8rf2V/wBqez+HX7B37Ici/s6/toeK9f8ADmmfsvfsq+OPAFl+yR8bvAHxH8B+N7zwN4I8LeJPHXiPwR8dPCnwk125+CHw7vp3ufHXxi8L2viPwVp9jZam+kahrdzpeoWttW/4KD+AviT+1P8AGn9kH9ivSPBXjeT9nbxR4/f9pD9sj4ixeHPENp8O7n4S/s96jpPiH4efAO48erZL4buvFPxm+OE3gSfWfAcGpnxBe/CzwZ43vrm1h0acy3P6t0V7ONxcsfmks1rQSrTzx584QbVOOJpxw2LwlCCd08NhM+oPNFTrqv8AWsLUeU4x16ClWn5GCwVPA5XDKaUpSw9PJP7DjOdnVdCVOvgq2IlKPLbFVMqrRwsalL2UaGLpRzChCE/3C/Gj/guJ4ynvv2Hvil8BfCfww/aM+KXxT+KkPw61HwZ4f+B/7LH7Svx50+4tvBvxr+HHiPxAuv8Ai74MfCjx34L8E3ltomlajqNlpvjfxD4d1HWoLSYaJa6jIoQ+kfGH4L/GD9tT4ifstftYfs9fG7wl8LPB3wOtPiXq3gr4P/tkfsBftFalc/8AC3fEMk3gRPjTqPw28ZfHn9ij4t+DvGPg7wbD4v8ACPw8h8Z+GL3RxoXxB8S+M9Gtr+XWfCevaT+p9FcNOEYqM580q9LHSx1CcJSp0qdSWHWFhz0G5xrzo0oUKuHnUlbD4+lHMKEKeJpYOeE7Jb1FCyp4ihDD4iNSMakp0ov2k406nLCVFVql41eW/tcHOrgazqUK9f2v85v7N/xX/bV/4J6f8ErtZ8T+M/gV4w/aM+Oeq/tC/HXwz8Ffgj8I/wBj/wDaS8P6/wCE9S+If7SXxj1ST4kfHTw/4U8S/tFfEq5+CoFxd/FxPEvhHwDo2oWvw5v/AA14D8P2vxC8Ya9oHivX9b4N/sm2f7R37GXx+/Z3+GPxs+N3hn9of9ov4peGPjf+3Z+0H+1j/wAE7/2xvhh4Z/aH1PxVqemv8QfhH4c8FfHTT/2QNYk+B+t+DvB9n8C9G8GfC74oya78MfgVFbaBLqVjr3iCHxTc/wBDlFEYRc8VOulV+s0cHhoqKjRUMHgqmCxKwNSEE6WJwWMx2Aw2LzTDVabhmn1fDYfHe3w9HkmawhQhRlKmqOJxmNfO/bKWNxssdSeMg5JVaOKwmAzHF4PLq0KvNgHXrYnDclepeP4m/sg/CL9tD4Vf8FD/ANtPx38cPFnwf134RP8As/8A7J+kjVfhD+xN8afhF4f+IP8AwhGjfHFNF8PfBW51T9qX442Nnf8AwtgvTbePPDGk6d8TdT8Sf8JL4Q03RrD4dz28UfiXiv2Rfito3xE/4KC/8FJml+FH7Yfgvwh+11pf7NWjfBvx58Tf2Df22PhD4J1yP4Zfs8+LvDnxEn1nxr8V/wBn7wb4S+Hx0LU5Bp2nf8LK1fwkvijVJrLTvCv9uXd/ZwXH7z0VOKpQx8MTRx16+HxeXYzLq0YP2VecMdVlWxFSpiLVHUnKapJSlD2ipxqQ9o+ek8OsOng6sMTg5OhiaOKo4uhLSdGjUw2Fw+Gw6hQfKowp+w9o4RnGEnJJRhyydT+WzwJ4V+NnxE/4J6/sO/8ABKe9/Zv/AGjvCH7Q/wAE/jJ+yV4E+O/iXxV8CPij4d/Z+8FfCf8AY8+OPg74g+LfjF4e/af1XwzD+z38SNK8d+DPhdpf/Ct9A+HHxE8X+N9e8Q+NtJ03UPBeiJpniqXw3v8A7Zn7Kul/FTS/2rP2MP2O/iB/wUz8NXX7XnxY8Yx/Er4Ep+zTq3w4/YJ8G+I/ijcWT/Hr413n7VPx0/Y40XVpPhpNcWGs/FDU/h78Af2v9as/ix8QtXm8MeBfAeteE/GvibRK/p0orplWqVsTUxeL5MRicZj8dmma1fZxj/aOLzGHDaxeFnTftKMMkxVXhfLsVissnTr1pYqVathsfhJU8F9TcL4eFOlgn9UpYSnhMPldKN6kctpYKtm9TDYqi5v2jzjCUs5xOCweZxqUlTwUKeHxGFxca2YfXv5gP2h/2TP2dPAP7W//AAUQ1T9sH/gnv49/bC8IftKfCf4JeI/2R/GXgP8AZC+IP7W13puueAv2erX4B+N/hDoXibwh8PvHdl+y38WbvXvBfhHxDp3xO8Z+IvhN4b1/S9f8L6rdfEeAfDe+ufD3c/tE/D343/Cb9i3/AIIa/DP9pTxDe+Kvj54F/aH8H+F/i1rmpa+vizU7rxvpH/BMD9va01uHVfFiSTL4r1XTrmM6bqfigXF3/wAJFfWdxrJvb03pu5v6Rq/HD/gsD/rf+Cb3/Z/+t/8Arun/AIKD152OqTpZFnFCUpVZYjL6EKlSTaj7HJsLnVLLuSjF8qxLw2bTw+YYqbqTxywWArONGvHGVcb9ZwDTi/EDw7UF7Ohl3E2QYbCUVecqcMTmPDWHrQlWm5TlQg8loVcJRXK6E8VjY1KmIovBU8D8nUUUV+Jn+pgV/OD8brL9of8AZX/aU/4KZab4b/ZO/aB/aB0L/goB8PfCK/A/xt8F/A0njPwf4Z8bL8ONe+HWqaV8Ytcgv7GHwDo1jrniD7c1/eRSzjR7QXqxTWc0t/Z/0fUVrQnCnPEKrTdbDY7LsTlOYYbn9n9ay/F18Hi6tGNZRlOhUWLy7BV6damuaLoOnJSpVakJeDxDkks8w+XRoY+rlePyfOcNn2VZhRo0cRPCZjh8FmWWc8sPiIyo16dTLs3zHDSpVU4J141rOdGB+Wf7Gs3xr/ZW8N/sR/sN+Jv2fvGGu6Wn7N+oa58UPj9o2oz3/wAPPhX8QNG+2apN8NtXutP8NXvh/UNRv9Qu5NOsL1fGNg1wxt5tJsddsvtV/b/CWiftAfES8/4LBv8AtEN+wx/wUAsfhbrP7Pen/slReINQ/Zl1y2s7Lxi/xnt9Vb4g6lqp1lvDtt8IodMB1GfxWuty6pHYKbw+GzbgyV/RzRXqxziUs2lm+JwtGtiK/wDbksbCnOtRp4mpntXM4VpJOdV0Fh8szOeWUI03rGhRxlVzxTqzqfN1eBKschyvh3L+IcbhMuyLF8M1smVbA5fi6uCwvCuAyWhgMFKoqOG+sxq5llE84xNeupVpVswxGDpungaWFoUf43/2mfgH8fvFvx8/aX8Y6/8AsW/tbap+3Hq/7SfhrxP+y98Uvg18MPAmo/sWw+BPA2sWSfC7WPihrmpafP4M8R61JocmoXvirWPiXZeIdVF3BodlqureDrca7pB9I/b8+B3xe+Kv7RHxw1n9qb9jX9qr4p+J9V+Avw48Ffsq+Nv2JPh5oviL4bweJ49Cstb8WzfHfxLa211rN9p9r8VoRZ2Ok+PJPEem6P4R/taTSvCW06L4nm/rYoqsPntfD4bLsNGjFLLsL9XoVadWvSrYao8twGWVMdl04TTy7H16WAhVxOJpc8q1eviK0oqtONWHk4vwny7F1c6rVM2xcv7azWOaYuhWwmCr4XHuGa5pm1PDZ7QnTSzulhsRmtaOBdeVB4KGGwEaS5MKoT/ml+I/7Jn/AAVk8WaH4U/aE1ey/ZK8S+NPDv7B2o/BLUPhr8Q0+KVx428B6v4l8K6rF8W7r4SeA/gloEPw1tfit470sab4dFzp+o6no1zPbW3hvSdM0zw/Db2deW/Cr4Wftn/s8eCP+CU/7V/xM/Zw8a/E2x/Zp8MfFj4XeLvgz8APh/411f49eF/hZ8SPBVhpXw/1HxT8MfGJ0XWp/iJputP4iXxzBp5tfDenWkehgNYfabi6H9VlFVHP8TCtiK0MNg6ftsZWxFOnCjanhsPjKvE08fgaEW5clDEUuLM4w9CS/eYOGKrTpSdWpzwKvhJlc1Qcc94glWpZdh8NUxGKxdLF1MVmOXz4Jq5ZnGK56MVWxOGrcA8PVq9F/uMY8Fhqc1ToYeFJ/hJ+yc37QnwA+BH/AAUU/bX8Rfs5fFex+IX7Rnxo8W/Fz4I/s4L4Q1jxF8YLrSZbFND+Gtv4u8B+FLfW9f0DU9Q1fVxL4u0yeP7boOlaXqWq3FtbWC21xcr8OP2JPD3w7/4JMeM/AX7SXwi+Mvxs8f8Axwlh/aB/aJ8FfCOztpvj/q3xV8d+K/D/AIllbwtbXV7arqXjP4ZLHpE8mmajeXdvqN/4a1hJ7K9j1KfTp/3aoriqZg2sRHD0Y4XnocOYHDSp1Kjq4TLeGKNKnl+FhWclVVWrVwuAxeMxdGeHq1MVl2BrUFhqmHpyX0GD4HwlD6hHGY7EZnDB0eMKlWni8Pg3Sxeb8dZhXx/EGa1sPCgsK+eGNzHAYPAzoVMNhsvzPH4aaxEcTUv/ACZfCL9gD41ftJ+I/wBqD4g6T4e/bl8L+Cpv2KPiH+z18HNR/wCCjPjG3u/jz48+J3jG9m1C2s5dDuo0HgX4ZeH4LSPSrOCG2t9OuLi+ttXttTupLrWI7D3T4F6P+0h+1B8Uf+CWnw+1z9kn9oH4DaL/AME+tJub749fET41+Ch4D8Ga74j8M+ANF8EeHbD4Qahf6jdXHxC03XdX8NvJcXOnWQltLTUrS8IXSY31iX+lmiu6Of1Y1aU3h6dSGGWDq4OnUqTbo4/A1s+xOHx1SpHlnXnDF8R5hifYS5cO508HCUJUqFSnX+eo+EuXUYr2eb4+lPFVMUs6dChg4wzTA4qpwy3l0KdalX+oUI4fhTLcEq1CU8Y8PWx0liI4mrh8RhPx2+HXw6+JH7TP/BU34hftE/E/4b+PvBXwX/Yy8Fy/B79mlfH/AIQ13wzp/wAQ/iF41N/H8S/iz4Tg8S2Vp/auk2lnDc6Bp3iHRreXTdX0+XwrqVnqUktm0afvl/wTI/5Pv/br/wCzSP8AgnX/AOrj/wCCmVeLV7T/AMEyP+T7/wBuv/s0j/gnX/6uP/gplXfwviJVMfluFUVCjl2WVsNTSbbqVaterjsdip7RVXHZji8XjKkYRhTpe2VClGNGlTivivHXJqWV+HfEuL9tPE4zPuL8Bm+OxFSMYyvy0Muy7B01G7WHyvJ8vy7LaHPOc6kML7epL2taofuvRRRX6UfwqFFFFABRRRQAUUUUAYfibRU8SeG/EPh2SZraPX9D1bRXuEUM8CapYXFi0yK2VZolnLqCCCVAPFfzEeBPCvxs+In/AAT1/Yd/4JT3v7N/7R3hD9of4J/GT9krwJ8d/Evir4EfFHw7+z94K+E/7Hnxx8HfEHxb8YvD37T+q+GYf2e/iRpXjvwZ8LtL/wCFb6B8OPiJ4v8AG+veIfG2k6bqHgvRE0zxVL4b/qToow7eHxccQnzU/rvD2ZVqDWlfG8K5lXzPJHOerWGhWxuYUMdQhGM8XhcZOFPEYWvSoYim6r9ph3R+GpGjmmFoV95YfD53goYHM/ZQ0Xt6kcPgMRhq03KOHxeX4ecqVehPE4av+NP/AAUasfiH+3j+wn+3X8CvhV+zz8d9N8efBz4pfD/TdD8OfE/wufhbbftLj4F/Ej4R/HzVLr9nTxZ/b0w8T+EviBo3h/UPAngjx483h6M+O0ubOSOxj09r0+L/ALHPwZ+FV1/wUV8H/HP9hP8AZD+IH7FX7NWj/sheNvB37U+m65+yT48/YZ8GfGP4veLfiB4M1z4HeF7f4K/ET4b/AAl1T4l/EX4PaZpPxY1XxJ8ZtE8F6p4d0PRvGum+DrH4ja3Lr95oun/v9RRg74OrGsm5zjSnOVr01Wx+L4drcN5pisRye9Uw+MwtWGMo4BShRwOYYTC1qU50PreGxhiZSr4aeET5KFTFuu4v95yUaebZdm2CpUef3YVsLUy2lhJ4qUZyxOCxGKjOnDFPCYvB/AH/AATT/wCTdfiN/wBn/wD/AAVi/wDXpv7ZFff9fAH/AATT/wCTdfiN/wBn/wD/AAVi/wDXpv7ZFff9AgooooAKKKKACiiigAr8f/CHxXj/AGg/2n9B+KPx3+Gf7TXgHwj8FvGms+Hv2XvhFf8A7JH7V82n3nifWUn8I6h+0T8XfFdn8Frr4fWN/faVeXFj8M9PuPEq6V8NvC2q654h8T6jb69q1wNC/WrXtGs/Eeh6z4e1CbVrew17SdR0a+uNB17XPCuuQWeqWc1jczaN4n8Majo/iXw5q0UM7vp2veHtW0vXNHvFh1DSdRsr+3t7mL5o/wCGNPhD/wBDh+1b/wCJ4ftxf/REV9pwjm3D2UQzapm6ziGOxmDnl+AxmT0MFPEZfh8VTqUcyqUqmNxUKca2NwlSeAnJYaVSnhK2JVGvSq11Ol8nxTlue5pHAUMq/sp4Whi6WMx1DNK2LjRx0sNJVcJhq1LB4aVWWGpYqNHGyUcXRVerh6OHxNOvgp4nD4j89ta0/wCJXgb9nH9s79jG0+DPxi174r/Fz4o/tIWXwX1jSvhb431n4T+LfCf7Tfi3XPEXh/xrrnxp0jR7n4U+CNO8IR+N9U/4TbTfGvi7w14h0pfDdxDZ6Lqtze6Qmq/SeqeHx4T/AOCj37BnhUTm6Hhr/gm5/wAFD/D4uSMG4GjfHb/gknpwnICpgy/ZvMxtXG77o6D3b/hjT4Q/9Dh+1b/4nh+3F/8AREV4v4o0az8Of8FMf2HfD2nzatcWGg/8E6v+CjejWNxr2va54q1yez0v4/f8El7G2m1nxP4n1HWPEviPVpYYEfUde8Q6tqmuaxeNNqGraje39xcXMvRxZxJlmc4PD0cueOdermFTNM2qYvAUcJHGZhUy/A4B4ij7LNsx9jStgp4hYXkvHE4/Gz+tSw7weDweHDuRZll2OxGJzBYNUadHGYfKqOExtbFPB4fMM0rZriqFV1cswHtmqtShh6Ne944PA4SnOlPEvF4zFforRRRXwZ9mFFFFABRRRQAUUUUAFFFFABRRRQAV+OHxM1zXv2Rf+CnvxM/aY8afCP8AaA8e/AX9pT9jX4O/C+18cfAD4A/F/wDaW1LwZ8Yf2evif8Ytffwb4u8AfAHwd8RPiR4c03xr4N+MFnqfhnxlqXg8+C7jVdB1jRtS8SaNfR2NtqX7H0VDVSNWhXpVPZ1KH1tJSgp05wx2W47Kq3PC8W50qGPq4nCS5uSlj6GErV6eKw1Otg8Rd4yoYnDVIc1LFLB87jLkqRlgM0y/OMO4StJKM8VltCliE4uVTB1MRSpToVqlPE0fxx/4J73nxM/Za+D3wX8CfF/9nX4/w/ED9uP9qz9sb456ta+DvA9j4u8K/suaX8XviX8SPj34PsP2m/E+m+IWsfhnJceCtS8O+FZntpPFMS/FO+ufCCTsIRej4J8TaD8a/h3+w/8A8FFf+CX1j+zb+0f4k/aD+Pnxy/bS8N/s7eJtF+A/xR1/9nrx38NP22Pin4w8eeEPi34m/ag0Dw3ffs+/DbQ/h/ofxU1iT4l6D8RfiH4Q8daHd+CdR0rSfB3iDU9T8M23iL+oSiirRoVuahOkpZbPK1w/PL5Sk4Lh6msihh8vp1o8tSOIoUcho4OOOn7WUsFjcdCVH61LC4zCaUsTiKVWOKhOMcdDOv8AWaOJUPdfEMqvEFWtjJ0XJp4SrLiGvN4CE6fLWwmDmsT7JYihiP5Nf2xf2UPh58Tfj1+054X/AOCgHwK/bD8T6d8Lv2fvgj8K/wDgnr4//Y5/ZJ+NHxx0Pxt8LtB8MeH/AB14lt/iZ4q/Z/8Agx8UfC/xH8aRftM+BDJd/s7/ALdo1H9nzw7YWHhPxh4T+GSWnjbxX461joPjp8Hviz+0R4o/ZF8N/wDBZr4BfHTWfhhon/BP+C6i8TfsP/s//GX4p+KNB/ba+Ille/Dn9pjwp8Q/Gv7Dngv4n/Hf4U6Y/wAJ9Z8Nwad4D8Manov7KHxkuNQ8b2XitfiXb+BvCvh3w7/VVRV1HKvG2KccU54mpisRTrJvDVsTXy/iHBYvMI0Kcqbo5vmWI4hnnGZ4+nVUa+b5RkGIw+FwdDKqGFMqDWFVCGFnXw8cNg/qWHqUq7WKoUFPh+UcLCu4uDy9UeH4ZbLB1aFR1MozXOsFUrynmWIxMv52/wBln9jL9vb4ofBr9hr4ja98W/hL8FYv2Rx8cNP/AGefgj+0/wDsO3HizVovAOqeJdW8C/sufGj4n/DT4FftLfsjeH/hb+0B4O/ZYS18Hx+A7bwzp+m+An+IHi9tc8CeGPiQpsvCXE+EPhr+0l8K/wDg3u/4KT+Gf2kbvw9Brbfs0f8ABVnVfDXhaw+Bfj34H+JvD2la1J+1FrN3qHiey8efFr4lXfiOx8c3eojxx4DvbDS/B9tpfgTXdC0uV/G0sQ8bax/S1XwB/wAFYv8AlFl/wUs/7MA/bI/9Z1+I1bzxE5yrNyqVHXdWdariZxxOLxGIr1aNbEY3F4mUIyrY/Ezow9viIxor2ahhMPSw2X0cPg6PKsPTSo2jGlHD1IyoUaClSw2HoU6OKoYfA4ajzycMFhaeKnHD0qk61W6eIxNfE42ticXW/IavgX9oy21/4b/tV/s1ftJf8IV4/wDGnw48PfDz45/Bn4jS/DTwN4o+J3ifwY/xEu/hp4r8G+J2+H/gHStf8e67oVzqvw81DQNYvfDPh3XZNEm1LSrrULKDTprrUbP76or+GsFipYLFU8TGCm4U8ZQlBtrmoZhgMVlmLjGS+CpLB43ERpVGpqlVcKrp1FD2cv5YwuIVCVVTp+1pV6FXD1qfNyNxqJOnOE+WfLUw9eNHE0m4Tg6tGEatOpSc6cvzU+BviXxV8N9Q/aF/aH8SfBb44XumftT/ALWHgew+H/gnw/8ADu/m+Iug/Dy38CfD74O6H8U/iT4G1m50bX/h74Vlv/Cus+LfEieI7e08Q+FfB0+k32ueHNP1Sa70e1wYvFHij9mP4y/tw2+s/B/42+ObX48+JvDPxf8Aghqnwv8AhJ47+J2ieM9bufgt4P8AhnrHgHW/EXgfRtX8P/DLWdM8XeBYR9t+KupeB/Db6Frtlro8SPYW+qy6X+pNFdk8ypVFXp1MJfD4rKaOQV4QxEoVpZNg6ORU8DQjVdOVOGLo1Mgwtati/q8o4h1sRBYejF0vZd8M2tXrV6mEpVfbVaOIdJ1KsaMcRhsW6+GcVzOfsKeGlLLnRlUlOeEnUn7aOLcMTT/Ff47eDPEvwV/4JffDX9k7UPBXxX8c/GWD4S/BfSJ9G+EnwU+Mnxg0Zde8H+M/AWteNbO48WfDTwD4n8MaLHprWWsNpi+I9W0i71uysfO0yC9dwren/tWeHPBXxn+IH7HH7RPir4G+O/jP+zv4OuPjt4K+J3w/8Sfs7fFbW/GOkRfEfS/Ddn4U8ZeI/wBmjxR8O/8AhZvijw3o3i/4cw21xYzfDfUrmybW/DfxB07T59I0yHW7f9WaK7HxBUniPr0sO1j55vnea1qtKu6VFviDB/2dmNGhRVKVWg1g1GOEr/Was8NXdSu41W6UKKw2ayw3spU44j20VmKrYj6zGFWbzPAvBYipSdPDwVCrB8lejKSrU1NShVpVac7L8BdY+Dfjq0+BXxT8MeHvgb8QND/Yb+NX7a+l3etfBCz+Dt3rXxP8Bfso3nhjR9P8Z+JPht+zvqXhfVPG3w90Xxp8edGHi6w8LeFvA1t8W/hn4S1y9+JXg3wf4P8AFaDVdA+tP2IPCy/Cbxv+0+vwq8G/GTR/2R7p9C+I/hn/AIXJ8LfiR4Z+MGu/HXW4Ne1P4yjw/a/FLwxoX7RPxQ8PyaFbeAktvEvxT07xRrup+KZbvwv4J8Va1peiT6Vo/wCo1FOvxFXr4LGYP2TisVShQ9pKvKq6sKODybB0K+YKcH9ezClDJaFdYxSw3+1YjF1VRjHEVKctcVnU8Zhp4avQXs6uKlip06dWUKEa9TMZY+rjaNKUako5rXpVJ5TiMxq1a8q+UKlQq0ZYqksY/wA1P2fvgp8aPHP7Ofx6+Iev+I9Z+A37S/7aWpeJfGl34g13wtca54j+B/hK/s28J/BjwdJ4Mv8AVvDU9prvw7+FVtpRvtDu9U0660b4gav4iuL2SW6jmik4z4VfAD9o/wCFP7YHwN0xfEHwbl+EHw7/AGU/FvgC3vfh9+y/8T/BPhLTvDFp8Q/hu1p8O7XXdb/ab+ItlpvxB1VNOi17TvEGq32ryS6TpGvm78F63dXr6/pX6vUVhHPcTSxVetRpYenh6tKph4YOVChWjSw8cmxuRZdRVerSnXmsswGMnSw7lPmnH20arksXifac1XNcTWpZhRnGh7PMKuIruEaFJLDzxWNwOLqxw8pQlWhQhHL6GHwtH2rhg6cYyw3s6sed/l1ZfFjS7z/go4vjGL4eftGp4OvP2a7T4Fw+MLv9k39qGw8JD4lP8cpNV/s248TX3wgt9Ds/Dy6XIupy/EC7v4Ph7Dp2b6XxSlqjSr5R+1d4F+E3xah8YWH7Pv7Injjwf+3XdfFC0/4Qj43J+yx40+FN54c8XeFfGai/+LmuftZ2ng/Qvh1rfge48J6RqWviCH4v67ffEDQtR07wf/wjWp+J9WPhaH9nKKeFzmGDqZXWoYfEQq5VRcKUo450/bzWZVc2jGv7LDQlLCSxdeosRh4ThVqUI4eNLFYevRliKuqzWNPFVsXRoVYzq0MDR9jUxXtcLUWAy2jldOGMoRoUoYzDVsPhqEsThqnLCtP28HJYevKhH8nf2y/iPq3xV+Jn/DJnjHwL+0R4a/Zrt9I8PeIPj/8AE74efs2ftK/EpvjVDcvbaxafAb4a+Ifg98KvG+k6d4W1JYbQfGnxTd6lb3FzoN3efDbw/ENRvfEmo6L+l3wQ1TR9a/bI/wCCUWq+HtP1PStBv/2l/ifc6NpmteFtf8Eatp2mSf8ABNL9vI2NlqHg7xVpOg+JPDF3a23lwzaFrmi6VqmmMhtLywtZomiXtKzfh/8A8n4/8ExP+zsPjB/67d/b3r3uDMZTqZ9wvgqdCdF0Mz9vVlGtF0cTiK1OUa2InR9gpxquFPD0KS+sSpUcPh4xVOVapXr1fW4cxNOtn/DVGlSqUaeDqU6Uacq/tqbqyo01isUk6UKn1jG1qPtsTVrVK9WUY4bCxqRwmBwlGl//2Q0KZW5kc3RyZWFtDQplbmRvYmoNCjM1IDAgb2JqDQo8PC9UeXBlIC9YT2JqZWN0IC9TdWJ0eXBlIC9Gb3JtIC9CQm94IFswIDAgMzIzLjE1IDEyNy4xXSAvUmVzb3VyY2VzIDM2IDAgUiAvRmlsdGVyIC9GbGF0ZURlY29kZSAvTGVuZ3RoIDE3ODYgPj4NCnN0cmVhbQ0KWIW9mt1u3TYMx19FLxBPpCRLAooASboOKLAB3QLsoujVuhYo1gHtzV5/lGT7mBSPHPcLRXCiiOTPlP+iaJ+aT8ZOYFMytvwrv0ZHvwG4CWPO5q+PJpkbsC5P2WCe7WStBZoP2Xz+2/xp/i1eieZ3nwh5BvP5vfFmnqC4IXnE4vCOpv3648DFZkaEAhCGLiUshtEHKPYJXSj2eQ6rR6gXcz00+IstMGOo/xodMfT0TNnSukypxrITeed5wzcXPWKDNgsOJZbzIFkluZQ9YKEQzG2UZjyiNIuO4kPsMwoIoWQSE61PWaVscUM1jxGqWXSoEF2PqqGJFDGEeutmjBuqeYxQzaJDzUlRSRFdYRVEqPcpkJ5XVnMZsZpFx0pW08SaD/1trp+L0iuruYxYzaJjZew0QaxF/fOSl4+2bLqF1VxGrGYBYoekesW7Txcwb5vQxbbNUYn6ydw/mp9e/PZozRzNI80k43HyvozemtfmmbU435owxcKkUcBbCkpFxYY6pEm6reDaKN4aP82e9hSNrCPTi6ezxTNO0aVq7B/YdIDbN+bxpfn50bzqr2umhLoLu7s1MEXASnM0usF5chbq2N+P4lH16APadGvSFGYHXx0++NiFd4ktJFsrsRj+BR+KpXpOwzj5sv/KrL9+D6SnuHvDNUe64pOL7sotv9ABGf1rVhRDhO5i7h9Y5kVgFG9G/MZw2hU3VL1CcO5yN3Efr79/g3DJzX08cPtcAFg8yMPLQxLzyYBskoQ/Ck8FUgnPVCdg3wqN7vxShWHAL1h7tws4aIw2FuxUA9kK2cxsh5QNeSHXbb8TFd/YamIrLFJ972niJrHtAmmU9MMIRtcHx7R5FD8di2CjRZ0WB7kJ2t3TaVg301FuQ8GM41cF9vHvRxHjcH1IZ87OQmelwFEficsZ8cCURYV/L7th+KqsLv7wXvsvzwWzls347vozWkJ/nM23LWbAilnPDqerGddSHzF+ccSiJY/I42FgNUtqiZewzBsOts99GlQ7aiVHKiy7srsysXbDlVRPeK67Pv5Qyfms7o7if0/d9exh/OFqNd2djDg+UWj1g0uihsG+Ye7b3Ks6o6Ny3wP7gerEQwrvEgXyWKBdCuIG343ldCjQo/jdVj8p0KP431OgPXtYxoar1QTaRxxe8eEhOwc/PmSlXPZPaUKwfrgiVUwdjhecr+kYqpj6+MMFP9FDNTH18X+ImFBfuxP923CfN2kdxT8rrRjlcwKrfeIY5cqSTw3c9uwzRHclQnW808vj8nP4DNHT4oDWnSgnFdnTflx5O2J3Pe2hBvuIw4owjFg0mJLoI/GeaZCWeye6KHRl2EPtkco6lrjT/KAcPqneHausp4Wnxz+lsqfQhpo+cWS3StfTTlS6scriU+IPNTd8F1Pfj5CRKHwkLHBTQp8XLbE3lvGgs9vBn4/g0c4aXTxLvpBlfJ9rfPo6jF9ytTcO/bVwoRy84BgB4hUAz2BYj8YZBAgC8Ky9nX388PRrqobF9PDrS1s8vW3fa+T168s5rV9fgvmveZvffzGv39DnW/p5ST8fDFjzq0lUGOIE5mP5XiUvg3/MH4vX5/fFAjL9kebBpPa1SfnbzgkWn0TLxg3tlILNqfukq6ma93TlH42vr7XqoKKvONWLuQFAsvPBrYxyCVuozEO1ueaRcfXIew8Q9Ky6AKOAwIDOAQZCAQKdlMqXq/ayLm3QlpcGSUl+tc/cfplLSvKrBwhEVl2AUUBgQOcAA6EAgU4qr7zcfEm+DZbknfdK8qt95vZtrnmI5FcPEIisugCjgMCAzgEGQgECnVTeuwS8JN8GS/J+tkryq33m9m2ueYjkVw8QiKy6AKOAwIDOAQZCAQKdVJ7p53RJvg2W5EOcleRX+8zt21zzEMmvHiAQWXUBRgGBAZ0DDIQCBDqpPIOmXS1sgyX5OWsFb7XP3L7NZa3grR4gEFl1AUYBgQGdAwyEAgQ6qTTcdlfw2mBJPlmt4K32mdsvc1rBWz1AILLqAowCAgM6BxgIBQh0EqWYYVfw2mBJPqNW8Fb7zO3bHGoFb/UAgciqCzAKCAzoHGAgFCDQSe0/X+0q3jJa0l86m/6od7uit3NZj2it7G1OIEFZ9wLOAgmDKzTgOJQ4uMLbujS7dWSX5o41ZJc/p63Xe1fXrzVql37qsi+A+9h1ZS4+WfjkKz6wB4EkwTVUXb+t1ZQw6GhLVrinoaThNRruM0NJw6u55a0Frm77frjNtU6Y2mx2u5dmGLffNwcnzAf9MLIOE0WHOeiJUW8+kTVtKJo21Js2ZM0OimYH9WYHWZOAoklAvUlAdriiOFxRP1yRHUooDiXUDyVkxRxFMUe9mCMrgiiKIOpFEHnNQFkz8ErNePU/Ui3ctA0KZW5kc3RyZWFtDQplbmRvYmoNCjM2IDAgb2JqDQo8PC9Gb250IDw8L0ZOVDAgMTYgMCBSIC9GTlQxIDE1IDAgUiA+Pg0KIC9Qcm9jU2V0IFsvUERGIC9UZXh0IC9JbWFnZUIgL0ltYWdlQyAvSW1hZ2VJXSA+Pg0KDQplbmRvYmoNCjM3IDAgb2JqDQo8PC9UeXBlIC9YT2JqZWN0IC9TdWJ0eXBlIC9Gb3JtIC9CQm94IFswIDAgMzIyLjMgMTI4LjA1XSAvUmVzb3VyY2VzIDM4IDAgUiAvRmlsdGVyIC9GbGF0ZURlY29kZSAvTGVuZ3RoIDE3OTkgPj4NCnN0cmVhbQ0KWIW9Wd1qHjcQfRW9gLea0T8UQ+w0hUALbQ29CLlqmkCoC8lNX7/SrlbWjH52N7WL+fisTzpzRkej0WhXfBFyARlMEDL9rf+b+B+AXiSiEX88Ci9uQCq/BCMwKFiklBgHRMzXP8Xv4u8E81KF6hshWBBfPwkt3CJXnIoQlxAfY7/ePwqU28ZFjpWCjVTeYxrptIEE8KhMAgRlC8RImBoHXQ0GMhrWv80BRN1xIAQrffxOxCp+R3iwxYOM6dvcePMQyhvplJZX55shM7Y8pGHTxvYm5zAt96Ljb3b9zuu20mXMjC4PaeiMwy6d1S7RaCdXOozTLHQZM6PLQxq6gEVLpcMpLTMkWSoQxpaHABkTI2EVqfpWBkMJYmXzRlGdWXwRdw/iuzc/P0hhnXiIPV5otaiQWh/EO/F93FuvbgUsDtCmloqtG7SLkrC1VWzrxeqwNmVqmsUlF1OvjE1wi1PepLa+J90Gbt+Lh7fihwfxS+uLlfKiM/puZg+kaw1Kfyv8YqyC/2zedMRT0Xw1X3crnrRiYug3tMmkeh2bbtEW3dqrb4VaAihzaNdgWoOYSaU51hxl+IYImBnUzrQGLVGFOWjHU2PhZRRBak+QJnm99zFkM6XZwsYDJ+5zG2f6NANTz2CuuA71FIyf+MxiIEox8cs76lgEQNxvD58H47ULZPw5qwNNMO6lRhVQ9WQAyGRoZ9x3M8ndi5pHdVE6CKe0a+wOhl1dOTy3dI3dddikGioWoAp18IHKvm54DQvm1HO/BvC+d2I+qQPY9XTfzbtotbUPJJcB2f6sjy35lCz6F3ps9zOL+jiIin0bz9XD2ahJ63oAQwk06XrcZmbfTC36vkX3zRZTLClpWCxZUi6kTMmy31NksTNuSrZGfs022lJQJ8MacNLuLNaa2T7besdq+EXtb4nrin5bRjxWprU8ir+rHuDJJWwtj+NVI7Bz/o5UKjF3VDWY4+UGCeyjPNhwQSCreXc+c9zP86DCHhvd2a+eLVLPsE3z1JW4XcuQlk1PlGRs3RKr2Hd9+/b8bOZrE2POKMdyJJCYowWipdcAljHp2Av5c43IxhMWkXTW4dtPhjUiWzY3YWtUvXhOt2z/3zl9xN3UIIfndGtxGuNTiykGrVHzmo+GEg3CdEWrL65TRdZkXNOdOqhrwEm7s4O6me4zH9QvZ387Tq/otx3Ux8q0lmfH6RUP8OQStpbHARtlniXN9vHIzSij0nObAll6nT5DaLbI0Saop3BqE9SAk3Znm6CR8Jk3wcvZz9fsC/rl+/uhMq3lWahe8QBPLmFrebwJvOe3KyQRSS/qMZiPQrI2eCoka8BJu7OQbCb0zCH5cva3wLmi3xaSx8q0lmeBc8UDPLmEreXxc1KIQrGYjMkX1OJRh/3GXz/sdQfZt1qO19OXBcH22Fml5SataQU1f5y43kI65PRiMC36wpRge3DWEtAZ+BkB9WX6YBm15UsZMXf3syeUrYfrwDT0+I3uqp4K24sqLdMb3fQ+LXqR3+iC+GeDi19/FO/ex+8P8fM2fj4LkOIn4WMG8enN7qMAreXe+kv8lnFfP61jZPoVdLx/+O1VWPqR4HaYj3HJxsrFm/R+hH9Hn7Z30mkCjyIh9tbqwAC2unQDAGmgRr3TJD+erAVmbevNoFB8CwQE3IfQRwHlAk4GAzagdMjpYMAX54sQKplyaxP8Jm6knhYFEhhk680gpkUBAScKfRRQLuBkMGADSoecDgZ86aGUMpUWuZW1UFr1tCiQwCBbbwYxLQoIOFHoo4ByASeDARtQOuR0MOBLj94MVFrkVtZCm9DTokACg+Te0NOigIAThT4KKBdwMhiwAaVDTgcDvvRIyLpKi9zKWhhneloUSGCQrTeDmBYFBJwo9FFAuYCTwYANKB1yOhjwpfugr9NqbmUtbOjmzgIJDLL1hm7uLCDgRKGPAsoFnAwGbEDpkNPBgC9dC0KdO3Mra+FlN3cWSGCQtXcHMS0KCDhR6KOAcgEngwEbUDrkdDDgK7UAJqZ8rD9urV06cvaTHi884JkjPUCdn3Pr+EgP2E3dxVpg1rZe7KbuAgLuQ+ijgHIBJ4MBG1A65HQw4Nsqnzp3780cmHtl16lw6vRdo/b+bgJ/wkFDFwZAYIzQUMKIExgpNqQwYi1RKp+q02okCdDqd19K34+roCW8d+anPVz/sMJkFqqGBQ4LIxgQOmj4YEgIG+NegjeU0HLmGSLhxIYTh5xYZ5l98xMoI0UtqzUt3mLVKuu5XxXiVYREwn5bwKdGwWiOmGQXpJU38sp7kmFwUJQjLWCRF7A4KGCRFnvIiz0cFHtICyPkhREOCiOkRQTyIgIHRQTSAxf5gYuDAxfp4YT8cMLB4YQ0kyLPpDjIpMiSDTbJBkfJ5pd/AQobb6ENCmVuZHN0cmVhbQ0KZW5kb2JqDQozOCAwIG9iag0KPDwvRm9udCA8PC9GTlQwIDE2IDAgUiAvRk5UMSAxNSAwIFIgPj4NCiAvUHJvY1NldCBbL1BERiAvVGV4dCAvSW1hZ2VCIC9JbWFnZUMgL0ltYWdlSV0gPj4NCg0KZW5kb2JqDQo0MCAwIG9iag0KPDwvVHlwZSAvWE9iamVjdCAvU3VidHlwZSAvRm9ybSAvQkJveCBbMCAwIDIzNy40NSAxNjQuMl0gL1Jlc291cmNlcyA0MSAwIFIgL0ZpbHRlciAvRmxhdGVEZWNvZGUgL0xlbmd0aCA3NzE1ID4+DQpzdHJlYW0NCliF7Z3friQ5bqdfJV+gtCJFUiSwaGC63b2ALwx4t4G9MHzVttcwehYY3+zrL6lQZkScrqM6hXGrGjarMVOVGb+MkCK+VFIS/zz+8qil+p8mVfhR47/jNZtS/LupNXyAUAFmfPzy56dAe++PT8QCIPoQVgSWR7xu/oF//+fH/3783weM//79//h5V9J/efz9Y90SpKLYvSHEhYU4GvJJtDckP3MlYj/TO41wnSr1YjdlE4W3SmPkx//zC2tXavG3aY3bYH7e/vif/+PxD//oDfsn/9/fer/+LbrVRLBWffz5wR07GJ5v/TqOQzPscjs+3xrHUUCY6Hr8+dZxvBqi3s7/fGsc9w4b8+38z7eO45VE8Xb+51vjOCNVg3K7wOu9Xx//67OP5tNnn00r3UTujwa6inflA4/mVC4fjcxH05HJ4m9/NvLZRxPQoncLrk/k8/25dacVrt6AO2pcO+kHUGP0e/g1qH28PxfUmrDz8x5oz6Ofx2wefQey59HPIzaPvgPY8+g7eM3DF7jOZ3QcO1596CHtHQ++Hrrndwmk/Wfp0iCQ4Hh0xlS9Yc9j8+VFAFZ97NTzWzhfXySo4l2Xl+T5+iJpCt0ZPzmZry8S6h1i4HhKnq8vkvNh3B/ORfLl5wMoBTrJQ6W0+G7E82lkndh7hc38fsu7D8iF/mOCN+Hnnk9cE+YjaV2ox6+nUHzL/QutzcZXab5BxsAuf5BJN2+Vg9D8sbqm+cBA58tfHCtvdDz1fr57dG/+adK6dbuctZ6X/OU55M8/fgPZot9AcVMpTnu5wnGjjzYc//7lbOPxxuzC5fNvevnL41/dMHjxiiLS/W+iXiV4FaflM7z+l71XHyDYxyIIpMCvXQUOhImxAUT7mRVafRdhF5I0ugkT4UR4L8LdjXJgRxiLNOwHwm7J+NAco2yN37P3ERY3W0xvwkQ4Ed6KsNt3Pr9wy6i2eBsOhCtCB++/G0HgZv37CFds2PQmTIQT4a0I+zkRHELAXkDd2B4Im2MIcTJuLQzldxE2MSG8CRPhRHgvwlh8nuz/aG5IQDum236+6vc2JoZKgotRuPv7Vm/CRDgR3msL+yUFfBAmn9YpTlO4M4/ZHJEZLgZh6b2O2dwpTIKT4K0Eq8btE786FjZqA2FGJOBovwmYvb8g4UKWMe07hYlwIrwXYT8ZMLsdYYWxTYShitawcLWLLExhF2pDuQkT4UR4rx1hxZDhzZpah8qCH1hT64BVJdfUEuFvOApDsRobG1ZiC/4YhCtht7ERGGtmi0G4ErWxcHEKk+AkeCfBWLH0WFFrXBzaSbBgbWOVofdW4f0x2IVgsXp8ESbBSfDefQ0orn8AYFE/1eEfYQ362HCDRuEo8a5/hDV/iTdhEpwE710T9qaSyNjWoNqmIazMbe5WuGqxJqzs91xuwkQ4Ed6LsJbeCYYljKJt7swx21hlYANZjMIu7DSW3k5hIpwI753L+TkVhz3R1Jt/rAlzrdG6Zhgbbos1Ye9q+FlehElwErx3Qc3Z8jO7KcyF63NvmajqmKNhNTdy3x+EibCFh89FmAgnwlsRdq0Bt4eRv/uczEVY1HB2F4C+WFCLYftwdj+FSXASvNcS7qVR7GpA89PMeBpys7aNjTlgXPuouSk9TOZTmAgnwlsR5l6Y4x8gRfzdA+EmXcbGHIbfw8KOaGIwNuZOYSKcCO92s3Rjlkf0XHuFHHUfj/tYZoCquhiFe5c6tvBOYSKcCO+ezVUdszkpfUZrUHMyx9BKuIzWoGY4dvBOYQKcAH8bP+FWBEzf+gk3ktUQfPoJv4RJcBK8lWDTwlLDOwJKe/n3cHUGj3QBFubEu2vCXN2KqDdhIpwI796YY6Y29pb9xk47wsi0HbH3XHVhR3hfG9NNmAgnwlsRRi6CjpZCQdQ+E6AoYvhORiyGLHY1XNh6uFFchElwEryV4GqF/P8eXYrac1ejNpQRUA9NIrL+XYLdDIZYeLsIk+AkeK+TZS+qjlYkjzDtM+izmtGRE0It1sveNSOgVhsIn8JEOBHeu7XMxaobwhUK9xnz6ZB1rJF40M2JuhqEe6TEqzdhEpwE712OcIL7CFt2S7jPyHuf3KENtx1z7lbBGtSIBG/CRDgR3msJa1HxxnaMZKMwLWHoLYI1sAKvPN1dqIZ4EybBSfBWgr2p2MTncrXwdLFsYAThd+YjtNEiZtmFHHf+KkyAE+C9K8J+Mhl5071HkV38iDZqdTSv9XAhXkzltCENR/dTmAgnwrs3NQBIxtIw1Pr0sXTOhiFM3ZlcIGzN4Egx8RImwonwXueIyBxReXhHUFzv8O9RPcKNCJUXKahcaEe40SlMhBPhvQtqVNx80IdpMROdC2qNMRzdvZWV4H2CXSgRonEVJsFJ8N5dDSsSGxhuQ8SyxHR0B7dvjzXhirhKZemfn2vCL2EinAh/E4RVitu1bwmmOtaGv0zwKUyCk+C9ljAXbzmO1BGtz+UIVqpHpIaNW/t+cRhlPiI1XsIkOAnevaLmN8+GRewj6lxQo3ZkE/Z24so3QomObMKnMAlOgnfHGnWSNnK6yytczgmsw/nXD8kqAxVx5643YSKcCO8ehFvv4INwLx2aPLc1/GQjzzVKW2UT1sY8POJPYSKcCO/NQBWBctUGwpWZZzphq3Vsa2iNKjGLdMIGR+bsU5gIJ8K7d+YkLICorOEXfIYbMeqwD4ypLSLmXEg00qScwkQ4Ed6dgiq2JB4Gxa0CfaagapEH4lN4Tq4KdLmQYzfjKkyCk+C9szksbvdGSmz/kL83l9Sc7BG23NB4WW8ZnMt6EybCifBehF8lw6mY1eeq8LNkOHlLV8kjXiXDT2EinAjvRtgaHeWNqs6AI3IDl2iMwoar0houZBs7IKcwEU6Edy8La4XYmoNS7Rn1+VrtbUK8Sh7hBMOYzZ3CRDgR3pvLUgqLRTpWKtyfLj4tytnP9i9dfHwA72ML5BQmwonw3lG4e1P9pDV2OGAuqYm35Ai9N+urTIBuB7cj9P4lTIKT4L0ZfKTUqDKrfmkVmxl8jI6VMkdUbRF67321mMxdhElwErx3a44L+r/G1hwIz9B7aG4Kj6058D+L0Hv/GI5wjVOYCCfCey1hLAKgw47gxtNBws1gHvEaVqmtgubQGzniNU5hIpwI784E2MMCUCvhMjkTAfqlhhlhzuEi4IhUG9BNmAAnwLsX1FodlT5rsVfJe6KmcqyT1bqImXMht1FZ4xQmwonwXku4xyVhJKGSOteEI+bzKDLnMzVeVPp0IR1F5k5hIpwI70U4isNITOY0VtT69LNkOPKoRUDGwtvdhe3Io3YKE+FEeO9krh+5sH1CV5CmqzA1Vo6k2N4iXk7mwn4YtcVPYSKcCO9eFGY3Bh4W77aZCpDdOh7LEewtWKShcqHCWI44hUlwErzX2R0KyfDwCa93njtznRsO3zPupKvAz850rB6fwkQ4Ed5tCmvkAo7ZnPoNnaawaD/CMMg/tdjXqC4b1WpPYSKcCO/NgOInq3hU2QCb5WHMehsOPrU1XdkRZqrDwecUJsFJ8F47QkqnyAXYoj7MNCPUjGfYZ7hKLGLmKtQZ9vkUJsFJ8O6II1TGN1XmKCrFhHXwpSpzPodDvpejS4QT4b0raq1EQa5RosAH3hk051iOTeNWgXkVcYQMwx/zIkyEE+G9K2pWJOpjKJWqdfpHsJFFgjRsjXUxCLtQxuLxRZgEJ8F7CYbiN1Ee2n1OJ7NGV+tIh4cPRrLg9wlubkUfHj4vYRKcBO+1hCUqhfOIvQfEaUYIAB+RcNU6LBKy+svhZXkRJsKJ8G4zotXOflMLE8xoDfb+jf02YWqraA1W/6/ehElwErzb1V013Cxr5AKcdgRhUxjV48ywr4I+sVlEK12FiXAivDuRmjUbedSEbEbem1SKQonOZ+NV8ggTrIg3YRKcBO8l2OdwViMhKxazGa5BBtRH8gjxm72qcGQ+bg+T+RQmwonwToR9DC3cW/i6t4KMB8LOH+vwsjSt2Be+7gK9DS/LU5gIJ8K7859UMB7eESP06HAURjI73CPGivH7jsI+jTv2P17CRDgR3ouwFg0vs/B1h+ZNOjaXfUgdZKIfXO3MUY2Z302YCCfCe90soTBiOyKYWZ+Z3RsOH/Zw24HFKOzCJsM/4hQmwonw3o0NLhpp/8DbrPqczrH1PiKSEcLIXbj4mLWRuvUUJsKJ8N5R2F81bWNRrdIzL7YbwnYUJyBZbS+7EHl6xUtuLyfC32RRzQrUWBf2D3n7+bkuzEe1RFXCRYkYF8pRLfEUJsKJ8O51Yel0VDmSYPlA2HGjo1BXa6uCn4Zy5MU+hYlwIrw7I6t0OFYkuNNcVBPSOgwJNL+5Kyef2MjDmzARToR3r0hYjYv77bSZVJgrYT/MA+/RwlfYhdTGFsgpTIKT4N0xRyyxv3yvclSl0YeqHPlY3bPKUSL8baPvGcKOQCtM+FwW9tYdeSHC/2yxv1wF6sgqfAoT4UR4K8It6mvE5lwdyVAOU7h1ZRpBRwpqCy+fFmPwCDo6hYlwIrw3gQQU6MNFQgvMVGrNoPHYr/AG2CJiw4VcR7qfU5gEJ8FbCbZeJNKvQoMocjSz+JD60Do8KJllVTicFOLeX4WJcCK8dzYHxaLkvZvDRfzd6eSjxgPhCMlYObz70AsD4VOYCCfCezc2WiHrfslGRQjnqrBWkxGK0QmWyd2jNMxYuTiFiXAivBfhWhitv0kr7O0bsZ/tS2mFO+qI/WyZVjgR/lYLEn5J9sYaFvR2H7M5jYqfI1uwoC3KE7iQLPIGXoRJcBK8N/4+qhI0eKgU7bPARmNWGgtlBPGxRfw9m0XQ0UWYBCfBuxNa1hGwYUVAphWh3pMjtQk2WlkRqnBkAzyFSXASvJdgbypFBonGpcd4eiDMfAR09t7qajlCWSL/xFWYCCfCezeXrZCBDRefjqazUBe3Y6HMoMIiMbYLSUYG7VOYCCfCey1hv22RitKcsUgLeKQDJIVjLle50sISbt6qYy73EibBSfBWgqGXAadBMbcFDoIjneXIL8VuT7TFakSQ2+tNmAQnwbsjjgznskTvNEvWms/mhnXAfZjH74drqBHTTZgIJ8K7dzUoyAXEElUK5qYG6wjCIOdwFfb52v04hUlwErx3U8NfIT4ipZpO3whXOpCxIgwktloRlsoSBWIuwgQ4Ad7roYYlUkCMuGXRPhcjfDylMQbHku/CydKFYmMMPoWJcCK8101Yy8i+am4H49O7ByqFr84n7BE6t7AioMba8U2YBCfBux3UZMRqxLVf9WrVz2sfqVerwH0EfWa92kT420Xeo4rbEUilPhOpkQyfyZii0TAu3o+8b2ojWOMUJsKJ8PZEahUPhM2qPhOp+cg8liO8pat0lq+Ma6cwEU6E9xoSVDi8hDF2NZ7pTzQs4VHjSNVWSajUL384Ar2ESXAS/I1iNaA4jPQmVkPc0l3N5l6xGqcwEU6EtyLMUlpUhomErOxvzszusU0x0mJXg5WXZWssI8vEKUyEE+G92xpWDLg9tBZ57Wv4vIyidRge7Iv1CBda5J66CpPgJHjvorCfjLv/o2IkoZouas6l8kh/wr2u7Ig4UaQMvAgT4UR4rx1hPplDcISlGD2X1AipjjKe1n1wXSBMyPEFuAoT4UR492wOIPK6S+l1ellSN7UYhKl2WVaaU29hDMIXYRKcBO+1hJ3gQAuqt9lany4+BnW4uhuiLArEhHcED1f3U5gIJ8J7442kKLc+8ql1kCMfK4NP0ob/r0O9iltmUKCjDMdLmAgnwnsRbsVplYFwLC9MhL2JR8gcKskiK7ZPAvEImXsJE+FEeLeXWq8WkUetRMqI6aaGiKNwOPhkbeXjA9h07ICcwkQ4Ed4bM0fFBOHR3Y4wmavCbl5w+EeAWeR4f98UBtUa/hEXYRKcBO8dhJ0pZr+nhQlsbmtYHTU8UZiarVJQGcJYUDuFCXACvNdHTQpol1GvtsHMHUGuPYI+ScFWtTWk6hH0eQoT4UR4b8SRFMaOcfVCr+UIilzXY5VBSRdRny60fhT7fAkT4UR4L8Lk9oPyEf5pdSLcrLVR+F6AeBk0Z6Sj8P0pTIQT4b2WsGurf9pHYwOcNbrAB+bh9SCGtDCFXUgtBuGLMAlOgvcS3EuUDAcrqM96y9X7MYZgH4iXW8vVjMYQfAoT4AR4r3NEL44ejKhPc+NhJvBxsIch7OjyKpWlgYwx+CJMhBPhvWNwi3ijEXpvJjqdLDXymkREPVdaFNZwIYZv5VWYBCfBewfhKMxFw4zgOgmmzoKjupE3oa1iPjt3rXITJsFJ8N4lYSigMqKWwzl4egmL4oiDI+68yMXqQuuj2vIpTIKT4L2O7s5UbW0kZSV8LUaIjFK1DQVpkRDbhTpK1V6EiXAivNeM0KJoMMoSKE2CzS2LUS+j+9+LdMIuVIud5YswCU6C9xLMhVvEajQqBk9LWEVGGrXW/Z+rnWWVPtKoXYSJcCK8E2GsErtxfQRtqHN4bMv1yA48yAS/7KKwRgfSsfJ2ChPhRHj3coSS6thZZqU5m+vSbCz1xrLEss6nMI0MPqcwEU6E98ZqaIFw5QmE5bmtwc5rPUrZo/VFoU8XyoiYuwgT4UR4r6O7FFRvrHGJKdksDoPtSOsuZIoLR3dEOtK6n8IkOAneHXhvhlEcxm3ihrM4jNsEbXg9cFSOWxSHUfRZHN6EiXAivHdfo/slQd54+AhpHZO0L3n4+OArR9bL9PBJhL9ZBp8aC7uALVx95poaQW1HrmtkXo3CBKAjE+ApTIQT4d3JLL0z5qOwRujcrNHV/IxjZwNVmy4QbmRt7GycwkQ4Ed7rpOazODdjH1B7cebmmlrFrqNATHihLRYkXGhjuL4IE+FEeG/AUeRRM75XvefGTezYX15WvecYuIEeWfU+Ef52ozBGXRiLgssK+HQVbj0KFkUd5doXpQlcaBQ+PhdhEpwE711TkwIR7PmmSpfSkcHni1W6fC43Mvhkla5E+NvlUevon4tlYYuiMMOOqNZGZp7GKLDY2XAhyfAGOoWJcCK8e2/OyD+nPhoLzSRUSDD8HjAsilVpAvTBeiT7OYVJcBK8100Ni7E3O5JZ+sTsWI/gKHY0BmFrrS58fCI06XDJPIWJcCK8144I77RAuLWCIH3aEVVwBGL0CquwORf22FW+ChPhRHg3wsgK98L3ZNbr2K/4QuF7FyqPaV8Wvk+EvxHCrUfE58MsvN1xZrOsNpzY0UfYpSWsADRS+JzCBDgB3gpwpdjNeNzKw6BVGrU+v1Qexo/JqPWZ5WGS4G/uZwlW3JZtb/wsW/VbvIqae/pZnsJEOBHeijBiYSdK4sr18LJszdwk9t6D+di6iFx2oUYq7KswAU6A947BPvRGha6mhZtMDzWTxiMBipLhMo2acB0JUE5hEpwE706AIq3B2JZjn5jNBCid5YjWALGVkyX0Dke0xkuYCCfCe9cirPgHOdx7GthzMaLXkegaufW6SOruQmwjZO4UJsFJ8F4zgtyM6M0H4VrsEjL3nKFJrYtkli6UNvbvTmEinAjvDr1HxT6cLRHmZI4RjI/SGgxtUayWEQGO0hovYSKcCO+ezHWfusXVC/sNnbM5bW1EwsXmxqowQRSFUbwJE+FEeO9szk8mkYaqQulN584ydsHY1vABWmRlSGDvPVYuLsJEOBHei7AWkEjIysVpnKaw9+9ILhUeP7xYUmvKdkSHvoRJcBK8d1dDImJOHtaLRIr2sR7hXbARytmh6cLH0oWdWG/CJDgJ3p0KcFQm8EsTcX9TmYBF+8oQflUmOIVJcBK8dwy2QlEx2Xwsphkv59O43o4qyh1i1+LdMZhVYwZ3FSbBSfBeOzhSR8TeMmKR15pwq3zUqiVv6tIQrnLUqj2FiXAivDd1RC8kkUYtRuMoHX6UW+40Qz6tr+ZyHBbHEfL5EibCifDeTIBuCQNH1DJEPrXp4UO9t5H9pInP1VZp1LrOoqAvYSKcCO/2E246kmJjQbS5reEzNB7RRuIorwwJrRHXcRMmwonwXkPCb59GgZirLcyoldsHbGEXYpW0hRPhbxh534pIlEoEZyuC7YNgYYYxtPonYoR+D2Bh6SN9z6lLfpPfvQtq3lRlfBj5uzLrEvj9rCP3iQD0VV0C6sAj98kpTIKT4L12sNsO/omBspDOQondoT6MCIO6KvXZVfphRLyEiXAivDd9j7MVAXPh8l6V5oIax9pakKlCtLKDfQjGsfJ2ChPhRHjvKNwLS/hYVr/0q1ot4gjlbFZVFsEaLmw2LOFTmAQnwXsXI6DouIx/yOSZDxs6wJG8J6oNLPJhgx6RdacwCU6Cv417j5/7mX3q9O6xcWc/4N3zEibACfDeXTktbsPCiJcTF836XN6MY1eO3TpYICxidOzKvYSJcCK8FWGiUlt3Q7hyUQadRQkM+3D+Naq2iNRwIY3h+iJMhBPh3WZEb2ojLzbZdHSnLlVHzXtswqtRuAu24cp2ChPhRHivIeGfxqh5D71ouKoNhJn1SGqC3W2FBcLMJmNB7RQmwonw3uwnWHqv8FD0c/NMoiZaRxZARB3rEu/aEU7ryDFxESbBSfBuU1hrj1zCkdFvlkgEt2tHuFzvuipUW/3dUZ3rFCbACfBugAmx+VyuOcJPJ2E/fBSGUbW6qs7lLTwKw5zCRDgR/r0R/nTbWvYxGJ3c1gpMI0K0R8VatxGoSn9/CAZGx94PxUWRYjmOvWNg7dFEEPpL+oUn5jh/+WHCfJh/GXfYCvSYQ2qYQSDG13+ex+vz9v3Zzxi9n38X7OJGz/n3uDP+/+NBnW9+uqqPF4eET92nN8c/Hee5v3v9wPM0wXI8n7O5Zxcu/ToPc/X5Cce0oyoR/KG79bzzf/5tq389ueTImfocV5nG4oI/elDHPPzO2vQ3i8WyRmbxcy+lmfgg2SL9dXUDGM2wmP95DZgvmBoaQUDlDbDg7C+P739+/Lef/u7nGnVkHj//y6uhP//T4x8e/71W/uE7v2Dx7yfFy9q+e0BR/2rHK6x+EIpU+sxBaLdPAtwO0ncPUn+J+M7L60fl9pK//+4fHz//7ePHn/2+vXvnsPZSKUaP653rIhvuXLTZb83P//alNgKU5gPPvY2Oxa6nu35Gej94JwH+dH/JH3ko3skSYWwPKd1m4Ti/AbO74APo79rdxt/FB6WRxMufAt9ajHyQfvL7iYs0g7+Sbrsf7G9v1e3lh3AGKlzdGGrenhm7gtIKsvf0k8Qd7O2vvW/w6PyZ29Y6jvvE8ZMcr3/8IW6jD8cYvW2s47Ba/NT565/a13QIsVCbP7Vnj6j6b3/rfzUK/1Fdwq/pEoG3DOhNlzqDmwd/nC7B13RJ/A19lgd5dQmqcXHL5g9DXv2aPnUt9qwXcekTRRLz6qbrH6NPP/70NX2yXnqbuX8vfeoKJVKQ/EG69OPXdCm2VfhZ6/nsE4b/ctU/TJ/+5mO/f/6J8L2O3zyb6Th88gTDHxUpNvT779Gl2YEvWyT+uxSnh+bvRM+PbAtOT/WJ9idsbo+ODYJv18RIjGYV7k10i1gjIEN+/zb+zQfaaOFjHyk0b20UdcOuavv92/jjB9oI2GPr/d5G9LmFNz0m+793G3/6SBsFCkltbxppLWpnw+/fyJ8+YsWD/wiqvr2TjWOogga/fyPhQ19sP3Ht+OabDWoR2L+hkfibRr7901oEAuKryZ/OjnxOzD28TtHnx537o8W2TxsRsUiV/JOgj9Z7wfBsCtdU9Z978pn0681fL29+at4dn2n7d/bXywlub//r10xAoH9uAoI/jQkIMo95LsdvjB/vfn5/SX+6vRwTDv82hnvsZ8Q2foBe53qjxu+/O26k/1qOT2u85lg1Gy8dbHDL245z0e3UDDdtnBkLNDlO7JMZlx4/ez7BPn4lX+e1eyPfHKafjsPz02+6xG3VxrdXujeS+/p2/DCu5P/Az3yY+v3l20t9aIbmowCRm14+ZVSb9XjdNOZitdrD//abg/8BU9tvTtaPd7Lan/wj3/+GmOv52/r2+nx4uM50/AxucsONVsDQD3e63iDhH/7IupFb0Nr74ZnmfZx1lcnHxlgRR4m0lk3/6icZS3r1s0/S7+WnWO3U5/cWi8LrG3EeIjpAfh2ux5pE8z/Pb+op1vHR54ns+up+bHxHz+tj3ObfXPp+tmsjxl1/CQcJUsbdmF/D+Eaf48x52f6b037/my6N1nxs4tp6/AvuzxH9CxoPsm15kHr/St56e+8pX28L/Wkuu94e7OW5ypuv+tsnILeb/D5A47neHhf98Jtnf7vb/x/cBx/UDQplbmRzdHJlYW0NCmVuZG9iag0KNDEgMCBvYmoNCjw8L0ZvbnQgPDwvRk5UMCAzIDAgUiAvRk5UMSAyMiAwIFIgL0ZOVDIgOSAwIFIgPj4NCiAvUHJvY1NldCBbL1BERiAvVGV4dCAvSW1hZ2VCIC9JbWFnZUMgL0ltYWdlSV0gPj4NCg0KZW5kb2JqDQo0MyAwIG9iag0KPDwvVHlwZSAvWE9iamVjdCAvU3VidHlwZSAvRm9ybSAvQkJveCBbMCAwIDIzNi4zNSAxNjMuNV0gL1Jlc291cmNlcyA0NCAwIFIgL0ZpbHRlciAvRmxhdGVEZWNvZGUgL0xlbmd0aCA4MDAzID4+DQpzdHJlYW0NCliF7X3briS3cuWv1A80TcadwOAAkiwN4AcDnhEwD4af5BuMowGOX+b3JyKYtW/qYrcsV9OYidY52Dszo5hk5tpRwbisuP3l1lv3f8g27dbjv/sxjvgdTRluQ7ARM91++fUS6EYk8/aJWMYQuwkbDJZbHCPC7d//6fa/bv/7NvK/f/8XH/gSnZ8T/efb3932UwFupOaDEbVJOZFP2k0kBu5E7AM9mMMnHX0YNk1J7P2zUwjJycC3/+P3NTXC+Dmtk/+cLq23//Hfb3//Dz6vf/T//40v699iVTBpxMVfb6w+ug/2curPeZ24E8x3169TeX1MGeC3fXP9fmpdJz89341/P5XXp04Va+8GeDmXEjQ7C72XeDkXEvF2315dx3++/c/PvpVPn3stAA4Vne9eC05HiE/zy6/FJY1hfPG1yPVaFJhm/PT3Ip99LfclDR/cXznKeLied8uhBsPPv0WZKEq3L6NMlAeO34Oyr1/OyyJ+vSF3/4N8s6p3GLyuPkDg/ern8XddfYC++9UH2LsuP0Tedf2zuFvX9qh7BDrwZ/AWdDLIddNXYM4XSUaNngC6178j+H9kRYFAobGWM7n7S365dh2+ERizj/nyRn99OX4jAv73PsFeRO7Hb0TQOk7Xvi8ouY7fiJAyIr9O5X78RuS9TnujAV9Fvvx6hr+fyUNvMx4eLL3gqFVOde5TN3movUIwUJ+ChvhQIcY9x/VKUIU0vjclX/4nHEY9F3CdIJ8PN4MbTdHZYh6C/p3sMgg9HtP98BfXZggWb11fz17f4usfiutunW9G7a+3/OWu8a9/CsqTLVTBEG4jhn1zh/Wg1xzW77+8znGduJbw5vMfVvnL7V/dJHjBK4iI+k9y3SOBVzHBz+D1/9tn9RUIdlUkEkgG/7OXBLB/m/WB8ddCQEQPv69CcKxvdAL/K5UCcAH42wNYG44BiWAWgAVhYb9bQtjNNn1sa5KD32eZgob88DuyIFwQfhqEfSHqOL7ZbOaGykJwR7f4KIyDrr0/tiJc0G9tKcj0GOqF4ELw0xCsvrWzEWaEOJThgvD0HTLE/BndvN5AePoWmSgFyccqCBeEvz2EhyvfMCP8M24LLASr798kxvJFkW0sYb+vTEjBMaUs4ULwAUvYWlf1XwbGno4vS9hGH4FMR7ibxRtL2IBz1zdkTnrozywIF4SfBmFTNx/Ub4OO5XBUB4QZwEb6AI0fBYoSwi44Jf2J5vOj0sIF4QMQ9sG6Q2sgNOnzgvAYXS3m73s5mPgYwsOt5+XMDr9FLwgXhL+9IeFjhi/MMdtM8XKp6ZAeDokIYc7HQdkQVA6HhAsaztrNFYQPaOHhj3G4Fh4Q9162sOtlcwshBiPquNHCrsAtPReDgEdp4YLwN4cw9NHM3NodoA381IKwuDG8XGXcJz3Wwi5ImK4Lh2f4MwrCBeFvHtgYjcxCC5ODaywI43TdSznYdGw/js1h4FbTdWFTKzZXED7hFqbIwHIlTG2OfgU2jCemeeC/0eOEPheUvrQ1GboyLwQXgk/E5rr5fiyUMFm/3MKT50qaG9NntXELT3EbeGlrsF5u4YLwgd2c35KUbw64Npjtcgu77s2Ahfq53W4OmDnT1HRQr91cQfgAhHk2f3ihhf15+qSWFvYn6qOEq0xl7tLUiCYu55sbwmUKF4QPQBhnY6VxM47HeSW7m2mOBaj+ocd2hAvayopHVXqcFV8ILgQ/zxSWpjBWhsTQyxCGYcsQZgfmZi83wQ/znuGEq71cAfiAFaG+l/PPzcgYvgfm0PVpJgALgTwuIwpBgUgFcsHhfwKF4ELwiTRLybo7CHC9pFnGFCN70j80NghWc0NaUlBxlhlcCD6yk+OpeDNbP6+NHOnMEmodc2dFEAkOScFOj/1uheBC8DdIFPZh8HKnvSYKu40gj62DN4nCbkr3We60gvC3h/BUvyX5bcZs3X9bHuGogFvmAQDukiOipi4DeD5Zq+SIgvAJS1ibyZzLGTEWh1IsAa2/eBl2cbmIeWRyBPtLqLhcQfjbQzjoaXi6KYzNSBZ7BNJESwsXceKO/iSwHsEPF1Qr+pNC8AEE9xjTb2OzzX7xlGEnAkxenm680cEuyBqB5S/U6BeCC8HPy7HUxhlY7tbQd3DLjBgO5lWDAbBx9YagrxZSsHNt5grCJwLL3DhicCbN9emlhFVZkxyNBvPOjFBVsKQzHNTLjCgEn3BH+Kc50oTRV6S8ciyZkDFJIfxMFDM/dEcQyhyZycZBNFEQLgh/e0vYfKp2i9pPvZhGsWNnSC7YKDfa6OAeRjSlIG7y2ArABeCnATiCGSNjwv4YaalgvzFn3f0wYNXHdrALatbduyDB4wBeIbgQ/DyPMDbpoFnxyXaRsVo41MI2YPExNw5hQ6HMcmc2lnIIF4KPxDQo7gjShsiVnzYJRya5uy2xyfwNQZJMcudhEysqVwg+kBsxWhQnhzUBc1462DXwKiCCoWOng32t3SgFWUoHF4JPeNOoucLlyBEeotdOTgk1W3wIKG56r7ggQxBnuyDbY4O5EFwIfl5IYzbfrSWCifplRTgIlz9YkPsuR3j4hfQHC4bpXAguBB9DsPmOLrxq7xHsuNQdmfALgtFPP6ZsLQQXgp9nB1PTSeJbOWw27AoruyxnoQY57GDXGWaOnpmYFDk+VSxXED5C3RPJDR+5e8gWR/AXuXvCzEgIF3dPQfiQFvbHyBjuCG2droplEuzJJey2weRNbg+FQzi9EUKEldtTCD4S01CJ9DQczea0e1AjHGU+mFgn27iEjVxxZ1dGt5i5XMIF4QPsU9Bmv9Ld4d7MONhXe+bs0CTeaGEXZM7wB81IqCgIF4SPcABGQVw0JQCf1b3WyC3bbOFrU/a1RhdZoJiNqjUqCJ9hn3IAz9FoXq2NfFcWHNdRfsGgm44ELohz1WnwGI+jH4Xfwu8zGy0nf1RGlq/0NGKIXhr3ePHGDmYAHqvmnkalRhSCzyBYuj+1IBI2uUc1GEwWbUSnuels9NpVHNwUqc5GBeETEMZGED013vrT3CigDGp8yZ/mZsbMoEb50wrB5zzC2E2yclnh7k978fR2GbqjAMx+95aC3U2JgnBB+NsTqEmL2HAwYZterBHkJgFEcgT2ibqh7nFBW50U+wQo6p5C8AklLE1upg0Qruw0wWmRug6Evs5NVFli+2YpCJu+GwXfgu8zaXuMwDdyPfpz0dWWiztR5K6Dy+z4/1xQ8q4u6D+rVK4gfCAm5wuh4P+DSPIZcHVZxqnpYiBJ4D3uskwDsqCDZPTici8InzCDITgjbhGaY7vY/yCqNEK1DlXbJbkDzp71HENl00+8AFwAfqYZweKfntrMrvRK9HstQ1jRNetjFeyCtgxhhcm9DOFC8AEVPJsN8VE7uEU8r6AccfZLdPtWpu6404iBsp+GiY0yhAvCJwxhaTYzvzJCG3ZvjejGQTb/VsCxS06DLrooqsDnVSGNgvABCI/GyJSVy9iBr/xK5osTjZQ3IQ0XVMr8SiXpFdIoCJ8JaWg8zzmDCPvel0uYKU1h809t7AiUbA0agsEEWAguBH/7zZw0sNvsbdLVigB5+GPN9EpXrZsijaDr8SmmoK+m0isLvwcy3Hsz0UhO863cvDJ7NChMwoYY3MeuXFmlL3/wIJMqVy4EnykzGr4NczPYodxVLzNYfSOXNRrcNy0GQpBg1WiQkVZeREH4AO1J9IEZ6A81Ku+vmEbvbIuPhxEfO3pDUCmekwv6HKqbRiH4gBkhQSLsZgT4Tg7oSq+cnXu6GKIl1+MNWggKJ4OlwOhUdkRB+AiDpSYf9mwiL8Q9nSDzfhHn2CnhcKclPQqiW89V6lkIPpIZYWIRltMm/U4ACKzZLg79DG4sYRe0DEFjLKos4YLwCXfabMR4s0Ayrq0cSufl5kXXzbvUCHErIpuJoxsRlRpRAD4B4NHIbdmbkU/5yoxANEjzFtAf8CaiETnwPVMoUBgqolEIPmEHc1OdFDE5DtL2VacxNJcPqqLbOg3/SGZiqvKmD3MhuBD8TCOiq1u6E5vAuJjceRJlsE1cR2+aykUobkK600YXrBThQvCRnRyFzzeqlXmMe5Y78aAYrLObE7udHPkryOa0TKNqPQvCZ6jTgH23FgRU2u92xBR/phFZ9s/QLkd4ivRQ1xhZmtVfuSB8Jqgh0VjLVWiQul9aeELPLgOIQX+ya8sFwzKyjAPHLC1cEP7mEIY+mkYAI3KEBa8u944/A10NljPU8TA5QoaveTVY9lUXhAvCB2xhbkzmhkRHB9mV5k6OvqQRBlPFx7u0EMSkEXZBtsd9CwrCBeHnQdht4eCLCAgbwmVIUHckJoSnDtp1R+xTF4Qny2OLoyBcEH5elmWPvB5IBsBoQ3BlWaKMNHFBbQdhF1TJPApQEaj0iILwkcAG0tAkUItsnSuyEY000lem3XYtNYLDNZPiu0wsW7ggfMIj4WOSjqxaRqV7o/Dpq8hdmtsTu3KNOYXSdaFuPFe5RkH4jF84lbAj2CJR4nILz56RDUXGnSk8ta9GihpJFWVHFIKPuIVntvhEapOvgqNo60kRNna4OSZ3EMY+F9aFsJrCFIRPmMLaeiQ5hCmcxUXLFGa/nJnCGk08N6Yw89r2dZVZmcIF4TPsJ9DTFHaDgl/YT0g07QOLzdqu7JMMMrJhMqwawxSET2hh8CO3diO+DGRXo2X2w7QPwK2MnUOC/XD13/C1l0OiIHxGC1vP4Jw2U7z4hLv4Ni5dZdGma6eFJUixU9CwUiQKwgcgjNIgGNPMx/ZprWxhV6icNUc0fb+34fDxFfesOaLZ4THdWiG4EPw8+oi+osoRXg7DdkF4AqRuBTPbMaC4IPJqYGAOzIJwQfjbQ3hKs2CrHKCt47zCy75Hk7QjOFpsbMLL0e8+7QiOxKDyqRWEj/BHECtlzUa6FFaSTySyx2CdhB63UA5BG5hxaP9Vi461IHwgshEcgCMcEq6Owa7gnA0eGdkAnrapnHNBkeW58OGwIFwQPqCFZ5vJBjhmc3v2imyoT2XR+ETr8I1PTZFw0fgEu3A5JArCBxwS1jCLLaRNx+PazRmPzPEZJr7Sx6awC2Lm+LigbHxvheBC8PMK8K0NikafMuhOiu2wXX4yR++mQxey9lXYQQSzOnQVfk/YwdwiD82NCGyI962cGWpmPQwB3BV+mvEiDRzStaIaBeETEPaFIGjWazj2rkxhk26UWzmZO5+wCwJmIyQQLVbsgvCR2LI1DdbgyLNk5SvDB9xAsMyzjJLkTX8jYFueN2V/AOWNKAgfMIRddna8TWkaxUOLDZBtLGL3OfsmU9gFZxocLqibfMxCcCH4aQh286GbzduENh1/C8EgXbJDF0+0Da+7C8LINAqesKnrKAQXgp9ZMwcOqvQIs4vca+bGzMEw+IU3QY05kXARuxOXGVEQPhPUsKgpSnpsArkHNQamP0Ic2vugxhX9kNGxNnMF4TOcrGoDb4atw1V773gkGIuwXXYFRy7I2ZDOBWlWiloh+ESK2mjZpCgShh2tlzsCXaFm7b2Du29MYRd0WzkJLcfganFUED6RKBwROYFwRwSdyTIjxnCrQNLLMDZdM0IQOBOKxQevPnOF4BObOTcfmOU3GWpTspjzixlqbm5Arwy1gvDBzZw07XPlCSvMK7gsBHPRUImDfANhIaKLhqrDKAgXhI8wqUHcsTuU4Z5jKd2nEr5e36DNTYbPC+OaCwpWhk8h+IwdMS3tiNEi0WGZEY7AleDTlbZmBOlYCT6dZ5kRheCTtRoA2TLxfamGj247JsCXUg0ajMUEWAg+gGD2qaouSuFwil3E7jRWKadbGGAbCCOBZCIQ+JZPCsIF4QOlGrOx0ohun31cLmE00xwLkNy83XT7NDPGDH8QULUmKASfcAmjmxHyvtmnz4/61zT79BvOavZZAD5qRcwWmtccxySXP5hiB5fhYlfAG/YeFwTJpqARxiv2ngLwmY0cR3/ESc3hd49odCLOoFzE5zbtjazzXMnEOPmxuVwILgQ/zwoOV8QMf7DPObp/Lwo1t4gTmZORd2awdki3mwv6bAvCBeEDtUbSBva5sAx29Ukc5vZDdhvovthNco+bzrQ6cHSy8kUUhE9AGBuYjCyXA9KLQm10Wl4yJekbQ8IFBfKuSkTVcLkgfMIZYT5mUKgNjfZGV2cNV8wXIbZy31GoufK+CLEVuSjUCsIn6uWoGfEMNmGxeXmEx7SMaQB3oE1YzgVnamsX7PNxLmYhuBD8TDbhPjJ/p1lUbKyYxpzQk1XK1ySbmuUZS6EUFKJKEi4EH0lPk8H4wYyQAauQ80tmhB+udoplRhSETxUbcdNO4Y9wLIvKxYcdnTXSH2EsmyRhF8zzIUijkoQLwicgjM31J6VJLHdGd9esunilfAa7zjA4FYIvMGxnKw61QvAJS3g2x6jcRvcP9UGXO8IBmEkP1mns+nMNAQsuYRcEeZxOXBAuCD+z4jNsgayXk9EvGsDRhWQxuuOuu5EL6rRU1wxQXRILwifyIxy5EnX3AA2Q7h3DoUOW0wdGN9FlFxyWRR3U/deKaxSEjyRZglu+txmMlhch9rQ5kudamWkTmMM5XVv3FESrDJ8C8Akd3NtU0axZNrwo1Nxy0AwtOz7VNsQRKoh50/BeSHXnKgQf8An3JlHoGd4IHHL5hElRaQ02Xb1uEoWVIUPLwwywrIiC8BF3xByUrZaFry6fNJR7Mrq7mG3IhF1QsqOtCzqASwkXgg+YEdEXBlfNst5pLGewAMZYFL1hNtVGUyJDOAVhQiVZFoIPIJhcB7PfEkdjhXtbDY26ex9M1JG4I45QTK41FJlWcbmC8LeHMHT/tAT/lN8baCwIs4YSDjuCoxBukyfsULe8awTyuCzhgvABLTxapFL6Zs5aj8bglz9iZtkywqT5uI7IBbVn2bILIloZEgXhA9Ua2tAm5G5uGtDV3Gi4cO7mBswdmzC4Gl8utTGo2IQLwidS3aWNKDmO9AjH4L03DNKiat9nPYSgQCbFm2P4cQSvIFwQfiYNIBqGVzhKmC+nsIEZ5fQ51PBmNxebueQLjMaKpYQLwQfiGtrcmKUkshQaV6o7+9WcvkP4cbuMEIwC0RRE5vJHFIIPEPhYY9YwI6zRmBeTJfn5RXMNPLYUPq7Eky+wu0FRKWoF4RMQloYy2ZWwD4NXl0RCJtOsIxogOw4f5LhtCo5epfcF4RPBZWrTTQDXwtjMLks4FrO2aNNk446gaCuXdctuRI/q81kIPlFvBA1juzYAIz8Cr4IjR2DmRxC74KZkLuIZmR9BZFac7gXhE0p4NI392ujQdNK8MoWz50soV7GxYaFyQZ3ZbdmVtTwu0i8IF4Sf51HjlRcRobmB83JIRAnnsnCn0K5aw+ZAuMfwqlqjIHyGSK2P6LY8oHXAy5Do059ousqA9bGJG4LGWTM3gAAq0bIgfCQ0Z4PpZj5l0XFF5hh76NYoRdrRursgRX5xCFLRuheCj2Spue7lRWap86o4YgGlkbQm4sDbJKkJ2MwQni9Hq1yjEHzCEp7NQRjKeDZHHV9mxOgjW9WiY3PDHsHBwZatahGlc8U1CsJHIMzCwULV2xxyaeEerY4y290Nio0d4YJuKme2uy+6CjYKwgcgjNpGhC7GiNNwudRszFVK1GXuvMLop0lXt2Utr3BB+ASEu5vA6jaDYnOjd23mYA7VdAp3Qn3MFByCE9IpHHxrjw2OQnAh+OlplnM0Jhnv0yyBmWDjUHtJs3RB0MecgYXgQvDTEAzQgkDqpv5T50XhQ249pJ/Mt3S4IbN0QaNgj3BB1+TFBFgIPlJ7T0OTUBiCjeeqvZ89+U9UkXY6eLqNkfwnqm5PVFCjEHwgy9KxZbrYI2TInQDFQDIu5+Yt9R2Xpfn/4q40pmk51ArCB7wRPmbvSQTI82JjRdOJAczoS2CPW2ZEv/A+g2YClCaOMiMKwUe2chQ18++YAF8K4b7EBOhDWOrgYgIsBJ+rvOfoRxuW8FC5+E8AkFfHjDBwN3E5AM62ti7YsRoTFITPxOUG+GQjutER7ps5V61ZCWeAumOhmrNjskwYABQLVUH4xGYOm06LHl3YRMbKjiAwhMXHqoM2beaCq0oXH6vMSWVIFIQPQFibGEjmCUuYvavqcw7K0PIg6rtUd5wwM7Q8CLhS3QvCJ8IanLQnweDjZu+VHMFdciyw0WHDHuGCyrgaHNmGPbsQXAh+fmcC0DboXm/00pqASW1ulPBLawImX38p4YLwASXsuzmdHC3D3STWSwlPpYwtc3cM75TwdA0OKYizlHAh+IQlTM0w6pbHaHgPzOEAWNxSXWmTY+mCqEnHOjrPyrEsBJ8gj5AmGP2WR9Yv69VvWYWzjAiAbJNkGVbGKg4FwHDMFYQLwt+cCXC0PqZl13uQq82c2xC0SuZAYVes4YK8SuZAexVrFISPbOagqUW3WhjNGC4qQBvQ01HmY/adU9gGSrJM4DQup3BB+ER02TdxlD3D33TpYjDi1MJ936XLBaWnFq4uXQXhQ6X31LJJkZvENnWZEaLLOHDbIDwTD/ErquRz0ZR0rV3uiALwAYcaNR/4NqFR1MitWg3ro2e1kf+yoY5wwSHJksJq8pj9vQBcAH6mHdyD9DoiyxqgW0GN2XX1JSDmnUNNJ8DVl4B6OdQKwiccaj5mYO5dXM5h61s7+XJcjqPUM7FecbmC8CktLG3inNnrs8O9bHmC6+GYv7D0jSnsgpOSytK3gaylhQvCB7Rwb3MGhN0kzvstTuwxVyvw6P+ygTAjjD6z47LfviBcED6a4NOb8Mf8HhThXar7S36Pa+Feqe6F4BOBOW3GmerudsTkq0WXulGcHuE5bYdgcTguj7DLFYILwQcQTOi3VEgSNYBxxeV6H0u3dnULd5Nk2XvUdaQgzmJjLQifMCNc91q61Pw54r3Vp6PsQmbQZe9ahotglod2czRXdkRB+IAdgW1Gf8Rgd5+oV5olu1GcJfUgMDc5an4sGuwRGM3oKketIHyC/wQaCdwmtWlX5T2KWXJCgO/QYMfFGlxVSX/iSlurYXgB+IQlTA2j06FZNNi4VHCHMYKqHSINeMei1iMuRykoXEyWheAzCO6d+WbYjEQuBI+eRcuAvkHbdVvuY2TRsgvqxm1RCC4E/2ci+NO7BDVurmjHDf3WaMsjrL65S+4T38/pYxZAR6ObyRy02KKRS8zaCd2WQMLOQHe5L7wvB/OXX+W4XuVfstafmj8sfz1G3JtJ7CVff3293u8P79dbPJF+u342UBn05ifn39j1ml5PfnorvQ6WCL/Kffpw/dMa5/3Ztx+4DxNIjrfzOt3XJbxZ1+tl7miYX3gyJq/W7v9Vl3V/8r/+dtZ/fkUl+8t+UapM4m9+iFuzUXnpuAw2nTRqu/89jWkcDty4H8RLHrqicTDnWL+9wPIOpuh7OAJUDt4ZOPvL7fufb3/109/+7PNznP78zy8T/fkfb39/+2+uy3/4k9+wRYZmHHb80200C5phP4LuF0eTTp+5OPDdJ8fYXbT3hx+u6rtD/v43U3I9EI8jjn7cTYl2U5q7m47vPl79h9vPf3P78Wd/d5u3p27JoWuCaJl2QTS2yHa9Puz63NeH/Kf4oCBJHP4UL6y3STrm/fF8Yld0c/zB9/nhBc7t+/zu6x6eNIqnNPx5gF30ET30AIaODT9FfFX9sSc3bsqfeXD441/HgxsyIdbnXw354CxdJH78E3zdEshvOcWn1jIgk80VBK4lcHzHdL//sTW8vfzT+F1vhTTO4Ie3YqGPEI8tCX/Xa3HdKvfGQ6+vZQyLAiG3II4t4g+8F4NV7//+vQz/2mkU/K+H1kS/68XMqHMB+PhizL8ER3clcmwRf+DFROUk9qtm560eI2mKfGxR/LveTLRMNFH+8GqA/DsNxT91bBX/gVcDvigOZ3V85V0VrdKQ3dL+FI31SPgZSiCW42bVz//2pfmxNQ7C25fpja6+Su7z6fP766+Z34Smri3fTlAmunkh8PQJ/vg1Exzgdhe+e4QQs1Hq+vQZ/vRVM/QvzCkR336dod+ncWiEJ88wrMGvmOHk1rMrw8sM/S+E20p9evIMx9fMENy8guEW4pu/4yiVHMD89BnCb2b48R8izSD9fZnvp9dlfFYaxa31SEgL0jSKOS0/BAD7ZpBg3lDFdxBit3BOBE2rL+/l3J9fz33CwJJ1HH729ePvTv/r79llDP3cLgN+yl1GtFDKDZo/k0/kGxvMLRl99+4wdxW+uGjZ9BnhmYr9ZawP0h/uRD+sD69vgd98mNa3BIen6HOD2ftpf/9uJpxm2MtnP45F8v6Y9cO96f1o4/1oHz/9w2+eEbiaUrXPjaX7Z8S7Z8T8hXl//1Vfna4UMJmhHEdBbZLKXwmDMXjc0FWGyn/GtvY44H7801p0dISODfV3+Yhuj1H1BdzE80+TUF9u5xZ78BrF3RwWb+BMW0B+eK+/xd/XvEd0ewfd3oksLAp2hCzI9YdNiumk8m/QAW5w/MFXCdFh5dGr/AT+PK7X8UMejvU8PvsH7TbnePPgP/uXHE/ro3j+zb0c5fN6vRH95voPn79VSL7/bFxDf4qIj/76XkTj5b+u9cMUvo9rb+736XVQhqVBHl3/uP63ou8fwvsZ0HefW+ibceXD39mHsVnercfeXurvFo6/We77B7NGfoPY/wtMQKKJDQplbmRzdHJlYW0NCmVuZG9iag0KNDQgMCBvYmoNCjw8L0ZvbnQgPDwvRk5UMCAzIDAgUiAvRk5UMSAyMiAwIFIgL0ZOVDIgOSAwIFIgPj4NCiAvUHJvY1NldCBbL1BERiAvVGV4dCAvSW1hZ2VCIC9JbWFnZUMgL0ltYWdlSV0gPj4NCg0KZW5kb2JqDQo0NSAwIG9iag0KPDwvVHlwZSAvWE9iamVjdCAvU3VidHlwZSAvRm9ybSAvQkJveCBbMCAwIDIzMy40IDE2MS41XSAvUmVzb3VyY2VzIDQ2IDAgUiAvRmlsdGVyIC9GbGF0ZURlY29kZSAvTGVuZ3RoIDc2NTYgPj4NCnN0cmVhbQ0KWIXtXd2OLLdxfpV5gcOQ9UNWAYYAS5EC5CJAEgG5MHwlJzECKYBzk9dPVZG9O7Nnh2cV+3QbSa0gnOnpb7pJ9jc1xfq9/elWS7U/ZOJb9f/WISr4axTocmu9FeJ+++mX26cJaF2Fb5/szdZGu3UWaAbwY0S4/de/3v7l9p+3Fv/917/bdXfQf7v94207EMBiQ4BbI3th1/BxdAYYYNetRIz8bAiGw6G9tANJCzneIpWBb/9t95UhhP6vSiX7VwP9T393+93vbVx/sP//3mb1Hz4pUGqN9fbLjUevA+7e+jnOE1fC9nB+vRXnm9q0YNyfP96a52lU0ofrH2/FeR06Ri18D3h5LxCklXt/RLy85wh/tvdn5/HPt39+76F8eu+pQCvDnszDU0ElYcAPPJVH5POn0tdTGcCk/q89lv7uUzlm5Be3lRYZz6bzMJtWpFN/5JgNXfsHONYGQP01HPv4bF7m8MsNuz2k+0k9MHCdfcK/4+z77Ftnn3DvOPuEeev0U96t8++ybp7bcu4Z5SrIA+XsfRK//pc5t6Bfg3SvX6P6f2VKwUHROR/ttcHruXV4B2gKFejuW7iO7yAgUrG/Qo7jOwiKfZPkjifr+A5ih7XXV8hxfAd5lGl3EvAV8sXn0+wBoS3lrTX7hFaNJ4Q0bNDDXth51eeCzu5UEdsBhGfPx2/a1iPB0Wn4z2anWsU/KgQxgfUGKbdRBG6kfWhBp4qtkDMFodqP1svhTy7PQPypj9d35/zWH3bj0NC7q9bXW/50iPz1N2CwsrgwaH2YoLTL3t1hLvQcw3z90+sY5xtrCneffzPLn25/NI3gha/Qex/2L5n06c7XLh3f4ev/27X6MoNZi2LvQWUy9gWDiVtl5mCoAOhTBhsQqs95AiUZnAw+m8GdSkffiBiDteHciVA3TcZ+yz4h2wjg6S7EgeSPYAFrMjgZfDaDDdqqjdX2wPa28mSwDbCjy2CstmvYyGD7iCv1C5gyOBl8OoMH20hrMxkMZcjSg20G0lvstLtQG88Z7DuFoHoAezI4GXy6FqH2Yb41bMVUgkXgMdqUrKPhkI0SMQZ0wQOYSkQS+HwCc0H1izYtcphcTbW1JQ3dQIh1I4LtAdilDmCK4GTw6QwWKsp+FxzFFnOaOxnsHrE/E9FKz2WwAUfXdgBTBieDz2ewm8yraREwCtpubjK4qkhzGWxylfC5OZibXWjaLByY5uBk8PlaRC8d2Y1p7uPGZQ7uqhx+Cmpcx0aLGNUNxwcwtYhk8PmmCCmmClDowa44TBGMJGGJwN6xPrelsU96Gt0cmLa0JPDpBFbjbWW3pUmpDaYpwuhnYCemacNAz73+dthjzhP4NNokGZwM/loMRinii+j+DGkyPXKodg8N0QoCGxlswDFCXw5gyuBk8PlKRPNV8wAf04dNGk81WIgwtAgeve98ykIsoUUEME0RyeArPHIoNmrjV8G2giKUOk1LhF1yo0QYcOi0RDgwlYgk8Pm2NDYlQozASEXHcikzENThklVMPd5agwlZ9QCmCE4Gnx9aOWz/ptMjR7hMEUSm1M5onWGoTVgPgY7wKQcw1eBk8PkbuW6i163BDYxbR3i7dJAwRbRhZH6uRRiQMEwRAUwtIhl8vhqMRcUv6ilYTsapB1e7V5giFMdGizCg4DRFODC1iGTw+VoEFQLPz6AyPP8uCIzMLTKMGGxIGwIj9x6euwAmgZPA57uUpWgldylHFuNyKXtsO0bikM0Jdy7lzrXjAUyXcjL4fBFsanBrMz8Dhr2zNnIM06fcQPt2I9fH9Ck7MDdyyeBLgoNnwnIvSFWO4GDQ2Mhx11p3OXJHFHEAU4tIBp8fFUFFiWeGkXFuOjSMajL1YOIIlXhqDibVqQcHMGVwMvgKj1wbberB6i+WS64ihHpLzLzLkSO72ziAqQcng09nsIlecZW31V4A2lHtxHZykaBhQN7kKRuQayRoPACTwcng0xhsxB3DVF53aICTMRhcW9WwRXjoZNvU6zHVgcIWEcBM0EgGn18rgop4WYjWqAyiZU2rwhhOZaCGO4dGlS7hVA5g7uSSwec7lcHUX49Mu09UxsG1fiRR2YCtZ6JyMvhKWwQUqqyRoQEghy0C+jSSdYCdDDagzFT7AKYMTgZfoQcDsr9oBfvgYDCocveYSaO0SdfnOzkDDnCjxQSmNS0ZfDqDbQPH3N8w2APNqtuDv8RgA3JkNCeDk8FX2YNr0YoSWoQKrsgeaarg1rTuIcMbe7C97f6QBUw9OBl8PoOpDNQ+DcP2tzwaIG262kajvksyAu2zWIQDMzw4GXx+ZI/dUWkWv/Y4yhnYY7pB7M9I+qgbAtMYNWR1AJPASeDzjWmtiNeUas12dHUlKuNoMrPkQIB2avBoOrPkAphqcDL4fIeGzUMBI7iSjtrX7sQIyYpN606HaMid2wFMEZwEvo7A1fZx7dCCXxhcRx+76u0vDA5giuBk8PnRwVCqeqstuzUzrPh2Ho1bVJzCRps0TwNijfCJAKYMTgZfUa8HZ62TxrT4K+imMbsS22fG86geA3KbHWAcmFE9yd8rSkV074DxxhBBXOFDhgjqTGmISAZfKoFto6aRYUQkhzcDiMK+wAPqTgsW6JPqAUwtOBl8fsEpo5a6RxlGseG3VTlYoK66q7VtGGxA464ewGRwMviKDCMY6iXT0Kj80oWLEIcbGEaHXX6GAUmiKkoAk8HJ4CsKTg2P/lUp9vGj3hT34cHtMIYHqG3qTdkJD26fwCRwEvj8jZzaRg446k2Rd8CYpjTTCGYjxGoU36Rn2H5PZyNEB2ZocDL4CgZnQ/Bk8F/tWn3AnWGrZoR67AfO6D2Jbl/uB+69lsObkf3Ak8BXW4PvK6a9WoO/UDHt1RqcFdOSwdcw2HQHjixlKdx0xUQgjB5haaYc1J0MRtAWZuMApgxOBp+vRGAR8Vae1RhsC7sqpoFHVnqwTh9955HrgBhB8AFMj1wy+PxqPViAPTS4tkKDaVXrGTyNadK9OvumWs8Y05gWwNQiksHne+RakdY1PHLN/cjhkbOjEVoEa5ONMc2ACtP57MDUIpLB58cGa+GqI3ZyrKvWCUHrtHZyJJv0DAMOXTs5kkzPSAZfUvNvNtAwPRjGaiSH1KWFkayyzfS5DDag9qiYFsCUwcngK6xppjJgdNBogksGEzacHTSq1F3FNB/y7KDhwGRwMvh8PdiIq8ZRj+sRXfZgtrcmMYfAzqlswI7huwtgMjgZfH5kmhTx9vUeHSxSYcVWEq7+A3atXcW0Srz6DzgwGZwMPl+LMBlcvXr7QzNP9BKULz06Nzs5pOFB8dnMMxl8oT24e9/OVkcxxLGTk6Ez/RiBeVP7mkQpzG4BzCy5ZPD5PjkpkYnsWgRIX/HtgwCiXA/3QbuKaYNwREp+ANOjkQw+Xw+2S4o3VAYt3o9oqsGsLfIueret2nOnMtdeR3SjDWA6lZPA5zs0WmmiEvWmOs59HKq0KVhB3TD8XIdwS3IoGwHMfVwS+HwJjMULAzfkMsZyKZtqa+edl57DuWuEKNpmGHwAk8BJ4CvyM2wwEMbgKoc3Q3qbOZ42yB2BbbvXZ46nA5PASeDzCWyrGM2UW+ldlyENsEMkvjWmbbEewBHxaxOYZogk8PmGtF7EtmEeESGdVpIyj45RbaoOBni+iTPgkNku0YG5iUsCn07gZsQdY4pgMUE6GYwM2KYI1kobBttVZLZLdGAyOBl8RXZG9Y2aU7niEVfJKjNcEu2tbXaGjTDU5QAmg5PBVygRpCShRZDRcGkRfczEt9qx4sYbx11GhBAHMNXgZPAVse1jhCnYOOY10uZGDqiGHmxvw84bZ0rybBsewPTGJYOvqJfm8RBoDPOqqbNaGleNJvXdNOSdDuEPYpbHdmDqEMnfK3wZCqFMUFGb1mJwZQjllkFxJ4G12qD4AKYETgafzmCV4llxDT26cqwEz246cfSoHyLEzwlsh6ZsjAOYBE4Cn+/MgCKss/9WVVjFprBVjXp/MJR2yUVoDA63RwDTHZcMPp/BXHqj/iZFGcUWMur9fSFFGbW28MdlinIy+LLkoiorwv2l4B9XgN5e6vjtkouA2uwTkwX/ksHXuDOg+LhDixh4lEtj6SOCzUDH2NZcFYFIjwtgyuBk8Pky2MOBvVwaot26Ly1CpU0/2xgdtq3ABXSGpTkwjWnJ4CuMwcN04Cg2Re1oRKvMHAmerEqb0HYDjirjAKYWkQw+n8FUsA4KBgu3VTZYbXs2u3OadrGLrFS7QFA9gOlSTgafrwdTsR3YiO4ZHVZQhJFy1FkFzdi9sQcbUHi0A5j24GTwFbYI6iGD2aiMsmwRxr6pHBBWfS6DDWhKRjuAKYOTwVfkF6FXp/TgYFMclgwmtbk4MVuHHYMNyCuK2IHJ4GTwFUn2zSnnMZajrbAIrmzvRbTD0L7pImdAE716ANOalgw+ncFuRPMqaa1BacxzJ2ckU1kyWNrGJ4djNFoy2IDJ4GTw+QyWAk1ci+ASDeNmJ0+bSATsgMnljU/OgErYDmBa05LB54emUakStggu3ZtyhhZBA2feBXMdbbOTo8EQRosAph6cDD5/JydleIYR2LtYjy5yY9So1YNa+3YjN4SjVk8Ak8BJ4PM3ckYtWg4NG/5i8FDhmaHRatv1s5da28zQcGCqwcng8x0ao4B45fZGtpGrK7Bn2AUjNA2AeFuxsuksKhHAdGgkg8/fyJn265ZfD03jIWsfB/0IOMO28cgZcEjUZg1gEjgJfH6iPReG5c9oWHEl2qOOmX1soG2iPTWYRjcHphqcDD5fDYZii9aj9UBlXa1oxTuDR4/kjrBp/2LANkKJCGDa0pLB5zO4uREYYiNnAzqqrhILzv0ZjV07cKGBrAcwGZwMPp3B0t2GppFjhLC0CAbqfUamCfZdpjKQzPqsAUw9OBl8RdG/2uBNuR70xONwtH2hXA96yfZIRspyPcngixhMhb3zkFOZ28qSQ7A9XaQOmWytO58yYNOpMDswtYhk8BVZclHz111y1FczZdIhqx14BZFdltzQ1Q7cgZkllwy+wqFhLA4RTK0dHbhsWzbLqZJxdONTHq3DktUGTGNaEvh8c7B92F3JKgVpLGOwjOpZF6YAy7byNZt4dovFBKYATv6eb4jwimkeWAlqRF5pymwD0bDxdpOrGwnMiJXC7xHAlMDJ4PPrBlMxATz70DbvhRw6RDWFNkKDKwzdJdpX0WmxCGBu45LBV8SloVdHc98yHrs4Uwi6zBzPulMiDNhh5XjWVCKSwNfk2VcCjsLBXI9Gyh2iCJURs422s0N48M/suNwivy4ZnAw+v2IaexMi98cRSDsqpnkPo3Cz9bEr3v5SWi2AyeBk8BUxESCzdrt45bSpRNirVZK9467knyC0Wd3SgRnbngS+QguG2qYW3Go9wtKOpAtG1H12RutRlyqAyeBk8PkJclgAI78IipdGm5WvnYVR0LozbupEkDuUQwsOYBI4CXx+ckYvOnjG9JCHqc/sjA6yQnV0V/nagDQ3fAFMU1oy+HxjsGnBhBKVToRX3WBUU28j97iJ6xPPGaxCI4r6BDAZnAw+X4noJnpp1m43ih310lqj2MiBUN3UiTAg1pkL6sB0yCWDz7elqa1aBFhyIdWlB9vlNKLSoEPfJimLUkSlBTAjg5PB5+vBtopjZcjZlaYSYTs6GTNBrnvqxlMlog+migcwN3JJ4POjerCg4IjKfw0ngd25prN7Rm8VnnszDIhT2QhgejOSwOcTuBYepvy6SQJM9101VxVmtTRxLWFX91ppVksLYGrByeDzLRFe6MQ9yg+h7a3KyrL/Qmh7q7qy7DO0PRl8TX4cFJDebE2LvqTHNdNpfZ4wTMZuWnAZcOgMgndgKhFJ4PO3caP4q3BneLn25c4YyKFEmCwevCnVY2dnn5gApghOBl8RlqZVopcy+CLOqDQlDCcFgenIu6g0r42iBzBFcBL4dAKrEZi6y2IozdshzqrX5LYINzDYGHa9M8jGHFpwANOUlgw+n8HNjhpGZLBUXrY0lD5jInwXt02QE5kxEQFMJSIZfL4lopfhjuRWya4Cyx/XjMKuHICS52lsLBFUvd7lAqY/Lhl8RYqnVOWoc2L7OD5SPHHW+6NKtHHIGZBnvb8AphaRDD4/uB2LQhjVtHRf11mppzLMQidSdx45A9qg+ADmTi4ZfL4MNtGrJnrdmKaNljFNu90tjGmIbaNFGLCTjAOYWkQy+HxjmhRsdUb1EK6wHhrUZ8ivbeN0lyI3SCCsaQFMLSIZfH5s8CiqbUSKnDCvnRwx92gp4NUsd3n2xANmLp0DU4tIBp+vRYwCtGSwdFlJno1hNphF6W1Xub3ZVSLJM4CZn5EMPn8nx7Z6TaPyX9Renzs5GrNgGtuMNpXbDaizYFoAUw9OBp/PYCjzLmDXrmNlGAl3jqj1brrBtnsGy+z4GcCUwcngsxkMFYp9bDzGVvKoQh+JrTSgasZWJoOvtUUw9BGlIsT+li3CJOps6zLaLrjSgDSbFAQwd3LJ4PMzNKh4gT9jcC/j8Coz1FFnP3sxubyRwVCFZz97B6YMTgafH9+OxUg34oWuJnJ2X5gODbARbEr+GZCmQyOAKYKTwFdUTOsypjlY65FoLw0Fpzm4yy4sQhoj8wFMh0Yy+IrCwQSxkdNiYniVXbWpzMQLNLZtCwej8IyfcGDK4GTw+S45E72eEOd1VyusHCPbnI0xS19XpG3RP1Wcpa8dmDI4GXxF1UrbvrkMHiWoNRmMvFpr2RLvZLDJXplWNwemDE4Gn+9UBs+Ow7fhwQ2gzu6GXwgPbjhmlfcMD04GX2NM08IEPZzKHVdgDyPxCAb3yrwpmWbAMfsUBDCdysng83PttVTxduCVC5kisMKDAbyM8CewCcGmbKUBUTwC6BGYDE4GnxkWIRQ7ObRr18OaNmjobAGDfRfYI6Nj4wOYMjgZfEXRNKwE4VQ2zvVVNE149RVgU4k3yfZVeo/AngCmHpwMPt8lR8UVWW/l6T1cpkcO2izeXkmxbVKMTNeYmRwBTAmc/D2/WIRfsrkElkIqax/XjYbB4A6q/XlopQGxBoMDmKGVyeDztWD/cJ1acCdcZSuNjSN6zJKCbBpoGFBg5uQ7MBmcDD6fwd32cV68HVupiCu8XWVw5F2M2lg21mAVrbHhC2Bqwcng821pVJioR6q91KP/wFCC2ZsI7Zqb/gOegBSJygFMBieDT2dwhdkJ0aPbcSkRIALRAaaT/xV6ymBDUrSAWciMDk4KXxJciR4WAc2uTf0IrvQtmuu3MGAX2PMShRnAFMLJ4PONaVoixVhGQVpNYIzRMqv5ke3oNv2U0WfsMngCk8BJ4CtS7bt3o7WNHA9YOXLqzbWidnDrsqvXo8wcmRwBTAInga+odsKdZDYEb6ufsl2z8SxH6VPdhFY2bx+HBzBDK5PB55siuong1m1HV4sujzIKY1iDQdiUjI1HTpjDGjyB6ZFLAl+XI2faMKvwmxw5U4d55894yZELYPozksFXJNoPMTUgzMKKR6J9axz5GVKh7YqdgKnPkZ8RwDSlJYOv8MhR8wYEHhVBR0t7HYwr2EFo14BAbcnDnxHA1CKSwefnyLXS0O9Su1179UIk6NCijpTjNnpw9M0I53MAk8HJ4CvylKsHtZvaUNDl7szyHG0WnAKWtql2YkCcBacCmKaIZPDpDPa0jGqarstgAyxbBI0BMmWw9k3BKQOK1HEAUw9OBl9R9A+4c2R5ep7G6j/AM7ydRWSTIvfaqCCASeAk8PkiuJdeQcOYZrdfJdN4VJjlekY1Zj4XwTzamOV6HJjGtGTw+WowFKPmrN5OTZcaDNpqWBhYlTYMNqDt+fAAJoOTweenGGGR7sHBnqChQ1ZH5T5W7qbaoJ5v5AyojdsBzI1cMvh8GSwFvfXsY9lK6n026fxS2UqjusSOL8tWJoMvcypXVIqu9mT7sbWTU+bZrJ7artiJAUeduUgOzJ1cMvh8p/KwI6QomVaFlk95UI2qlV63Z5Npb0DuUVIigOnPSAKfTWAAO/CO4HUU9FYwTuDeTB8OWzC2ugkN7iad7XPtQKYOkQQ+35YGBUU0kjwbKy13BrcZFNFa2yXaGxBmUEQA0xKRDD7fnaFlJshRGaOvBLkxeBZTZSDZeZTHGDC7DzgwDRFJ4PNNaTaPzjr9Gh7+EFqw7eEkTGlspN40QjQg4/TcOTBFcDL4fEMElabqscG2nGPVmyJtphtEvSmpwBtDhDaafZcDmIaIZPD5hggpQLPwtfLyKDNWbbOedaOxE8G2e+uhRAQwRXAS+MKgHnVZzG+iejrp2KRnvEb1BDBFcDL4fAazUcurrtqQFfpicOcu4Y9DNOJtgtvtBIbVLYBpDE4Gn59n30qFSPIk0yJ0xaWZPG2hHIBJ2U2CkQGlh98jgMngZPAVWgQ16dHR3saNhxbh5VRdtPa69yjbR1bHxJoe5WTwFQxuBZxqD7HBxDQavoT8biIrmaSvRPuMDU4GX+KR0yIqM8mz9jqr9WDvCFHsxPZ2umnCZUAaUezkAZgMTgafqQd7G+TWoGhfCUaoxumwBjdtdVPxj/xCYQ0OYAZFJIGvIDBV98i1Xobi0UVOxlSDTbTu/BkG1KkGBzDV4GTwGQz+9BCYhsWuB7fBtnpLh+gMMMBLqUKzrdpT/jb2JuLdY4ibmgRGvfHoAEQ3JKx29oB+4YkZnb/8MNt6mH+K+mwejVRtjFrF1noo3b98PV+P5fvFrujTX/8WGL3R3b+xNMeDen3z0z16HkwIv+I+vTn/aV7n8d37DxyXcS7783kd7usU7ub1epptq9Gx+8pr11mf8a91WsfK//L5qH9+5SVThX7IVSOkidDJZ9tbGbkA2jKOVUX7aoB/vUhKKKxkTHcmtxu4T/kQli9EMqlKzQkVGXTGsT/dvv3x9jc//MOPNjbE24//9jLIH/9w+93tN7Xyd9/Yvcrw+Lbf+Hfkm1vzpzD8CKqdbKVXeudkw4dPtvZwkh5P8uNhfzjkbz8bg33tvRScH33/2Rg+celoq/rFQeh2EG8Ov/vm97cf//72/Y/2pDbPyiRSdfHR2DS4IygQ2/GsQPmrPSu0EdsHO1L3wx/86dSitoHXd5bmz3h44/GkbNft2w+um80Y3ABcxIN3YtmaFrVlslWzV4K2Vv/7VWsm0N8s2m8qfm/0/vE/vjg4+97RELtnAVxRRtCx1EjEY9d52LSav+jgfncMzzSdruALjyzxREWbXd5Pf/+xtV3D91/oI8Tkdfjir8Sk1enDN4L+muHbOBV6ezP81ry8nmfjnD9++FXjl2Y/C/R2+OwFqRCuGD79qm+mmiYGTd58M5vMuI+//Dfzb3/NN7NNcdvfrK5pa1pYvgq3//Yv+dU0iV6wfcYOO2ek8QzL0yfwwS+nN6qtbhY2csAyGVdTRyINKULkG/6Fuf1hsc292Co+jK1VNBpHmurXG9yHmKu29n7d+8H1Lqbk2+/xVxzc9x/6WrmmieNhdPavGD18G//1RvfDh0bHUmYTw7vRqf04R320rzc6V6g+MDq123s0xt3okFlLI/matPuhfWR0APZz0/vjF7aJ+o7lq44OPhvd2z9EEyRVX8f66XUK76Lt19T2RD4mg6CXxxuh3ACS7cKHzQIHFSST/76Ht12S6Q/4+ubPd29+QiWcldJ/vrvAw9t//DUqehvvqejwQ6jowAyxs7FV+WRfNXc72CH99uEwVHKvfm1r8Q5YQ2C/XOsNGuTxTt8+fJjRz7IbUOJaU/i/HvfHYx6P9/oMPx4u50NhdH94DAVNWs+qhZXe/TQ9jo3f3LzHaZvSe/P8dauC/XHeb+ZJ3z6cfnPtt7f6YR7OH8xK3z0ccnu8028/9HNqe3pbNPCN2WirYUobJo2bOJ3B9v/y5ygDfw3E/P6bOXk3BPsj+e1n6/72+nuyOl9aL6Tj5XamlGCfd7MnfPeMaPstePME35L+Y/qyCVj7IacwhQus3o8kJkXAfYsdxDXVP0dhduNCffchvv3O+xTXgkGR9sr5l6OYpC3XXK03yDFXE+vrt9g0RNT3sDQfBNhzWIvb74/qNCig/U3KvM+TOwjG598dtNPldQawLvfDw0y+uz/yL+Prp3+7pvUwGoN8SGG33xlTguDx8QKbIn/+832Y1cPjeHwUPmP+7v784/yhv/nyv7n246P0ncLrqfqwzvgZox6fw2cL/T8d3Y8EDQplbmRzdHJlYW0NCmVuZG9iag0KNDYgMCBvYmoNCjw8L0ZvbnQgPDwvRk5UMCAzIDAgUiAvRk5UMSAyMiAwIFIgL0ZOVDIgOSAwIFIgPj4NCiAvUHJvY1NldCBbL1BERiAvVGV4dCAvSW1hZ2VCIC9JbWFnZUMgL0ltYWdlSV0gPj4NCg0KZW5kb2JqDQo0NyAwIG9iag0KPDwvVHlwZSAvWE9iamVjdCAvU3VidHlwZSAvRm9ybSAvQkJveCBbMCAwIDIzMC4wNSAxNTldIC9SZXNvdXJjZXMgNDggMCBSIC9GaWx0ZXIgL0ZsYXRlRGVjb2RlIC9MZW5ndGggNzczMSA+Pg0Kc3RyZWFtDQpYhe1d2240OW5+lX6BXxFPEgksFtjZnQmQiwBJBsjFYq8mJyx2Amxu8vohqWrb7bH1ezLyJkjoOdjV+rpKpfpKIikebn++9db9h9i63Xr8cx0rQPxNcyjfQLSZDL398OMF6BNJbl9YhkyW2xBVFLzFsXW+/cc/3/7x9u83yH/+41/9vDvov9z+7rbvCWLTPscNuDebGP34MgTR//zCnQ38O+/04cK1mcgpml0YE/U10gTl9p9+XZ3KFL9NvdWviCDz9vd/ffv9H7xf/+T//Y3f1h/jrtCY0S/+403mGArj+aM/ZTtL3MFD+/VRtoMNnEIv2+8frXae2L1bL9uvj7LdFNDmy+brk2z1sZTx0Lnrk2gFedkSR3+6/cObT+LLW48CoXFHengUZOIjRR94FI6k7t382qMY16OYKGzx25/FePNRrNsBPzV7z2m+ezcPNwPN+6GPvAIfofEBXiXu5/Dq4zfzdBM/3shfm/Hyrh5Yd7W+w7l769uMu1rf4du99U22XY1vcu1q+wnT1uc7nr1DMzJ4fOOHPy6gBh/g2QBk9cnrONGe3xv9P3E/wbnBEA/TBgzm6/Pr4KkR/Dxz3FvvR0/NqEocL1Q234+emklZut/gxYjr6KmZtY9491bz/eip+eVc9WJOuzd//SGAj/6Qgbfho93R8il4kz8RH1twNqMP6XtPYQE1gX16wzvPIK4J17D7+skzVsDBPQcC/J6989ch+/NykF/LxrT448vwUbEbYfcTXgc/+PxEqPFM5/2zaxlePzRo2rQX5+v3S/1wn72vn+nvukncBMOwdcoXZ4+hXdeOv3547lccXp1+8c2Hu/rh9m++lD8xEMcY038zzz6CgUMHvcHA/ycj8wF2yvTvkv8B6KMGKW653OTrzHBZixBN+H16LuBIoHYsehY9z9JzYKMOcjNzWSm+Fuwc7GQklzF0Qkz177IzgRzAYarFzmLnWXa6BN+9vzeVBsGrZGf3qRQhJGAe6FLXu+xMICaQh2qxs9h5lJ2TGvnafoMuDdEHL+lpLthzLO09BE9+n54JHAl0JaIXPYueZ5f20WZoNADQLPS9pOecA12Fd4HStVzazJ4BnD2BTL1mz6LnYXpS6+xjFIqR8LRL9Bzeq6QnodjYiJ4OtKQnueKORc+i51F6qitGon5GGLFnsGziEkt6D3s0yZTx/uK+gJjA0bkW96LnYdlTG3YVp6c0dnItekInw5g9CYaf/316BpB6AlmtZs+i5+HFnRv6hbr53Cl0SZ6+3HPMnSCDdkt7AjGBrLW0FzlPz50Stk7IpX3QtbL7hGiYKzub8WZlT2Cu7KyMtbIXO8+y00ZDppFq++ABi54Du6wNoz4uW+bb9Exgbhh1gVEm+aLnWXqSq0PTRUuLuRMXO8nApoZJfk7ZLe0LiAmkWtqLncflzjifn7/Pxv2+2e63xLm0d2UfwvcFzwRiAv0sNXcWOw8LnthUL6UdeF677eFfuZT26OLGIh/ApbR3mVwW+aLnYZMnNezGSU+ly3NWkCdoSJ6Es2/2MxdwJFCk9jOLnqc96bhp737GHvvudi3uTESxn4k2dKe3J3Cmn/WYpbcXPY8rRuJHrvtMV4zCTTsVIx2Dw+aJ2JE2a/sCYgJ9kq21vdh5WPSEJl3o5mu8C55wSZ4A1n1pR7LJu7kzgSOBYjV3FjtPL+3YwGjp7WhyedKRs8wo1XFXnfr79EwgJ7DDMj8VPYueJz3ppEf01ON+po8b20f2Mx0ovfYzi56fphj5PKlJT59Kx10x6pRWT5dM+9jMngnM7XYioZo9i56HZ09sZhEB1330XNK8O3pqjw1N1Gl9E6C5gCOB02fhomfR8+x+O4YtPujJbbJdVk+JyTNyGvgJZbNntICawNlrz6joeX7PaEzXiMJNXoHw0txZmEI1Qu64cfRcwFCNkFxHKtmz6HmWngjOG8abeEfh2jIi9mGbkXyBmXc2+QXMTjhJy65U7DzMzgjMzKQe3DRUm2RnB44R/QI6nJTvK0YLOBLYrcxKxc7T0e3Y5hx2U1/ZDS5vkK7qa3aY2l3t0Y3ansC0yU//crGz2Hl4PxNaDz5p2Dx5sZOmz6KptYuCbvLWLOBIYKfKW1PsPO2r5N81M1eLInHNZZIPnQgg1CJm798m/i2BnEAXPUstKnoeFjy5Tb+FcAZRG0vwROcrhicdYlfe2JQWcCRwWNmUip2H2Qm92UC7yWyishKDuPbu3fK5E4bQpI2rUgI5gcHkYmex8+x+kTYOPkUAHE6+9ouci53CIA82+s4ZJIF5TZ86S2svep43yDvD4Gazzchfs+zx5EpO+Hlqn37OjT0+gJhA0VnsLHYe9gUZPlgm6STPU66sSpF1OfQitAlmmxCjBHIC+yWiFj2Lnue2i1xbF5Ewec4nyXMijAFpyZxjJ3kmEBM4oCTPYudpgzw3IR89y08vPzogwxA8UZR15+aZQE0gUbl5Fjs/i53c5t3i+czOiZH44wPsnI4ri2ex87TgaU17mj6pIfRLa496HrHXjjZ4F/+2gFn0ZmDFvxU9P8GoZBJlZkAa9XuubiWNmTTSIPrJNgFwCeQEdipHpaLn6dnTWUlImZIOu95DODg8j4J1rhnJTm13IGRmEBpXtaOiZ9Hz5Ow5Mq+S07Oz8d0kb3d6+tm2Jnm70xNGuSoVPU+b5GcbSDF7Th89G1dGz8hTl4lrhuLGrLSAmbjGB77MSkXP8ztGUxGSnkJs9xAOjfqdzrqoM7pL+xXATDg7o9tFz6LnUXpSOMffpv9fL5snuTSpmVQJpMvGqpTATKoEfu6yKhU3T+tFs5GQrdhhu1eAkz4kK8A5Y2U3dSYQH4KMi55Fz5P0XMVdM9DoHtr+VNy1RxDHR4q7PpeKK3oWPc/RUxvDtGWTjzqai540e9QwcqVcthuaCcQH433Rs+h51OipEr5Ko0V2j8voKR0ytL0Lzk2JrQXMrF8CWCW2ip6n6QkNyXtg0uSeSp4IMF2VXBWnnSNdArPQAbsqVZJnkfOwRR6aK+bzpr7E98uiFIVdIT2VyH/vamcGUBM4h9TCXuQ87OXp5GTTm0Jo71dOENeE0qRENHiTRj6BaVKKSlyVRr7Iedoabw0hqxxY8wO5Kmd6F7LKASP1jVK0gCOBrv7X3Fn0POzlGZWLhG86Gtnl5IlOtVCJ0CG4U4kSGOEb7DdcKlGR8/zC7tNjzI5tdrzCN3jCXPmUfIHvu5U9gJlPSYW02FnsPKywc7NIFZuBw5EV8cqDPBhW4PA9Hvi9PMgOzGsaWq3sRc/TKWtcKxpRvwimnxjnJXiaWVbFpmFzl7ImgfjgzlT0LHqe04tGQ0snOooQYr2c6By86g6LymZxX8CsOyzDanEvep63xhtOzq32KVemWSaBPnOziKbgRjNKYG4W0ei96Fn0PK4ZWUQI+XldkLzKYrO5spTV3xTGLtNsArP6m/ZeOWuKnad3i2LOtJGiJwySq4ART8psiTQENib5Bczot0GjTPJFz/Oip86oi+09Dc+5JXk6y7IsNg/ZVW1PYJbF5sFVtb3Yedw/PjaMMNyUoMWp1tpuOjQTLzjFjDYu8gnUBBJD6e1Fz8OTZ3fF6FV5GDWBNCp9rTxMAsOoVOVhipyfk45OESwTImfo7zLJG6CmB7KBboxKC5geyBG+UYJn0fPwZru2bjP22m1eWbpdhATiSFnDptvChAkcCRxVmLDIedykJH7knRVoTsRL7JRpFlqRU3eOzcqewNCKIHOI1Mpe7DzLzki1wOEKYk35HjfsrONM99W7zI0H8gKOBDKWB3Kx87TB0wdJ4lIdGwPfHeQ7Oy9DnGQQ2ERvJDB1djLTit4oeh5e2rkN1RQ8Aa/AN58S+8zyMDxp7KpmJjAFz4lQyeiKneddkMcEjsA34HuqRESDSJWIk3DudtoTyAl0chY7i52H7Z3UeiROikyeDPeUICYDerrRucKzC8xMYLrRQXjSFT2LnmfpCY0FL3o6uS56QqeV7AsGb+u1BxAfeFz0LHoeo6eN1nUFv4VP0tpqH35+W2UzgTaOIAuYZTNjW7PW9mLn4e0iH6Qo3maxmXnFF7FPmT2zfY0hY+MIsoCYQNf5yyBf7DzMTop0SmlTAr6yzPpESDO3i4xoK3gmMCscEJbgWew8LnhKEw4nOvDRA7onQcY504sOhgi/74KcwPSicwG1Q7kgFz2PW+Qj/fvNrCHBPRWdgUZ0EapEHzep6AIYk6c6xas8TLHz9OSZ7kkr+I1s3LV2Vegr+O0e0/aO1h7AFfwmXAUOip7nbZ7Yp18K/Jr33UwbfWTsG8e+0c6mFMDU2vsgKptSsfO4yVORl+QpegUXGULnFDznwL7R2gMoeXeuHlUS5GLnacETW9d0BWGfO6/QzAgVgnAFoR4Z5DdLewI1gWQVmln0PK+2G3pDLO0z7JxLbSclm7lkG20kzwXUByGg6Fn0PGfznD57Zgp5a/KUotvUcrMdeOK2LmEAMYEyq/5GsfN84LCIUW62T4L75BnbRFn4DblvQjMXMAu/IUqFZhY9T0cOgw8S88N2Js1JPOfXtzMXUGs7s9j5SewcDcMcZH6Ofk9Z4+s6hysI6uhzs1+0gJyme8PaLyp2nnZUguYtcLPRGGyZPIW1UwZwzGHUN2pRAjWB8wpEKnYWO8+pRS54dpyZdmH2eRmVWBEiJwghTdh5KiVQEyijlvai52mb52xBp7Apkd7rvvmUOFNr9xPiRi1awPRBNp2lFhU7T7Mz8nSHE3J3veipyMFEzMh2tKg7uMtG58DwVHIgQiUFKXqe1ouoRXilWuss94LY5Ot1kFNk8qYCRwKtJ1CsKnAUOU9HDtMydGpMnddeOwkTZWym3wjsyrUnkBM4R3mCFDvP56LLQtbm8iePa2HXKZQLu4ZFabPVHsBc2LWLltJe7Dwtd/r55sQMfuuTrvAilW68Kr/51TdKewKz8hvolWu+6Fn0PEZPpUbDMrPSiJIwafFEgZl+SqSdN2kXFjAuSVOt0i4UO0/n+xrNNSC+OUuhXyYl8p8eeWYje+w+31cAMYFS+b6KncfZic2ilsFUF0Bx7RYRhgEzy2/wkN1OewKz/AZLL3N8sfN8dFEkRFyhmeOeUcmUsqorwfCB3Bg8E8gJvMdwFj2Lnift8doxdtppjCu4aELEtD1soL9jjQ8gJnDUyl7kPG7wFJc7O92Emsils5MzS8I9HsTvpG9W9gRqAmMgip3FzrM6+2gYRYPDAZmCkqm0E3GXLKz1lGPubaU9gVlYC/yqRc+i51l6cqhFQ24KbYBexWG6kURBbIx0X7uN9gRqAlFqo73Yed5Lydi/FbFFPmh2d1PyG8h67cy4o2cC85qMo+hZ9DxNT2gTfIwicDj9lVbgcCbm9FN18L92gcPeHJ4gDoRRDvJFz/MJlXBa7BdxAzK5Z1SKKoNh05xKu0SzCczKb67hV6LZoudpempzNK567bH3sxb3KF4Qm+3PZdjfWdwDOBLoY16zZ9HzuOw5FTAVd5QrW6KLlIKYkcPQaZcVJIEZORzR8UXPoudZegq0jnRTbXwl6fbLC2SuROE+d1NnAiNXopBBTZ3FzdP+8VGXMOe8yEV3WeR1DA65E1Rll7BmATGBVAlrip3H2Wk+aDJvBg0j79xVrF1pZAp5MNv4eC5gppD3a5aPZ7Hz9LrODUGistZ0zeaKGvbVOnQinD6b6i5qOIAjgS5zFjmLnMd1Iu5OQMQmITguRxBjCQfkwWO3lblwGjhWpla5voqdhx1BNMq9zUcH5DEnp1L0NQfkBI5yQC52fpIjSG8aZS/DT54nLbnTZ1HNpZ2IhTb1DRYw7UnsA1GTZ9HzLD3nbGbpgexrvMJFz25T0wOZZvRmkygxgOmn5KTsJXkWPQ/7KVET135CL4rlPAVPAJ9Ul1oEupM8E7jUotgsKnIWOY+SE3obNuwm3lGYyxpPfkaL4hvA7Fr7JiFIAjmBEWFc7Cx2nrbGMznxfOoceEUNk7o4SVmsnV0f31njA5jF2p3G5aRU7DzvpCRm/kfXtd9+OSkZZ4JuQKZdzcwEjgSiVs3MoudheprzJi/1kHOBeWjWzPxazoUAZs3MyrlQ9PwMo5L6oJFkVcJx+ceHU4eNLEo4qG9MnguYRQkHSJk8i52nlXb2ORMhci6I3R08vQvaI9kXytwmmQ0g9ARKJZktdn5C6JsT0C/VIxdyv8e+6WQM9/huPj1uJM8EYgKRtCTPoudhgzw0FoSMfVOTyxXEoJNmYS0ZZLuSrgHMwlrCOmv2LHoetir5pdB5pT54kfh4edFN71qmme3MOx/PBGaa2Y5WPp7FztNWJWmu20RsETWeck9ZI+F8HHnhJ9jOqpTAkcDOZVUqep528pQ2JWtmziZ9XvTk0TXLb7hoqbvIzASm6KkDKzKz6HlaM5IGkW0hZk+LKy3FXWYMqU+KyqCbtAsJzNlTfezL6Fn0PKwZYTOGmcWL/L/LG8RVpCulkuHYzZ4JTFcl15Fq9ix6npY9rU0/rc+eo1Fkr1mBw85JCHo693AXw5FATiDOiuEoep7e0bTGqpqyp9FVc1gmkOSOJgR04+gZwNzR7C4GVL7Eoufp2XM0iBMCNgqaXor7zDzdhOiKz67yWwAzZw0Oqf32Yufp/XZopqLpDtIjEfwqwQEIy0t+9LHZM1rAFD3989ozKnqedkR2ek6atxnOSkhXkYM+gkpfEAl2MRwJlNxwd829YjiKnecTfuHImq4D7wWxFdSyPozxHBu5cwExgaOX3FnkPE1ObL4iz6RnD6+4lcuTESK2HV1T2ga3J1AT2CtPd9Hz+I4RtaGUoUbW6Z4XpAOloyeokGz2MxOYXvJKiiV3FjsPsxOa9CxygE1DfV/56EKBT62dO+4s8glMrZ10lEW+6Hl6PzMSIftEaTF4ctmUOkzKIgdikQ5x4+gZQE1gt2JnsfO0TWk0DXeOmDzZ+B7EIXil6Sbou8QgCVwmT5NKDFL0PO3oOZv/5/Ojs3NcqWbJIpVCJPOcRrYLH04gJhC5woeLnad9QXpsE+XcOfuTUWma9TV3Tthp7QlcgqeM0tqLneeTKk20mcHtZldtQunOuXQFAeq7dJ4LmGVdUSudZ9Hz+HYRtgErPtMAx7VdhKwUepGP5zZPdwI1gVx5uoudxx2VRnMqcZYvYplXRroRA5lru04e79NzAXNtVzEqehY9D6/t3LKgQSZMRL0nTOygGT78nAfxnbU9gJhAX93LU6noeZyehGxJT4B+d5I3HHOmpxKNzey5gJpAl1Vr9ix6HrYqhejpQqOGdUmuXN3efc0iHNJxbAoYLSAmEHoVMCp2HmZn7007jIc6B77ED4nENV+pc5C4yFtTdQ6KnZ/mR9fHT4yevuTHfubXjZ4B1DJ6Fj0/yaqkrZsTzJd25CuRPJHCyvol3Um3cUIOYGb9ks5Q9bWKnaf1ImogLOlJ57LjU/CwAWf423ClaeNJF0DJ2xvdKjNI0fN86gWmYa8cPcElSv6Io2cCy9Gz6PlZaju36fy8TWyIV94a0mBjqO3d22RTYiuBmEBUKk+6Yud5xWhkYHtXkscAI/K1fuxCh+8BRg5kqNDhIudpN09svoav+m+Cw+6hw2Ne9d+GbvJ5LuCq/3YvFFf0LHqe1IvUjG7gPe2oV86viAPOOhw+kLuEngs4EiiV0LPoeVwvMj8Cvmnk/uIrOhOdYpLpZl2s3Gy2L2Cmm9U+arO92Hk6/g2b0hX/NvplkHcGXUlriAE3c2cClxcyitXcWew8y06E5qzRm4Er7f0yyPtqriMM8gOihNb7SnsAZ0+gchnki52nlXZpOlZakEmE94RffhOZFkT62JiUFnClBTEok1Kx8/TcyW2aQMidQcicOmVSFsVGGrKtnZnAFDsHVe3MIudxsdOPAFfk8Bz3CkZoA2Or/UU2hXe0IgfGVvsLj5GiZ9HzXAAHhB0esjghhwC6amd6xyj9lERl5yGfQE2g60eltBc9D8+eo/U54WajaRRgv2pwuDYURQ6mUt/X4HDgSCBwZQUpdp5Wi2YbkTQp9CIe9xIx2l0dolR3qO+KZyaQEwhSxTOLnqd3MyO8KNT2yNN9D+AQnAaaoudT+u13djMdaCl6IlsFcBQ9z9ITIfIfY3rR5bZRsNO1IsJVOtOY3xc8F67NRE7DkjyLnYeNSr2NcAUJD/l7wi/yD+wKfpuwSfi1gPjgSl/sLHaekzxHCz+QyCXvmvtlj9euKxud96VvgosSmHuZ4JpR7RYVOQ/blCgckCG96GYs8Sl3CqulTYmEd7k8F1ATiJXLs+h53IvO5UbQFQTnMyHei7a7Oh6zZ0S0bSpwLCAmsFuv2bPoeVhrlzb8b6enNYlg9pVq1tWcTCPPRFfFwXdSzQYwnTxDby+9qOj5Sa4g1EyubIkvXEFU5lb0fHIFeapPXOwsdp5jJzbXbijz0ZHAvCrEDLCRJk9l3tR+S+BMk6eiVu23oufp0ExrPUq4mrTO/UrmaRqW+NilRL/iJjQzgbmdiQpSilGx87hRqaOMNCup8/S+trNl4UwEwF06ugRGJmTsNisdXdHztC+INmMzFz3B13a6SsSIuJqToie4TLpZ2xOYomc36bW2Fz0PbxhprOnkvGqDbSlGFKNofnOgKttE3QnUBFIl6i52foLkOdnhLnmOOa+lvXfskWkWJ0/bGJUWUBM4uIxKxc7z7KSJkI50SnYVxTYDznx0JjQ3XsgJzHx0fqtQXshFz19Ozy8PrkrOykhhjNaww4owGi5OztgGiu75qd4jpyvq3Iaprv12dlVKfMTJZ1FiX/ax36FfeUDO1a8/O7ie3Z8jZNmGXzgekDJbk3ivXvz53N7XyP3o5xM/uH5HOUbgF78lX6Dr+Tx/+OUleh0siDzjvrxq/7LO8/jpyy/cTxPEjcfz3NnnG3hxV8/N0v3/8YDTuXHO/823tcb9x5/2+U/PpBRvgfuEKeT/up7uz5/6vKH4R1dEEXXgpkM5FPHuf7l+xOEiZ+ZiJZrJ0yz4RCIKx+MgE8iw4Nefb998f/ur7/72e++Z8/T7f7m6+P0/3X5/+1Xv8ttf+5Wav44ch51+fYOmIeD+KiQEb4Q2Or/RCPTwTYCHRnlsfIUdj4e/eTiUb37SJX/5TSWPvv1vd+lV4+ONAz8e2q//cPv+b27ffu9PbfPcMn1LzFPhvENXoCKOeT03gvlJz418gP1rg3jE4XfxpLor0xPsPi5fXC4kg1/4IOfrcXk4fNX6zQdHLSJAbmGSossk5aCGyvHChA/oRPoFQwa3KQ8j9qtO3/rj/v6PX+0Zu8JnN4zCTLZ2GnCQD3MklJDIKt59jj7Ys9/f++ZizDCMISfRfJbqXaBs/vZjo7r6zsNXOYZXfdfY44tqKX/hvjsvf0bfvbtddbzqO4D6WyTzL953/Dl9Vz/TpNdd93WgqYYM8RfuO/+cN9FmQ7ly8j6/iaAUvojEp1/F3/2MVzF3/RhfjSuCkE928Anv4u8OvovgA8g4+HXveUqzYfaX7v0H38aYgdVndJe/xn2/tasvZKG5RWg+ihzt+4fnZ5EWftgvewbdNc3RZXxe1z7EV/U1I0IeXnZtRJlU6fR5Xfv2Q6+SKzsc7/eLvqFLl627fvJ5ffvuQ32LcFCgx74ZhWiQttPP6VuISx/om7oyMuyhbyQDmyjPz+sbfKRviBSGj/Hwkoabrl/s814FXxJf9+31D/lKErm4nnr65fkG3kKzur53A4sHfqPQxnO6RD+Nv+uTbxRJj+PN8jucNJtr6eP5wz+9+PALmauP0zQ+fj7Bw8f/9nMEbx/Xnwje+F0K3j64mMqKj8gXH+tJqZ7wbx4OU9DubUTBzjfAltPz07leoclJSm3MkYI4r7lcwhSSx/xwLoHo1lNrnIpde5ywTuWzK4BPntT5IyeTx2YZ2ew3/1Y/f+ZdjYeO8njVk28eml+d+/WlvluHa3nr/NuHw1dD4o/mI4ufZfwFh7qUCV9zIp/o+h26BkohHI1fopz8j9MKv/113i1HDsd4IL/5yai/Pj89DuQr8gRbXP9lm0+XwwZRqymu5s/3xRN6xbNXJ371/ObjffDHZFpfO8jCXyz2R2wpE6JhPpySUpjrq7/kAYYVsr+hkPe4bbbrGcQYYVO4Xq/FxqcPcoBj5l7v9no9+1rz3v62vDx7vI/PR33p7+Q/iw1vU+AZQeNFV/IFfD765kVTnCnP9l1CYD3RfEpPRw+3xb95szeO+ZDQ7Go3TYGHJ4cckc4Y0/inPTrUx3fv4ZYeHsXjY4jbld++bH8cZxyv3ulX5358jCGsPzf1h0Gm62147yH8ZJD/C4Phz/oNCmVuZHN0cmVhbQ0KZW5kb2JqDQo0OCAwIG9iag0KPDwvRm9udCA8PC9GTlQwIDMgMCBSIC9GTlQxIDIyIDAgUiAvRk5UMiA5IDAgUiA+Pg0KIC9Qcm9jU2V0IFsvUERGIC9UZXh0IC9JbWFnZUIgL0ltYWdlQyAvSW1hZ2VJXSA+Pg0KDQplbmRvYmoNCjUyIDAgb2JqDQo8PC9UeXBlIC9YT2JqZWN0IC9TdWJ0eXBlIC9Gb3JtIC9CQm94IFswIDAgMzc5LjUgNTUuOV0gL1Jlc291cmNlcyA1MyAwIFIgL0ZpbHRlciAvRmxhdGVEZWNvZGUgL0xlbmd0aCA2NzkgPj4NCnN0cmVhbQ0KWIXtV9tqG0EM/RX9gDfS3AeKwTZ1IdBC2oU+hDw1TaEkhfSlv1/Nrk1Gs165SxL6EoxZi5GOLqOjteARsDM22QRYPvzbp8i/nOkiuQjfHsDBimLuCMin0CEigbEEv7/DV/jFJpTQ5uppKAc+/gEGVn40S+BzMbjj45AdmeoZyUZ7UA+21afhM56SoSlcGrxVT+tNPhocwz6B9wjbHi72n3oEa6G/gwzkOjQB+lu4hneIZrcGjh9dKpKnNbguxmyK5KKQhKYLa6CSXxxFJ0TPlivsrPF+sPWmRvKeTysxrG+gv4T3PVxNI/bWTGJmdMOh5GQH+6SAOz+fg8wWbX1mOb8qgSZdNR+XtHwiIzT52E1Bc97GaTqEspJmK3Jv6y5L0QSNg2ijOWn6P4pBZHFSjZKx811MzMFFd2aSDFM27EY0QlKS95kjoNwFPADJSrm9CCg1uFq6Lk3SNVzMVQVnlDBdls1AVHkbRtsM6VfOdjm6J6d7hdmNkyYGteR+K8tqtWSCOjLU9mxtd/LCZIxnZlOjrM2LZm61EW+1uw9c/vYayIrI+Dorb7SRh17tLGRSPwteHcJM0ziF374YvMu4MHrbwgsxat6YDoQk+fB6bdxoR2XKli42mQOL/pRp08aTl+g8S5uhkjUC6LOee7welGZeklNSG+I8mc/xpr0vvTeavlThR+I8C1+l/cicCb5KnSgP83nqLIu/OUwLmFq447PwNXlf622r/c14I8AsAZqiLxrt/0KA18MfCdDivzQBFsXv2reFEHeVu+Lw7O5Y/CcclrBc1sZwXBsJ/pRlzWNOk+fnD3B9w6a3/L3k70+OAT4O+2GBeihgeBDu4csszmGndMcd0I0rYFkMKVVAo1SQhiXTnNCPodYfpKP+Ib0n/au/ursh1w0KZW5kc3RyZWFtDQplbmRvYmoNCjUzIDAgb2JqDQo8PC9Gb250IDw8L0ZOVDAgMTYgMCBSID4+DQogL1Byb2NTZXQgWy9QREYgL1RleHQgL0ltYWdlQiAvSW1hZ2VDIC9JbWFnZUldID4+DQoNCmVuZG9iag0KNTUgMCBvYmoNCjw8L1R5cGUgL1hPYmplY3QgL1N1YnR5cGUgL0Zvcm0gL0JCb3ggWzAgMCAzODAuMiAyMjEuOV0gL1Jlc291cmNlcyA1NiAwIFIgL0ZpbHRlciAvRmxhdGVEZWNvZGUgL0xlbmd0aCAyNTExID4+DQpzdHJlYW0NCliF1VrbbiS3Ef0V/sAwrCpeAUPAriwF8EOAJALyYPgpjr0wvAHsl/x+TrFvZF9mRhqNo0gQRuwm2VV16nKK0+Y346zDT8qxJOP0dxyHFPX/7EsQw0w2FVz559dxgsd1c+LM+InGZy4hRKNj77P5/V/mH+bfhurv7z9j23NTfzJ/NecFid6yPpCKs+KEVY5TpiBed/ZMnvyREOM8KzqTSi7uaGYJHMx/8OAcXMmbz7/92Xz/AwT7EX/fQa9fTPHRO1+tU8zXaXiimCVhwa+GcuHs8jxjGjdTOEth4nnKNG6mSMrelWXKNG6m/P2+JnSWc8miTyxcPEOEIizRYOxjnieqw7DAYfCMiAfjM7mg9382FEhEVOpQSsG9r+oW0+DXOvA5sWM13Dx5vvTFBJ+jSktCJUQeNxgHwwbsItTHYJ47X8F6gbJ6zUkhH8f146CuLxwlOUu6wTi5ufTFcMpZDZ8ChIq4WLeYR3WP6EMJvo6m6c0l7EFqO3PyKabipj3mUd1DIDuNe4zTm0vYw2VsDeELhPPTHvOo7pEllDxsMc5erny5d8xd6zBUH1u9IxQXOu/YOMyuWywLG0+J7HPvKWvf2fOQedVZn4EBCvvWcaYrl7wnwGqwVes9G4fadZppYedHCLMQc+dHG9fadZ9pYe9RRBnwtB61cbI9T5rWfUDfclZvw8OsL/AL2AOJNVZnS6hrNVM3zrbyv13PWhY2zpYSR7Xn4mxr99tzrXlV62yBVP7WQTY+s+sN08JLDiIh1MLROMh06S0OgmCMfd6ZLv1fOIi6RgqYMaQgKYCL32KvcWFvLwZncCt7rUy4Z51p3Qe0FwwwWMvG5INaL+In1YjKLoH9dBG1DrLd8FkWNhGVI7nYpe91jO3Fz7yqiagSo8Z8F1HrINsNn2lhF1FQmlT81kPWTrPrDtPCzkM+DKoejJMrqtkrdeP6WVHlnJ3rUF0DvQvhsrBFFcw3cYvqGuc9DOdVLaqp1KLWoLoBehfCaWGPahQusUN1A/QuhNPCj4mqjMUP8EhRdH1ytfoxpIqlp1proHchXBY2qGpRTRX9BdYV0HsgLss6slW8GvTVZGtY1pGtD4NDRLpXHFg7IxUgVDqiQBQKnjogNtjsWn1Z2AMhnDsessFm1+7LwgshlsmvqMh06VKIfRgwwhgUmVHBlCFOWKxdL+FZ2RsiTpDu8JDitKdDyBb5oNcAhQ+p7ZozCoccKIe6vvqMwi2HD3sHBkSAa0QD/ycgQMlmycWoPPBYVQM4w2ReOaEEiyYsGoFtkSQCbIifzYnPb+bzi/nT819enAnOvPw0y/Hyo/nefOPk2T+YaJXl6Ojp8ezoB/PynXl6gcxHUqdicwQniWxRfwepYwyWFYlToGITpXSz1E9PrWTP4VapE9wH/pm9RX0pg9SerEAXBJoTtDBE7y11b/mn41HIDwYSIrbqvW+v0CgWy4L5KOPwEzdEAYLDRmwDP8/gtIym6maVvu1Uct1IOpWerxFb53tIxNmi9xmQQPhZ/AXNCom1oL633Cst6NUOBLl9REYgCBSR00a5Be7EGu+sKojIXeV+g+OzF0uC+tYkGRQytXeh98wydNbArxUb+dMGl7ssQ+hoULJceMc0895iM1J6Rv1v8wwiFEYuKHLvmGiej9PjKkb9mURzVcTiuQkJH9UK3GbgC2jjrJOoju8ZnADpZ18jON14JtR/tjqSwVN6HUfrv/xyydwFhkUwtrIhhWiJqi3rXYSbHQdigAalSdqzwysi1ZFNaLZ7ZSIIQdTb91RGs8xrlHm9bqhLIOWp043FMXhiin+kbu+Pm2hFKOjjO91A9S2ije+r29O9cUOZEGTZYiESjcXDBk1lImCqJYcb1HL7ajn/+QH72yRI9d84MIUHg3Qv6BrGEW6GIprC0MVgSNYlNCMYhk8PRmDuVG8mYH8q1kXNfZRhgGyzKoIRPdV9wLXVHM6ByqDHCGh560Mfqe4btM3QfbFTALUKdZSi3kRHoj2Z7vXpGj+xHu1fTafRxcGW2gD4IZ0SivL9bamSL/a5aDz0WRGePRrv5EFxSN7DestjrrIdexgK/QXKKqSeHDGC0dSiqp1svIf1wpMKXvLger07xedWKccaXej+HW3NtbaPC6naB8xAbeCSXJVDoTvSixJ+l9LoQbBM8KwH27AN+oAjSnSTDwXVFNmsqvY5rJzf6V1iSVur9G6yY6QrwqbYqHlUGwZSyqFqo0OwBSmgkqsMKujvoTdxBRFEJ2wDYqVLvIZKEXIA3L82EVT8ACERHEFP97WJYFsIbeq9MVwJXz7p0JGMuXENcZ85t5ojBm3iVPZSQXDKOH3wfu/B7qrEmZNT/ult9EN5Re0J0anJfEBYoBW4yWSE9XvR/2mIUloQRxeYuEwpjpS++ElryBm42hqUGzWfc9wuU1N7q0d3c3zokVIIfk4bKG5usLvmzRN2CkOq1J0wnNJ1rD0A63fYUy5nm/RbLiX6QcXzjnkSDyHj61OdPNanEpq/GaITNEfUqhQSH1V+kUQbbfDsDWLHZ40J0pEmLrjOcLxFXg/pRL+1P3yZaZhl9exZAuHe0cRzL8Ho2yJcRA+pk48qi2jybM4Xd8ITiYv0FEtzqozNm5ot5MqB0OPfxuIg2lGagRPk1BbeSEPWyUXNH6P47UjdJ6OhrCDvpdNjaLJoFLbYEKpS1DPmC+g0886BM79w0iJRMbgCiUJ6mi8dEimikKBU3hEJTZIab7TQlmWkdU5PI4YyhxAhja88hzFbr0fn+7XgGAgKxWpn1CDBjqV+i3MBiWbe+TA5ej3jLdBQTHoARn2UgJyjIKM63xGcmocSqM+UC9EvC/FEKZew0HymOdZfmtjHTxmW+YHs4d71ICILwTNCB2Ip9cT5IojLvAvh1L5C8Rbk9CgwSuiAYyeaNP3/Lr+55xaRHq343AZg2XYKx4gIolPJd4MIAPIpXy4/zbzzYXX4ksZbig+ysdKb3MMTox4kwjZ/HDzKepqC86j0LY3svocuBSU9kiRus6VSyGUXzHwtawB+rN+fNrQBPMwdf2HX0AbyFI6/AzzzHsZNrIGVx0vuaQOlDBrtbzkmuS4h9tD0kfM4tJvFjW1YF3L06Tgl9unyBkxHutGCOvOIC7A2886jevgexk0MpEV1piB3RDVVcCTwTlCtqte2ebpMM1oEZv5wAYFm3nkEjt/AuI1pdJE1U407glA7PxC6HObGC727Kz43XVqUUjYhM/S/kFePRrfUsK9vfXLV1vAULB4yn8aRt47TQad8mY50YE884xLYy7zzYB++4XETN2mhXsjJPaF+0rxZOPE23voseqYdqCeDEdwxTWmzAeu/Ie+1RA0KZW5kc3RyZWFtDQplbmRvYmoNCjU2IDAgb2JqDQo8PC9Gb250IDw8L0ZOVDAgNTQgMCBSIC9GTlQxIDIyIDAgUiA+Pg0KIC9Qcm9jU2V0IFsvUERGIC9UZXh0IC9JbWFnZUIgL0ltYWdlQyAvSW1hZ2VJXSA+Pg0KDQplbmRvYmoNCjU3IDAgb2JqDQo8PC9UeXBlIC9YT2JqZWN0IC9TdWJ0eXBlIC9Gb3JtIC9CQm94IFswIDAgMTQ5Ljg1IDIyLjg1XSAvUmVzb3VyY2VzIDU4IDAgUiAvRmlsdGVyIC9GbGF0ZURlY29kZSAvTGVuZ3RoIDEwNiA+Pg0Kc3RyZWFtDQpYhVMoVDDQMzCxtDRVMABBENvMzBjIMLa0NFMwMtQzNjS3VEjOVTAEw6J0oCojIz0LU4VcBSNLC0MoJwfC0TUxtNAzBHENkNgZCmkKQEY5xAqFIHeF6FggnQLEXkAzs8gyMlghEAAttyaWDQplbmRzdHJlYW0NCmVuZG9iag0KNTggMCBvYmoNCjw8L1Byb2NTZXQgWy9QREYgL1RleHQgL0ltYWdlQiAvSW1hZ2VDIC9JbWFnZUldID4+DQoNCmVuZG9iag0KNjAgMCBvYmoNCjw8L1R5cGUgL1hPYmplY3QgL1N1YnR5cGUgL0Zvcm0gL0JCb3ggWzAgMCAzNjkuMzUgNDguM10gL1Jlc291cmNlcyA2MSAwIFIgL0ZpbHRlciAvRmxhdGVEZWNvZGUgL0xlbmd0aCA4MDYgPj4NCnN0cmVhbQ0KWIXdVm1rGzEM/iv6A/EsWX6DcdBm6aCwQbfAPpR+WtdBWQfdl/39yb7z+c6XXpMyWFlCOOusx7KeR1YMj6AVOssIOn1lzMHJiLUyxhv4+gAMG2JSHojIqSgfoODh1zf4Aj97EFmO8jTesUx8B4INco+I4DD53qWX/TomBEgT+e0VHLcFxNkOrCsbwPyVoI9wvoc3Fx/3AnWwvwNrDZCyGgn2t3ANb7W2vgPUioNnMTFsO/DKMflk2XcdOMXeJgN1B1YxGpetXQdGrJAW0aaDoFyQFGTKC2pjVQg6e1IQM8qs9gtfbc9kkpQkj8lXk5hOGfY5/hZTyBjcMopm7oAV20AHgDEtiwrZcbvZtRSbVdxFdwP7S9jtsygNmagjncRmwwue5WDB+pzBuZ2Zc7abfGabbpb1brrOfyxNnYt6VaegY6sTXaTde0NLxp7RRWKlLRLygWRetv+W91dRQ5XQY/vRSkt8uiOhho0X/aN0wCIOpqrUSjvjQlzUiJccozTY4A/Quiply/Mu5+w055ztnMqW6BmVTjSR7ovRLcovMzRLFcGGlKpzXnLVKlJK/VaQbCTI/r6p2+KPFO1pgEgtwOy2FbCuAnKcy9Dw09RWiGvm7HhupaA3LGcm4N9W4Sjeff7zdVNaPD1L/BxxDPNNjOOpJ7Jz6l91e/oXx0a6yonn5iRElm8FcVQLTEKyyS3Q4NAC5YYwtsDfQxV8eg/XN+J9K79L+d2nGvgw3uge5Dboh/EP+FxLJznYfFk0Ms5XxeTJrMwCVC0eLoZ3EOWvenBOw+pcreos+ZninceTDVWz+gt54+p5XP0nZvWXZIKv2eZxcpb3EedJprydmTCTjcEZnV94k4nVuzcG716fibcIGPKeR/GS52hwUVA8VdRWjmh6pgIuT1Gzkl1i1pWeQImcE08JY6iK1Ms8qFTXmpgCEE6rUAXRGxUytSeYQZEe0xsVM7WncUrtcqGM0qbzuCnTXAZ9QTzPnVwuC3d5wVo3a9xlVNo/BjmS5TSkt0NV9WuNZZWncmEtAKW2huhjcQ2T/hCmVFiPqSXWT2bqppirP9pv8xANCmVuZHN0cmVhbQ0KZW5kb2JqDQo2MSAwIG9iag0KPDwvRm9udCA8PC9GTlQwIDU0IDAgUiAvRk5UMSAyMiAwIFIgPj4NCiAvUHJvY1NldCBbL1BERiAvVGV4dCAvSW1hZ2VCIC9JbWFnZUMgL0ltYWdlSV0gPj4NCg0KZW5kb2JqDQo2MyAwIG9iag0KPDwvVHlwZSAvWE9iamVjdCAvU3VidHlwZSAvRm9ybSAvQkJveCBbMCAwIDQ0MS4zNSAxNzQuNV0gL1Jlc291cmNlcyA2NCAwIFIgL0ZpbHRlciAvRmxhdGVEZWNvZGUgL0xlbmd0aCAyMjMxID4+DQpzdHJlYW0NCliFtVtbiyy3Ef4r+gNnrNJdcFjw2Z0xGBxwspAH46c4NpjEYL/k70e37pGqNKXpXvssh56arptKn0pSSSN+F/IiffTOC5n/ChF1+ghOXqx3SvzrvyKIT0pCooW1Sl+klFoo8F788W/xT/FbEQRlTUxP7Z1JL34RRphQJawApTLvz+l99Mra9DQA3pVndFD4rU12vEoy0cMgEoyG9LRJc34aK2O4i0DUjExxh8hoMIxMdDIUmdSiXcRoOxMJyqRnMiJLa5xz/i5jrZvIRAWZ15soVZYJTnUyzvuZTHUpSB+yPRODNF3UYsAyuSExhTjH2pbnzh0hTrkVWE+5QRpJHQo2tTw/kz86C8n0RScEDiZCOqoqZCxMhFSY9H6QSSo/U5TsRMjISfd7F5wubhZQWplQ1slYNel+3+AVClSokDMTALigdPYqqNQm2jEplBMEmNb+zUuEAAhhAgHdoNZkTTG8yygpCQS+F88Ob6uHsQ2gt6EN5S+Z+V18eRdf3f72LkXqjvefhZIiwCVBWIv3n8QP4rOUxrwIk4ZNQsZnCXB9ETqN75CJ+PVLatgFjDOZlCpzWgUxU+6WXpqLjimEn6W2/uVH8f6tuL6XJiC7KdFQyzbZshflTNH3xWbtElSxFeJjarQMr76QTgXIWqVOpLpASPFLJCSnP+mLhtok+3WvaWyRfRv0etexYrVZTyKVijARjbIYVaa4BO71RcDFZ2QuI6U8TCI1Whs6CbItmzrQ0WCglyhwXHvByvISdAyz5g9dN1rxb1lPDOVVeK2RUC5izxeB0KkNJBDSFDe8DtWULQD1RgZiecTT2LgR2Iu+HaIdvvR6RhsonkzTsePjO8ZVhKxFCG3KHCssHUDuXw+C55NfmnEfZb8i9yj7fdLxImNaBW3h0NcSX+lgNiZQ9MfsgXgR4OysZ2DLhz6tp7Av+maKQql1SRQ3GEgbXoS6GAOmvNQjr+bMaWXVxJwdVbAeGyNhokKOKgwmGY1WSU81Xq9Mo69vnLnrK+uMOge0NLGfQ1rWM0BN3coIgbTapuMc/lxoYeO5+QgvTJhfH0fuAbaovePgIjoQFq63kXxbo2ulkm83cPDC5Ns5eGkZz8ErzfAIXnXqT9/pSdIdlzrjgopNaygFpuS9BB92DfccCz6c2CQPPjm197bouSUWiUqc6ewBLysWqZdHsCjZVCfxQDmFRaPlOSwaqUYsep0RpRPcKPbGvDe++5OzIPaLZEHF9cD1QLqpWZDaO54FiQ5+0uNVVuRRlQeQh8Nw5ZA3jIMDyLMWziGvSPTIQ/u9YR0qb4+Rh/ZGKest0YVtf2T9xuekii5iD0+IbGqu6KI+S25E8G5VdFG33rh2oxGhWXAzQTq0V1Dn0OWMQXktR1xelNZWTzIUWtKxk0LFELZA1rS35zPUYp0GQc3sAdcBqO+AB5gJMwMWG1giiujgEUUSIjdTwuPseQBRPj4svvGI8s6OiDLV3W2qRIBC9Zt+Nz4WDdxtjTVse7JDej5fsbmm5itqDy1T2Bm1wonqODKjVjgRHUfghJeuZN33ENwH4BTLycYJOIXgRjiNNRmEJlw4reACcJrgKbCJv+IJGyfJnJ3/mN35AzxRe8fxRHXAAT8qnogOHk9kP8ORgMF3rmYhy7nXmaJFmuPYBDWWKvvV1bh2R4VoVFf8eH0D+0kieWSPyRpsBQ5q8Nja3oSZErozXtc0qJID+MMG2SlgyPJH8AflDPUM/kAFtkA74I9sHte4wfoXS04+aS1qEwU3xCBetbELooYbqoRsCte4WSkhi70D+z7A5DncqHyOnjZxp6CjDKrtj0ebQ7JizxDRRnFMbMxZzYk0hn2ezADPp7Fn6rTU4JGNaIMjUYILbs+UZldKUFvZ+htGJzzOqkfgqOPZ2r/2qPjvauoIQYXJBMietKOD2Q9Pndi3j2BuVRWLERlsfff+K48w6qM6kHobwoiSIwjjF/747cm6F1jA5X91ienfkzAzER0CoANylOYIWPpDaP46wIdRh10lqDsyGT1RLZsYZKrkExxG7PUKug11xC7bsmPrMVL2P4c6Z3Ch/xDqHKByP1d05W7yHN5yEtMkL7B7TlJ7fOJckxgk66I1inolLYeuUETsfgBFy2Pzcyjy+bogWazlD/AkkLzW3IqNnQaH+0ks63inbdyIPnOcSdyc3HN4flp5onA2MUg2t2vQ9UqaihXoiF0edOyiCy8JmY3usdsY6oOgCxYV9dG9DHRwPiQz9k6g+ZKjo617cP1rDTTsGslulgPaoc0p6KlBujk90v9rUPYGm4oVKKmPr8/neHxExp6bn51PlZT4OODQfBq9ZefT8X4Gi092SXdi1YZdO1Rm45Yrj1IfMUjvcqxR1it5EmXULosyUkDkqyEfLqrJ8muOfb7VavtBR65Fd7kPxP/a9e+/fyN++DHJ/ZT+f5v+/ypAiu+yWp8PG7LKcoP8P+If9wvj7bsgQEG9j+5jdsQVifx5l9mJsG2LE2iiDzt3Ie4mdqrj1ymsO38hdv471fEba83OX4id/051/GlE3vkLsfPfqY5fXmL5oUJ+5lO27Zli2Rrb9URR80iixHJjDGmY519nbPEsv0mo4ex19XQWsb6LapMpn3uh4YteqgSwSZXPvdTwRS9VwtikyudeaviilyrBbFLlcy81fDG0a8Np2DGZkd2IAZcbSoqusOyssHVW0bf3OdNZLVS9/u2ScdNSiawmH0tOmOtF0Y27Uo09GaH89ebfxl+pxq/BU/56O2vjr1TjNzpQ/nqnZuOvVOO3Ns4aq4bWqju/C5Ly1zPwjb9SjT9IoPz1kHPjr1Tjj0pN4lkPsfaAVnKLqDR6IlLPHXaRSm4iads7ESkl57tIJTcRFWYdXcuCu0glNxEjJ33d6jy7SCU3Easm3d026btIJTcRZyY9Xndkd5FKbiLeTTq9rqd71Hbdnnbrk35vq51NpJFNpA3zXuT7/wN4xtYLDQplbmRzdHJlYW0NCmVuZG9iag0KNjQgMCBvYmoNCjw8L0ZvbnQgPDwvRk5UMCA1NCAwIFIgL0ZOVDEgMjIgMCBSID4+DQogL1Byb2NTZXQgWy9QREYgL1RleHQgL0ltYWdlQiAvSW1hZ2VDIC9JbWFnZUldID4+DQoNCmVuZG9iag0KNjYgMCBvYmoNCjw8L1R5cGUgL1hPYmplY3QgL1N1YnR5cGUgL0ltYWdlIC9XaWR0aCAxMTU0IC9IZWlnaHQgNjc4IC9Db2xvclNwYWNlIC9EZXZpY2VSR0IgL0JpdHNQZXJDb21wb25lbnQgOCAvRGVjb2RlIFswIDEgMCAxIDAgMV0gL0ludGVycG9sYXRlIGZhbHNlIC9GaWx0ZXIgL0RDVERlY29kZSAvTGVuZ3RoIDI1NjE3OCA+Pg0Kc3RyZWFtDQr/2P/gABBKRklGAAEBAQBgAGAAAP/hAFpFeGlmAABNTQAqAAAACAAFAwEABQAAAAEAAABKAwMAAQAAAAEAAAAAURAAAQAAAAEBAAAAUREABAAAAAEAAA7DURIABAAAAAEAAA7DAAAAAAABhqAAALGP/9sAQwABAQEBAQEBAQEBAQEBAQEBAQEBAQEBAQEBAQEBAQEBAQEBAQEBAQEBAQEBAQEBAQEBAQEBAQEBAQEBAQEBAQEB/9sAQwEBAQEBAQEBAQEBAQEBAQEBAQEBAQEBAQEBAQEBAQEBAQEBAQEBAQEBAQEBAQEBAQEBAQEBAQEBAQEBAQEBAQEB/8AAEQgCpgSCAwEi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uAooor0D58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innitonnncRxRgF3IJABIUcKCTkkDABOTWZ/b+kf8/i/9+p//AI1Rr/8AyCLz/di/9HxV5fXTRoxqRcm5K0raW7J9U+5z1q0qckkk01fW/f1PUP7f0j/n8X/v1P8A/GqP7f0j/n8X/v1P/wDGq8vrznxn8Xvhj8O/Evw58HeOvHHh3wp4n+LviG88J/DLRdc1COwvPG/iew0u41u60Dw8s21L/V49Jtbm/WwR/tE1vbzPDHJ5bga/Vad4R5pc1SpTpQV43nVqzjTpU4K15VKtSUadOCvKc5RjFOTSeP1mpaT5Y2p06lWbtK0KVGnKrWqSd7Rp0qUJ1Kk3aMKcZTk1GLZ9Lf2/pH/P4v8A36n/APjVH9v6R/z+L/36n/8AjVfMGvfGr4TeF/iHpHwm8RfEPwpovxJ13wZ4i+Iul+DNS1e1tNcuPAXhKe3tfEvjFrWV1+zeG9Fubu3t7/WLtoLGGaVYjMXDKPDvhZ/wUE/Ya+OHxHf4Q/B79rn9nj4m/E4G8W38EeCfiz4M8ReINUOnRyTagNCstN1edvEJsIIZri9/sM6h9lt4Zbify4Y3cKGHpVJwp06jqTqRqzhCDjKc4UKtWhXnCMU3KNGtQr0askmqdWjVpzanSmlUq9aEJ1J0+SnTdNVJyjOMIOrTp1qSnJtKLq0qtOrTUmnOnVpzjeMouX6If2/pH/P4v/fqf/41R/b+kf8AP4v/AH6n/wDjVfnn4v8A28f2PvB/ji6+EmsftL/BLRvjGfF158N9M+Gmu+PtA03xdf8AxJh0fSdYt/B0Hh+7v7XUrrVri38Q+HTHa28ZM8ut6ZZwSm9vraF/jv8A4J//APBWv4B/tIfAb9m++/aA+Pv7MXw1/at+OOjavfT/AAO0bx/pXhjUftyeO/E/hnw3p+ieEPFvjHXvE9re6/puj2F1pel6nqt1qWt3FzJPpEM1tNBDHNCjQxMnGjUdT/clTcHGUcRLMKeLq4eGGcU1XnKjgq1aUaXNKNKdCo04VYydVKmIpQnOpSUFS9q6ylGcZUI0ZKnUqV02nRpqrzUfaVLR9rCdO/PCSP3Q/t/SP+fxf+/U/wD8ao/t/SP+fxf+/U//AMar4s+Pv7WX7Mf7LGm6Tq37SHx8+EvwRsvEEk8Ph/8A4WV468PeFLvxBJaeX9sXQNN1W+t9R1s2Qmha9Ol2l2LNZY3uTErqTY0r9qj9mfW/gtcftH6R+0B8G9Q+AFnazXl98Z7b4keEpPhlYQW1wlnci/8AGg1b+wLG4tr6WPT7izu76G7g1CRLCWBLxlhJ7LD8lap7ZezwzSxFTnhyUG7WVaXw0m76Kbjuvmva4jmow9i+fEu2HjyT5q76qjHeq9H8Cl+DPsv+39I/5/F/79T/APxqj+39I/5/F/79T/8Axqvgv4Xftifs2ftH+BPH3iz9mP8AaI+Bvxe/4QfRdSutYv8Awv480jxRpPhG+TTr660y68dWXh2/m1zRNFlks5LiWWe3tZbzT7a8k015XiLLx/w4/a6+Hvhf9kL4U/tJftT/ALQf7LfhzTPFXhTSNQ8Q/F7wF40ufDP7O/iPXdS+0tEfhdrHxN1KHxDqOlaitu/9jWGoz3Wu3jQ3ASGUpgVLD0oRrzqzdKGHjgJTnVcacXHMXi1hZRlJWtUeCrKLlyqblT9l7T3+UVatJ0owpqpOtPF0406cZzmp4JYWWIjKKu1KKxdN2V3FczmoJR5/0k/t/SP+fxf+/U//AMao/t/SP+fxf+/U/wD8ar5V+C3x6+Cf7RvgqD4jfAP4r/D/AOMXgW4vJ9OXxV8OPFejeLdFi1O0WNrvS7u80a7u47HVbRZoXutMvfs9/bLNE09uiyoW9aq5YNQfLP2kZWi7SXK7SSlF2cb2lFqUX1TTV1vksZKSvH2cldxbV2rxfLJaS3jJSi1umrPVM9Q/t/SP+fxf+/U//wAao/t/SP8An8X/AL9T/wDxqvyJ+E37bHibxJ+23/wUS+APxIh+H3hT4M/sZeBP2d/HOh+NobbWtP8AEB0z4n/DzxP438e6j4+1bUPEN/oU+meHxoAl0qTSNA0FrLTluv7Rk1OUpNH7L4W/4KDfsM+NviL4X+EXhP8Aa3/Z61/4o+NdN0bVfCfgDTfit4On8Wa/beIdOt9Y0KDTdFGqi+n1TVtJurbU7DRBENZubCeK7isGgdZDlRo0a8cM6VRzliqNHEUaUXF1nTruuqTdJJzTqfVcTyK3vKjVcb+znbWrWr0Z4iFSmksL7H21Tll7KKrYHL8wT9q/ctDDZngnVd/3U68ISs3Hm/RH+39I/wCfxf8Av1P/APGqP7f0j/n8X/v1P/8AGq+GvjJ+2X+yZ+zx4s8L+A/jt+0n8EfhB418aeS3hbwr8RfiX4S8Ja9rEFzcNZ219BpetaraXcemT3qNZw6rcxQadLeK1ql0bhTGPz//AGZf+CgPxn+Pv7M37K/xs13xD+yn8L/EPxj/AG1fGnwB8VaV41X4i6RpfjLwD4W+J/xT8EWHhf4F29n4k8QXV18efEek+C9I1HRV8U6rc+DryWHxFPJY2kDWFpblOjRq1KdOnOU/aV6WHU4uLpqtVzHL8r9m5pNe0p4rMsMqlJc1aMZNqnKSUJOpVr0qLrVKcYRTdoyUozkllma5upxg3f2U8Hk2OcaztS51TjKajJyX7y/2/pH/AD+L/wB+p/8A41R/b+kf8/i/9+p//jVfMHhD40/Cfx9D8SLjwX4/8M+JoPhB4u1/wF8UJdI1KK7TwN4z8LWNpqfiLw14jKf8g/VtG0+/s7y/tJfngguYnbhxXkeqftzfsdaF4O8A/ELX/wBpb4N+HvAfxS8H+JviB8PPGXiDx1omheGfF3gvwa+nR+KPEuj63q11Z6fcaVo02r6XBd3BuEAuNRsreMST3MUbDpYdRU3WSg6VCupucFF0MTh62Kw9ZS29liMLhsTiaFS/JVw9CtWg5U6VSSSq4iU/ZxouVT2tWhyKE3N18PUp0a9HlV5e1o1qlOlVp256dSpThNKUoqX33/b+kf8AP4v/AH6n/wDjVH9v6R/z+L/36n/+NV+aN3/wUs/4J82Hw30D4v3v7aP7NNr8M/FHiC+8KeH/ABjP8YfBMWkat4l0tLWXVdCtHfVxO2q6Rb31jd6vZNCs+lWN9ZX2oJbWd3bzy/MX7d37aP7TPgb4y/sAfBP9hy7/AGXfEmofttaj8YhYfEL446f8QPHHw7h0P4c/DfTPiRomteHNQ+EXj3wxPd2Gv6XJfpFqELa9aXon0ue0+z24nnlU6MIypwUa1WdTFUMGo0oxk44jEUvb0oVNlTc6CdaKk03SanFSjZuqdSrNVJSdGlClg8fj51KzlCH1XLKdWrjqsXq5qgqFWE1BScaq9k7T0P3L/t/SP+fxf+/U/wD8ao/t/SP+fxf+/U//AMar+fbVP2yf+CiP7JHx4/Ze8F/t5eEP2NvGvwY/ar+Ldr8AvD/xH/ZSPxm8KeJfht8Ude0u/wBT8IP4v8KfF3WvFFv4g8K66+m3VlPfaFqljcaQsdzfXgK29rZ6p9N/Eb/gpF+zD4g+FvxYk/Zq/bB/Y51P4zeFPgxrHxc8OQ/E34jNqHgHQNAslhW38Z/EzSfA2op46tvAlm9xaz6zLo8cOqwWN3Z3aLHb3ltNLMo4aOGr4mNZ1Y4Z4qOIpU5Q+sUauCwccwxFGrRnyThOOAnDGxlK1KeFmq8ajpwqSjcFi5Yihh3RUXiVhZ0K0ozeHqUsZjJ5fQqxqw548ssdSq4Rw/jRrw9m6XNOl7T9bv7f0j/n8X/v1P8A/GqP7f0j/n8X/v1P/wDGq+D/AIiftdfs8/s8/DL4f+Pv2nP2gvgb8JbXxpoejXGn674i8c6X4V8M+LtXudJsb7UZPh/D4mv4Na1zSC12LyzWCG8vrbSZ7WfUdhZ5D3kH7RXwBuvg6P2hbf42fCiX4Df2Q2vn4zp8QPCp+Fy6Kk5tJNSfx1/ao8NR2kd4DZSSvqSiO+Bsn23QMI6K+EpYeeMjUqq2ArSw+LqKUVToVYNpxqylGPsm1CUoqqoScdXHRnNRxVatDCThSf8At1ONXCwcJc9eMuX+DFN+1s3yv2bmlJ2u+v1p/b+kf8/i/wDfqf8A+NUf2/pH/P4v/fqf/wCNV8XfAP8Aau/Zn/am0vWdZ/Zw+PPwo+N2n+HLmKz8RS/DTxxoHiybQLm5802keuWek3txe6R9tWGZ7B9Qt7dL6OKSS0aaNGYfQNDwajbm9ouaMZxukuaE0pRkrx1jKL5oyV00002txYuTcklBuEnCaV7xnF2lGSv7sk7pxeqe6019Q/t/SP8An8X/AL9T/wDxqj+39I/5/F/79T//ABqvyj+N/wC1t8RPhp/wUN/Yf/ZJ0PQ/Bd58O/2mPAf7SfinxzrmrWGuTeNNIv8A4N+FdG13w1D4Uv7PxDY6HZWl/d6jPHrqav4e1ya4t1iWwn02RXlfuPF3/BR79gf4f6pFofjv9sP9nbwXrMvjLxL8PxpXiv4reEfD2oxeLvB2sP4f8VaRc2eranaXFmdA12OTSNUvrqOHTbTUY5LOW8E6Mgyp0qFWGHnGo/8AanjFQg5QVWp9QzOtlGJcaduZqOOoSpRaTT9rQ61YKW054iEpp0rqnDDzqTjGcoQWKwix1JSmvdjKWGU6rTd1GnVeqpTa/ST+39I/5/F/79T/APxqj+39I/5/F/79T/8Axqvj74z/ALTX7O/7OvgrTviP8d/jd8LfhH4E1ma2ttD8VeP/ABv4f8NaNr9zeQC6tLbw/d6nfwJrtzcWh+2RW+kfbJnsg14qG2R5V/NTw7/wUp8T/FTW/wDgp8PhR8Q/2Srf4a/sk+B/gN4q/Z9+PHjHVvFWp/BjV4fix8I7nx5rPiX4y+MPA/ivVhrHgzSNbt2tIbn4f2Wg3lnpyS2t0b+/RrlIqxoUljOaVRvAYTEYzFqPL+4p4Z4ZTp1W7RpV5rFU50qVVwc4c00+WEmVQliK7w6hGCWKqUKeHlJT5a31jE08LGdLl5nVpxrVYxqSpqfJdKzdk/3s/t/SP+fxf+/U/wD8ao/t/SP+fxf+/U//AMar5F8B/G/4f+JvEWgfCu4+IngDWfjZN8IfCvxg13wd4S1KeUy+DPEEsekReO9D0+/ZtUHgbVPES3VloV/fM08sYijuGM4c1hal+1p+zTo+n+NNV1X43fDvTtM+HXxX0n4GeO7+98Q2lvaeE/i/rs+k2ukfDzXJ5WWOw8T6hca9o8Vvp8zK7tqNrkgSA101sHTo1Z0Z1LyhUrU7xkuWcsPj45VVcLxTkoZlOGAlonHG1KeFkliJKm+ali6lWlCrGnaMqdKpZxknGNbBPMafPZtRc8BGeMjq08LCWIi3Rg5n2v8A2/pH/P4v/fqf/wCNUf2/pH/P4v8A36n/APjVfm7on/BR39gLxHovxH8R6D+2d+zLqugfCFIZfiXrNl8aPAM2meDoLm+Gl2d1q96uufZ0s7/VWTStNvIXmtdR1WSPTbGa4vpEt2+av28P+CkVh8K/+Cevi39s/wDYj8a/Af4+SWnjT4aeDfCev3uqXvxA+Fdxf+Mvib4W8Ca1b603w98W+HdWXUdFt9flml0+PXrC+sLxIDfWkqZtpeeVOko03D2tb2tbL6FONBRqSlPNMZRwOBenuqniMTWhCnUk1B3bUmos6YSxE6nspRhRd8Qm63PTjGWEoSxOJg29eelQhKpOmk5xi4tx1V/23/t/SP8An8X/AL9T/wDxqj+39I/5/F/79T//ABqv5zf2h/2mv+Cxv7FHwf8AFX7UXx48Lf8ABOX41fBH4TRab4j+LHgr4G2n7SHw4+LL+BJNUsbDXNW8Fa18R/FnjHwdc6to1ve/2h/ZurWEa3lvBMltK9yIoJf0T0X/AIKIfsS6zr/gvwW37Tfwb0X4heP9a0Hwt4Z+HXiLx3oGi+Ob7xh4k8OeG/FOleEl8NX97DqT6/PpPjDwy4sYopC91rem2MTyXl5bwSaU6FGr7SNOo5VqVSjTq4ZNLEweJusLL2Ljzyp4qcKtLD1afPSq16NbDxm61GpTWVSvWpQpVZ017CtCvUpYlKTw81hI06mLj7VNxhUw1KtRrVqdTknCjWp1uV0nzH6P/wBv6R/z+L/36n/+NUf2/pH/AD+L/wB+p/8A41X5lfBb9rrwnZ/sqWf7RP7UX7Qf7JWmaFB4o8f6Nrfxc+FnjPU/Dn7P/l6D8QfE/hrQtH0vXvipqUOqyeK7Kw0i20TxTp8t1IbjxvY65baFbvYiziHvXwU/aR/Z/wD2kPBd18RfgH8Z/hn8YPA1hdXFjqfij4eeMtC8UaRpF/awi5ubDWrnSr24GjX8FsyXUtlqgtLqO1kjuWiEEiSMRw9KSm41HL2VGjXr8sov2FKvCE6c61k/ZRkpxtKVotyXLKSs2Tr1oScZU0v9qxODg3GajWr4StUoV4UW7c7jOjUfKlzxirzhFqSX13/b+kf8/i/9+p//AI1R/b+kf8/i/wDfqf8A+NV8CfCf9un9jH47fELVfhN8F/2qPgF8U/iXoovHvvA/gT4qeDfE3iUxabuGpT2Gl6Vq9zc6tbaYUYanc6Sl7BpxGL2SAkA/VdNYWEoU6ilJ06sFUpTVnCpBtrnpyS5ZwbjJKUW1dNXumTLE1ITnTlCMalOXLUpyUozpysnyzi3zQlZ3tJJ2ae2/qH9v6R/z+L/36n/+NVatdTsb12jtbgSuq72UJIpCZClvnRQeWA4z1FeS11HhP/kIT/8AXm//AKOgqamHjCEpJybS62t08vX+t7p4ic5xi1GzfS/b1/r8/QKKKy9c1rSvDei6v4i129h0zRNB0y/1nWNRuCwt9P0vS7WW+1C9nKK7CG1tIJZ5SqswSNsKTxXDOcKcJ1Kko06dOMpznOSjCEIpylOcpNRjGMU3KTaSSbbsdsIzqSjCEZTnOShCEIuUpyk0oxjFJuUpNpJJNttJK4s2s6bbyNDNdBJEJDKY5jgjg8rGVOCCDgkZBHUGov7f0j/n8X/v1P8A/Gq+Wde/aT+AY+DLftPH4ueBB+z3L4VXx3H8Yf7fsv8AhApPCFzcutvr6695n2RrCaSSOGNw29rh1tgn2g+XXi/xf/4KAfsQ/ADVfD+g/G79q/4CfCrxB4p0rTNd0Pw946+Jvhbw74gutC1mFLjStcm0LUdRg1bT9F1CGRZLXVtSs7TT5VEm24zFKE7nQhCXs60pUq0alOjUozcYVIVqntuSjKnNKcas/q2J5KbXPL2FayfsaluJVq00p0qftacoVKkKkIynCdKj7D2tSMotxlCksTh/aTTcYfWKHM17WHN+h39v6R/z+L/36n/+NUf2/pH/AD+L/wB+p/8A41XxH8Rv2vf2WvhF4c8E+Mfib+0H8IfBHg/4kaHrfibwB4u8Q+PPD1h4V8ZeHvDuiweI9Y1rw54kkvv7F1bTbTRLq11IXdnfSw3NvdWptHne4hR/zy0f/gsB8BLP9rb4w+CPiB8ev2ZPCn7IXhv9nL4EfF34T/HS78bWenHx74r+Kvibx1omq6LaeK73xfN4X8S2Vrb+ETJp2j+HfD1vrljNaay+p3VzFaSx2adGhHEU8LOq4ValWvQanKMI0q2Hy7MszlSrykkqNSrhspx0cPCpaVavS9jBOd7ONTETw9TFQpc9GnSoV04RnJ1qNfMcuytVMOo39tCniszwntpU+aNKlUdWbUY6/vT/AG/pH/P4v/fqf/41R/b+kf8AP4v/AH6n/wDjVfLmn/HP4K6t8KU+O+mfF34Z33wSk0OXxMvxftvHXhiX4ZDw7AzJca4/jpdTPhiPSreRJIrm/k1Nba3mjkhmkSVHQeV/Af8Abi/Y6/ah17WvC37O37TnwQ+M/ifw9avf6x4b+HfxG8M+JtestMjmjtpNXOj6dqEuozaMlxNDbtrFtbTaYJ5oYTd+ZNGrafVI+2nh7z+sUoOpVoae2pwjzKU50uXnhCPJUvKUUlyyu/dkZ/WqnsY4jlj7CU1TjX19jKpLltTjUvyOcueNoqTk+eNk7q/3v/b+kf8AP4v/AH6n/wDjVH9v6R/z+L/36n/+NV+e+l/t9fsRa58Y5P2e9H/a0/Z51L43RavJ4dPwvsvi14Kn8YS+JIZTBP4YttJj1gzXfii3nV4Ljw3a+drlvNHLFNYJJFIq6ngL4weJdb/aY/aU+GOvfED9n6/8EfCfwr8Hdc0Dwd4Rv/FS/HXwK/jPRPEWo+I9U+OsesXH/CHWPh3X30uC8+Gk3hqOC4fSbHW5PEDvKlsViNGjKFKrGo5Ua0as6deMoOjONGm6tSUaiTjJRgrtxbUbxcmo3Zc61em68Z0uWph/q/taMozjWj9axdDB0U6btKLlWxEbKVuaKlyc00oS+9P7f0j/AJ/F/wC/U/8A8ao/t/SP+fxf+/U//wAar4G+Ev7c37Gnx6+IOr/Cj4KftS/AT4rfEnQo7ybUfBHgH4p+DvFHiNYNOYrqVzZ6ZpGrXVxqlppjArqV1pa3lvp7FVvJYGZQfqmqWFg4U6ilJ06sPaUpqzhUhzOPPTklacHKM480W1zJq94siWJqRnOnKEY1KUuSpTkpKdOdoy5Zxb5oS5WnyySdpRdrb+of2/pH/P4v/fqf/wCNUf2/pH/P4v8A36n/APjVflH+3Z+1t8RP2X/G37CnhrwHofgvWbH9qD9sz4d/s6+O5vF1hrl7daN4L8XaL4k1HUdV8JPo3iHQobLxRBPo9slld6zDrulRxSTrPo1w7RvF6n8VP2+f2KPgbqvijQvjJ+1N8DvhhrngvxBo/hXxPo3jn4h+HfDWq6T4i1/QbLxTpOkTadqt7bXk13c+G9RsNcZLWGdbbS7y3vbtoIJUc5wp4edOtU9ryxoY+rltRTlCEvrNHCZLjZ8qavKn7LP8shGotHXxCor30lLWU8TGdGmqXPOvgYZjBU4zn/s1TF5nglKXLfll7bKMc5ResaVONR+6z9Cf7f0j/n8X/v1P/wDGqP7f0j/n8X/v1P8A/Gq+VNZ+PvwN8O/CQfHzXfjF8MNI+BzaJaeJI/jBqHjvwxa/DObQNQMa6frFv43l1NfDdzp+oPLDFp91BqMkV9PNFBatNNKiN+c2gf8ABTnwr8ZP2z/C/wAEP2a/iX+zt8WPgNr/AOxf8ZPj9d/FfQdfu/FbaD8UPhx8QPDfhOz0DXNd8L+KZNK0nwtZ6Vro1XxRol34b/4StI2tb201G0tpY4LhVadGjVnQm6ntqdPHVatJcqnRjl2V5hm+I9upcvsL4TLMWqbq8kZ11TpXTlcKU69alGvCNP2M6mDpU6r5uSrPHZhgMsoqi483tn9YzHDymqXPKFGUqvK4wd/3E/t/SP8An8X/AL9T/wDxqj+39I/5/F/79T//ABqvzr/Zz/ah8MeN/hz+zJZfFH4yfs9eJfjl+0L8PtZ8YeF4vgTq/iCT4afFIeEbSK/8Z698GIPGUs/izU/CGiWN3ZXM8+ryvfW8cwa4bDLXpvin9p79nvwRf/F7S/F3xf8AA3h7UPgF4U0Dx18aLPVNagtZ/hp4P8UwXl14d8R+LUfnStK1m30+9msLqb5J47WZl4Q10V8HTw9SpTqVUvZVMTTlPmSg3gp1qeKcZSjG8aEsNiFVbSdL2NRVFF0ppZUcTWrxpzp0nL2kcPOMVCTlbFTo08OmouWterXo0qSTftKtalCDlKcVL7H/ALf0j/n8X/v1P/8AGqP7f0j/AJ/F/wC/U/8A8ar88NE/4KB/sMeI/F/jDwBon7Xv7OOoeMvh/oeqeJvG3h6H4w+BBqHhbQdCtvtniDVdaSTW40sbTw5bZm8SPNIp8PIrHWVsdjAeUfGD/goX8Hb/APYj/ar/AGqP2PPi78Ef2hNQ/Z7+FXxB8W2//CPeKbTx14Ss/GHhTwxqGvaTovjS08I+INO1i1s9Qa0SU2y6po13qOnF59NvljK3I48U8Lg8Hi8dVnUdDBYCrmdd0kqk1gaLqRniIxirypurRq0YT+CVeDoqXPFxOjCrFYvE4XCUoQVXGYyhl9B1G4Qli8QqUqdFzbspunVhWcdZKjONW3I03+s39v6R/wA/i/8Afqf/AONUf2/pH/P4v/fqf/41X84GifH3/guJcfsx6D+1lFo//BLzxx4P1D4KaL8e3+F2jaD+1L4H8e6t4T1DwXa+PbnwzpfinWviD4r8KaZ4sGizyWdpPqNhd6I2qoiTXCWrmdfr34Q/8Fbv2HPH/wAD/g98YPiH8fvhP8BtS+K/w8+Gfjp/h78VPiH4d8O+I/DU3xOi1eLRNGuW1SfTU1IS6p4b8T2dnqVrClveWmhXeqvFaWYYx9s8CqdbFYarKVPFYLF4XBYrCzlBV6eJx0sfHB0oxs1WliZ5XmUKaw8qrU8JUU1Hmpe1544mpUo4bE0oKthcXQr4mhiaUZTozo4X6h9YnKSd6KprM8A260aal9apqm5uNRQ/YL+39I/5/F/79T//ABqj+39I/wCfxf8Av1P/APGq/PP4JftBTeIYP2pPEPxU+Ln7Mt54J+CXxy8aeD7HX/hj4i13TrL4Z+AfDnh3w1rCaL+0LrXjq+j0TRviro/9qXmo+KptBuLTwfbaHeaHNbbJTduep+Av7Y/7KH7Ul14isP2cv2jPg18bdQ8JbG8S6b8NPiF4a8W6lotvLL5EF/f6dpGoXN7DpdzPmG01YwHTLuUNHbXcrqyjKnh6VVUeScpTrYHC5iqScXVjhcXh6eJpVZwSbjHkqWlNXpc6ko1JxXNJyxFWCqScY+zpYuvgnWtL2UsRh68sPOEKjfK5SnBuEHao4yhzQjJuJ9x/2/pH/P4v/fqf/wCNUf2/pH/P4v8A36n/APjVfn/p37d/7Fer/GeT9nbSv2rf2fdR+OcWpS6I3wrs/ix4KuPGjeIIHaO48NxaLFrDXM/ie3dXW58NwrJrtuY5PO09PLk2/WFEMPSqUqdanN1KNW7p1YOMqVTltzezqRThO19eVu11fzJ4irTqTpVIKFWny+0pTUo1Ic3w88JNSjzWly3SvbS9meof2/pH/P4v/fqf/wCNUf2/pH/P4v8A36n/APjVfm5/wUV/aP8AGv7If7Ef7SH7Svw50nwtrvjj4PfDu88XeG9I8a2erX/hS/1G31DT7RINcs9C1rw7q9xZGO7kZ47DW9NnLqhFyqhlbbvf20f2fPht4D+Guv8A7Q3xs+Enwb8Q+NfgtpXxlvLLxp4t0zwbpqeHhZ+GIfEes6fJ4j1FQmjad4h8VaRo1us9/c3b3mqabYI93eXMYkmNLDyeLTq8n1L6h7fnlCH/ACMaWb18P7PmS57UcizKrWt/Bp0VOfuttW6mIUcJJUudYyWOhR9nGc3fLp5PTxHOo35OarnmX0qN/wCLUrckfeilL9CP7f0j/n8X/v1P/wDGqP7f0j/n8X/v1P8A/Gq+SPg9+0b8A/2g/AM/xT+B3xl+GnxX+HNpNfW2oeNPAfjLQvEnh7SrvTIEutSs9Y1LTb2eDRr3T7WSO6vrLVGtLq0tZYrmeGOCWORvzj+Pn/BWj4I2vin9mLwh+yF8cv2aP2gde+J37bXwY/Zs+MGjaB440/x/qvg3wH8R7fxf/a/iTRbTwV4x0+Wz1aC/8PWlno/iLUI9d8LCeS7tZ9Pv7gxrBbw0FicLg26n1nGYvLcJRo2XtOfNsdhMvwlWcOXmhhpYjGUOeu17OFKftG3FaysRVdDE4lRg6GEw+PxNarryKOXYTEY3E01O/K66o4WsoUb886iVNLmP3T/t/SP+fxf+/U//AMao/t/SP+fxf+/U/wD8ar8zPh9+1noGjp+0BrPx++OH7MVp4V8CftV3HwC8C33w11rxTbz+GJdYg8JWfgr4YfGmXxbNLaw/Hq91/X3h1HTvCoh8Ny2ep+HksIhcyXRP0/4j+Lfw08I+Pfh98LfE/jbw9ofxE+K8Xiub4beDtRv47fXfGkXgbTbfWPF8mgWLfvL5fDul3dtf6qY/+Pa2njkfhqmFCjOlh60ajcMTSoVabTi9cRl+HzRUm0mvbU8DiqOIqwi5ctGpGsnKjKFSaliKsKlalKEVKhUxEJ6SXu4XFYjBVaqu7+x+sYTEU4zkl71OcJKNSnUhH6U/t/SP+fxf+/U//wAao/t/SP8An8X/AL9T/wDxqvzdtP8Ago5+wRe+JfA/gyD9sP8AZ1Hi34k3c9h4G8NXHxX8IWmueI72DXL7wyLWx0y71SC8W4uvEWmX+h6bFcRQPq2q2k9jpYu7hDHXffDP9sn9k740fEnxX8HPhF+0h8E/iX8VfA6Xkvir4feCPiR4U8S+K9Gi025Sy1SW50bSdUurx4tIvpI7HWJbeOaPSL6SOy1JrW6kSIuGHpVeX2dR1OdYhw9m4z51hFB4tx5U+ZYZTi8Ra/sVOHtOW6u51q9Ln9rS9n7N0I1PaRnDkeJlKGHU+ZrkeInTqQoqVvayhKMOZwkj7k/t/SP+fxf+/U//AMao/t/SP+fxf+/U/wD8ar+aD9lb9qr/AILL/tpeBvHfxe+DT/8ABMjwp4B0D44fGj4S6BoPxN8BftUf8JhcQ/CnxzqvhKO91jUfC3xX1HRVk1OOxhne5srIKrvLIumxLttx9Jfsn/8ABWX4YeM/hn49/wCG2PEPwf8A2Tvjl8FPjf8AGP8AZ7+KWg6p8RLaL4ba14z+B+laT4i8W+Jfhv4n8Tf2dcXvhSbw1rul6tHa6o39q2EkzafJJezNbS3OVCOHrUKVf2kqKrZRhc+pwxDjRnLKMXHLpUsaub93yL+1stVSHO61N42i5U+SNSUNq/1mhWqUPZwryo5piclqPDKVZRzPCfX/AG2Faj+85rZVmUo1OR0ZLCVF7TmdKNT9zf7f0j/n8X/v1P8A/GqP7f0j/n8X/v1P/wDGq/Pzxl+3n+xX8PPhZ4F+N3jj9qn4DeFfhN8T4XuPhv4+1v4neE7Hw949ihkMV03g+7m1MHxGbCVWj1JNJS7k0x0kTUFtmjkC+taL8evgf4j+E/8AwvjQPjD8MNY+CI0a68RP8XtO8d+GLv4aRaFYl1v9Xn8cQ6m3hu30+wkiliv7qfUo4rKaKWG6aKWN0XWWHpU1iZTm4LBycMW5OMVhZxTcoYltJUJJRk3GrytJNtWTMI4itL6vy01L60r4XljJ/WVdRvh7N+2XM+W9Pm1aW+/1T/b+kf8AP4v/AH6n/wDjVH9v6R/z+L/36n/+NV+Ij/8ABUX4Y/E/9sb9ib4F/sqfFb9n/wCPXwo/aC/4abs/i54q8FeJ4/G3iXwVrHwY+HmgeMPCVhpF54Z8VxaZ4ffWrrU7ttRTxN4f1c6tpMUM2hvZBXvJP0D0L9ov4GeJvhj4y+NHh/4p+DdX+FHw8m8d2/jjx9Y6vBP4Z8LzfDGe/tviDFrGor+6tH8IXGl6jDrivzZPZzrJ9w1PsaKoLETqOnS9jisRKVVxp8mGwWLeCxGKnzJcmGjX5Eq8mqThXw8ua1aHNfta/PTpxpqc6s6VKEacZTcq9Z4hU8MlFu+Jl9UxNqCvV/c1Pdfs52+uP7f0j/n8X/v1P/8AGqP7f0j/AJ/F/wC/U/8A8ar4i+JP7X/7LPwc+GHhL40fFj9oP4R/Df4V+PtO0rVfAvjjxt460Dw1ofjOw1vTrfV9Km8Kz6te2sniBr7Sru31KGDSYru4NjKt00SwBnHxl+2z/wAFaf2bv2WP2bPhf+0V4K+JHwe+L3h34y/FLwR8Pvh/qmlfE/SH8J6xo+q+L9E0X4j+MbDXtBj1y31aH4V+HtTuvEXiPR4JLS4h+x/ZL+80siaWJzo0aU3TqVHTnDHYLLaqm4w9hjcwxVHB4ShiXJKOFlVxFelByxDpQpRl7WrKFKE5pU6uIqxhOnS9pCrhsVjKMoRlJV8NgsPVxWJq4ezbxCpUKFafLQ9pOfLyU4zqNRl+1X9v6R/z+L/36n/+NUf2/pH/AD+L/wB+p/8A41X50fDz9pBfih+0pp/hTwL8Wv2cPGHwO8U/sqeFfjx4L0Dw5qniq9/aC1iTxR43l0rTviZjzv8AhA5/gHrHh1rWx0XULaAeJpvF/nCWY6WUQanhD9vP9if4gfFy4+Avgf8Aaw/Z78W/Ga2vLrTW+Gvh74s+CtV8XT6pYeZ/aGkWOk2esSz6lrOneVN/aOkaeLrUtP8AIuPtlrB5E2yo4WEnSheca1aWNjDDyssQ3l2OxOX4v91Zy/dYjCVVOyfs4uCq8lTnpxl4ioo1JqMJUaUMJUnXjzOgo43CYfG4durflSqUMRBxcmlN3dNzgozn+gf9v6R/z+L/AN+p/wD41WxX50/Fr9ur9jb4C6r4s0L41ftN/BX4V634HufC1n4q0fx54/0Dwzqek3njbTbrWfClpJY6reW11c3Wt6RY3mqWdvZRXMx061uL2RI7aJ5V+5fh98Q/AXxX8GeHfiJ8L/GnhX4i+AfFmnR6r4X8a+CNf0rxT4V8Q6bIzxpfaNr+iXV7pepWpkjkiM1pdSos0ckTFZI3VeecIcrlRl7WNOap1pRanGlUnBVKcJuOkJ1Ic04Rk1KUFzRTSbN4TqXUa0PZynD2lJSTg6sFbmnBS1nCPNC8o3S543eqv2NVbq9trJFe6lESu21SVdsnGeiKxHHcjHQZyRVquW8Vf8ekX++3846iEeacYu9m0nbcupJwhKSV2l+po/2/pH/P4v8A36n/APjVH9v6R/z+L/36n/8AjVeX0V2fVYfzT/D/AC9f6WvJ9an/ACx/H/P1/pa+of2/pH/P4v8A36n/APjVH9v6R/z+L/36n/8AjVeX0UfVYfzT/D/L1/pan1qf8sfx/wA/X+lr6h/b+kf8/i/9+p//AI1R/b+kf8/i/wDfqf8A+NV5fXnPij4vfDHwT45+HPw08XeOPDvh3x78XrjxHafDDwrq2oR2er+OrvwhpS674mtPDdvLt/tK70XR3Gp31tCxnjsg04jZEcqvq1O8Y80uaclGEbxvOVr8sVa8pNKTSV3ZX2TD6zUtJ8sbQhOpN2laFOnHnqTk7+7CEFKU5P3YxV5NJNn0t/b+kf8AP4v/AH6n/wDjVH9v6R/z+L/36n/+NV8s638dPg54a+IF38K/EPxL8G6H8Q9P+HGo/GDUvCera5Zafqul/CzSdT/sXUviBqqXUsUOl+E7LVQ1hca3qEttYx3CSoZf3UhXxz4Oft9/sR/tC+O7v4YfAz9rD9n/AOLPxDs4ry4Pg3wF8U/CHiTxBeWunKz6heaRp2m6rPPrtlYRo0t7e6Kt/a2sOJp5o4mVyoYelUlGFOo6k5Qq1YxhKMpSp0KtWhXqRjFNuFGvh8RRqzScadWjVpzanSmlUq9aEZTnT5IQlShOcoyjGM61OlWoxlJtKMqtKvRq0ot3nTrUpxTjOLl+hP8Ab+kf8/i/9+p//jVH9v6R/wA/i/8Afqf/AONV+Z/xJ/4KE/skeDrzxh8P9N/aT+Bb/HTSZPiN4X8OfCrV/HuiQ+KtW+Jnw+0KTU9Q8HHwwdUsdbur+3u3srS4srQwz3c05sbC4a9BSPwP9g7/AIKpfs9/tLfBn9mGL4tftAfs0+D/ANrb44/DLwv4v1v4D+HPiDo2i6zb+IvEcUlxbaFoHgzxF4t13xTbXd9a+ReaT4e1HVNR8QXllMl5AlzbSRylYejQxXtPYVHVVP8As7lcJRksR/acMxq4VYVxTWIfs8qxVSqqXN7KnLDzl7taDdVqmIw8YSrU1TUvrrkpRnF0Y5fPA08TPEKVvYQVTH0acJVLKdRVYL3qMkftZ/b+kf8AP4v/AH6n/wDjVH9v6R/z+L/36n/+NV8KfH39tL9kj9le60aw/aO/aR+DHwV1TxDCbrQtF+IvxC8N+Gtd1eyWV7d9R07QtQv4tXu9LinjeCbU4bJ9PgnUwzXKSYWus1P9pj9nXRvgzF+0Xqvx1+EVh8Ap9Ng1e2+M9z8RPCkfwwu9Ourg2drc2fjc6r/wjt2t1fA2FqltqEstzqH+gQRyXn7ml7LD+zq1vbL2NGoqVarzw9nSqttezqz+GnUbjJKE2pXTVvdYva4jnpU/Yv2lePPRp8k+etH3W5UofFUjaS1gpL3o69/r/wDt/SP+fxf+/U//AMao/t/SP+fxf+/U/wD8ar8+/DX7YnwC+OvwS+LHxT/Za/aH/Z9+J8Pw+8H+KNSuPFVt46svFHgHwRr+neHtU1XSbn4qp4Qv5vEPh/w3DJY/2jrMZisdWn0C2v7nSt7rHIKGj/td/Cb4bfstfB79oD9qb9oL9mzwTp3jjwD4I1jVfidoPjb/AIRj4H+MPE/iLw7Z6rcz/CG++IGow+ItZ8NaxJJcah4Ssbt73xHPoRgmu4pJkncOVClTVd1ZuisMsvlUlVcacbZm8WsI4uSS/evBVeVy5VPnpey9pefKo1603RjTpqrKvLGQhCnGU582AWEeJTim3eCxlNtR5nC0vaclo8/6J/2/pH/P4v8A36n/APjVH9v6R/z+L/36n/8AjVfMXwi+NPwh+P8A4I074lfA/wCJvgX4t/D/AFaSeDT/ABj8PPFGj+LfD1xdWhVbyx/tPRLu8totQsnZY77T53jvbKUiK6ghk+WvTa0lg1B8s/aRkrNxkuV6pNaON9U7rumntvnHGSkrx9nJXavFtq8XyyV1J6qSkmujVnqmeof2/pH/AD+L/wB+p/8A41R/b+kf8/i/9+p//jVfj58DP26tY8V/tIf8FOfh78Zn+HHgL4M/sI698I/7G8dQQ6zpV8ng7xh8I7z4j+NNf+JGrar4h1TSJk0KazmazutF0fw9b2mkxyLewX1wPtQ9+8Hft6/sUfEH4pWHwQ8EftW/ADxV8X9VtLe80z4baJ8U/B9/4y1BbmwTVIrSy0KHVWvrnVhpjrqE2iQxPrFtZbrm5sYoUd1yo0aOIjhXSnKcsZgcBmFGlFxdZ4XMsIsdhJypJOcXUw/PKzWjpVo3fsZ22q1a9B11VpqMcNXxGHq1WpeyVXC1IUq6VVvkapzqU03fT21K9uePN+gv9v6R/wA/i/8Afqf/AONUf2/pH/P4v/fqf/41Xwf8Xv20/wBkv4EeN9D+Fvxe/aU+Bvwz+KPiuCKTwt4A8d/Ezwl4b8Uasb0vDpUi6JqmrWl/Dbardr9j0y5uo7aDU7vNpYTT3I8sfCf7J37fPxo/aI/Zs/4J6fGzxR4h/ZU+GniL9qL4r+PvCHxH8IeJk+I2j3ni/RfC2p/E3TNP8Ofs26fH4j8QNL8SXj8H6VrOow+ONY1PRH0WHxDPbpDObGCAo0aNefJSnKaWLy7AupFxdL6zmeNqYCjTU0mpTpYilNYinHmq0U4L2cpzjCRKpXhTnUnCMFTw9fEuMlKM3Qw+CxGYSqKL15KmHwtZ0qkrUpSWs1FSkv3c/t/SP+fxf+/U/wD8ao/t/SP+fxf+/U//AMar5U8M/Hn4NeMvCvxD8ceFfiT4T17wj8JfEPjfwn8S/EWmapDc6X4J8S/DZGl8e6L4guk+Sw1DwnGrPrcEnzWaqTJ0ry/xJ+3N+x14M8N+EfGPjH9pb4NeEvCfj34azfGLwZ4l8T+O9D8P6H4m+GEF1oli/jXSNU1a6s7O80V77xJoFjbzxzGS7vdY06ztYprm7hiY9lh1FTdZckqVCvGXPDllRxWHr4zDVlLZ0sRhMLisVQqJ8lXD4evXpuVKjUkkquIcnBUW5qpVouKhPmVahXoYWvScd1Uo4nEYfD1YNc1OviKFKaVSpCMvvv8At/SP+fxf+/U//wAao/t/SP8An8X/AL9T/wDxqvzV1P8A4KUf8E+9G8CeDPidq37aP7M+neAPiHqd/o3gnxVefGTwNBpPiPVNJlgh1my06aTWQzzaFLdWsevCSONdCa7tRqzWf2mDzPkj9rz9sP8AbOs/21v2aP2R/wBh+X9ka6g+Ov7PfxH+O1x4+/aF0L4q+MNBex8D61olnZp4Z1D4RfELw0kthrWma1DeWlw9hqsN0dk8V/FbuqsOhBVaFCMa9SpXr18PGNOMXy1cNlmLzevGq3aNNwy/AYnEWk+ZxjHljJyjeoVKkqdWrJ0aVOjRp15SquUFKnVzDCZXB01q6l8djKGHbinGE5NSa5JH7w/2/pH/AD+L/wB+p/8A41R/b+kf8/i/9+p//jVfgT4Y/ba/bb/Zx/az+A/7N3/BQ3wp+yhfeEP2oPD3xWuvhV8bP2WLr4raDpfhTxT8HPCv/Cc+KfD/AMS/Bnxa1LxDqMenXvhdJrvTvEWia39lguESG6tmDTta+2/GH/gpT+ztrHwt8aXP7K/7Y37EV/8AFvw1o/wv8Z4+MHxGvtU8A6J4E8d+N/BehrrfizTfhxqS+NbQ67pPiuy03wnJCkUMXizxH4QXWkj07UlW4cKFCqqHsqvtXiK0cOoU2nVp1niqmDnCtScVVpOnUoVqjUoXnhofWaPtaEoTmpVcRTm4VKSh+6p141JKXsatGq1CnVpVYuUKkJVm8M3GV6eLUsLVUK8JQX7E/wBv6R/z+L/36n/+NUf2/pH/AD+L/wB+p/8A41Xw/wDHv9sP9lT9lptCi/aO/aJ+DnwSufFBb/hHbD4lfEHw14T1PW4o5PJnu9M0vVtQt9QvNPtZcR3mpQWz2Fk5Vbq5hLKD2/iH49/A7wl8KP8Ahe/if4xfDDQPgk2j2XiGP4u6t478MWPw2n0PUvL/ALM1W28bXGpp4curHU2mhj024ttRlj1CWaGKzM8ssaMvY0PZVa3tl7GhU9lWq88PZUqtm/Z1anw06loyfJNqVk9NGL2uI56VL2LdWvHno0+SfPWgnFOVKHxVI3klzQUknKKvqr/VP9v6R/z+L/36n/8AjVH9v6R/z+L/AN+p/wD41Xx18B/2n/2dP2ovD2oeK/2c/jf8L/jZ4f0e9TTta1H4aeNNC8Wx6HqEivJDY65DpF7c3OjXdxEjT21vqcFpLc24+0QJJARIfda1eDUbKXtItxjNXSV4zjGcJK8dYzg1KL2lGUZK61eaxcneyg+WUoytfSUXyyi9dJRkmpJ6xej1R6h/b+kf8/i/9+p//jVH9v6R/wA/i/8Afqf/AONV+CH7Qv7Vv/BQbWP+Ci+qfsQ/sbwfsbaPpPhz9k/wz+0frXij9pnwj8bdf1G6udY+JeseALzRdLufhZ8RfDdtHBH5OlXltFd6E0i41BpdSl320Ebvhx+2T+3d8GP22fgB+yD+3l4J/ZT17Tv2r/C3xS1H4K/Fb9k25+KukQ6P4q+EGg2/inxP4c+Ifgf4s6p4g1SOyvtDuFfS9f0bV/saXj21vKkzyXSWOOFpUcX9V5HVgsbVzOhg3WSgsVVyjEZnhcZCk7SSarZPmMKPtHD28qChT5p1KUam+InWwyxHOqM3hMPg8Vi4UpOU8Ph8bg8DmFOrUi2m4U8HmGGxOIcOf6vRlUq1bU6FaUf3t/t/SP8An8X/AL9T/wDxqj+39I/5/F/79T//ABqv50PCv7Vn/BVf9pH9p79t74V/swH/AIJ8+FPhr+yZ8cNO+ENhcfHrwJ+0dq3jjxAmp+C9H8WQ6ld33w9+KtjoE7RjUZbaVodH0gfJGEtThpG/TT9lyD9t620vxf8A8Nr6x+ypq2sG+0tvAcn7Lnhz4ueHdLg0tbe8/tweL4/iz4q8UXVzfNdfYG0t9Gls7eK3W8F3HLI8LIYejTxGGoYr97RpYjAYPMqHt+WEquFx9DDYrCyilzWlUw2Kp1+WTTjT5+a0ocrWIq1cNWrUJOjUq4fGYjA1lRcp+zxGEq1aGIUm7e7CtRqUuZXTly2vF8z++/7f0j/n8X/v1P8A/GqP7f0j/n8X/v1P/wDGq/nh/Y5/4Kv+P/2if25vGvwP8aeA/A3hr9mf4n3fxy0z9hr4raLB4ih8SfF7VP2X/F1j4N+Mdv4kvtS1/UPD+qLqT3F/4q8Gt4e0TQTB4e0e9ivv7TuMXK/Xn/BRD/goL4Y/YX+F+p32k+BPGHxn+PWv+BvHviz4UfBrwT4b13WZdZsvAOkrqHifxt4513T7U6R4G+F3geO5stR8a+J9b1OweKwk+yaNFf6pPDAMKtTCUcrwWcTqVPqmYYF4/CpR/wBoqUovEKVN4fl9pDEQWExE6lGaUqdKm61TloxlUN4UsZUzPFZRGnTeLweLWDxDbtQhV/cqcvbt+zdGFSqqE6yfIq8Z0U5VIOL/AFi/t/SP+fxf+/U//wAao/t/SP8An8X/AL9T/wDxqvjP9lL4q6/8df2XP2bfjd4rstH03xT8Y/gH8Hfip4l07w9Be22gafr/AMQvh54d8XazZaHbalf6rqNvo9rqOr3MGmQX+qalexWUcEd1f3k6yXEnvlejXy/6vXrYeo5KpQq1KNRJxa56U3Cdny6rmi7PqrP14Y4yUoxklG0kpLRrRpNde39aa+of2/pH/P4v/fqf/wCNUf2/pH/P4v8A36n/APjVeX0Vl9Vh/NP8P8vX+lrX1qf8sfx/z9f6WvqH9v6R/wA/i/8Afqf/AONUf2/pH/P4v/fqf/41Xl9FH1WH80/w/wAvX+lqfWp/yx/H/P1/pa+vWt7bXqNJayiVEbYxCuuGwGxh1U9CDnGPfg1arlPCX/Hnc/8AXz/7SSurrjqR5JyirtJ9fQ66cnOEZPdrW2wUUUVBYUUUUAFFFFABRRRQAUUUUAY+v/8AIIvP92L/ANHxV5fXqGv/APIIvP8Adi/9HxV5fXfhf4b/AMb/APSYnDivjj/h/VhX5jf8Fcvg54o+Jf7HHiT4h/DK1af43fsn+LvB/wC118FXgRmu5PGvwG1MeLb/AEW3EYM0p8W+CovFXhRrVPlun1mKN0kGFP6c1HNDDcwy29xFHPbzxyQzwTRrLDNDKpSWKWJwySRyIzJJG6lXUlWBBIoxdOvVoP6rVjQxtCpQxmX4mUPaRwuZYGvTxuW4t037tRYXHYfD4j2Uk4VPZck4yhKUWsJVpUcRCWIpfWMLNToY3DczgsXgcTTnh8dhJTXvQji8JVrYaco2lGNVuLTSZ/J9qH7Qnwk/aC+BP/BVH/grz8U/hNr/AMbv2d9c+FHgn9jr4F/C+DxP4j8AXXir4MeGZvD8nxS87xn4auLLXvCvhPxn8cPH11H4v8RaTMs9l4d8EaoJIruKF7aXxX9oLxx42g+L3/BHnQfGPjv/AIJi6Db6d+21+zjN8KPgz+w9pvifxb8R/B/w9uLe60q8vNb+L2teL44Ifh5Bbaho/hy70/T/AIeaXYeMtcv7C7TV7j+yTDJ/XR4V+Dvwi8C/DtfhB4I+Ffw48HfCZLHVtMT4X+FfA/hnw98O003X7i8u9d09fBOkaXZ+Glsdau9Q1C61a0GmCDUbi+vJryOaS5mZ/LPDP7FP7G3gvThpHg79kr9mXwnpI8VeH/HQ0vwz8BvhZoOnDxv4Tu31Dwt4xFlpfhS1tv8AhKvDV/JJe+H/ABD5X9r6NdyPc6deW0zM52o0qeHzHL69GLp4LLsdwpjaVBNuc55FmtXN8ydSOlOpXzXMcZmWZRr13X+p4nMcZDDU6M8RVxjmpWlVwGNoVJSqYrGYXibBOvJRssPm+T4LI8rSerorLsuy7B4XFRw8aUsyhh8NPFVav1WnSl+Wn7APw48Cah+2X/wW2+IOo+EvD+o+M0/an8HaBbeI9Q0iwvdXsdK0H4B+E9e0u00+/ubeW6sY7bWNVu9RUWssWbzyLg5lt4Gj/IH4IeJ/+Cc0f/BuN4x8Gvc/BCb49a54O+JOnf8ACIR/8ItL+0BrH7XWpeNteX4U3OjaIgPxCvvGD6nceDrnwfqOmW8jQ+DUtXs510OC62f2W+Hvhp8OfCOp+N9a8KeAPBPhjWfiZrCeIfiRq3h7wroWi6n8QNfj0230aPXPG9/pthbXXivWI9HtLXSU1PXpb+9XTba3sVnFrDHEvkvh79jj9kTwl4m8I+NPCn7K37N/hnxj8P7GLTPAfizw98DvhjovibwTpsEs88Gn+Ede03wvbap4bsYZrm5mitNGurKCOW4nkSMPLIW4fqHNgll06jo0KvDHCXDtbEYX91jKEuH8DVw2MxuBqu8YTxVeccVhoyinSxtPCZhVnOeBWGxXfHMlTxtXHqk6tZcS5lxDQoV5KeGrfWq+JnhsJi1bmao0MR9XnVg5f7J9ZwVOmoYv22H/AAc8W/F3xhD+2f8ADr4daR8PP2MPBf7afwh/4J6/AiT44ftQ/wDBQP4i/EFtHm0bxVB9t8ReDvgr8JtF13SNH1S60rxhba3qnxC8cWOt+GLqaa7fQdW1JoLaFbr87/gVB8Evih+xv+3Lp3xU/an+HHwm0VP+CzPhHxT8Kv2hPhP8EH1r9lOy+Mn9heBdQ8Ja/rfwl1nXPEXhfTf2dPFOvW16019408ZR+E5oX0fW7vxBcvdWdpff2KfFf9mX9m748ajoOr/HH9nz4IfGbVvCwYeGNU+K/wAKPAfxE1Hw4HlE7jQb3xfoGsXOjhpwJm/s+W33SgSHL81oQ/s+fAS203x/otv8EPhBb6P8Vzpx+KWkw/DTwZFpvxKOj6Va6FpB8f2Meira+MjpeiWVno+nHxFFqJsdKtLXT7byrSCKFOqUKlSvjMXNUo1q88xqU6eHlVw9KjPF8fZVxrRlg5UnH+zZ4eGXfVKc8PSqXzFrOcZDMK1Sth3yU61KlQweFh7R0sPDLYVJVYUa0qscHwbj+FK8cRGsqn16niJY6WK9jiJxjDAf8I2HeFoQpYiP89H7PPxg8YWn7YXx8+EHxu8JfsM/Gb45+Jv+Cf8A8SPEUf7YP7CWreI7GN/hj4T1L7LpXgb9ob4eXWo6v4c8P+I9d1XU01bwxq2majKHt7ODT9PWbTpdum/Ln7Il58OtBuv+DfDxL+1DP4Wsf2cLf9in4zab8ONX+Jb6bB8LdI/anupPD83h+XW7zxAV8M2Hi288CwapD4DuNYkiuW1SG5XQ3/tJVx/Vd8MP2av2c/gjoviDw38GPgB8FPhF4d8WI8firQPhh8KvAvgHRfE0ckM9vJH4g0rwpoOk2Oso9vc3MDrqMFyrQ3E8TApLIrWdR/Z3/Z/1j4Vad8CdW+Bfwd1T4IaRZ2enaT8G9R+GXgq9+FWl6fp7M9hYad8PLnRJfCNlZ2Lu72drbaRFBbM7NCiFiTVGM8NKjVh7OtWoyy+dp040KFWVCfiDGvL2NCLpYetRocb0amCxFCn7+bZTHN8RQ9viqtMVStTrRq0ZRqUqNaOPpuUJyq16UMTheDqVNRqVpOdWjVrcLVaeMwtSpZ5RmNTJ6FaFGnCtH4Y/Zo+M/wDwTt0f43/t3+MvgBbeFvAMXhDV/hTd/tX/ALRFl4l0jQv2Y/E/jebwzdpo1ppHih/HM3w4g8aeEdIuIrP4k32j+HvDUo1TVtLi8SaprWrzRtD+n9jfWWp2VnqWm3lrqOnaja299p+oWNxFd2V9ZXcSXFreWd1bvJBc2tzBJHNb3EMjwzROkkbsjKx+YPib+x/8F/Gf7LfxH/ZJ8E+Afhn8IvhP8RfCWteD5vDPg34U+BofB3h+08QbV1DVdG+HsWmWHg5ddtcHUdEvrnTJodM8Q2+m629pey6elvL9GeFvDmm+D/DHhzwloqSx6P4W0LSPDmkxzyGaZNM0TT7fTLBJpiAZZVtbWJZJCAXcFiBmtaaUYOk78uHw+WUcK4xUY1HGljIZgvYpuOEw+HlTwEMuoQnVth6tWnVqSnh1Vr89V8041Y3c8RXx08TGTc5UoU4ZdDL5Os0pYmtik8fLFzlGCpzo0VTjGlUjCn/OfqH/ACeb/wAHHv8A2Zl+zx/6yz8XK+ePjJ8F/hR8Pv8Ag38/YA8WeDPh74Q8OeLNF1z/AIJ1/E/TPFekaBplj4mtPiB42+Jnwvu/Ffi6PXre2j1X+3tdk8Qaumpaibo3N1b3j20sjQKka/1FN8Gfg++tfEjxI/wo+GreIfjHouneG/i9rzeBfC7a18VPD2kaVd6FpOg/EjVDpZvvHGi6XomoX+j6dpfiefVLGy0q9u9PtoIrS5mheDU/gf8ABbWvh3oXwg1j4QfC7VvhN4Wj8Lw+Gfhfqfw/8J3/AMO/DkXgi4srvwXFoXgm60mXw1pEfhC703Trrwumn6ZbroFxp9lNpQtJLWBo+bAUHg/qrbUp4fFeH9dzimpOHB2fZ1nGLpxb1X16OZYenR1tCrhnOorclunFYhYitUnaSpVMLn2HlSk7pzzfhHhbhqlOS+F+xnkWLqz6yoY2NOLT9pf8H/2bvFH7Kngn9tf/AILF6d+3Zq/wW8P/ABS8SfFXw9rNlL+0Dc+ErBfE37GD/CPQLXwJb+EZvHLRwaz4C097fxBZ+JNP8Pm4tYNdMcWsQfbzaV+e/wCy83hNv+Cef/BE9vAKPH4Fb/gtvMfBaSLKsieEz8Yf2mj4dR1m/fK66P8AYwyy/vQQRJ8+a/rR+J37N/7PHxt1Xw7rvxm+AvwX+LmueD5BL4S1n4nfC3wP4+1XwvKswuRJ4d1HxVoWrXeiSC4VZw+mTWzCYCUHeA1T2f7PHwA07RfB/hvT/gZ8HrDw78PfHkvxU8A6BZ/DLwVa6L4H+J89/quqzfEfwfpUGiJY+GvHk2qa7repS+L9FgsvEMl/rGq3j6ibjULuSZYKhLDPJ5TcL5S+DKNqEXTWLw3CHEGTZtGtiE3L2mMx2GyuqntTw+Y4zMMUpVaeYypYSsXio4ilj6cIzvj8RnuNk60lP6vWzvhfiLIpYfDNJcmEw2IzulOmrc0stwWCwTUZ4GFbE/hB+yd+0d8C/wBnq0/4LgeGvjT8V/AXw18V6R+3B+0b4+bwh4x8U6NoHizU/Cvjv4TeBz4I1XQPDmpXlvq+vw+MJ7SWx8Mro9pey61qBisbCOe5ngik+LP2M/h54L+JWq/8Gyui+PvDGjeLNG0r9nD9s7xVbaL4h0211XSxr/hvwf4a1LQdQn06/imtZ7nR9Ujt9T09poXNnqVpaXsOy5toZE/ql8V/szfs3+O/iHpPxd8cfs+/BHxl8V9Bjgh0L4n+K/hR4D8RfEPRYbVStrFpPjXV9BvPEmnR2ykrAlnqUKwqSIwoJrU0H4BfAnwrP8Nrrwv8FPhL4bufgzpevaH8H7jQfhx4O0ef4U6J4qgjtvFGj/DaXT9Gt5PAul+JLaGK317T/C7aXaaxBFHFqENxGiqDLqEsIsulVcalTLsDwrl9NwTUXHhPhfijh3B4yLleVPE4irnuFzBxV1hJ4WdOlVqy5KrMViY1p4z2cZxp4zFcU4yopyTlzcV47Lsbi8JLlSU8Nhlg62GjJ2liqOI/e0qfK4y/Eb9kf9n34Hah/wAFFP8AguZcah8Jfh7ft9v/AGePD0UV74S0O7tbXRvHX7Ok3iDxtYWdpcWUltZ2/jDW1h1PxOltFENcvba1n1H7RJbQlPyk+D/gLxn8Xvg7/wAG0PgLwb8ZPHPwM8VaxaftvabonxY8A2vhvVfGXg+20Dwl4naGPRLTxnpHiDw7LHPo2lf8I28WoaVdJb6TdyizEFxFbTRf2caP8NPhx4d8ReOfF3h/4f8AgnQvFnxQl0mf4l+J9H8KaFpniL4iT6BpZ0PQpvHOtWVhBqXi2XRdEJ0fSZNfudQfTtLJ0+zMNofJrktE/Z2/Z+8NL8L08OfAr4OeH0+CB8QH4LLonwx8E6UvwhPiyC4tfFJ+F62GiQDwAfEttd3Vv4g/4RQaT/bMFzcQ6j9pjmkVowuD9jDL6VSbdHB4Tg3DShSnUpc0uGcFndDEypuEoOCxmJzd4iCTVr4j2t3VfNdXHOazKcY3r47DcR0oVasadblq55lVDLqdSrGpGcaqpfVqDrxkpe1pUaULNU4pfnV4a/4JZ2un/Enwf8f/ANpj9sD9qH9szxl8C7bxN4h+DHhz4zar8PdE+F/w/wDF2o+H73TJPHNp4C+G/gXwnZat41srKaWHR9c1i9u10veZoLM3cdtc2/5O/BT4ceBPCv8Awaw/E3xHoHhLw/pfiLxR+yz+0frniHxBaaRYQ65rGp6v8SvGMV/c6hq0dut/dtNb6RpFoRPcOBaaVptsB5NjapF/WtLFFPFJBPHHNDNG8U0MqLJFLFIpSSOSNwUeN0JV0YFWUlWBBIry62+BXwRsvhRN8B7P4N/Cq0+B1xo+oeHrj4M23w88IwfCifQNWuri91TQ5vh3FpCeEJdH1K9u7u71DTH0drK8urq4uLiGSWaR2yxuBniMu4gwFGdOh/bOV0cvpSjDlVKpyZzHFVq/IlKs8TLH4F1ZycqtVYClGpKSo4dQ0wGYRwuPyjG14VK/9m5thMxlFyvzU8HKDo0aCleFH2SnjfZRgo06csbiJxipV67n+A3wa1j4O+Ef+Cp/hvWf2t9R8AaHZar/AMEvf2aLX9j7XPjDdaDp3hFLexmv2+PGmeBNS8WvFoUHjltQuNFutct9PmTxDL4XkDMraS0+fjL9tzXf2Z/F/wAMv2c9Y/Yos/DHwI/Yt0r/AIKz+NY/jx8WPij4Ev8A4m/sg678a/8AhFZ7XQPi5beCF+KNr4b1z9neX4kt/ZSXOnat4D+Gln4utRqKaH5VpJ9u/q6+JP7PHwA+MvhXRPAvxf8AgZ8Hvir4I8NfZv8AhHPB3xJ+GXgrxz4V0D7HbR2Vn/Ynh7xPomqaRpX2SziitLb7DZweRbRxwRbYkVB0g+FfwwHw+HwlHw38BD4VDRh4cHwyHg/w8Ph8PDwG0aEPBg07/hHBowXgaWNN+xAceRivSxzeKxVTExjGPss5xeZ4SEXUoVK9PFeIMOPXRxeJoy9tR5ZwWWyjR9rCpXjhs6lavgqWBlwYKawtClRk5SdTKsHluKbUKtKhLCcC1OCFXweHqp0qlR05/wBpQnXUHSUsXllp0cdVxUP58P2X/CLTf8FZPhl4v179u39l743fGLRP2ZPiVaeOvAX7H/7LOoeA9A8R/CLUrrSV8N3Hxs+Jvhf4z/E3wZpV14a8XwaRqvgHT/FMVtrN3bvdWelBbTULWUf0PeBviB4D+J/hqy8Z/DXxt4R+Ifg/Upr6307xX4G8SaN4t8NX8+l31xpmpwWWu6Be6hpd1Np2pWl3p99HBdSPaX1tcWlwsdxDJGvE/Cb9nb9n/wCAWnaxpPwH+Bnwc+CemeIJUuNc074TfDDwV8OdO1q5jWVYrjWLHwdoui2+pzRCaUJJeJLIqyyqrqJGzzX7K/7OHhH9lH4L6H8GPBUlrLo2l+IfH3iyd9N8PaP4R0Vdc+JPjzxH8Q/EVv4d8I+H4otF8KeGLPW/E99ZeGvDWmiS20TQrfT9OFzdvbvdTFP3KGHwtv3WEw9dUpRUYqWIxmb5jmdeCprmlGEVjpOdWpVqVMRiva4hKjTxEcLhIrP2lStiE71a2JwUHGW/1PC5RTwLqynFRi6yrYLCU6FCNONOjgqnsnUqVMKquJ/Nf9rP/lNl/wAElv8Asj37d3/qu/C9fJH7GXwJ+Dnif9kT/gt74r8TfDPwT4i8S+M/2xf+CjuieIte13w1pGq6vqGjeFtNubnw5pTajfWk93Hp+h395eappdpFMkNjqt3c6lbJHezPOf6MtW+Gnw41/wAbeEviXrvw/wDBOtfEfwBZ69p3gT4gat4U0LUvG3grT/FNtFZ+J7Hwl4rvLCbXfDln4jtIILXXrXR7+zg1e2hig1BLiKNFFPQvhJ8KfC+ieM/DPhn4Y/D3w74b+I2t+J/E3xC8P6F4L8N6RonjvxH43Ty/GniDxnpWn6bb2HijW/F0fyeJ9V1u3vr/AF9Pl1We7XivKr5dKtl2LwSnBTxHDHGOQ06ji2qdfibi7B8R0cTbdU8Nh8NUwlZRfPOpUUoe5dHqUMyjRxeBxDpzcMLn3DGb1IKSTqUshyXMcsq0V0561bG069Jy92Cpe97/AC2/lW/Yy8T/AA70L9oL/gjp40/a81jwvZ/CjUP+CQGj+Hf2bvFPxeu9Ni8AWH7SNv4k8Mv44tbDWPFDroGnfEO9+E0Wh2ukzXM8OpXelQtY6fI87QQt5/411H9nbVvhr/wdDaj+y5P4Ku/hTdfDv4QOt58ODpj+BL3xsPhD4uT4i3XhqbRc6Pc203jZdba/utLZ7G51r+057d5EcO39YfiH9m/9nfxd8MdE+CXiz4CfBfxP8GfDNrptj4c+EfiH4W+B9a+GPh+y0eE22kWeieAdS0K58K6Va6Vbkwabb2GkwRWMJMVskSHbWfpX7LH7MWheGfGvgrRP2cfgPo3g34laDo/hX4i+EtK+EHw+0/wz4+8MeHtPm0nQPDnjXQbTw9DpXirQdD0q4n0zR9H120v9P0zT55rOyt4LeR427M5oPNKWf0oNUVmWD40wWEnZ8/LxfxHU4kdTHNX5/qFWrLBKnSbjiKNHB1uajLDeyq8+UYqGWVsnrSjOq8DX4Rr4mlzJ0VLhbBYLL0sDFpezljKGDdZVJ64atiswp8taGO58N+J3wd+Jfw7+DX/BWX4Zax8W/HXhH4ZaJ8QP+CMXwN0rwZrnj3xFpHhLRPEmr+FfivLqniDSNJ1fXruw0671bStKmTVLzTorlryLTg960P2ZHkH5afFTxD8OP2h/2R/+Cl+s+H9Q0zxx8Kvir/wXg+BlnZ6rYyrd6H4v8Ha74u+AmjzX+m3cZMOo6Fr+nPLPpmo2zyWmpaXd299ZyzWtxFK/9hfxI/Zt/Z1+Mmi+GPDfxe+AfwW+Kvh3wT5P/CGaD8SPhZ4G8c6L4R+zQW9tb/8ACMaX4n0LVLHQPItrS1t4f7KgtPKgtreJNscMaqx/2av2c5dG1fw7J8APgnJ4f8QeMfD/AMRNe0J/hV4FfRtb+IHhOLSIPCvjrV9MbQTZal4x8MweHtAh8P8Aie9gm1vRotD0iPTr62TTbIQ9s5RrZtHH1oKVCjmeY4qnQ5VJ1cLmXixlPiXWp1+a8Pawo4GvlEYx5qc5OniZtRqTo0eSjJ4fL44WlKca8sDl9CpWT5VSxOW+HGY8BUalBpqbhUqYujmkpS5J01GphoqTjGtP8efjb+z78Df+H4X/AAT/ALVPhH8O4LHw/wDsY/tJalpOmW3g/QbbSrS98E+IvA+meDbhdLgsI7B5PClp4l1tPDjPbsdGkvWm0/7PNHC8f5M/tjeHrDQ/2SP+C7XgnwnFB4Q0G2/4Kjfs2TaLYeHrOzsdP8P6l4mvf2dL/VdU0nSkg/sy2u7nVJ21OcC18m5vFElxHICwP9k178Ofh9qfjnQvifqXgTwbqHxK8L6Jq/hnwz8Q73wvol3458O+G/EE1pc694f0LxbPYya/pGia3cWFjPq+k6fqFvYalNZWkt7bzPbwsnFa1+zh+zx4l07x3o/iL4C/BjX9J+KXinSfHPxN0vWvhd4H1XTviN410A6adC8YeO7K+0Ke28X+KdFOjaOdJ8QeIItQ1bTTpWm/Y7uH7Da+Vw0MO6f9n+0nKaw0MwWI5JTpzrzx3ifk3HbqqpGUZxqxy/K3ljq8yqfWJUqkZqlTVuyWMjz1Zwp2vWyidBSjCUaNPLOCcx4X9jySjKDpyxePeNhT5fZqi6sJRc6jv+YniP8A4JDeKfjXpln4M/av/wCCjf7a37SPwWk1LRtX8TfBDWL/AOD/AMOvA/xBXRdQtNWstB8fXPw4+GWheJNd8KyX1nbTXmiW+taZ9okghkW7hliRxxn/AATP+FXw4j/bf/4LF+Lx4I8Lv4j0v9rb4Y+EtH1abQ9NmvdF8O+FvgX4J1bQdK0a4ltnm0uz07UdRnvLeGyeBEuEtpQN9tA0f7qgYAAGAOAAMAAdABXGeGfhz8PfBer+M/EHg7wH4M8J698R9bh8TfEPW/DPhfRNB1fx54jt9OttIg8QeM9S0uxtb3xRrcGk2dppkOq65NfX8enWttZJOttBFEu1Kn7KviakFGEcRk+Y4BKMUqixeNzLh3FwxlSpbnqOlhclrYROUnOMMSo03Gm6kZctSrKrhKeHqOUpQzDA4pNv91GhhcFm9CpQp0VanD2uIzDDYmXJCMZywkJVOadOi4fxr/skXHgHR9D/AOCKviT9pV/Dlt+yppv7Qv8AwU9tbzU/iH9hT4UaR+0bffF34ij4J3nje41vHhuz1V0g8TR+ArvXGSO315bmSykiuRur7m/4KE+K/wBmbxz8AP8AgsDpn/BPXwZqN/8AtEwfs/8Awfm/af8AjF8EJZNW+FHirw6fEDvqvgu0fwl41m8M6t8V/D/whTxze+ME0Pwnpuvf8I3qCWOt+Jbu4ZbG1/oTP7O/7P5+GN18Ej8C/g6fgxfXOpXl78Iz8MvBR+GN5d6zrF14h1e6uvAP9if8IpcXOq+IL281zUp5dJeW+1i7utTumlvbiWd934ZfCD4S/BXwrH4E+Dfwu+HXwl8EQ3FxdxeDfhl4J8NeA/CsV1dhFurmPw94V0zStIS4uVjjW4mWzEkwRBIzBRjiqYF1cunl85U0oYbG0qNVQk5YqpjsNSpVIZlyzp1KuHjJTw1WNCrSqY3J6GWZTOVCng6lbFehHMY082eaQp1Juecf2hLDzqJU6dGlxLjM/owoLknFTlHEQjyVKc6eFzSeNzem61XEQoUP5N9U8I6B4u0v/gm3Hbf8FIf2C7vTLD49/AjWf2VPCn7JX7EN5b/HBb/THhuZvCNoPA/7RHi3xP4O8Han4fW/8O/Fq88S+HF0DSvtDHxrHHeQKo/sNrwHwF+yj+y38K/G+o/Ez4Yfs1/AH4cfEfWBdjV/iB4C+Dnw78H+N9UF+Sb4aj4r8PeHNO16+F6WY3Yub+X7SWJm3kmvfq9Z1ealVi1JSxGaY7Naqc/a8tXG4bLcK4zxE4+3xdZQy2m6mMqexjVjKnCODoSpVK2K8fk5Z0Epc8MLluDyynN04UpTp4SvjsQpxoUbUMLSlPHz5MLTVR05+1qPE1I1qdDDFdR4T/5CE/8A15v/AOjoK5euo8J/8hCf/rzf/wBHQVy1/wCFP0/VHRQ/iw9f0Z6BUU8MVzDNb3ESTQXEUkM8MqLJFLDKhSSKRGBV0kRmV0YFWUkEEGpaK8qUYzjKE4xnCcXGcJRUoyjJWlGUXdSjJNppppp2eh6ibTTTaaaaaummtU01s09mfxXnwpr3/C39P/4IAyWeov4H8Mft76p8eLrdHOdNl/4JvaXLF+1N4d8Lz3O3a9pd/FbVrX4QkhjCsunPYBQo8tfSda+O2jeIvjf/AMFM9b+DHh3/AIJsfsseD/B/xf1/4XftPfFH9uTXfiH8YPjt8WtY8C+CtN0e68U6B8GpvGvg3SPDvwuk0by9F+GfhKDxUnh7xFcWlxc6d4e+13t5a1/T7rXww+Ga/Fa7+MEfw88Cr8XJfCzeAp/iknhLQB8RpPA8etTa3H4Ll8bjT/8AhJn8KJq5Grp4cfUzpC6kft62YuT5teUeI/2V/wBmDxj8SrL4z+Lv2cPgN4q+MOmvZS6d8V/Efwf+HuufEqwk01UTTpLLx1qfh268UWr2CRxrZPBqkbWqxosBjCKBosDVrZfRwlWvzOvlmOwOPxM4ynXr4ithOH8nwuOqT5oVsXGWT8M4OrmmXVsRTw2YZ7jsdmspx9lhaEc62OpvGYjEwpSg/rmHxlClCUVTjOWNzfOMwpwpzhVoYWrVzXO61PA46FCvVwWT5dl2AVGpKWIrP+Sz9h7wx4Y+KHwr/wCDZ7QvG+l6b4v0Kz+J/wC3hqEWl61p0V1pgvPA+k/ETW/C27Sb/wC1RQpoOq6NpV5p1lN5v9ny2FoindbqR+jUF9+xr4E/4L0/tDH4+v8ABnwj4js/2F/gRa/BO6+J48JaF4b023bxN4/m+Itn4VufEwtdBsPEVzpI0qV4LN4dWn8PQ+IDbK+mprVfuboH7Of7PnhSXwPP4X+BHwa8NzfDHWvF/iT4azaB8MPBGjy/D3xF8QRdr491/wADyadods/hPWvG639+PF+qaCdPvvEovbsazPei5m35nxF/ZY/Zi+MGoa5q3xa/Zx+A/wAUdV8T2vh6x8S6n8RfhB8PvG2oeIbHwjJqUvhSz1y88S+HtTudWtfDEusavL4et7+S4h0WTVdSfTUtmvrky+rXlUqY2ljacKSks3zzNa1GrecJVM84cxWQ1GpxjDnrUFiYT9s6cHiKOHhScaPN+74lUg6WKoSdVQrZTl+V0pUnyumsu43rcVQlyTnUtSq4acMHKl7WbhUc37SpBRlL+U+D4m/AzwH+yT+21qWlfBLwH8bf2Nfjl/wV/wDC/gj9jjwt4y8d+IfhL+ypZ+I9Tbwpcav8T/E/inwkYrWP9mbQfi34Z1nVpdNtLLUPA3iO+s20r+zpLW4mmh9UtvHfjbUP+CzX/BOzT/iv8UP2FvFPjax+FH7Wuna14R/YH8I+LY7jwb4Ku/g5cXeh6P8AEHxxqvjLxFq/i+91i40vUbrwJ4Yt/C/hOTSE0e/1Ox0y5bWYnj/qN1T4O/CPW/hv/wAKc1r4WfDjV/hCdJttBPwr1TwP4Z1D4bnQ7No3s9G/4Qe70ubwx/ZNq8UTW2nf2X9jgaKNooVKKRw3gz9k39lf4cHwcfh5+zR+z/4CPw81vVfEvgA+DPg18OfC58DeI9d0ttD1vxB4OOh+HLH/AIRnW9Z0Rm0fVdV0X7Ff6jpbNp93PNaEw1yU8J7NYei5qtQwWFw2BoSrU7+3w9DgnB8FueKw1OdOk8VOnh6+Y1sR7SriMTRr0sk9vh8NhaOMWtfFqtHFz9m6dXGzzevUhCfu0sRmOfY7P4OliJRdb2NKpiqGFjRpww9OFfDyzeUK9XEVsBL+Qiy8X+Ef2Yf2T/h5r3w7+KH7B3/BRb9g3wr8d/DWu+BPgX8T/Cur/AH/AIKL+EvG198alGm6T4SPhTUm1XxR8YPCXinU5r2/fxx4Y0XxTr+jWU013p8OkTPZP9Rft3W3xH1n4h/8HEkXwutfETeJrv8AZJ/4J+z6hYaAlwfEb+BV0Pxpc/E+ytIrMtctcN8OU8UwXcMBaR7Y3Mah921v6Urb9kn9lSy+J7/G6z/Zl/Z8tPjRJqD6tJ8Xbb4MfDiD4nvqsrF5dTfx9F4bTxW2oSMzM96dWNy7MS0hJJr1DS/hx8PNE8YeLviHovgPwZpHj/4gWWgab488c6X4X0Ow8YeNtO8KW93aeF7Dxd4mtLGLWvEll4btL++tdAtdZvb2DR7e9u4dOjt47iZXmthZ18B9VnOEqjlmM28RF4qm/rmT4PK6dHGN+wqZrTcsInjKuL5MXisE4YGrXmqUar3jmEaeOqYuFOT5quU1WoyVB1JZdxbl/EsnCEY1KWBcoYXEUacMJFYeOLxU8VHDU4/ul+PNv8Tf+CSN5ff8E0tH+Gnhf4bfFTx9d+NfC9n+x5pf7Nd7oU3jX4YE/D/U317xv4vs/BHjDwtrGk/Cvw74cjvLf4n2fi6PW9KbU7i2XXfCeq6vbF7L9ivDPxC8A+NNS8WaN4O8ceEPFmseAtbPhrx1pPhnxLouval4L8RiBLo+H/Fljpd7dXXhzWxayR3J0rWIrO/8h0m8jy2DHzv4dfswfs0/CDxZrvj34S/s8fAz4XeOvFCzp4m8afDr4S+AfBPizxEl1OtzcprviPw14f0zWNXW4uVW4nXULy4Es6rLIGkAasX4J/s2+EPgl8Qf2jviVoL2TeIf2lfijY/E3xfDpPhvR/C+lWV1pHg/Q/BumW0dnpEYfV9WuLXRpdY8S+LNYnuta8Sa/q1/eXLW1qllY2npyqurVxMqilBYmrmOaTfPzxjjsTWyihSwukYyxFSWEpYyvXzGrTo1MRKjQozjRhRw9Or5EKMaNHDU4VJ1fqeGwGWUpVI/vauFw8cyrVMRL3msPH29fDwp4GnUq06UqmIxEZ1J4mtKl+bf/BX3/krH/BIP/tKT8Ev/AFFfHNct+x18Hvhb42/4Kw/8FnPGPjP4f+EPF3iOx1j9kTwVYan4n8PaVr1xYeFvEH7O0F34g0SxOqWt19ksNfms7H+2reARx6olhYxXqzR2sCp+0njD4afDj4hXfg+/8ffD/wAE+OL74e+KbHxz4BvfGHhTQvEt34H8baZFPBpvjDwfc61YXs3hrxTp8F1cw2PiDRXstWtIrieOC7jSaQNJoPw6+H3hbxP418b+GPAng3w54z+JNxot38RfF2g+F9E0jxP4+u/Dem/2N4duvGuv6fY2+q+KbjQNH/4lOiza7d38mlab/oNi0Fr+6rgw2GVGWPdRQqfXK+eVYXin7OOcZbwJl0oPmTv+54Ux9OvayqUMxhS1iqyfbXxLqxoRjzwVLLMswM1zWU6mXZ9xBncamn2VPNsK6Sd3CvhPa7+za/jT+EA8I+HP2PP+CTd18bI9Lg/Yn+Gf/BUv9qrR/i9D4ojil+GHhKWz+Inxp0v9nmTx5Feh9F0/wFoPjmdoRNrqp4c026nsRemONosfe3jLxH+yj4o/4LP+P9S/Zv1b4W694o/4dJ/tAxfGjVvhNeeHNR0W41seN/B7+EI/EGoeFZJtKuvFkPhpx9qM00mqRaA/hyO7K2o09R/Qrp/wL+CWk/D3VvhHpXwd+FmmfCjX59butd+GOn/D3wlZfD3WrnxNqU+teI7jVvBdtpEfhvUZ/EGsXVzq2ty3mmzSarqVzPf37T3U0krcl4C/ZN/ZX+FcsM/ww/Zo/Z/+HE9v4f8AEHhOCbwF8Gvh14Plg8K+Lbixu/FXhqGTw94c054/D/ia60zTbnxBoyFdO1m40+xm1G2uZLSBo+WtgatfCTws6sHKWFzf/abTdatjc38OKXAtaWJu37SnDEUY5o6/M61aE44edOM8NGtW7I5hShj542NKoozx+GqLDqUVTp4LCeJGJ48pKnZLlryo4ueVunb2UHRp141HGo6VP+Yb9kLxn4S+Fk//AAbTfEP4k+JdC8CeApf2Vf2svA7eM/Fuq2Xh/wALW3izxL8OfCzeHdBvde1Sa10ux1HXXtZ4NIt7u6hfUbmM21qJZvkrM/ax+LXw4+M/jH/g5E8VfCvxjoHj3wpYfsNfs0eFB4q8Kanaa54bv9a8OeFviRYa9b6TrmnS3Gm6qmk6qLnR7640+5uILfVrDUNPeUXVlcRx/wBT2t/sz/s4eJvhbonwN8R/s/fBHxB8E/DUVnB4c+D2t/CnwJqvwt0CDThKNPh0T4fX+gz+EtKisRPOLOOx0iBLUTSiEJ5j5q2n7LP7Men6D4o8LWH7OXwHsvDHjfwdo/w78aeHLT4Q/D620Hxf8PvDzai2geBfFGkQ+Hk0/X/B2htq+rNo/hjVbe70TTG1PUTZWMBvbnzevOqEs2jm9PmjSp4t8Y/UVZ88P9a3nOIU8XK7UngcTnWLpOnRSWIoSoVPaUamFnTxmGUYuGWRyxuE6lTCrhRYt3XJP/VvPcmzOaw6snH65hsnw9KMqjfsK8arca1PFReC/BL9qT9mP9n6x1b/AIN8/BNt8Hvh5H4Ytvjh4U0WTSU8J6IlrqOlRfs46t4xn0/WY0slXWLTUvFPh/Sdf1i31IXUWr6pa/bNRS5mlmaTzr9srw/oXhH9oH/gvvpXhXRtL8N6Xrv/AASh+FHibWdN0KwtdKsNT8QroHxo0n+27yzsYoLefVDpttBZNfSRtcPBGsbSECv6bNW+FPwu164+H93rvw28A61d/CbUY9X+Fd1q3g7w7qNx8NNWh0mbQIdT+H815p00ng3UYtCuLjRY73w42m3Mekzzaasos5XhbL134G/BTxTqXjzWfE3we+FviPV/in4QtPh78T9V134feE9X1L4j+AbBb5bHwP48vtQ0i4uvF/hCyXU9SW08NeIZdR0W3XUL4Q2SC7n8x55Q/tVZ8qLWHjm+bca4+mpK6pYfingqlw1hsNUULKSwmYUlmdVR9ydoumlXXMRk+K/s2OTKspV5ZZlPCGX1Gn/FxHDfHK4qxGJhzXa+tYL/AGCk378ams37LQ/DD9mr/gmD8XPjp+xj+z3ovxM/4Ke/tvzfBn4k/s3/AAkPiH4N+CZfgj4C0seDfEfw28Pyz/Dmz8X6R8KZvGEPhVNKu28OTq2pSalqGiB7e8vpJZpZzs/sxfsz/ArwF/wWZ/aH8A+HPhn4Vj8JfAz/AIJyfsnfDn4W6PqWlWutw+E/Cs3ivxvpt1aWMmrxXs5ur6z8O6ZFqOpSyPf6hsuHvLiZ7u5Mv756DoOh+FtD0bwz4Y0bSvDnhvw7pen6H4f8PaDp1npGh6Fomk2kVhpWj6NpOnw29hpml6ZYwQWWn6fZW8FpZ2kMVvbQxwxogwrL4c/D7TfHOufE/TvAng3T/iX4n0PSPDHiX4h2XhfRLXxz4h8NaBPd3WheHtc8WwWMev6toei3N/fXGkaTf6hcWGmz3l3NZ28MlxMz+hiKtOedLMqEHSw/1/OMbUpTftMRW+vZBxHk2BVfEz5qteeAln9SrCVapPkjPGOk41MTNz4aHtYZRUy+vNVa8sBleDp1YJUqFF4TPuHc3xsqWHpqNOlHGwyGFGcaUI8zWGVS9OhFR/j++N0MLfBn/goHeeMre4uv2edJ/wCDiLwRq37WUHk3Fxozfs62cHwebxdJ4wt7dXM3gu31xvC9x4kSVHthZRb7hfKRmX9Yv2kfH/7EXif4qHw/+x74Z8M/ET9vi8/Ya/akHwJ+I37MGpaLqOh/DDwHF4AjTQbT4oXXw88ZaboEek+LPFkvh3TfhFa+IPDfiuSDxLDJJ4aXw+8z3t1+yGj/AAl+FXh618e2OgfDL4faHZfFXXdX8UfFCz0fwZ4c0y1+JHibxBYW2l694i8e29lpsEPjDXdb0yzs9O1fV/EKajqGpWFpbWl5cTW8EUa838JP2c/2fPgCmtx/Aj4EfBr4KR+JZ4rrxHH8JPhh4J+HCa/cwmQw3Otr4O0PRl1WeIzSmKa+E8kZlkKsC7Z8NZc55PHJqlb2dP8AsjD4OWMoQtjI4qHh7lXAlZUZtr2WFTytZhTlGXtamHxuY5bUhCONliaXqvMFHMv7UhSc6kcyxeJhg60r4KWHr8Y4/ium61NK9TE2x7wlVW9lKrgssxXM1gvYV/4q/CfhLwz4q/4JLfCPw34p/wCCh37CPwx+Glzp3w6sE8A+Fv2KdQ8Tftk+Av2hYfE2kC4s9Pj8O/tED4qa1+0FpXxAjnfWvE2m+CrfWNatxqGtnTofDl8Yx/bR4J8d+FPtmifCjUfiT4W8QfGLRfh54c8UeJ/CbatpOn/ECXRpobbSpPHOqfD9tQn8SaHoer62k0Md3eWhsYdQkbTRey3MRU8jD+yf+yzb/FFvjhB+zV8AIPjU18+pt8X4fg38Oo/ii2pSZL6g3j9PDi+LDfPk77s6t57ZOZDmqVj+zb4QtP2rdc/a1Z7IeOtU+B+l/Am3t7Dw5o+mXB8M23jGXxrqV54j8SwRtr3iy5m1GDRrXw/Z6lPFpvhKxstVXS7Z5/Eepzn2FWlOpPnpwpQzDH18ZjlScqscL7HJ8VHBRw867nia0q+ZQwuDrzlOlbL54ZVYYieW060/Oqxg6ceSpUqSwGG9jgvaxpwnipYzNcveMeIWHjToU3RwEMTi0+Wp7bGwquisLHG1KD+N/wDgt/8A8onP26P+yI6n/wCnrRa+K/EXw48C/En/AIKif8Ef7Xx74U0HxfZeFf8Agnj8ZvGWh6f4j0uz1jTrLxNpelfCGy0vWVsNQhuLVr/TI9Uu5tOuHiaSxvTDe2zRXVvBLH+/3jjwJ4I+JvhPXfAPxJ8G+FfiF4F8UWLaZ4m8F+OPDukeLPCfiLTXdJH0/XfDmvWd/o+r2LyRRyNaahZ3EDPGjmMsikZafCn4XJ4p8J+OU+G3gFPG3gLwzfeCvA3jBPB3h1fFPgvwbqgsV1Pwl4T8QDThq3h3wzqI0zTRfaDo93Z6VdjT7EXFpILS38vmwlP6vmNTHTtOMquBqwhb3oTwfDvH2TQmm9FOOJ4vwmLpSVnBYCrZqpKk1tXr+1y+ngopxlGGZ05yv7s6eYZvwRmEoNLVweH4VxeHqxd41PrtJNOEaif8oX7Xfg7xLoP/ABEo+CvgRoF3otpNoP7DPjDX/Cnw9sTpzT+GNb8B6dq3x81LTNI0eOFBqPiL4e2viq58RS2sC3Gqxm7ku2meRyfcP21PHX/BOPxd4i/4Ilxfsya5+z7rHje1/bc/Zsb4QWfwiufB1x4k0L4KpZXkXiiy1S08NsdU0Pw5HqreEra+03XorWVfFMMMTwf2na6iI/6V9I+G3w78P+KvGvjrQPAPgvQ/G/xJXQ0+IvjHSPC2h6b4q8fJ4Z0+TSPDa+NfENlYw6v4pXw9pUsumaGuu3l8NJ0+SSysBb2ztGfHdB/Yw/Y88K66fFHhj9k/9mnw54mPizSfHp8RaD8Cfhdo+unx1oM9xc6H40Or6f4Wt9Q/4SzRbm8u7jSfEf2j+2NOnuriWzvIZJ5WbHAYeWFq5RzyjOll2N4Jx1SpBNYqT4Rr0JfU6c5NxeDr0KPs8JCXK8C8RmcUqsc0k8Jpi8THEUcaoqcamJwHEuChGUlKjKXEmRZfldbFVVbmVali8DLGVXHneMdak6kqdTCJ1/5avjxcw6P+zT/wU+8Y6kxtfDXw/wD+Dgj4W+N/GWsOrfYvDvhPQvGf7OL6xr+qSgEWumabHNHJeXcmIoEYPIyrzX6aftEftCfBL4w/8Fj/APgk94W+E3xT8B/E7VPCPgT9tfxH4obwB4q0TxhY6DpvjT4MaRH4UOqaj4fvdQsbK616Pw7rN3p1ncXEd1cWNk16kJtZIpX/AGttPgx8HtP0v4h6JYfCf4a2Wi/FzW9W8S/FfSLTwJ4XttL+J3iPX7K103XfEHxDsIdKS08aa3rWnWNjYatqviSLUr/UbKztbW8nmgt4UTi/AP7KH7LXwpufDd78Lv2avgD8NrzwbqHiDV/CF34B+Dfw78HXPhTVfFumR6L4q1Pw3P4d8OadLoeoeJtGhh0nxBe6W9rc6zpkUdhqMtzaosQWDw08NhMswc5RnTy2hgpqUVKM62NpeH2TcCYmMrtqOGX9jUczoTSdWTqTwlSnFWroxeJhiK+PxMIyhWxss6opSadOlhcx4kzriGhNpJSniILO8Tga0Lxp+7RxVObdKeHr/wAlll8FPhRB/wAGyn7S3jZPh/4TPjLxV8T/AIv+NNb8WPoOmt4ku/E+gftnXvhPQ9YOuNbHU0vdH8O6RZaRpsqXStZ2KSW0GyGeZJP1q+P/AMK/ht8Jf+Chf/BDew+GPgXwr4CtbGx/at8BwR+E9C03Qmbwdp/7NEF7ZeHbiTTba3kutKtr6IX0VpcvLEt6892F+0XE0kn7Dj9nr4BD4W3/AMDR8Dvg+Pgpqkt/PqfweHwz8Fj4W6jNqmvSeKtTmv8A4ff2J/wiV3LqPieaXxHfyXGkSPea9LJrFwZNQdrg9XrHw1+HXiLxH4I8YeIPAHgrXfF3wyk1eX4b+KdY8K6FqfiP4fS+INL/ALD16XwRrd7YT6n4Tk1vRf8AiT6u+g3Vg2paX/xL70zWn7mtqNL2EqPs2oRpzyV8sFyp08pyatkygkrKzw1aVCkto4WU6D9yTi88XXeKljG+b/aqnH1SPO+bk/1txGGxOAvvrltbDurK3/L1qpQ5ZK5/L3/wSh/Yy+PXxw/Z2+K/jLwN/wAFE/2o/wBnDwhqP7YH7Weln4XfCLRfgs3h6yksvjH4ht7/AFXTdb8Y/DnxJ4otNT1gsbm4mOqSpa3OHsooUVYx6r8X/wBgb9nz9mX9sT/gjB8B/Dml6/8AEXQNZ/aY/bJ+M/xA8V/GTVbfx/47+K3xen+Bcfi64+JHxG1q60+zs9d8TSa/oWiX0csOlWNlbPpGn/ZbKFoS7/0XeAvhp8OfhVotz4b+F/gDwT8N/Dt5res+JbzQPAXhXQvB+i3XiPxHeyan4h8QXOleHrDTrGfW9d1KaXUNZ1WWBr/VL2WS7vp553aQya98Ovh94q8T+C/G3ifwJ4N8R+M/htdazffDvxbr3hjRNY8T+Ab3xFpjaL4gu/BevahY3Gq+FrrXdGd9J1m40O7sZdT0xmsL157VjEVhKEcJQyKlT0nlWA4Ywles3KdWvPIMHlkKnsq1RzrU8PVzDLaWPoYZTVGlUo4SXs1PC0HTvGYqeLrZ9UndQzWtxdWw1OKjCGHnxFTznD4arVhTUKdTEYXC5tOhVxHK604TxSjU/wBoqc/4Wx3PwI+G/wDwXB+Nk37VEnw28HWV/wDsZ/Buz/Ymv/in/wAI3oPgaz8N2HiHxUfj3ovw1uvEv2Xw1Y+MH8T3Gn32u2WkyQ+IJvD800rI2lSXGfyM+LT/AA81Gz/bT8ZfDK1sL3/glRb/APBY39iDX/iY/hG1+1fAzUvAujeF1tf2rNc0m10iN9A1H4Vn4yv8ObrxZcaJHN4XupLbz4fNhj3V/ZD8WfgR8D/j5o1l4c+Onwa+FPxp8PabeHUNO0L4s/Dvwh8RtG0+/KBDfWWl+MNH1mxtbwoAhuYII5igCl8ACui0j4b/AA70DwPF8MdC8A+C9E+G0GkT6BD8PdI8LaHpvgeHQbpJY7rRIvCdnYw6DHpFzHNNHPpqWAs5kllWSFlkYHGhhqlBYSd6UquWzqTwtPlkqGM5+Pcs48tj1dyUJVstjleIp0/afWY4ipmTqUqkfqc9amLp1KmJfLVUMwo4ahinzp1MHHD8HV+D/a5a7Whi3Rrf2jQxFRR+rVHXwap1qeIeIh+APxV8W/sYeL/+C2H/AAS2vP2ctd+CviX4mRfCT9q1fHep/BnUPCGrW6fDiX4Q5+GNr4lv/Bks+n7Rcp4pk8J2t1L9pg0ttQkt40sJ7Yv8ufBz9o74GfCP/gjb/wAFQfhT8Rfir4E8JfFbR/iv/wAFJ/h5c/C7WvFGjWHxGm8ZfETxj8QLbwRoVj4KuLxPEl/d+JX1/TX0r7Fptwl1bvcXEbtDZXbw/wBJ3w+/ZE/ZP+Eur6J4g+FX7MP7PHwz17w1f65qnhzW/h98Ffht4M1fQNT8T6cuj+JdR0TUvDnhrTbzSr/xDpKJpeuXljNBcatpyLZX8lxbKIhY8Qfsn/ss+LfHWrfFHxV+zT8APE3xM17Sb/Qdd+IniD4N/DrWvHWtaFqmmS6Jqei6t4u1Lw5c+INR0nUdGnm0m/0681Cazu9MmlsLiGS1keI4YzL54nA4vAwqpU8fw7xPkVeU026X+sXEOC4g9vh0ny3oSwcsJU5/41TEVMx5YyTwU9cLmEKGJwOJnSlKWX5xw7m1FRaTrSyDLs4yxUa8ndqFWlmqqUeW7wtHC0MvTqxj9cP53/2ZNU+E/hb9t/8A4J4+IP2r77wRo3gK8/4Iu/A7Tf2Udd+LU+jWPgG0+LdveeHLj4v2fhXUvFLReH7P4nXHgybQHlMM0Wtz+FWEFuzwOY6yP22fGv7D+rfsd/HXxL+x74MTwX8L/Cv/AAVc/ZSv/jN8TbK6WH4DePPiha/Fn4XTfEXx18K9RPi/XfCdv4V0i2Gm6R4w1fw1pPg7wzLr9ldz/ZNQdZ9Um/pS8a/s6fs+fEn4f6F8JviL8Cfg34++Ffha20uy8M/DPxr8MPBPin4f+HbPRLJNN0W00LwZruh3/hzSLbSNOjTT9Lg0/TbeKwskS1tEigURi/cfAn4IXfwsb4GXfwa+FV18E301NGf4O3Hw88IzfCx9IjulvU0pvh9Jo7eEm01L1Eu0sTpBtVulW4EQlUOPXr1Zzx312lGmnhc9xWcYODvTliI4rxFoeILw+OrQUpRpQqUpZVKjTjVpV3DAZpPkq5dTwlXzcN7OlhaeGqOo1WyjCZXjHFqUKH1XgqvwZ9YwVGXLGVadOqsxjOrKnOjKpj8FGUqeYTxFH+eL9uC88aeNf24v27L79mzVD4g8ZeJP+CAmuXPws1XwBfRapLrUuofHXxfJp9x4M1DRJZ0v7vUbCST/AIR+50iaV7i6mtH092laEnw39qLxj+wDrn/BEL9nvwh+y7qfwWvf2gJNI/ZhsP2UvCfw2uPC0nx+0n9qWDxZ4BGqTaXo+hsfHmmfEGy1eHxO/wARL66ggu5M6sdbnlN5CJ/6j/BnwJ+CHw41bSde+Hnwb+FXgPXNA8Aad8J9C1rwZ8PPCPhfVtF+Fmkai2saT8NNJ1HQ9HsbzTfAGl6u76pp3g2zmh8O2Wou19babFcsZTzfh39lf9mHwh8Sb74y+E/2cPgN4X+L+qT3dzqfxV8O/B/4e6J8SdRub8OL64vvHOm+HbbxPdz3okkF3LcapJJciRxMz72zxYXCxw0Fh1Um6EsXhsTOvBKnjaMcu414y4qwf1SouaFLEVqPFkcPPE74DHZdRxtGni42ox7amPdSrQxXsYOthYS9nh6i9pgcTPEcL8K5BiaeOpu0quEjV4ZdT6urfXMBmGKwVSeGlP2y/JT9l74TeBfGv/BZ3/gpl4v+JHgfwp4t8b+EvgB+w14d0zVPEGh6brT6LD4x+HHi1/GtvpH9o29ylkmvT+HNLi1B7YI93a2UVtKzwFkb6T/4IMadY+H/ANlf9ojwholrDpfhfwT/AMFD/wBt7wr4R0CyjW30nw34a034x6g+n6FotjGFt9O0qya4nNrY2qR28Hmv5ca7jX6P6T8Ovh9oHjLxb8RdC8CeDdF+IPj618P2Hjvx1pPhjRNO8ZeNbHwnb3Vp4Ws/FviezsYdb8R2vhq0vb218P2+sX15Do1vd3UOnJbR3Eqv7J4E+Gvw5+F+m6rpHw08AeCvh3pOv+Jdd8a67pngXwroXhLT9a8Y+Kbw6j4n8W6tZaBYafbaj4m8R6gzX2u69eRTapq94xutQuricl6j/dpxlaKpyyHNsq9jSXJSjiMw4oybiGOIhD4VTprBY6ly/H7XHTnF2nV5pg/a0p0lOrPkzPhrG06leftaro5JwVjOFq0Jz0vVxWIr08Y5RSg4U2pr2nLbtq5bxV/x6Rf77fzjrqa5bxUcWkOe8jAe5zGcD1OAT9ATWFL+JD/EjWv/AAp+n6o4CiiivUPMCiiigAr8pf8AgsF8OvEV7+y/o37S/wAOdOlv/i9+wl8U/BX7XfgSG0Q/bdW0X4Z3jn4s+EhJGPOax8U/CW/8YWd3Zplb2eCyjdGKJt/Vqqeo6dp+r6ffaTq1jZ6ppWqWdzp+paZqNrDe6fqOn3sL215Y31ncpLbXdnd28kkFzbXEckM8MjxSo6OynnxMK8qcZ4WdOnjcLiMJmGX1asHUo0cyy3FUcwy6tWppp1aNHHYbD1KtK6VWnGVN6SZ0YWpRp1l9ZpyrYOtTr4THUIS5J4jL8bQqYPMMNGpvTliMFXr0FUjaVN1OeDjKKa/k48Z/GX4Q/FH9lP8A4Kjf8FWvjJ8Ibv8AaA+C37R/jP4dfss/AP4e3/jHxP8ADHRNf/Zz+E/jjQfh94f1nX/Hvhu5sfEPgv4ceM/jZrfiXxv47u7WUR3Wk6KtndwT290YTyHxc8b+P/8Ahuz/AII66J8RPiN/wTXXW9M/aY0+38E/C79hDQfE2q+J/Bfw91P4c+IdHuG8V/FTWvF8inwHqLXOm6Hovhuz+H3hfT/E16supWlxcpoc9sv9XWj/AAc+EXh34aQ/Bbw/8K/hvoXwct9GuvDlv8JtH8D+GNM+GkHh6+eeS90GHwJZaXB4Wi0a8kubmS60tNKWxuHuJ2lgdpZC3mvhP9jX9kDwFY6Vpngb9lP9m3wZpuheNNG+I+h6f4T+Bnww8O2OjfEPw4l5H4e8e6VaaP4Xs4NO8aaFHqF/Ho3ii0jh1zS0vrxbG+gW5mD3hqNPC4/LqtLmeDyvMuGcZQhJpV61HIsRhq+L+sRio4eeYZnilmOaYrH1YV3PF5ri6NOjhpTeYMq4iVfA46lV97F4/A8SYOpUtenT/trL1l2CVNu9SGGy3BUMvy+OGoqh7bDZfhJ1qtWFGnhI/jn+wf8ADjwJKv8AwXQ+Itx4S8P3Xji7/bj/AGntEfxRd6RYXOuQ6V4Z+EHhu+0OxtdTmt3vLW30698Ta9dW8cE0axz6ndyKA0rE/mDofiL9gC6/4Nxfh54F+G9z8Gbr9pjWvB3grT/h94Q8M/8ACMSftGXX7bN3460o6Xf6Lo9l/wAXGHjc+I5I7621SGFHPgB4Db3J8LzWyv8A2P6D8K/hf4Vg8c23hf4b+AvDdt8T9f1jxX8SrfQfB/h7R4PiH4p8Q2Vvpuv+JPHMWn6dbx+Ldf1zTrS0sNY1jX11DUdSsrW3tb25mghjjXzTwt+yF+yb4H8W+G/H/gr9l79nfwf478G6NY+HPCHjXwt8FPhr4f8AFvhXw9pdkNN03QfDfiTSfDNprGh6Np2nKthY6Xpl5a2NpZAWtvBHABHXNh8G6eFp4KdR06LyDgLJquIwn7nHUKvCGBxmGxWLwFZ3jQq4ytiKeIwdRxc8JjKGEzCarTwMcLiOqWPX1pY6NP2tajxBxXnlGhibVcHXhn+Mw1fC4PGUtJVKeGpUZ4fE8srVsJVxWBpxpwxksRh/wP1r4163f/tuftY6T8O/CX/BPj4HfG34P/CD9nfwR+1b+0r/AMFAPHPj/wAT+I/iD9r+GEXiGNfhF8HbTxX4U8PaB8LvC8WoXtv4h1TTvFfhjSPFuuy213q9tfTpBPB8Ifs06b8GfiL/AMEpPhVb+Ov2n/C37Pt5oH/BXH4q+IP2cvjQ/wAFP+Em/Zpt/ilY+LvFmr+BtL+IPwx8RahceE/A/wAG/FVjrWr3ui2HjDxTYWPhW5utHEOr397a+Rf/ANeHxD/Za/Zj+LvjDRviF8WP2c/gR8T/AB/4cjt4fD3jj4h/CH4feNfGGgw2kzXFrFo3ibxJ4e1PWtLjtrh3nt47G9gWGZmljCuxY7B/Z7+AZ8J+OPAR+B/wgPgb4neI9V8YfEnwWfhp4MPhP4heLddltp9b8U+OPDp0X+x/FniPWZ7Kzm1XW9es7/U9QltLaS7upngiKXGjVc6uIqKjGvPD0YKOGdTC0qeKocX5BxQsThPZtrLk55TiFgqGGpOjluKrwq4iOdQ5oxxVelChh8LD2sqVKpS5p4hUsRUnQhwjm/C7pYlVE/r945jSliJV6kHicHSlg8M8rjyTX83Pw2+MHieb4jf8FJ/g58YfAf7FPj/493v/AATW8fePfE37Xf7COueJx4N8WeC9E0rxb4b8LfD/AOOPgfVb7VNI8L/FJ5NQuvEOkT6fqE8l1oELxW+/S/sq2nJfsuaj8MPDfx//AOCJ/iP9qq78IaX8FG/4JAeH9L/Z41r4qS6VafDbTP2njF8OrrxUlnqHiRk8Oaf8Qr34WLaR6HLdSw6hPaRyQaU73hiQf0zfD/8AZp/Zy+E3g/xJ8PPhX8APgn8M/AHjK3u7Txf4G+H/AMKvAvgzwf4rtNQs59Ov7XxJ4Z8OaDpui65b3un3VzY3cGqWV1Hc2dxPazK8EsiNa8S/s7/s/wDjP4ZaN8FPGHwM+Dviv4NeHLHSdM8PfCTxL8MvBWu/DLQdN0C0FhoWn6N4C1TRLrwrpdjotiq2ek2ljpUFvp1oot7OOGEBK1owqYarSrw9lWq0Fl9lKnHDUazoUPEXCV5ewoRdHC1KOH47o1MLUw9O1fMMoeY4mlCvjqqhFarTxEatKSq0aNZY6Lcakq9alGuuBalFKrWkqlelVr8HVYYqhWqfu8tzN5bQqujhacn8MfsofGv/AIJ2+HfFv7c3jr9nmLwt8KvA3hb4x+EIv2jvj3ceKNI8NfsyePPjDqfhTR7Oe68A+Jb7x1dfD2DWNEivdD8NfEC68P6L4Pt9Q8Y3til+3iHV7pdQk/UaKWOaOOaGRJoZkSWKWJlkjljkUOkkboSro6kMjqSrKQQSCDXyf8a/2Nfgv8Wv2V/Gf7H+i+CvAHwv+DnjTRrfw3N4X8H/AA08Fw+GvDmjPrdjq2ozeEfBq6ba+FdC8SJ9mmuvC/iOHS5JvCXig6b4usbS51LSLeKT6qs7SGws7WxtlK29lbQWkCsSxWG3iWGJSx5YhEUFjyTya1guWnClrbDYfL8JQkoxhGdPC4Chh6ko0YylHCUI1qTjg8HCdSGFwns8Mqk1QjVq89R80/ar4q+IzGtiFJuUoKpWoVMG/atJ4mvWVTFyx9ecaXPiIQq06cY15U6P8t3i7/kM/wDB1L/2SvwP/wCsZeLq0f2kvgx8KPhh/wAEvf8Agjxrnw/+HvhDwj4g8M/tJ/8ABMzX9F8RaD4f0vTPEFprfje68Mz+M9W/tqztYdSl1DxZcale3PiO6luXm1q4nafUWuJQrD+jab4GfBK4f4qyT/B34WTyfHW1gsPjfJN8PfCUj/GOxtdFm8N21n8VWfSGb4hWtv4duJ9Bgt/Fx1eGLRZ5tLjRbGV4Gua18HPhF4k8KeEvAniL4V/DjXvA/gHUPCmreBPButeB/DGqeFPBWqeAzAfA2peEvD19pc+keHNQ8GG2tj4UvNHs7O48Om3gOkSWflR7efAYf6nPATk1N4N+E/M4qzlHw8xONxGPjFvVLM1iYRw19Kbp3rJ6W68bilio4iKjKKr0uP4JSaaUuMMty/AYWbS0bwLwlWVZ7zhVUadnzH8+H7Lnin9jfwb8Sv8Ags54f/b41b4K6H8XtZ/am+KWt+P7X483Hhaz8QeKP2SNQ8DeHv8AhR3/AAjaeLWTUNf8AW/hVL2z0Wx8NC6jtNacQRwR6jc6cJfj/wDZE/s3/hkX/g22/sVZl0f/AIba+Mv9krcAiddN/sz9pX7AswbkTC18oSA8h92ea/qs+Iv7Nn7Onxf8T+HPG3xa+AXwV+KPjLweYm8I+LfiL8K/AvjbxP4WaCc3ULeHNe8S6Fqeq6IYbom5iOmXdqY5yZkxId1W9M/Z7+AWi6Z8OtF0f4H/AAg0nRvg/r9/4q+Euk6Z8NPBdhpnwu8UaqNUGqeJPh1YWuixWvgnX9SGt60L/WPDUWmajeDV9U+0XEn2+780y+jLBxyhTcZPK6/h1F+yThHEYXgHMIYhVql73xmZ4eLbi/3eFxdTEVFUrQxTVF4vFRxH9q8kZ/8ACnT4wqfvZKbw2I4syjHYCVKhZLkwuDr4uGtnUxGCw+DoONKeBjPE/wA637Ov7R3wL+B37GH/AAWm8A/Ff4reA/AvxC0j9sP/AIKIb/h74k8UaNpPjvUW+JWmNH8O49D8I3t5Dr+uP45uLuC08KDSbC8GuXTG308zyJIq+cfsgfDrwR8Rf2jv+DfuDx14X0PxZaeFP+CUvxH8ZaFYeINMs9XsLLxNpuhfCWw0zWUsr+Ge2N9pkWq3k2n3DRGWyvDDeWzR3MEMqf0s+Jf2XP2ZfGfxCHxb8Yfs6fAnxX8Vlsm01fib4l+EXw/134hLpz2bac1gPGmqeHrrxILJtPd7FrUal5Bs3a2MZhYoej0H4GfBPwrqXgPWfC/wd+FnhvWPhZ4Pu/h78MdW0H4e+EtH1L4ceAL9bFb7wP4DvtP0i3uvCHg+8XTNNW78M+H5dO0W4XT7ETWTi0g8syujLAvLZ1nGpPL8s4ayyPs01GS4Z4J4x4Tw2Ljze9CvXr8SYXMnFO2G+q1KNOdSap15rMMTHFLHxpRnCOPxvEOPnztXjLiLijhfiHE4V8ulShRpZFicBzOzxMcTTqVKdOLqUl+AH7K/7PnwOuPiZ/wcF3Vz8Jfh9dS3Hxf8R+FMXXhLQ7mK28O3/wCzbpXi/UNHsIZrJ4tPsNR8Ua9qevahb2SQR3uqzRXtysk9rbPD8Afs3/C74jfHn4rf8EM/CHgX9oj4m/s5+K5f+CTnxJvU+KXwzsfB2teL4tN0XX/CVsfD62/j/QPE+hnTL+1W3tp2bTftcMNpAlrcQqHV/wCxPSfhT8LtBuPiBeaH8NvAOjXfxZ1B9W+Kl1pPg7w7p1x8TNVk0iHQJNT+IE9np0MvjPUJNCt4NEe88RtqVy2kQQ6a0hs40hXB8NfAD4D+DNT8C634P+Cfwj8J6z8LvCF78Pvhnq/hr4b+DdC1P4deAtSlhm1HwR4Fv9L0a1uvCPhC/mt7eW98NeH5dP0a6lghknsnaJCqwWGjhnlyqXlTwOT8LZc40pzouVfh/gvjPhqvWi4Sg1TxmP4oo49wb9+jQxNKupyr2lpi8c66zCVOPLVxuZZ/jVOrGnV5aWccTcKZ1SpzU4yUp4bB8O1MGp292dbDzouMaCt+ZC/8Ey9F+Gt58QP2pPjp+09+0f8Atj/HH4e/Ab4z+FfhTrnx31rwVb+EvhPpvjDwVqdl4qv/AAF4B+H3g3wjoWmeJfEWmx/2VrHiC8/tG6udN228Udu8aTD8l/EXw48CeCv+DXf4K6l4X8JeH9F1XxB4P/ZZ1/XNX0/SLC11bVtV8VftVfDHXdeu9R1KG3S9vZNR1Ixzzm4nk3/ZrRD8lrbrH/Xhf2Fjqtje6XqllaalpmpWlxYajp1/bQ3ljf2N5C9vd2V7aXCSW91aXUEkkFxbzxyQzwu8cqMjMp8xufgJ8C734W6f8Dbz4L/Ca7+Cek22jWWlfB65+HPg+f4W6ZZ+HNStdZ8PWmn/AA+l0d/CVlbaFrFjZato0FtpEcWl6lZ2t9YpBdW8UqaUabo1ako8kYfXuDsTRhThGHsqPDueZ5nWYUvdSvLMqubqbk7ueIhUq4hycosxliOf6k5885YeeczqucnNVJZhg8mweEcFJtQWCp5ZVhCKSjCnX5aSjepzfij8IvEH7PXgv/grZ/wU/uf2yNX+FHhzx7rngv8AZvufgHqvx2vfCuladf8A7MFv8Mr+08Y2Xw3v/HMkGnSeHrf4hR6yPiHZ6NLsk1YJLrETrHvH53ftWap8C/FPw2/4JReIP2Po/D/7L3/BP22/bG/aTh0/xd+038OdZ+KH7OOl/FWWPXrf4UfEbWPBGufFm2s3+Eni7x1/wsG7+Euo6r4x8N+FfD93qVnrkGgaTplsmnN/Vn8W/wBnP9nv4/Josfx3+BHwa+NcfhueS58Op8W/hf4I+I6aBczNG0txoq+MdD1ldLnlaKJpJbEQSO0UZZiUXHX678Nfhz4o8DzfDHxN4A8E+Ivhrc6VbaFcfD3XfCuhav4Hn0OySKOz0abwnqFhcaBLpVolvAltpz6e1pAkMSxQoI0A56eFnTw+XwcouplbyunQVKVTDQxdLLMypY5V8XWpP20cdX9isRKrD2tFZ/Vr8QTpVpypYClvPGQlWxU0qnJj6OMhXdRUq/1aeM4exGQtYahVi6FWlQjiZSoKqqc6eV0aWRxlGi6uMn/P3+xl4YgtP+Cq/ifx5rv7c37NXxv+KWk/sjanYfGXwb+yj+zJf/DL4dXXgeXxlpl74K8SfGP4n6J8YfiX4Ag8d+GdQt7r/hG9M157TxdN4T1C4+z7dDjDr/Qj4K8c+CviT4Y0nxt8OvGHhbx94M16KafQ/F3grxBpPinwxrUFvdT2NxNpOv6Fd32lajFBe2tzaTSWd3MkV1bz27lZYpEXgvhv+zx8CPgn4W17wb8Dvgn8HPg14b8RrcNq/h34afC7wZ4I8M6tdT2str9p1vw74T0nQtO1nMUzxTpeIWuLd5bdpkSVjWN+y3+z14U/ZU+A3w9+Angmdbrw94CstWjguotH0rw7aXGoeIvEWr+LNem0zw5oUFvovhrR5Ne17Um0Xw3pMK6doGkmz0ezaSCySR+6k3DDUMI7KngqLhQlGMYRqTxuZ5xmeNSppzlGNGpjKC56tWpOvVqVq8fZ05xwmD4Ktp162Ju/aYmrS9pGT5pKnhMsy3L8PJzShFynHCTtThShGjQjRoN1Z0pYnFfh58eP2abf9p//AILu+NPCFx8df2lvgGuhf8EzvAniFfE37MHxg1T4NeMNWZf2gte03+xtd17S7DUJdT8PEXxvjpM0KwnUrSxuyxa2CtyX7GPwk0T9hv8A4Kw698Dv2wfEnxO/aI+MHxh+H2v6z/wT+/bd/aD+Knj74keMNc+G1rtm+JX7OU9t4t8Q6j4O8J/Erw0A1/LqngjRfD0ni/w2Xaez09dbtdMvf6Oovhr8OYPiFdfFuHwB4Kh+K194Vg8CXvxNi8K6FH8QrzwRa6m2tW3g268aJYDxJceFbbWHfVoPD0upPpEOps1/HZrdMZTQ8cfCH4T/ABO1LwTrPxJ+F/w7+IWsfDXxHD4w+HOreOPBXhrxZqXgDxdbbBb+KfBN9r2mahdeFfEcAjjEOt6FLYanF5abLpdq458voLAf2W4tN4apxHDMLJ3xGF4hzrPMxc8LN3lhMbg8PmmFpqrT5Fi6eFxmWYh/2fmmKOnG4p41ZlCaahiaGRfUtr4fFZHlGT4KCrxjaOJwmKxOW15VKFXnVFYmhjqMVmGXYOpT/lv+C/wc+BXxM/b4/wCCt1/8Wv8AgoD+0F+x1qWm/td6FZ6T4Y+Dn7Y1j+zPpfjCyl+FPheabXdY0G7dW8S39lOfsEOroMWtvizJyK+3f2hfjF8OP2H/APgnZ+0RYfsy/tjfE/8AbJ+MnxO8RaD8JPg9qnxT/aY079pX4iaR8Z/j+tl8M/AOhaJr1hNJc6HpGmfZ9W8cadoskIjlu9E1+9haQvOsf6geOv2Af2EPih4t13x/8S/2KP2SPiJ478UXp1HxN418dfs3/Bzxb4t8RagYo4Df674k1/wZqGs6vemGGGE3WoXtxP5UUce/YigXfBv7Cn7EPw6nsLr4ffsb/sq+BbnS/Ffh7x3plx4N/Z5+EfhifTvHHhGPU4vCfjKwl0TwhYyWnivwxFrWsx+HvENu0er6LHq2pppt5bLf3Ql56WBjPKsJlGJtDDLKMjyPMvqs5qeLwGBo5Zgs09jOqr4evjsHhMVPD1En9WxVWi7Sp05J9FXH/wDCnXzSinVrrNMxzfA08VGHsaOKxFfF4rBQrxpu9bD4etXp0sRBOMq+HhUUZ06k1KP8037RP7Hv/BTv9j/9jD9lvx6dF/YZvfCP/BKHWfC/x48MH4IXHx/Hxx8VeGPC9tPZfGnTdTvPGGnr4O1S3+IXhrWPEniD4jRJb6WuoPaz3OmmJoobOb+hH9pv4leEPjR/wTT/AGgfjD4Cv4dX8G/E79in4p+OfCuqxbG+2eHvFXwY13W9LdipYo/2a9jE8JbMM4kicB0YD7h1jR9I8Q6Rqmga/pWna5oWuade6RrWi6xY22p6RrGk6lbS2eo6Xqmm3sU9nqGnX9nNNaXtldwzW11bSywTxSRSMp4/RPhJ8KvDXw2i+DXhz4ZfD7QPhBD4evvCMPwp0TwX4c0r4bReFNThubfUvDEXgax02DwvH4e1CC9vIL7RU0sabdw3dzHcW0iTyq95ph6+ZZZxLgJ1Yc+dvEYmhXlB81HMMyy2tlua1sQ461aVejhci+r04KPsHhMa7yeKXLll+Jp4LH8PY3knL+x3SoV4Jr/aMDg8fQzHLqNK+lOpQxOIz2pWqO/t5ZjR5tMNE+d/+CdH/KPj9hP/ALM2/Zh/9Ul4Ir7JrG8OeHPD3g/w9oPhHwjoOjeFvCnhbRtL8OeGPDHhzS7LRPD3hzw9oljBpmi6DoOi6ZBa6bpGjaRptrbafpel6fbW9jp9jbwWlpBFBFHGuzXrYyusVjMXiYxcY4jE168YvVxVWrKootrRtKVm1pc86nFwpwg9XCEYtrryxSv+AUUUVzFhRRRQB3vhL/jzuf8Ar5/9pJXV1ynhL/jzuf8Ar5/9pJXV15lf+LP1/RHp0P4UPT9WFFFFZGoUUUUAFFFFABRRRQAUV+J//BdfwV+074v/AGE/2kb74VfHfSvgh8FfBP7N/wAYvGvxdt/DPhq81D4z/FLUNB8PTXnh/wCG+h+L7rUYNC8AfDfW4o7sfELU7LSdV8Ya7YBfDWlXGi6dqOp3r/pp+z1qKaZ+y78DtWngv7yPTvgH8NNRmt9NsrrVdUuktPh5otzJDp+nWUc97qV/OsZjtbK0hmury4aOCCOSaRFKwr+swzSbXspZdVyemqUveqV6ebPiCEcQ1H3aFOFTh+tGjCU51q8Kvtp0sPSVCeKvEw+rvLbNVVmEM2k5xuoUJ5Wsim6F5WlWqzhnlKVVwiqNB040o1a9aWIp4Pyz9vzW9a8Pfs5Jqegavqmh6l/w0L+xhp/9oaPf3emX39n61+2V8A9F1mx+12UsE/2PVtH1C/0nU7bzPJv9NvbuwukltbmaJ/06/s3Tv+fCy/8AAWD/AON1/Pr+2h+2Z4K+JXwX0LwTpfwZ/a88N3+uftKfsVJb638RP2RP2gfh34NsTY/tl/ATU5DrXjLxh4D0nw5oqTxWT2tk+pajbLe6lNZ6dbGS8vLeGT+gH+14/wDnx1b/AMFl3/8AG656t3Jct7cq2v3f6NHfhOWNJ89k+dtXWtuWDLP9m6d/z4WX/gLB/wDG6P7N07/nwsv/AAFg/wDjdfJB/bz/AGY7L44eIv2cvFHju5+H3xi0CW1+y+EfiR4c17wG3jHT7yxtL231z4e6t4msNO0TxzozfaXtXuvDmo30kV1ZXwlgSCFbiT6ls/Emn6hbx3dgl7fWky7obqzs5rm3lX+9HNCHikX3ViKdWhiaDgq1KtSdSnCrT9pCUOelUScKkOZLmhNO8ZxvFq9nozWliMLWUnRq0aipzlSn7OUZclSDSlTny35ZxaXNGVpLS62NL+zdO/58LL/wFg/+N0f2bp3/AD4WX/gLB/8AG6rf2vH/AM+Orf8Agsu//jdH9rx/8+Orf+Cy7/8AjdZWn/e+/wDrv/Vma81L+793/A8l9xZ/s3Tv+fCy/wDAWD/43R/Zunf8+Fl/4Cwf/G6rf2vH/wA+Orf+Cy7/APjdH9rx/wDPjq3/AILLv/43Raf977/67/1ZhzUv7v3f8DyX3Fn+zdO/58LL/wABYP8A43R/Zunf8+Fl/wCAsH/xuq39rx/8+Orf+Cy7/wDjdH9rx/8APjq3/gsu/wD43Raf977/AOu/9WYc1L+793/A8l9xZ/s3Tv8Anwsv/AWD/wCN0f2bp3/PhZf+AsH/AMbqt/a8f/Pjq3/gsu//AI3R/a8f/Pjq3/gsu/8A43Raf977/wCu/wDVmHNS/u/d/wADyX3Fn+zdO/58LL/wFg/+N0f2bp3/AD4WX/gLB/8AG6rf2vH/AM+Orf8Agsu//jdH9rx/8+Orf+Cy7/8AjdFp/wB77/67/wBWYc1L+793/A8l9xZ/s3Tv+fCy/wDAWD/43R/Zunf8+Fl/4Cwf/G6rf2vH/wA+Orf+Cy7/APjdH9rx/wDPjq3/AILLv/43Raf977/67/1ZhzUv7v3f8DyX3Fn+zdO/58LL/wABYP8A43R/Zunf8+Fl/wCAsH/xuq39rx/8+Orf+Cy7/wDjdH9rx/8APjq3/gsu/wD43Raf977/AOu/9WYc1L+793/A8l9xZ/s3Tv8Anwsv/AWD/wCN0f2bp3/PhZf+AsH/AMbqt/a8f/Pjq3/gsu//AI3R/a8f/Pjq3/gsu/8A43Raf977/wCu/wDVmHNS/u/d/wADyX3Fn+zdO/58LL/wFg/+N0f2bp3/AD4WX/gLB/8AG6rf2vH/AM+Orf8Agsu//jdH9rx/8+Orf+Cy7/8AjdFp/wB77/67/wBWYc1L+793/A8l9xZ/s3Tv+fCy/wDAWD/43R/Zunf8+Fl/4Cwf/G6rf2vH/wA+Orf+Cy7/APjdH9rx/wDPjq3/AILLv/43Raf977/67/1ZhzUv7v3f8DyX3Fn+zdO/58LL/wABYP8A43R/Zunf8+Fl/wCAsH/xuq39rx/8+Orf+Cy7/wDjdH9rx/8APjq3/gsu/wD43Raf977/AOu/9WYc1L+793/A8l9xZ/s3Tv8Anwsv/AWD/wCN0f2bp3/PhZf+AsH/AMbqt/a8f/Pjq3/gsu//AI3R/a8f/Pjq3/gsu/8A43Raf977/wCu/wDVmHNS/u/d/wADyX3Fn+zdO/58LL/wFg/+N0f2bp3/AD4WX/gLB/8AG6rf2vH/AM+Orf8Agsu//jdH9rx/8+Orf+Cy7/8AjdFp/wB77/67/wBWYc1L+793/A8l9xZ/s3Tv+fCy/wDAWD/43R/Zunf8+Fl/4Cwf/G6rf2vH/wA+Orf+Cy7/APjdH9rx/wDPjq3/AILLv/43Raf977/67/1ZhzUv7v3f8DyX3Fn+zdO/58LL/wABYP8A43R/Zunf8+Fl/wCAsH/xuq39rx/8+Orf+Cy7/wDjdH9rx/8APjq3/gsu/wD43Raf977/AOu/9WYc1L+793/A8l9xZ/s3Tv8Anwsv/AWD/wCN0f2bp3/PhZf+AsH/AMbqt/a8f/Pjq3/gsu//AI3R/a8f/Pjq3/gsu/8A43Raf977/wCu/wDVmHNS/u/d/wADyX3Fn+zdO/58LL/wFg/+N0f2bp3/AD4WX/gLB/8AG6rf2vH/AM+Orf8Agsu//jdH9rx/8+Orf+Cy7/8AjdFp/wB77/67/wBWYc1L+793/A8l9xZ/s3Tv+fCy/wDAWD/43R/Zunf8+Fl/4Cwf/G6rf2vH/wA+Orf+Cy7/APjdH9rx/wDPjq3/AILLv/43Raf977/67/1ZhzUv7v3f8DyX3Fn+zdO/58LL/wABYP8A43R/Zunf8+Fl/wCAsH/xuq39rx/8+Orf+Cy7/wDjdH9rx/8APjq3/gsu/wD43Raf977/AOu/9WYc1L+793/A8l9xZ/s3Tv8Anwsv/AWD/wCN1yvi21trewtzBbQQFrtQxhhjjJHkzHBKKpIzzg8Zx6V0P9rx/wDPjq3/AILLv/43XMeKr5Lqyt0W3vYSt0G3XNpNbof3UowrSKoZuc7RzgE9BVQ5ueN72v1/rz/qxjiHT9jPl5b2VrLXdeXZHCUUUV1nknqHh+zs5tOR5rS2lf8AdjdJbxO2Ps1u2NzIT95mPXqSe9bf9m6d/wA+Fl/4Cwf/ABuue0PUEt7FI2tb+U/ujvt7KeePm0tuN8asuRjkZyOM9a2P7Xj/AOfHVv8AwWXf/wAbrjlzXdr2/wCG/r/hmexSdP2cL8t7K+nX7vL8Cz/Zunf8+Fl/4Cwf/G6P7N07/nwsv/AWD/43Vb+14/8Anx1b/wAFl3/8bo/teP8A58dW/wDBZd//ABulaf8Ae+/+u/8AVmac1L+793/A8l9xZ/s3Tv8Anwsv/AWD/wCN0f2bp3/PhZf+AsH/AMbqt/a8f/Pjq3/gsu//AI3R/a8f/Pjq3/gsu/8A43Raf977/wCu/wDVmHNS/u/d/wADyX3Fn+zdO/58LL/wFg/+N0f2bp3/AD4WX/gLB/8AG6rf2vH/AM+Orf8Agsu//jdH9rx/8+Orf+Cy7/8AjdFp/wB77/67/wBWYc1L+793/A8l9xZ/s3Tv+fCy/wDAWD/43R/Zunf8+Fl/4Cwf/G6rf2vH/wA+Orf+Cy7/APjdH9rx/wDPjq3/AILLv/43Raf977/67/1ZhzUv7v3f8DyX3Fn+zdO/58LL/wABYP8A43R/Zunf8+Fl/wCAsH/xuq39rx/8+Orf+Cy7/wDjdH9rx/8APjq3/gsu/wD43Raf977/AOu/9WYc1L+793/A8l9xZ/s3Tv8Anwsv/AWD/wCN0f2bp3/PhZf+AsH/AMbqt/a8f/Pjq3/gsu//AI3R/a8f/Pjq3/gsu/8A43Raf977/wCu/wDVmHNS/u/d/wADyX3Fn+zdO/58LL/wFg/+N0f2bp3/AD4WX/gLB/8AG6rf2vH/AM+Orf8Agsu//jdH9rx/8+Orf+Cy7/8AjdFp/wB77/67/wBWYc1L+793/A8l9xZ/s3Tv+fCy/wDAWD/43R/Zunf8+Fl/4Cwf/G6rf2vH/wA+Orf+Cy7/APjdH9rx/wDPjq3/AILLv/43Raf977/67/1ZhzUv7v3f8DyX3Fn+zdO/58LL/wABYP8A43R/Zunf8+Fl/wCAsH/xuq39rx/8+Orf+Cy7/wDjdH9rx/8APjq3/gsu/wD43Raf977/AOu/9WYc1L+793/A8l9xZ/s3Tv8Anwsv/AWD/wCN0f2bp3/PhZf+AsH/AMbqt/a8f/Pjq3/gsu//AI3R/a8f/Pjq3/gsu/8A43Raf977/wCu/wDVmHNS/u/d/wADyX3Fn+zdO/58LL/wFg/+N0f2bp3/AD4WX/gLB/8AG6rf2vH/AM+Orf8Agsu//jdH9rx/8+Orf+Cy7/8AjdFp/wB77/67/wBWYc1L+793/A8l9xZ/s3Tv+fCy/wDAWD/43R/Zunf8+Fl/4Cwf/G6rf2vH/wA+Orf+Cy7/APjdH9rx/wDPjq3/AILLv/43Raf977/67/1ZhzUv7v3f8DyX3Fn+zdO/58LL/wABYP8A43R/Zunf8+Fl/wCAsH/xuq39rx/8+Orf+Cy7/wDjdH9rx/8APjq3/gsu/wD43Raf977/AOu/9WYc1L+793/A8l9xZ/s3Tv8Anwsv/AWD/wCN0f2bp3/PhZf+AsH/AMbqt/a8f/Pjq3/gsu//AI3R/a8f/Pjq3/gsu/8A43Raf977/wCu/wDVmHNS/u/d/wADyX3Fn+zdO/58LL/wFg/+N0f2bp3/AD4WX/gLB/8AG6rf2vH/AM+Orf8Agsu//jdH9rx/8+Orf+Cy7/8AjdFp/wB77/67/wBWYc1L+793/A8l9xZ/s3Tv+fCy/wDAWD/43R/Zunf8+Fl/4Cwf/G6rf2vH/wA+Orf+Cy7/APjdH9rx/wDPjq3/AILLv/43Raf977/67/1ZhzUv7v3f8DyX3Fn+zdO/58LL/wABYP8A43R/Zunf8+Fl/wCAsH/xuq39rx/8+Orf+Cy7/wDjdH9rx/8APjq3/gsu/wD43Raf977/AOu/9WYc1L+793/A8l9xZ/s3Tv8Anwsv/AWD/wCN0f2bp3/PhZf+AsH/AMbqt/a8f/Pjq3/gsu//AI3R/a8f/Pjq3/gsu/8A43Raf977/wCu/wDVmHNS/u/d/wADyX3Fn+zdO/58LL/wFg/+N0f2bp3/AD4WX/gLB/8AG6rf2vH/AM+Orf8Agsu//jdH9rx/8+Orf+Cy7/8AjdFp/wB77/67/wBWYc1L+793/A8l9xZ/s3Tv+fCy/wDAWD/43R/Zunf8+Fl/4Cwf/G6rf2vH/wA+Orf+Cy7/APjdH9rx/wDPjq3/AILLv/43Raf977/67/1ZhzUv7v3f8DyX3Fkadp45FhZAjkEWsHH/AJDrxSvYv7Xj/wCfHVv/AAWXf/xuvHa2o83vXv8AZ3+Zw4xxfs+W3272X+CwV1HhWGGe+dJoopk8v7ssayL91z0cEdQD+FcvXS+GJxbXjyNFPKNoXZbwvPJysnPlxgtgdzjA71pO/JK3Y5qDSrU77c2p6N/Zunf8+Fl/4Cwf/G6P7N07/nwsv/AWD/43Vb+14/8Anx1b/wAFl3/8bo/teP8A58dW/wDBZd//ABuuW0/733/13/qzPX5qX937v+B5L7iz/Zunf8+Fl/4Cwf8Axuj+zdO/58LL/wABYP8A43Vb+14/+fHVv/BZd/8Axuj+14/+fHVv/BZd/wDxui0/733/ANd/6sw5qX937v8AgeS+4s/2bp3/AD4WX/gLB/8AG6P7N07/AJ8LL/wFg/8AjdVv7Xj/AOfHVv8AwWXf/wAbryj4q/HLwz8LtIM99Bd3ev3cLnRdAaJ7Se+cEoLi4klUm106KTia6MbliGit45psoF7611+/+u/9WYJ020ly36af8DyX3HsH9m6d/wA+Fl/4Cwf/ABuj+zdO/wCfCy/8BYP/AI3XwfpH7b7fKmvfD4Efx3Oka8Rj/dsrzTWz+OoD0x3r07Sv2xvhRfbVv7bxVornG9rzSra6gU9yr6ZqF7O6j1NsjH+5SvLu/vK5Y/yr/wABXl5eS+4+ov7N07/nwsv/AAFg/wDjdH9m6d/z4WX/AICwf/G68h039oj4O6rt+y+NdOjL42rqAm0lsngDbqsdmQxPGMZPavRdP8W6Nq0Xn6VLNqcGAfO0+Fr2LB6HzLYyJg9uafvvv9/p/n/Vib0lo+VNeX/A8kbP9m6d/wA+Fl/4Cwf/ABuj+zdO/wCfCy/8BYP/AI3Vb+14/wDnx1b/AMFl3/8AG6P7Xj/58dW/8Fl3/wDG6dp/3vv/AK7/ANWYc1L+793/AAPJfcWf7N07/nwsv/AWD/43R/Zunf8APhZf+AsH/wAbqt/a8f8Az46t/wCCy7/+N0f2vH/z46t/4LLv/wCN0Wn/AHvv/rv/AFZhzUv7v3f8DyX3Fn+zdO/58LL/AMBYP/jdH9m6d/z4WX/gLB/8bqt/a8f/AD46t/4LLv8A+N0f2vH/AM+Orf8Agsu//jdFp/3vv/rv/VmHNS/u/d/wPJfcWf7N07/nwsv/AAFg/wDjdH9m6d/z4WX/AICwf/G6rf2vH/z46t/4LLv/AON0f2vH/wA+Orf+Cy7/APjdFp/3vv8A67/1ZhzUv7v3f8DyX3Fn+zdO/wCfCy/8BYP/AI3R/Zunf8+Fl/4Cwf8Axuq39rx/8+Orf+Cy7/8AjdH9rx/8+Orf+Cy7/wDjdFp/3vv/AK7/ANWYc1L+793/AAPJfcWf7N07/nwsv/AWD/43R/Zunf8APhZf+AsH/wAbqt/a8f8Az46t/wCCy7/+N0f2vH/z46t/4LLv/wCN0Wn/AHvv/rv/AFZhzUv7v3f8DyX3Fn+zdO/58LL/AMBYP/jdH9m6d/z4WX/gLB/8bqt/a8f/AD46t/4LLv8A+N0f2vH/AM+Orf8Agsu//jdFp/3vv/rv/VmHNS/u/d/wPJfcWf7N07/nwsv/AAFg/wDjdH9m6d/z4WX/AICwf/G6rf2vH/z46t/4LLv/AON0f2vH/wA+Orf+Cy7/APjdFp/3vv8A67/1ZhzUv7v3f8DyX3Fn+zdO/wCfCy/8BYP/AI3R/Zunf8+Fl/4Cwf8Axuq39rx/8+Orf+Cy7/8AjdH9rx/8+Orf+Cy7/wDjdFp/3vv/AK7/ANWYc1L+793/AAPJfcWf7N07/nwsv/AWD/43R/Zunf8APhZf+AsH/wAbqt/a8f8Az46t/wCCy7/+N0f2vH/z46t/4LLv/wCN0Wn/AHvv/rv/AFZhzUv7v3f8DyX3Fn+zdO/58LL/AMBYP/jdH9m6d/z4WX/gLB/8bqt/a8f/AD46t/4LLv8A+N0f2vH/AM+Orf8Agsu//jdFp/3vv/rv/VmHNS/u/d/wPJfcWf7N07/nwsv/AAFg/wDjdH9m6d/z4WX/AICwf/G6rf2vH/z46t/4LLv/AON0f2vH/wA+Orf+Cy7/APjdFp/3vv8A67/1ZhzUv7v3f8DyX3Fn+zdO/wCfCy/8BYP/AI3R/Zunf8+Fl/4Cwf8Axuq39rx/8+Orf+Cy7/8AjdH9rx/8+Orf+Cy7/wDjdFp/3vv/AK7/ANWYc1L+793/AAPJfcWf7N07/nwsv/AWD/43R/Zunf8APhZf+AsH/wAbqt/a8f8Az46t/wCCy7/+N0f2vH/z46t/4LLv/wCN0Wn/AHvv/rv/AFZhzUv7v3f8DyX3Fn+zdO/58LL/AMBYP/jdH9m6d/z4WX/gLB/8bqt/a8f/AD46t/4LLv8A+N0f2vH/AM+Orf8Agsu//jdFp/3vv/rv/VmHNS/u/d/wPJfcWf7N07/nwsv/AAFg/wDjdH9m6d/z4WX/AICwf/G6rf2vH/z46t/4LLv/AON0f2vH/wA+Orf+Cy7/APjdFp/3vv8A67/1ZhzUv7v3f8DyX3HEeLoIYL62WCGKFTaAlYo0jUnzpuSECgn361yldP4quVur23dYrmELahNtzBJbucSynKpIFJXnG4DGQR1BrmK64X5I3ve3U8nENe2ny2tdWttsgoooqjEKKKKACiiigAooooA+Tv27vgT4u/ag/Yy/af8A2dfAOo+HNI8bfGr4JfEL4beFdU8YXep6f4W0/XfFnh690nTrvxBe6Lo/iDVrXSYbm5R72fTtE1W8jgDtBYXMgEbe2fB/wjqXw/8AhJ8LfAWsz2NzrHgj4deCPCOq3OmSXE2m3GpeGvDOmaNfT6fNdW1ldS2Mt1ZSyWktzZ2k8lu0bTW0EhaJPRaKVNeyeNcN8essWIvrf+yf7W+p8v8ALy/23jvaW/ic1O/8NXqpJ1Y4OM9sDLMZULaWeaLK1i+b+a6yfBez/k5alr+0dvhz/gop/wAmyp/2cj+w7/627+zxX6t1+Un/AAUU/wCTZU/7OR/Yd/8AW3f2eK/Vuuav8a/wr82elgv4Uv8Ar4//AEmB89ftIfssfAv9rHwLL8P/AI5/D/Q/GmkxtJcaNf3tqia/4X1J1AXVvC+uxCPVNB1JCiEXWm3VtKdiEuHjjdPw68efAD9ub/gn/rH9ofBb4ga9+0F8GDPjT/CPjbxRcaB8SdNtEJaPTfC3xaLGz1q5iiJEHhT4s207TWtsLWx8dzxrIyf0lVQ1TS9O1vT7vStXsbXUtNvoWt7yxvYUuLa4hfqksUgZGGQGU4yjqrqVZQR04bMcRh6fsJKnicI5OUsHiourh3J/FOmuaNXDVZKydfCVKFdx932vLdOcRl9CvU9vF1MNi1FRjjMNJUsRyrWMKjcZU8RTi9VRxVOvRTfMqfNZr8Qf2f8A/gqfN481Obwde3axfELR4g/iL4R/Fjw+/gD4taLCilmkTS4mtYda04IodfEmhx+KNDnieORdUkaQV+iHhX9sr4d6t5UPibS9b8J3DY8ybyxrulRnv/pNgkepNz6aNjH8WeK+Of2w/wDgnP4A+IemHVh4OXxjomkyvqWmfZ5byx+Ivw7vFbzl1bwR4t0ia08T2aW0ipJ5ul6hDqMSxxi/j1S1W5mT8tvsH7Uf7PvOk3d3+1j8KLTrpGt3Wl6B+0Z4Y09Oo0/X5Bp3g/4uJawo7+Rrg8J+LL2V44U1TVpvv7/VsDjdcDW+qYh/8wOPqwjTm+2GzBqnRd9X7PGxwrhFRhHEYqo9cPrONwemNo/WqC/5jcFTm6kV3xOATqVVbZ1MHLEqb5pyw+GprT+p7w14+8FeMYw/hfxRomtsV3tb2V/A97EuM5uLBnW+tjjnE9vG2OcV11fzR/CH9oT4Y/GP7angXxJNb+K/DzoPE3gTxBZX3hP4keC71CgaDxJ4N1mKy8QaTJDMwiS++yyaZcyqW0/ULuPbIftrwT+0f8VvBLRRReIJPEOmIQDpfijzdXh2DACw3skqaraqi5EUcF+lunBMDgBa86vQr4arKjiKNShVhbmp1YShNXScW4ySdpRalF7Si1JNppnoUK9HE041sPVp1qU/hqUpxnB20aUotq6ejW6aaaTR+wVFfIXgf9sPwHrvk2ni+xvvB1++1Guvn1fQ2c4UH7Vawpf229uds+nNBCp/eXpVS9fVOj65o3iGxj1LQdV07WdPl/1d5pl5b3tsxwCV823kkQSLkb42IdD8rqCCKyNTUooooAKKKKACiiigAooooAKKKKACiiigAooooAKKKKACiiigAooooAKKKKACiiigAooooAKKKKACiiigAooooAK4/wAZ/wDIPtf+vwf+iZq7CuP8Z/8AIPtf+vwf+iZqun8cfUwxP8Cp6L/0pHm9FFFdp4x6z4b/AOQYn1i/9JLat+sDw3/yDE+sX/pJbVv1wz+J/L8ke5S/hw/woKKKKk0CiiigAooooAKKKKACiiigAooooAKKKKACiiigAooooAKKKKACiiigAooooAKKKKACiiigAooooAKKKKACiiigAooooAKKKKACiiigArweveK8Hroofb/7d/U8/Hf8uv8At/8A9sCus8If8hB/+uZ/9Bkrk66zwh/yEH/65n/0GStanwS9Dlw/8an/AIj0yiiiuI9oKKK+W/j3+0Vp3w2guPDXhiS21TxzPFtk+7NZeGo5UBS51BeUm1FkYSWemE/KpS6vwtuYIL4A6T43/HnRPhNpzWNr5Gr+Nb6Atpui7yYbKOQEJqetGNg8FmpBMFqrJdai6+XCYYBPeW/5R+JPEuueLtZvfEHiLUZ9U1bUJfNubq4IzxxHDDGoWK3toExHb20CRwQRKscSKigVS1TVNR1vUbzVtXvbnUdS1Cd7m9vbuVpri5nkOWkkkYkk9AoGFRAqIFRVUUKACiiigAqaC4ntZUntppbeaM5SaCR4pUPqsiFWU+4IqGigD0fSPi/8UdC2jTPH3iqKNMbLefWby+tEx/ds7+W5tR74hwR1zX0t8Ov2ydc04wad8R9MGvWYKode0eK3s9YiXpvutOHkabf445tzpbqoLEXEnB+IqKAP3E8GfEPwZ8QLH7f4S1+x1ZFVWuLWNzDqNlu4C32m3AivbX5sqrzQLFKQTDJImGPaV+C2marqei30Gp6PqF7peo2r77e+0+5ms7uBumYriB45UyOG2sAwJU5BIr7E+HP7YviPR/I074h6cPE2nrtQ61pyQWevQoON09t+503UyoCqoH9mzn5pJrq4c4IB+ktFcL4I+JXgn4iWf2vwlr9nqbIge5sNxttVsgSFP2zTLgR3kKh8os5iNtMwJgnlXDHuqACiiigAooooAKKKKACiiigAooooAKKKKACiiigAooooAKKKKACiiigAooooAKKKKACiiigDzfxn/wAhC1/68x/6Omrj67Dxn/yELX/rzH/o6auPrtp/BH0PGxP8ep6r/wBJQUUUVZgFFFFABRRRQAUUUUAFFflf+0H+1h+1Z4l/a9u/2KP2GvDH7P7+P/h18EdH+PXxx+KP7Sv/AAsTU/APhbSfGviLVfDPw0+HPh3wv8MdS0LxDqPjLxdP4f13XL7Wr7XINH8OeHrGO4Gm63fXUdiPev2B/wBrHVP2wPgVe+N/GPgm1+Gnxd+G3xR+JfwC+O/w803Vpdf0bwj8Zvg94kn8MeMrHw9rk9tZ3Gq+GtTKWHiPw5dXVrDeDRNbsYL0NdwzSOsPJYmnKrS2VPE14Rl7tSthcFmc8lxmMpU370sNhc3h/Z9ao1Hlr1cNJRdDGYStXuvCWGlGFRauphaE3H3o0cTjst/tjBYatJaRrYvKb5hRS5ouhGcZSjXp1KUaX/BRT/k2VP8As5H9h3/1t39niv1br8pP+Cin/Jsqf9nI/sO/+tu/s8V+rdc1f41/hX5s9HBfwpf9fH/6TAKKKKxOwK+Svjb+zDo/jr7X4l8FLa6B4uffPdWe0QaN4glOWczrGu3T9TlOWF9EnkXMpb7fCZJmvofrWigD+a/46/sueBviBrEdv8SfCep+GPiR4TkMegePvDd7eeDfih4OuQGaG48PeM9GeDVI7UmQ3EVpLPqHh7UUdZZ7C+t5Bu8Bs4f2yPglHJFNP4c/a88DwXNy9vK50j4TfHfStKaZjaWj5H/CsviFNpmnpHDJdyzeAtY1m88y5kEktwsEP9PXxR+EHhH4r6V9j161+zapbRuuk+IbNEXU9Nc5YJvIAvLFnJM+n3BML7meI29z5dzH+Z/xB/Z3+Jnw/e5uJ9Gl1/QoWkZNd0BHvrcW6kkTX1nGDf6biPa0zXNv9kjdjHHeThd59GhmdenSjhq0KOOwkfhw2Mg6kaSbbaw1aEqeLwilJ8044TEUY1JJOrGdkjz62W0KlWWIozrYLFS+PEYOapyquySeIozjUwuKcYrlhLFUK0qab9k4XbPz7+Hv7Vvwc8fa6ngu51fVPhv8SzsWX4WfFzRrv4d+PfNdtqR6dpWveTZeJ0f70d34Q1LxDYSx/vI7t05H1b4f8T+IvCl8upeGtb1PQ70bc3Gm3k9o0qqdwjnWJ1S5hJzuguFkhcEh0YEg+T/EL4X/AA6+LGhSeGfiX4J8M+ONDcsy6f4l0iz1SO2mYBftVhJcxPPpt8mFMV/p8tteQsqvDOjqrD5v/wCGdvix8Kv9I/Zr+OGr2GjW/MHwe+Orap8U/hv5SfLDp2g+Kp72L4peCLSJCwiFt4i8S6dCwT/iRyKoUa+yyvF/wK9TLaz/AOXON5sRhG+0MZh6Xtqbk9IQrYOUIL+LjNHIz9rmeF0rUKeYUl/y+wdsPikv7+Er1HRqWWs6lHFxnN6U8Je0T9mvA/7Zfi7SvJtPHOj2fii0Xaj6np4j0fWlH8UssUcZ0q8YAfLDHbaZuJJe46Y+xvA3x7+F/j7yINJ8RwWGqzbVXRNe26TqZlbpDAs8hs7+Xqdmm3l6QAScYNfzQr+1dqnw5ZbH9p/4ReLPgwsbCJviToXnfE/4I3ZyI0uZPG/hmwGseEUupAzpb+PPC3h2O1iI83UZkR56+qvDHivwv420Wz8SeDvEeh+K/D2oJ5lhrnhzVbHWtJvEwCWttR02e5tJsZG4RysVJwwB4rlxOX4zCRjUrUX7GbtTxNKUK+FqtatUsVQlUw9SS+1GFRyjtJJ6HThsfhcVKUKNVe2guaph6sZ0MVTV7KVTDV408RTi38Mp01GW8W1qf0L0V+I+jfFb4l+H4obfR/HXimztLdQlvZLrV9NYwIvRIrG4mltI1H91IQvbGK9F0z9qX416dtEnimDU4l6Raloeiy5/3p7extbt89y1wTjoQea4zrP1zor8zdN/bT+IlvtXVPDnhHUkXALW8GradcP6lpP7TvIMn/YtUA9DXoGm/twWTbV1j4eXUGMbptN8QxXW71K211pVnt9gbp/94UAfeVFfJum/tk/Cq82re2Pi3SG43Nc6XY3MAP8Asvp+q3U7AeptkP8As11P/DVXwQ2g/wDCVXZJAJX/AIRzxFuUkfdJOmbcjodrEZ6EjmgD6Jor5vb9rD4Kr01/U3/3fD2sD/0O1Sqzftb/AAZXpqetv/u6DeD/AND2frQB9M0V8ut+178H16TeJH/3dEAz/wB93ifrVV/2xfhGvSDxdJ/uaNZj/wBGaslAH1ZRXyJN+2h8LY8+Vovjmc9tul6HGn4mTxGrD8IzWNcfts+C1z9l8HeKJvT7RPpVt+fl3V3j8M/jQB9qUV8H3H7cOnr/AMenw5vJv+vjxPDbf+i9Cu6xbj9uDU2z9l+HVjD6faPEtxc4+vl6LaZ/SgD9CqK/Nq4/bZ8bNn7J4Q8LQ+n2iTVrnH18u9tM/wDjtZn/AA2r8TVyz+H/AAGEHP8AyD/EC4Hux8SkfjgfSgD9OKK/L9v27PF9v/x96V8O48dd0up2/wD6M198VXf/AIKE3Nv/AMfcPwzi9d/iCSD6/wCs1ZsfnVqE5bQm/SLf5Il1IR3nFeskvzZ+pFFfla//AAUm0O3/AOPq5+FMeOu/xzZ2+P8Av5fvj8arP/wVD+H1vn7Xq/wgjx13/FPRIMY658yZsf0rRYXEy+HD136Uaj/KJm8Th1vXor1qwX5yP1bor8l7T/grF8F7oStB4p+Cd2sFxPaTtafG7wo4hu7WRobm2lKecI7i3mVop4XxJDIrJIqsCK0U/wCCrXwVH+s1n4SN/ufHPwmn87CSq+pYxaPCYlP/ALB6v/yBCxmEeqxWGafavS/+S80fqvRX5YL/AMFW/gWfv6v8LF/3fjt4Pb+empVlP+CrH7P5/wBZr3w1X/c+Nfgp/wD0KKOj6njP+gTE/wDgir/8gP65hP8AoKw//g+l/wDJea+8/UaivzDT/gqr+zkf9Z4n+Hyf7vxf8Cv/ADuE/pTrH/grB+ytfG48nx34BuPsl1LZXf2D4s/Dm9+y3sG3z7S4263H5N1DvXzbeXZLHuXeg3Cn9Sxur+qYqy3f1erpfv7gvruD0X1rDXey9vS12297zX3o/Tqivzhi/wCCpv7JjY8/x74dj9fK8e/DWb643+MoM/pn2rRi/wCCo37HMn3/AIn6FB7y+Lvhsw/8g+OpTx9KX1PGf9AmJ/8ABFX/AOQH9cwn/QVh/wDwfS/+S8195+htFfAsX/BTb9i+TG/40+D4P+uvinwecfUQeJZj+Wa0ov8AgpR+xLJ9/wDaD+HsH/XXxHo5x/34v5v0zR9Txn/QJif/AARV/wDkA+uYT/oKw/8A4Ppf/Jea+8+6K4/xn/yD7X/r8H/omaqnw2+JvgL4v+D9N8ffDTxRpXjHwfrEl7Fpuv6LcC60+7l029n06+jhnX5Xa2vbae3lxkCSNgCRzVvxn/yD7X/r8H/omasoxlGqoyi4yjJqUZJqUWtGmnZpp6NPVBiJKWHnKLUoyjFxkndNNxaaa0aa1TWjR5vRRRXYeOes+G/+QYn1i/8ASS2rfrA8N/8AIMT6xf8ApJbVqX1/Y6ZaT3+pXlpp9haxmW6vb64htLS2iX70s9zcPHDDGMjLyOqjua4ZfE/l+SPcpP8AdQ/wot0V8kfEH9vX9i/4WiUeOP2nvgjos0O4Pav8R/C1xcB1zmJ1tdTlSCTI2lbiSEK3ysVJr4r8Xf8ABcL9h3S557Hwd8QbPx3exEqF0Aap4iR2yQJIIPAWjeN725Q8FU+zwSScqNnDV2UsrzOuuahl2OrR3vSwmIqL74U2jmq5nl1B8tfH4Ki+1XFUKb+6dRM/YugnHJ4A5JPav58/EX/BY3XfE+9fht8KPj7q9m+Rb3vgn9mT4lskiN93drPxK0nQ9IDMPuyNFZcfNhSpYeEeIv20f2oviMX/ALP/AGXP2kfENtKTlPiP49+EPw70xQR9/wDsi4+JWsSQxscZS30hptpBa3BBVdv7GzJfxaEcN5Y3E4XAteqxlag0/JmP9sZfL+FXnifPB4fFY1P0eEo1k/VOx/SRq3xQ+HGhXH2TV/HXhSwuwSGtZ9d04XMeP+esC3DSw+gMqICQQMkHFBPjJ8J36fEfwWP9/wARaXH/AOjLla/mRPxE/bV1J0l079mj4ReHrZd3mW/ir9oq9vdQmBHyY/4Rn4TX9jaMp++v2u+Vv4ZF61J/wn/7a8P+s/Zv+Cl372v7R+twZ+n2r4Jk/nR/ZGJ2+sZXfe39s5Vp5c31zkb9JPs9boP7Vw//AD4zO3f+yM01/wC3fqnP98V9x/Tmvxa+Fj8j4k+Av+BeLtAQ/k+oKf0qwnxQ+Gkn3PiH4Gf/AHPFugN/LUDX8wn/AAtH9siPiT9kr4czY6ta/tSQc/RLr4LW+Pxk/wDrn/C3P2uk/wBZ+x54ef1+yftL+FZfy+1eAbHP47aP7Ixf/P3K/wDw+ZL/APPAP7Wwv/PrM/8Awy5w/wAsCf1Cp8QvAMn+r8ceEJP9zxLorf8AoN6auweMPCV06x23ijw7cSOcJHBremTOx9FWO5ZmPsAa/lt/4XL+1Yn+s/Yxkf8A69P2h/hnL+X2qwsc/iB1/Cqs/wAdv2preezVv2HPFt1ZO839oz6f8evgdNcWcCQO0T2lneeIdPGoTS3Aii8g3FmEhaWfznkjjtZ2snxb/wCXuV9X/wAjzJeiv/0MNX2W7eiTbSD+1sKv+XWZ9P8AmS5y92ktsB56vort2SbX9XoYMAykMpAIIOQQehBHBB7EUtfyyaX+2L8WfChAuP2Wf2vPDEynLSeD1+G3iG2RhyxWbwr8XmupDn7phs5C3Xg8V6RpX/BUfx34c2/2p4T/AGydAiT78/ij9nPx74stY8dRLe2eheMLdu/KzyEjkE9aX9i5k/4eHVft9Wr4bFX22+rVqt91t3D+2MuXx4h0f+wmhiMLb1+sUqVvnax/SnRX8+ulf8Fr/h/pQVPEfi5rZkwJ18dfAf42+EJkxjdvuJvB2g2KNj+MeZEueRwQPX/DH/Bb/wDZN1N0h1P4lfCCJ8hZJJPibZeF3jPcNZeKbC2Kt6rLeRFf4jSeS5zFczynM1H+Z4DFJff7Kw1nOUSaSzTLm3sljcM2/l7W5+1dFfmvoP8AwVj/AGKdbe1tk+MHgY3t6kr2lvp3xG+GGsC7S3VGuGszaeNRc3K26yRtO0dptiWSNnI3ivUtP/4KD/ss6mFNp8RdOl3dPKvtDuv/AEi1m5z+Ga5J4TF0/wCJhcRT6+/Qqx6tfaiuqa9Uzqhi8LU/h4nDz6e5Wpy6J9JPo0/Rrufa1FfMGn/ti/ADUtv2Txk0u7GPK0rUbrOfT7HBc5/DNdDF+1D8DZcf8Vt5ZPaXw54rXH1b+wyn/j1YNNOzTT7NWZummrpprutV+B79RXicP7RnwUnxs8e6cM/89bHWbf8APz9Njx+NaUfx4+D0v3fiF4cH/XW7aE/lNHGR+IpDPWqK8vT41/CR+nxF8Ij/AH9as4//AEORcVaT4wfCl+nxI8Dj/f8AE+jR/wDod4tAHo1FcCvxW+F7/d+JHgJs9h4w8PE/l/aOc1ZT4lfDqT/V+PvBT/7nirQm/wDQb80AdrRXJjx94FI3Dxp4TI9R4j0cj8/tmKrv8SPh5H/rPHvguP8A3/FGhr/6FfCgDtKK4Nvip8ME+/8AEfwGv+94v8PL/PURVd/i78Kk6/EnwKcf3PFWiSf+gXrZoA9EorzJvjR8JU6/Ebwcf93XrB//AECZv0qsfjl8IAcH4ieF/wANSjYfmuRQB6tRXlH/AAvP4Qf9FE8Mf+DBP8KP+F5/CD/oonhj/wAGCf4UAer0V5R/wvP4Qf8ARRPDH/gwT/Cj/hefwg/6KJ4Y/wDBgn+FAHq9FeUj45/CAnH/AAsTwv8AjqMYH5kAVOnxq+Ej/d+I3hAf7+t2Uf8A6MlWgD0+ivOU+L/wpfp8SPA4/wB/xRo0f/oy8WrK/FX4Xv8Ac+JHgJvYeMPDxP5DUc0Ad7RXFJ8Svh1J/q/H3gp/9zxToTf+g35rY03xT4Z1mc22j+ItC1a5EbSm303V9PvpxEhVXlMVrcSyCNS6Bn27VLKCQWGQDdrweveK8Hroofb/AO3f1PPx3/Lr/t//ANsCus8If8hB/wDrmf8A0GSuTrrPCH/IQf8A65n/ANBkrWp8EvQ5cP8Axqf+I9MooJxyeAOST2r8bP2uf+CqnwZ8H63qnwU+C3iTV/i78S4RLaa9ofwL0q4+JHi21dWaK4023l0F30LwsyEFb3XvFeu6BbW0W57GccX8WWGwmKxk3TwuHq15RXNNUoSkqcOs6kkuWnTX2qk3GEVrKSR6WIxeGwkFPE16VCMnywdScYucukKcW+apUf2YQUpyekYts+yP2gf2loPCYvfBfgG6hu/FGJLbVtdiKTWvh1jlJLW0PzRXWtJyshO+30x/kkEt6skNr+Vfjv4ieEPAelX3jD4k+NNB8KaQssk9/wCIfF+u2Wk2st1MXmfzdQ1W5hFze3L72WISS3V1KxCJJKwB+XDJ+2V8YCSieDP2UfB9ySfNuDp/xj+N11CcneIVMHws8Hy3MTjIll+IF1ZzqSyK0e2TrPBf7Inwb8M65beM/E2n638ZPiPb/NH8RvjXrM/xF8TWsmVYNocGrp/wjfhJY2XEEXhDQNBjhjxEo8tVUd31LBYbXHY6E5r/AJhct5MZUvvy1MXzRwNOMltUoVcbOD+Oh0OP65jMRpgsFOMH/wAxWYc+Ep2fWnheWWNqSj/JXpYOEkvdrHJf8NTeKPiV/ov7MnwU8X/FG1mOyH4n+OhdfCH4MxI/7sX9lr3ibTZPGHjK2t5fmkj8G+DNTt7pF/0fVURvPRk37OPxW+LMUv8Aw0r8c9Z1PQb6N4774P8AwLTUPhT8OJbW4UxXek694ogvrr4peM7C5gPl3C3Hibw5YzhnU6PGrMrfZ1FH9qLD6ZbhKOCa2xM7YvMNNpLFVoKFContVwGHwU+jb6n9muuv+FHFVcan8WHinhcB5x+q0pOdenLrTx2Ixke1j4ztP2QH+H1rbW/7PHx3+MnwWs9Nt4bTSvB974g/4XD8MrK0gjWKO1j8G/Fb/hIr+ythGioseg+KNCaNM+S8biJ4rH/CUftp/Dv5fEnw1+FX7Qmiw/J/a/ws8S3Xwo8dNBEfmu7rwR8Q5tY8JXt3JGN32bTviJp6SS71ihjAjjk+xKKTzfEVm/r1HC5ld3lPGUf9pm/5p47DSw+YVH5TxUovW8Xd3FlNCl/uVXFZdbSMMJW/2eK/lhgsRHEYGmvOGGjLtJaHyNYftr/BezvLbSPimnjj9nzXrqVYYdN+O/gzVvAenzSHgm08buuofDm/hDAqJrLxhOj7WZcqrlfqTRdd0TxLpttrPhzWdK1/R7xd9pqui6haarpt0n9+2vrGae1nX/ailYe9Wr/T7DVbO407VLG01LT7yJobuxv7aG8s7qF/vRXFrcJJBPE38UcqMp7ivlvWv2LPgJc6lc+IPA+ha78EPFdy3mSeJ/gP4p1r4U3ryEku91o/hi5tvCOqmUkmZdb8N6mk2XWVXWSVXL5PX3WOy6fePssxw7l5Rk8FXoU09bupjJpdJMf/AAr0NngswguklUy+ukurlH65QrVH2UMHC/WKPq+ivjiT4f8A7Yvw8jdvAHxu8C/GzSoUZbbw38evBn/CNeJlgiUmKGL4lfCwadZ3d5IAsRuNZ+HlyXYF57nMhlhW3/a9svBUsGmftLfDDxv+zxqDyR2//CVavCvjj4M3lzKwSJbL4teEYbrSNNWbmRE8b6b4NuI0wssKyh41P7Jr1VfA1sNmW/7vBzm8VpvbA4inh8bUSWsp0cPUpxs252s2f2rRpO2No4nLv7+LhD6t2V8bQqV8HBybSjGrXp1JbKF00vsaisfQfEOgeKtJs9e8Ma3pHiPQtRiE+n61oOpWer6TfQnpNZ6jp81xZ3MR7SQzOp9a2K8uUZRk4yi4yi2pRkmpRa0aadmmno09UelGSlFSi1KMknGUWnGSeqaa0aa1TWjLmn6jqGk3kGo6XfXem39q4ltr6wuZrS7t5ACA8FxA8c0T4JG5HU4JGcE19ffDn9sLxVoXkad4+sR4s0xdsZ1a0ENl4ht4xxukUCLTtVKKAqrMthcyMWkuNQlY8/GtFIZ+wnh79pH4N+I/LSLxha6TcPjNt4hgudF8sngB728iXSyfXy7+QDqSBg17Np+qabq1ut5pWoWOp2j42XWn3cF7bvkZG2e2kkibI5GGPFfgrV/TtV1TR7hbzSNSv9Lu1xtutOvLixuFwcjbPbSRSDB5GG60AfvTRX4++Hv2lPjJ4d8tI/F9xrFsmM23iG2ttY8zHTzL25i/tX2JTUEJzliSAR7r4e/bb1aPy4/FfgiwvAcCS78P6jcaeyjuy2GoJqQlY/3TqMAzzux8tAH6G0V8z+Hv2s/g/rflpfajq3hmd8L5euaTM0W88EC60htVtkjzkiW4kt124LhCdo6+7/aJ+C1kCZvH2lOB/wA+ttqt/nHp9h0+4z+GaAPaaK+crv8Aat+CdvnyfEl/fY/59PDuuJn6fbbGz/XFc1d/tlfCi3JEFh4zviOhttI0yNT+N5rlqwHvsJ9AaAPrKivim6/ba8HJn7D4M8S3HXb9rudLs8+mfJmv9ufbdiuauv24vvCy+Gx/2ZLrxZj/AL6hi8On9J/b3oA++6K/NHUv21fH8+4aV4Y8Jaehzg3aatqUyehV49S0+IsPV7dlP9yuA1L9qv41X+4Q+JLLSkbIKaboOjdD2WS/s764THYpMH/2qAP1tpryJEjSSOscaDLO7BEUerMxCge5IFfirqXxm+K+rbvtnxD8W7WzujtNavdNhcHqGh06W1hZf9kpt9q4O/1bVdUfzNT1LUNRkznzL+8uLt8nqd1xJI2T65zQB+22pfEXwBo+4ar438Jae65zHd+ItJgmJHULDJdiV2/2URm9q5t/jl8IE6/ETwuf9zUo5P8A0WGr8XaKAP2Zb4+/BxevxB0E/wC5JcSf+i7dqrP+0R8F0+94+0rj+7b6o/8A6BYNX4v6hq+laTH52q6np+mRYJ83ULy2s48Dqd9zJGuBjk5rzjVfjz8DdB3f258Z/hRo2z7/APavxE8Iadtx13fbNYh2/jitqdCvW/g0K1W7svZ0pzu+3uxeplUr0KP8WtSpf9fKkIf+lNH7uP8AtKfBGP73jy0P+5pPiGT/ANF6Q1V2/ae+Bi9fHKH/AHfDvi1//QNBav54NU/ba/ZE0gkXX7R/wfnIOMaT430XXixzgBBod1qJkJPQIGz2zWDL+3l+y0I5JbL4g61rqRo8hbwx8LPi54njKIpZmE+geBNRtwgUFjK0yxKoLNIqgkdsclzmaTjlOZyT2ccBimn81Ssccs4yiD5ZZpl0Wt1LHYZP7nVTP6R7f9pL4JXX+q8eWS5/5+NL1+06/wDX3pMNbkHxy+ENzjy/iJ4XXP8Az8alHafn9q8nH44r+aD/AIbi+Avp8Yv/ABHL9oD/AOdrR/w3F8BfT4xf+I5ftA//ADtar+w86/6FOZf+EWI/+V/18mT/AG1k/wD0NMv/APCzD+X/AE880f08wfFL4Z3WBb/EPwPMx6LH4r0Jn+mz7fvB9iua3LfxZ4Wu8fZfEugXOen2fWdOmz9PLuWr+Wr/AIbi+Avp8Yv/ABHL9oH/AOdrR/w3F8BfT4xf+I5ftA//ADtaP7Dzr/oU5l/4RYj/AOV/18mH9tZP/wBDTL//AAsw/l/0880f1XQ3FvcDdbzwzr/ehlSUfmjMKmr+Uwftx/AZSGX/AIXGrDkEfs5/tAgj6EfDXIr+n74a6jHrHw58AatCbtodU8FeFdRia/tL2wvmivtCsLmNr2x1KC21GyuysoNxaahbW97bzb4bqCKdJI15cTgMdglB4vB4nCqo5Km8RQqUVNxSclH2kY8zipRvba6udOGx2DxnOsJi8PiXDlc1QrU6rgpX5XJQlLl5rO17Xs+zMzxn/wAhC1/68x/6Omrj67Dxn/yELX/rzH/o6auPqqfwR9DgxP8AHqeq/wDSUFFFFWYBRRRQAUUUUAFFFFAH4M+MPjf8I/2Cv+CvX7R/xU/aq8f+HPgp8Hf2v/2S/gK/wt+L3xDvl8O/Dq98e/s6638RdJ8dfDGTxffiPRbDxkfD/i7QvFWk6Bd3lvea9ZTumkw3l6gt39d/4I8eGrrxf+zp+1F8YPEPhnUrD4f/ALaH7cH7Vf7Rnw30jxRpN7o+oa78D/iXq2jeFvBWt6joepQ2uoWFn448PeEm8S2MF5bwS3Oi65Y3oTyruN2/XbVtF0bX7QWGu6RpmtWImhuBZatYWuo2guLd/MgnFveRTQ+dA4Dwy7N8bjcjKea0gAAAAAAMAAYAA6AAdAKjCQWGhef72vDAZnlVGqv3cFgM14jocSV/bU/f9piqNfB5fgcNVpzo0oYPD15VqOIxOLVXDbYqq8RKfIvZQr4vKMfiot87nicl4cfDOFjRlaPssPUwk6mKxEJxq1ZYt0/ZVqNCnOlW/F/9s/8AYD/Yw+EnwX0L4h/DT9m74XeCvG/hz9pT9iqTQ/E+g6Alnq2lvqP7ZfwE0e+azuVlJia60zUL2xlIHzW9zKn8Wa/oC/sHR/8Anwg/Jv8A4qvy7/4KKf8AJsqf9nI/sO/+tu/s8V+rdY1m4yVrr3Vtp1fY7cIlOk3NKbVRpOS5re7Da9zI/sHR/wDnwg/Jv/iqP7B0f/nwg/Jv/iq16Ky5pfzS+9/10X3HV7On/wA+4f8AgK/yMj+wdH/58IPyb/4qj+wdH/58IPyb/wCKrXoo5pfzS+9/10X3B7On/wA+4f8AgK/yMj+wdH/58IPyb/4qj+wdH/58IPyb/wCKrXoo5pfzS+9/10X3B7On/wA+4f8AgK/yPEvG/wCz18LfHSTSX3h9NJ1SXJGt6BJ/Z2oeYesk6BZbG+c8Za/s7mQKNqOnWvi3x9+yB478O+de+ELq28Z6Ym5xbRhNN16KMZYg2VxK1pebFwoazvTczsCY7BMhK/T+ipuXtolZH4J6ppV/pd1c6XrOm3en3kO6G70/U7Oa1uY9ww0dxa3Ucci7lOCskYDKehBr5H8T/sgfDC51q88ZfC688Tfs+fEG8fz7nxb8FdTj8K2ur3KkyIfFngWS2vfh74wgknxLeDXfC9ze3R3EahDK3nL/AE7+LPAng/x1Z/YfFnh7TdbhVWWGS6gxeWof7xstQhMV9ZOc8vaXELHuSK+NfHv7F0T+dffDjxAYj8zroPiQl4/7xjtNZtYTIgA+SGG9spiTt8/UFG566cNjMVg5Slhq9SlzpRqRi7060U78lalK9KvTb3p1YTg+sWc2JwmGxcYxxNCnV5HzU5Sj+8pT/no1VapRqLpUpThNdJI/Dm30P9vLQUaxt/iB+zD4/tLSR4rPWfFPgL4j+DfEeq2y48q61pPC3ivVfDtpfyAlZ49I0aKyUqJIowH8qOx/wkn7dOl/Ne/Cf9mXxYg/h8PfGT4jeG7hwP8AY174R6lBEx7D7TMoyMuea/SW4/Z4+M9tPLA/gHVpGidkMlvLp9zA5U43RTw3rxSoequjEEe+RUP/AAz/APGX/on2uflZ/wDyVXX/AGop61styur1f+yyw1++mCrYVRv2gopbJJaHKstcNKWY5nSS2viY4i3bXGUsS5W7ycm/tNs/OD/hcP7Wdp/yEP2NbS+x94+FP2jfAOpbv+uQ8UeHvBOc9hIYvc0f8NK/FTTePE37F/7RVmR98+F9R+CXjVFPcg6Z8WbZpFB7xxsxHKoThT+j/wDwz/8AGX/on2uflZ//ACVR/wAM/wDxl/6J9rn5Wf8A8lUfX8G9JZJl6XenXzeMvk6mZ1o/fBh9Rxa2znHt/wDTyhlUo/NU8tpS+6SPzh/4a/0y251n9nf9rjQ1H+seb4AeJteiiA6tJL4Mn8TxbF6l1dlx0JqNP2zfBl8pPh34O/tTeKWV5InGkfs4/E21iimhkaKSCa88RaPoWnwypIjIySXa7GDK+1lcL+kX/DP/AMZf+ifa5+Vn/wDJVaen/s0/GzUWAj8EXNsmcNJqGqaHYKvuUudSjncf9conPfGOaPrOVbvK63N0UcxkqfzjLCzqPytWXncPq2aLRZnSce8svi6nylHEwp39aLXkfmb/AMNNfEjVBt8J/sa/tJ6jIeEfxR/wp/wDbOex8zxB8VBdRKe5nsomXnKcUv8Awtv9rnUPl0r9kDQtI38LN41/aO8I2XlZ/iltvB3hDxv5mO6RXXPaQ9/1v039jb4q3m1r2+8I6ShxuW51S+uZwP8AZSw0q6hZh6G5RfRq7/Tv2H759rav8Q7WDoWi07w7Nd7vVVuLnVbLb7MbV/8Aco+v4NaRyXL2l1q182nP5unmNGD/APBaH9Sxb1lnGOT7UqGVwh8lUy+tNX86jfZn4o/2h+3lqfzw+F/2T/CMb8ql/wCMPi344u4Qe00Vj4P8E2sjD0ivgrf3lo/4Qj9tzWudU+P/AMCfBgPWPwZ8APEuvsv+ylx4v+MJUN/00e0kGRnycfLX726d+xX8PYNrap4l8Xag4wSttLpOnQP6hkbTL6bafRLlWH96u/079lf4KWG0y+GbrVJFwRJqOu603I7tDZ3tlbPnurwMv+zR/ak4/wAHA5XR/wC5Cjif/U5Yu/zv+Qv7MjL+Njczrf8Ac9Ww3/qC8L+Fj+cPT/gP+1UwvBr/AO3R4ruftF/dz26+G/gD8D/D6WdhM4NtpyHVNC8V3EhtEygvXuPtE3DuARzof8Mx/EW951z9sz9pu5J5YaHJ8GPDEbHuAth8IZWRT3EcisB0YHBr+may+C3wl08KLf4deEX29DeaJZai3HcvqEV05bvuJLZ5zmutsvCXhTTdo07wx4esAv3fsWi6ba7cdNvkW0eMe1N5zjW21HL6bfWjk+UUH8vY4GFtulgWUYNWTlj5pdKubZrWX3VcbO5/LxZ/sZXmrMVb9on9srX2PDLafGbUtOLH2HhDw/oZQn0i2c8KBxXWWf8AwTbtNaAOoW/7YHjJXwGk1r44/tFXUUg/6aS2XiqwiAPcllHpiv6e1AUBVAVQMBVGAB6ADgD6UtL+2s1XwY6vS/68NULensVTt8rB/Y2V/awVGp/1+Tr39fbOd/mfzY2X/BIvwJqeDN8APGmqFsZPiz4ufFDUN3/XUeLfiZMD7iQY/Cug0z/gif8AB+MzyN+y38NYnurmS8nbWddh1h/PlRFkZWn8Q6t5SN5asYYGWHzDJMI/Nlld/wCi6in/AG7neq/tjNbPdf2hi9bd/wB8H9i5NdP+yMsutn9Qwt16fuj8BrL/AIIq/Bv5c/s7/s9Wv/X7pkV1j/e2aPfZ/wDHq66y/wCCLXwPjI8/4JfsvRD/AGfAdpqB/K78IQgn/gX41+5dFQ84zeW+aZk/XHYl/nVLWU5VH4csy9emCwy/KmfjHZf8Eaf2dY8ed8JP2aYec5j+BXg6/YfRrnSLckjt0/Cutsv+CPn7M9vtLeAvgZDj+Cy/Z28ARY/3ZTKP/RVfrfRWbzPMpb5hjn64qu/zqGiy7L4/DgMGvTC0F+UD8rrX/gkV+ynaCQRfD34UxCaaS4nFr8D/AIcWwmuJSDLPIE09t80pALyuWdyAWY4rQX/gkt+yePv/AA9+HTf7nwg+Gyf+haHJ/Wv1BoqP7Qx//Qbi/wDwprf/ACY/qGBW2Cwn/hNR/wDkPJH5jp/wSZ/ZDH3/AIb+A2/3PhV8MU/n4Wkqyn/BJv8AY3H+s+F/gxv9z4a/CxP5+CpK/S+ij6/j/wDoNxf/AIU1v/kx/UcD/wBAeF/8J6P/AMh5L7j82U/4JPfsWD7/AMKPCrf7ngD4Tp/P4eyUtt/wSY/YctPO+z/BfwbF9onkurjyvh/8KIfPuZcebcTeR8PIvNnl2r5kz5kfaNzHAr9JaKP7Qx//AEG4vXf/AGmtr/5OL6hgdP8AYsJpt/s1HT09w/OpP+CVX7EC/e+CXgqT/f8AA/w4H/ovwVHVpP8Aglj+w0vX4CeAJP8Af8FeBR/6L8KpX6F0UfX8f/0G4v8A8Ka3/wAmP6jgf+gPC/8AhPR/+Q8l9x+fqf8ABLn9hVev7PHw3k/3/BvhEZ/740BKtL/wTA/YQXr+zX8Ln/3vB/h0f+gaWlffFFH1/H/9BuL/APCmt/8AJh9RwP8A0B4X/wAJ6P8A8h5L7jy74bfBX4WfCHwhpvgL4beCdD8IeENIkvZdO0HRbNLHTrSTUb2fUL14LW3EcMRub25nuJRGihpZHcjcxJ0/FOm2NlZW8lrbRwu90EZkByV8qVtpyTxkA/hXfVx/jP8A5B9r/wBfg/8ARM1YxnOdRSlOUnKTcnKTbk3q3Jtttt6tvcK9OnChJQpwioxioqMIxUUmkkrJWSWiS2R5vRRRXWeSek6HpWn3dik1zaRTSnyl3vuztFrbYHDDgZP515f8cP2WP2ev2lPDek+D/jt8KfC/xN8MaH4gtvFOlaJ4kivJrC01+0sr/TrfURFbXdt5zpY6nf2xhuDLbSR3L+ZC7KhX2Dw3/wAgxPrF/wCkltW/XNGvWoVVUo1atGpBpwqUpzpzg7JXjODUou3VNHrqhQrUFCtRpVYTilOFSnCcZre0oyTUte6Z8XaB/wAE5/2EvCoj/wCEZ/ZN+BmgPHjbPpHgHRdPuiR0d7u1t4rmST1kkleQ92NerW37L/wFsoEtbL4caVY2sfEdvY32t2UEYwBhIrXVIo0GABhVHQele90UquIxGIfNXr1q0t+arUnUf3zk2aUqFCguWhQpUVtalThTVu1oRSPBW/Zi+Bj9fAqD/d8Q+LE/9A11arv+y38DW6eC5I/9zxL4rP8A6Hrj19BUVianzo/7KfwSbp4YvY/9zxFr5/8ARmovVZ/2TPgu3TRdWj/3PEGpn/0ZM9fSlFAHzE/7IvwbbpY6/H/ua7cH/wBGRvVZ/wBj74QN0HiiP/c1uI4/77sHr6mooA+T3/Y2+EzfdvPGUf8Auaxpx/8ARmiPVZv2L/hWems+O1/3dW0L/wBm8NNX1zRQB8if8MXfCz/oOePf/Br4f/8AmXo/4Yu+Fn/Qc8e/+DXw/wD/ADL19d0UAfIn/DF3ws/6Dnj3/wAGvh//AOZesrUv2EfghrKeXrD+KNWjxt2alL4Uvk2+m268JSjHPTGK+0KKalKLvFuLWzTaa+aE0pK0kmuzV19zPzh1b/glL+xXr1zDea58KPDWsXluJhb3eq+B/hVqN1ALlVW4EM958PJ5IvPVVWYIw81VUPuAFcpe/wDBHH9gi9z5vwN8A7m5Lr8NPhJFIT6tLbfD63kJ9y1fqTRXZHMswgkoY/GwS0Sjiq8Ule9laatq29OrOSWX4Cd3PA4ObercsNRlfS2t4O+iS9EfkRe/8EQv+Cf17nf8G/DMWf8An38MeFbPH0+waLZ4/wCA49qx3/4IZfsIj/j08DXenen9manq+lbf93+ytWsNuO23GO1fsfRWyzvOVos2zNLyx+KX5VTF5NlD1eVZa33eBwr/APcR+Mzf8EN/2OV/485PibpxH3f7N+LPxh0wLjptGl/EqxAx6LgfhVWT/giF+zqrodP+Kn7ROlRxliIbH47fGwR8qVxmf4nzSLgMcFHUnJDEqSD+0dFP+3M565tmT8pY3EyX3SqNC/sXJ/8AoVZcv8ODw8X98aafQ/Fz/hyT8B/+i1ftL/8Ah+fjT/8APMo/4ck/Af8A6LV+0v8A+H5+NP8A88yv2joo/tvOP+hnjv8Awpq//JB/YuU/9C3Bf+E1L/5E/Fz/AIck/Af/AKLV+0v/AOH5+NP/AM8yj/hyT8B/+i1ftL/+H5+NP/zzK/aOij+284/6GeO/8Kav/wAkH9i5T/0LcF/4TUv/AJE/Fof8ERfgEZUkl+Mv7Skyqjp5b/Hf40bWDmNjlh8S/MH+rHCOqtnLqxWMpbX/AIIg/suPj7b42+Pl/wAfMLj49fHLDfXb8UR+hr9mqKf9uZz0zXMF/hxdeP8A6TNB/YuUf9CzAP8AxYShLt/NB9j8bV/4Idfsa/8ALe4+MN13P2j44fGm5z9Rd/Ee4B/HI7dKsr/wQ5/Yb/5b6L8Rbk9zcfFL4hXGfr9r8T3Ofxz75r9iaKX9uZ1/0N80/wDDhi//AJcP+xsn/wChTlv/AIQYX/5UfkAv/BDf9gE/6/wF4puemftHjTW7jOPX7XNc5/HPvmkb/ghZ/wAE5JLi2up/hDf3E9osywtNrzOmLhUWXzIjY+VOSEXy2uElaE7jCyF3LfsBRTWe52ts4zVbrTMMXs1Zr+N1TafdaCeS5M98oyx7PXAYV7Wt/wAuullb0R+SCf8ABDz/AIJxr974Ixyf7+pAZ/792afpirSf8ERP+Cbq9fgFYSf7+q3o/wDQNlfrLRS/tzOv+hvmn/hwxf8A8uD+xcm/6FOWf+EGF/8AlR+Uaf8ABEv/AIJsL1/Z20eT/f1jWB/6Lu0qyn/BFP8A4Jpr1/Zp8PSf7+teJR/6L1ZK/VOij+3M6/6G+af+HDF//Lg/sXJv+hTln/hBhf8A5UflZ/w5P/4Jjm7hvX/Zb8MSXEEE9vGW8R+N1i8u4eF5DJbReJY7aWUGBBDcSwvPbI9xHbyxR3d0s2kv/BGH/gmSvX9lDwY/+9r/AI8Gf++PFafpX6g0U/7dzt2vnGau2i/4UMXouy/fB/YmTa/8JGWa6v8A2DC69Nf3XZJfI/MUf8EZ/wDgmOP+bSPAv46/8Qj/AD8YmpB/wRr/AOCZI6fsjeAfx1rx63/oXi41+m1FL+3M6/6G+af+HDF//Lg/sXJv+hTln/hBhf8A5UfmaP8Agjh/wTLHT9kX4e/jqnjhv/QvFZr2L4Jf8E7/ANiv9nHxk/xB+CX7Pngz4feM30i90E+INJn8QXN8NJ1GS2lvrNP7W1rUII0uXs7fzJI4VmKxmMSCOSRX+0KKipm+bVoSpVs0zGrSmuWdOpjcTOE4vpKEqrjJeTTRdPKcqpTjUpZZl9OpB80KlPBYaE4vvGUaSlF+aaZkf2Do/wDz4Qfk3/xVePV7xXg9c9Bt81238O/z/wAhY2MY+y5YqN+e9klf4OwV0vhm2gu7x4bmJZoioYo+cblWTB4I5Fc1XWeEP+Qg/wD1zP8A6DJWlR+5L0Oagr1qaaunLVNXR0Gu+BfCHifQ9Z8N6/oFhquheIdK1HQ9b0u7R3tdS0jVrSaw1KwuUDqXt7yzuJreZQwLRyMARnNfPXhf9hv9lfwFoMPhj4dfCDw98OtDtwPK03wQ9/4fs94QIbiWztLv7JcXcgUNPeXNvNdXDkyXE0rszH6xorm9tV9nKl7Wp7KUozlS55ezlOKajKUL8rlFNqMmrpNpPU9ZUaKmqqpU1UjFwjUVOPPGMmnKKnbmUZNJtJ2bSvsj5B1L9i/4aXO5tO1zxhpjnO1DeaVe2yemI5dJjuD+N309OtcBqX7D7fM+kfERT12Qaj4bK49N13baw2fwsx689K+/aKzND8w9S/Yx+J1rubT9Y8IapGM7EF/qdnct9Y7jSPs6/wDgWefQc1wGpfsxfGzTdzHwc19EucS6drGh3e7/AHbddSW8P42w9BzX690UAfg5rOh614dvpNM17SdR0bUIf9ZZanZz2VyoyQHEVxHG7Rtg7JVBjkHzIzKc1lV+7PiLwr4b8XWLab4m0PTNcsjuKw6jaRXPkswwZbaR1MtrNj7s9tJFMv8AC4NfInjv9jLw7qPnXnw/1u48PXJ3Omj6yZtT0hm/hihvhu1WxTu0k/8AbDHoqKDwAfnDRXqPjn4NfEf4dtJJ4j8N3a6dGSBrenj+0tGdc4V3vrUOtpvP3ItQWzuGwT5OBXl1ABUU8MNzDLb3MMVxbzxvDPBPGssM0MqlJYpYpAySRyIzI8bqVdSVYEEipaKLgfJmvfsdfDKPVrzxX8H9T8V/s5+N7yU3Vzr3wW1SLw5omr3YG6NvFHw4u7XUfhv4mhaUCS6GoeFhfXR3Z1GOTZKmR/wlf7Xnwh+Xxp4H8MftNeDrbh/Fnwla1+HvxZgtIvmkutV+F/inU38IeI7xlOFj8I+NdJmmZCINCViqt9lUV6kc2xE0oY2FHMqaSiljYynXhFK0Y08bTnTx1OEF8FJYj2C+1RktDzJZVQjJzwc62XVG3JvByjCjKT1lKpg6kamCqSm/jqyw/t39mrF6nz98Nv2oPgt8UdWbwro3iw+H/iBBtW/+GHxA03Ufh/8AEmwmIO+GTwb4rt9L1a98kqVku9Hh1PTs48u9kVlJ+ga82+JXwe+Fvxi0ldE+J/gLwx42sIstZ/27pdvc3ulysQftOi6qFTVdEvAQCt7pF7ZXafwTLk188zfs/wDxv+FkMs37N3x41CfTbeOQ2Pwm/aMXVPih4FBVSlrp+kePYLq2+LHhPT4F2pEJda8ZW0CjjSpUVIlr2OV4r/d8TUy+q/8AlzmF6+Hb7Qx2FpKpFyfwwrYGFOC/iYp2che2zPDfx8PTx9Nf8vsDahiEv72CxNVwkor4p0cbOpN/w8KtIn2fRXx/H46/bd0mONdV/Z5+Bni6VUVZpvCH7QniHQY5ZAAJJLe18VfB12RGbLRwzXZZQQj3BILl/wDwu79p6z51T9irxJcovMj+Ffjr8HNZwB1McWvar4Pnl9lEKuf7npP9kYr7NfK5Lo1nWUxv6RqY2E/k4p+Q/wC1sN9qjmcX1TyfNZW/7ehg5wfqpNeeh9e0V8hf8NS+MbH5Nf8A2Pv2qdPkH330jw98L/FtouOuJfDvxVvLmT28uybIHHPFL/w2T4Qtedf+DP7VPheMffuNW/Zu+J13ax+u678OaNr1scd/LlfjkZHNH9i5k/gw3t/+wath8Vf0+r1at/kH9sZcvjxHsf8AsIo18Nb1+sUqdvnY+vKK+Ppv28v2XrKKWbWvHPiXwwsEby3P/CWfCL4yeF1tkiUvI002u+ALC3VY1Ul3EzIAD83FQ2f7c/wV8SWdrefDPRfjX8YUvbaC7t/+FbfAj4q6nbtBcxLNA8mra14X0DQrcOjpua51WJYWbZcNE4ZQ/wCws6tzPKcxhBOzqVMHiKVKPX3qtSnGnHTrKSQf23k9+VZpl85tXVOni6FSrLVL3aVOcqktWtIxb1PseivkD/hfn7QfiH5/AX7Gvj2Ozk4h1D4u/Ez4Y/DKME9Gn0rRdW+I/iKJBwxB0feR8pCyZVV8j9u3xL8suofsv/CezuOrWdh8S/jDr9kh6bXu7v4V6G9yn8Qa2urduisPvBf2TWjriMVluGj1c8xwteUe6lQwVTFYlNdvY38rh/alKelDDZjiJdFHAYqhF9nGtjKeGw7T7qtbre2p9fUZr5B/4Z4+N/iL5fiF+2V8WLi2PJ0/4U+DPhh8JrXP8Srff8I34y8TrE3A2/8ACRmZQP3c6OS9Ry/sMfAXWopF+Ia/FD4vTzI8c1z8VfjR8VPFqSRyKVdP7Kl8WWugIpB+QRaRH5OAIPKUAA+qZZT/AI2bOrf/AKF+Ar17ev1+eVfhf1YfWsyqfwcr9l/2H46hQv6fUYZp8r287HrnjX9ov4BfDnzl8dfGj4YeFriDdvsNY8ceHbXVWK53JDpLagdTuJBg5jgtJZBg/LxXk3/Dbfwh1j5fht4d+NXxmk/vfC74KfEXWNM5+6f+El1rQ/D3hPypONlz/b32U5AM4JxXsvgj4CfBD4arB/wgHwh+G3g+W3CCO88P+CvD2maixQYWSfU7bT01C5n45uLm5lnY8tITXrVHtMmp6RwuYYqS2nVxdDCU5P8AvYelhcTUt5RxqfmHs84qfFicBhYveFLC18VUiv7uIq4nD02/OWDa626HyB/wu39pnxLg+Bf2QNY0azuOLbV/jT8XfAfgbyg3Sa78O+Cf+Fo66uzgvbSRWsjchJcjNH/CN/tyeKvk1f4nfs8/CO1b5seA/h34z+KWtID/AMs11fxv4m8G6OzAYCzHwkQrZdoJVIjH2AAWIVQSSQAACSSeAABySTwAOteiaB8I/ib4n2NovgbxJdQy48u7l02ewsHz/d1DURaWJ9T/AKRwCCcA0f2lTh/u2WZZh5fzyo1sbJ+bhmNfGUL9+WjFN9EH9nTn/vGZZlXX8ka1LBxXflnl9DCV7duatJpacz3Pz7P7LPi3xDmT4l/tX/tI+LZZBtuLDwp4j8L/AAc0CWM8NEtl8MPC2gaykbAlGD+I5S8fEhdyzsJ+wn+zXIiDV/DPjjxRIqqrzeK/jV8avEPnbRjMtrqXxBmsOe6x2caHJG3bgV+t+gfsdfFPU/Lk1i58OeGojjzI7vUX1G+QHrsh0mC7s5GHcNqMY9GPOPXNK/Yh0qPa2ueP9Qu84LxaVodtp+31VZ7u/wBT3+zm2T/co/trNY6UsdWwsf8An3gXHAUv/BWCjQp/+Sh/Y2Vv+LgqOKl/PjVLHVPnVxkq9R7dZH4j6f8AsNfshabJ50f7PHwwvZiQWl1vw7B4ikcjvK+vtqTSn1MhbI4ORXo+k/s5/s+aDt/sP4E/BvRimNh0v4Y+CdPKkdCGtdEiIPvnOec5r9u9K/ZB+D+n7TeQeI9dI+8NT1toFb1GNFttIYD0w2QP4iea9J0r4E/B/Rgv2P4e+HJdn3TqdmdbYY6EvrUmoMSOxJJzznNZVM1zOt/FzHH1f+vmLxE//SqjNqeWZdSd6WX4Kk+9PCUIP/yWmj8SdH8L6BpDJDoHhzSNLZsJHFo+kWVkxyMBUjsreInI4CqOnavUdL+GPxG1sr/ZXgXxbeRv0ni0DUxa89C129stsoPYtKM9q/avTtF0fR08rSdJ0zS48bfL06wtbJMemy2iiXHtjFadcMpSk7ybk3u5Nt/e9TsjFRVoxUV2ikl9y0Pxxt/2dfjVc48vwDqi5/5+LvSLT8/tWow4/HFbcH7LHxwmxv8ACMFsD3n8R+Gjj6i31edh9Nufav1zopDPyot/2QvjFNjzLbw7aZ/5+NcRsfX7Lb3PT2zW1B+xf8UpMGbW/A1uO4bU9ckcfQReHWQ/9/B/Wv09ooA/N63/AGJfGLY+1eMvDUJ7/Z7bVLnH08yC0z+lfeuheENK0jRNH0mS3gu5NL0rT9OkuvLeL7S9laQ2z3Hlea/l+c0Rk2b32btu5sZPWUU02tm16aCcYy+KKlbuk/zPLvFNnbWV5bx2sKQo1sHZUzguZZFLHJPOFA/CuYrsPGf/ACELX/rzH/o6auPrspv3I+h42ISVaokkkmtErL4UFFFFWYhRRRQAUUUUAFFFFABRXzB+2D+2J8A/2FvgT4x/aH/aM8Z2vhHwH4Rs5HhtY5LKbxR4y11opH0zwZ4E0O7vbBvEni/XZY/s+l6VDcwRL+9v9SvNO0izv9RtPdvA/i7TPH/grwf480WK9g0fxt4W8P8Ai7SYNSihg1GHTPEmk2ms2EV/DbXF3bw3sdrexJdRQXdzDHOJEiuJkCyMU37VYmVP344OphqOKcdVQq4yniK2GpVGtI1K1LC16sYfF7OCm0ozpuTmnT+r+0Th9bjiZ4bm0daGDnh6eJnTW8oUamKoQlL4eepypuUZqPyL/wAFFP8Ak2VP+zkf2Hf/AFt39niv1br8pP8Agop/ybKn/ZyP7Dv/AK27+zxX6t1y1/jX+Ffmz08F/Cl/18f/AKTAKKKKxOwKKKKACiiigAooooAKKKKACiiigAooooAKKKKACiiigAooooAKKKKACiiigAooooAKKKKACiiigAooooAKKKKACiiigAooooAKKKKACuP8Z/8AIPtf+vwf+iZq7CuP8Z/8g+1/6/B/6Jmq6fxx9TDE/wACp6L/ANKR5vRRRXaeMes+G/8AkGJ9Yv8A0ktq36wPDf8AyDE+sX/pJbVv1wz+J/L8ke5S/hw/woKKKKk0CiiigAooooAKKKKACiiigAooooAKKKKACiiigAooooAKKKKACiiigAooooAKKKKACiiigAooooAKKKKACiiigAooooAKKKKACiiigArweveK8Hroofb/AO3f1PPx3/Lr/t//ANsCus8If8hB/wDrmf8A0GSuTrrPCH/IQf8A65n/ANBkrWp8EvQ5cP8Axqf+I9MoooriPaCiiigAooooAKKKKAEZVdWVlDKwKsrAMrKRgqwOQQQcEEYI4NeAeO/2afhZ44865XR/+EY1eXc39qeGfK08PKctuutM8t9LuN7ndPILSG7my3+lqx3D6AooA/LDx3+yR8R/DHnXfhw2vjbS49zD+zh9i1tIxkky6PcysJj0VU029v53OT5CAV8x6hpuo6TdS2Oq2F7pl9CcTWeoWs9ndRH0lt7mOOaM8Hh0B4r966wdf8LeG/FVr9i8S6DpOu2uDti1Swtr0RFuC8DTxu9vIOqywNHIpwVYEA0AfhLRX6g+L/2O/hzrfmz+Gb3VvB12+4pFDIdZ0gO3JZrLUJRfj5uiw6vDEikqsQAUL8teL/2Tfir4b82fSrWw8YWCbmEmiXIjv1jHQy6Xfi2naU/88dPk1E8jDH5toB8x0Vo6ppGraJdvYazpmoaRfRf6yy1OyubC6j5I+e3uo4pV5BGSg5BrOoAKKKKACiiigAopyI8jKkaM7scKiKWZj6KoBJPsBXp3hj4LfFPxf5b6J4J1uS2lwUvr+3Gj6eyHq8d9qz2VtMqjlhBJK/ZVLEKQDy+ivtrwx+xT4pu/Lm8W+K9I0WI4ZrTR7e41q828ZikmnOmWkEnUb4mvo14OHyQPonwx+yh8IfD/AJcl9puo+KbtMN52v6hI0Afviw01dOs3j6hYruK7wPvM7DdQB+VFhp+oapcx2WmWN5qN5LxFaWFtPd3MnQfu4LdJJX6j7qHqK9y8Mfsy/GLxN5cn/CM/8I/aSY/0vxPdR6Tszj/WafifWV4OT/xLCBgjO7iv1j0bw/oPh22FnoGi6VoloMf6NpOn2mnwnHQtHaRRKzdSWYFiSSSSSa16APgDQP2IpDsk8UeO0Xp5lnoGks+fXZqWo3EeMdBu0o5znjGD7ZoH7J/wc0XY13pOqeI5kwRLrur3JXcO7W2kjSbORf8AYmt5Ux1BPNfSdFAHL6F4I8HeFwo8O+FvD+iMox5umaRY2lw3GMyXMMC3ErY4LyyOxHBNdRRRQAUUUUAFFFFABRRRQAUUUUAFFFFABRRRQB5v4z/5CFr/ANeY/wDR01cfXYeM/wDkIWv/AF5j/wBHTVx9dtP4I+h42J/j1PVf+koKKKKswCiiigAooooAK+S/2t/2ifir+zp4V8K+IPhT+yR8Zv2utU8QeIJ9H1Twr8F9U8BaXq/hWwh06a9TxBrEnj7xH4bsZdNnuI006NLC4uLoXUyM8KwhnH1pRUVIynFKFSVJ89OTlGMJNxhUjOdO04yjy1YRlSk0ueMZuVOUKijJXTlGErzpxqx5akeSTnFc0oSjCd6coyvTk41Iq/LKUFGcZQcov8Nf+Cnfw9+Hn7Q3/BLr9on9rL4xfsxt8Pf2gvCf7EH7QMPg3Qvi5a+H/EfxH+BX/CUeFdRPiDSrC50nUdc8L6N4j1CPTbRb3xB4bnbU302X+zV1UWU91av+pv7PMWo3H7LfwNg0i9t9N1Wb4BfDOLTNRvLF9UtLDUJPh3oiWV7daal5pz6jb2tyYp57FNQsGu4o2t1vLUyCdO2+L/wk+H3x6+FvxA+C3xY8P/8ACV/DP4peE9a8D+O/DX9q63oX9u+F/EVlLp2saX/bPhvUtH1/TPtlnPLD9t0fVdP1G33eZa3cEqq46vwz4c0bwd4b8PeEfDdl/Z3h3wroek+G9B0/7Rd3n2DRdDsLfTNLs/td/PdX119lsbWCD7ReXNxdz7PNuJ5pmeRtKDjRlnajTjRoZjPIKmDw9JzdLDPLa/GGIx6am24+3q8RYadOalVqV6kMXUxMo1FCVea7dank6lOVWvgFnsMTXqqKqV45hR4Vo4LlcFqqMMixUZwap06MJ4aGHUoOcaP49ftn/Db9trRfgvoWp/E/9q34IePvAtr+0p+xUde8I+Fv2RNe+Hevawkv7ZfwEgsF0/xleftRePLbRWs9VlsdQuHl8J6uL21tJ9NVLR7xb+1/oC+zaz/0Fbb/AMFv/wB11+Xf/BRT/k2VP+zkf2Hf/W3f2eK/VuuWtpJW/lW65ur73PSwa5qTbvpUfwtwXwwe0bJ+r9NjI+zaz/0Fbb/wW/8A3XR9m1n/AKCtt/4Lf/uuteisuZ+X/gMf8vL+rs6+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H2bWf+grbf8Agt/+6616KOZ+X/gMf8vL+rsORd5/+Bz/APkvL+rsyPs2s/8AQVtv/Bb/APddcx4piv47K3N1eRXKG6AVI7T7OVbypfmLefLuGMjbtHJBzxg99XH+M/8AkH2v/X4P/RM1VTb547b/AMq/y8v6uzDERSo1H72y3nN/aj0cmjzeiiiuw8g9J0OHUXsUa2voYIv3P7t7ITtn7JbZO/z4+Dxxt4x1542Ps2s/9BW2/wDBb/8AddV/Df8AyDE+sX/pJbVv1xSb5nt0+yn0XdeX9XZ7VKKdODvL4V9ua/BSt8jI+zaz/wBBW2/8Fv8A910fZtZ/6Ctt/wCC3/7rrXopcz8v/AY/5eX9XZpyLvP/AMDn/wDJeX9XZkfZtZ/6Ctt/4Lf/ALro+zaz/wBBW2/8Fv8A911r0Ucz8v8AwGP+Xl/V2HIu8/8AwOf/AMl5f1dmR9m1n/oK23/gt/8Auuj7NrP/AEFbb/wW/wD3XWvRRzPy/wDAY/5eX9XYci7z/wDA5/8AyXl/V2ZH2bWf+grbf+C3/wC66Ps2s/8AQVtv/Bb/APdda9FHM/L/AMBj/l5f1dhyLvP/AMDn/wDJeX9XZkfZtZ/6Ctt/4Lf/ALro+zaz/wBBW2/8Fv8A911r0Ucz8v8AwGP+Xl/V2HIu8/8AwOf/AMl5f1dmR9m1n/oK23/gt/8Auuj7NrP/AEFbb/wW/wD3XWvRRzPy/wDAY/5eX9XYci7z/wDA5/8AyXl/V2ZH2bWf+grbf+C3/wC66Ps2s/8AQVtv/Bb/APdda9FHM/L/AMBj/l5f1dhyLvP/AMDn/wDJeX9XZkfZtZ/6Ctt/4Lf/ALro+zaz/wBBW2/8Fv8A911r0Ucz8v8AwGP+Xl/V2HIu8/8AwOf/AMl5f1dmR9m1n/oK23/gt/8Auuj7NrP/AEFbb/wW/wD3XWvRRzPy/wDAY/5eX9XYci7z/wDA5/8AyXl/V2ZH2bWf+grbf+C3/wC66Ps2s/8AQVtv/Bb/APdda9FHM/L/AMBj/l5f1dhyLvP/AMDn/wDJeX9XZkfZtZ/6Ctt/4Lf/ALro+zaz/wBBW2/8Fv8A911r0Ucz8v8AwGP+Xl/V2HIu8/8AwOf/AMl5f1dmR9m1n/oK23/gt/8Auuj7NrP/AEFbb/wW/wD3XWvRRzPy/wDAY/5eX9XYci7z/wDA5/8AyXl/V2ZH2bWf+grbf+C3/wC66Ps2s/8AQVtv/Bb/APdda9FHM/L/AMBj/l5f1dhyLvP/AMDn/wDJeX9XZkfZtZ/6Ctt/4Lf/ALro+zaz/wBBW2/8Fv8A911r0Ucz8v8AwGP+Xl/V2HIu8/8AwOf/AMl5f1dmR9m1n/oK23/gt/8Auuj7NrP/AEFbb/wW/wD3XWvRRzPy/wDAY/5eX9XYci7z/wDA5/8AyXl/V2ZH2bWf+grbf+C3/wC66Ps2s/8AQVtv/Bb/APdda9FHM/L/AMBj/l5f1dhyLvP/AMDn/wDJeX9XZkfZtZ/6Ctt/4Lf/ALro+zaz/wBBW2/8Fv8A911r0Ucz8v8AwGP+Xl/V2HIu8/8AwOf/AMl5f1dmR9m1n/oK23/gt/8Auuj7NrP/AEFbb/wW/wD3XWvRRzPy/wDAY/5eX9XYci7z/wDA5/8AyXl/V2ZH2bWf+grbf+C3/wC66Ps2s/8AQVtv/Bb/APdda9FHM/L/AMBj/l5f1dhyLvP/AMDn/wDJeX9XZkfZtZ/6Ctt/4Lf/ALro+zaz/wBBW2/8Fv8A911r0Ucz8v8AwGP+Xl/V2HIu8/8AwOf/AMl5f1dmR9m1n/oK23/gt/8AuuvHq94rwet6DvzbfZ2SXfsl/XqcGNSXsrX+3vKUv5P5m7BXS+GUuHvHW2mS3l2g+ZJD567QsmR5fmR8njndx6GuarrPCH/IQf8A65n/ANBkrSp8EvQ5qGtan/i81+K1O1+zaz/0Fbb/AMFv/wB10fZtZ/6Ctt/4Lf8A7rrXork5n5f+Ax/y8v6uz2ORd5/+Bz/+S8v6uzI+zaz/ANBW2/8ABb/910fZtZ/6Ctt/4Lf/ALrrXoo5n5f+Ax/y8v6uw5F3n/4HP/5Ly/q7Mj7NrP8A0Fbb/wAFv/3XR9m1n/oK23/gt/8Auuteijmfl/4DH/Ly/q7DkXef/gc//kvL+rsyPs2s/wDQVtv/AAW//ddH2bWf+grbf+C3/wC6616KOZ+X/gMf8vL+rsORd5/+Bz/+S8v6uzI+zaz/ANBW2/8ABb/910fZtZ/6Ctt/4Lf/ALrrXoo5n5f+Ax/y8v6uw5F3n/4HP/5Ly/q7Mj7NrP8A0Fbb/wAFv/3XR9m1n/oK23/gt/8Auuteijmfl/4DH/Ly/q7DkXef/gc//kvL+rsyPs2s/wDQVtv/AAW//ddH2bWf+grbf+C3/wC6616KOZ+X/gMf8vL+rsORd5/+Bz/+S8v6uzj9b8KQ+JbQ2HiGLQtbszn/AEbVfD1rfwqSMb40uZ5BHIOCske2RSAysCAR85eKP2O/AuttJPoupXXhW6cswWwglvtN3tyWax1DUJZlUHlYrW+tYlBKqgXaF+vaKV35f+Ar/IFFLrL5zm/wcrPb+rs+FbP9iDSEx/aHxB1K59fseg2tjn6efqWo4/HNdXY/safDu1x9o1bX9SPBIu54olPsBp8dkwH/AAMt23Gvr+ii/p9y/wAhuKf83ylJfkz5xsP2XvhXp5Vo/Dun3Mg6vfya9fBv96G5197f6hYQD6V21h8HfBOmbTZeEvAkLr92ZvBWkzXC/S4uDLP/AORK9Yop8z8v/AY/5eX9XYuRd5/+Bz/+S8v6uzm7PRLjTk8vT5dJsUxjZZ6Fb2qY9NsFwgx+FXfs2s/9BW2/8Fv/AN11r0Ucz8v/AAGP+Xl/V2HIu8//AAOf/wAl5f1dmR9m1n/oK23/AILf/uuj7NrP/QVtv/Bb/wDdda9FHM/L/wABj/l5f1dhyLvP/wADn/8AJeX9XZkfZtZ/6Ctt/wCC3/7ro+zaz/0Fbb/wW/8A3XWvRRzPy/8AAY/5eX9XYci7z/8AA5//ACXl/V2ZH2bWf+grbf8Agt/+66Ps2s/9BW2/8Fv/AN11r0Ucz8v/AAGP+Xl/V2HIu8//AAOf/wAl5f1dmR9m1n/oK23/AILf/uuj7NrP/QVtv/Bb/wDdda9FHM/L/wABj/l5f1dhyLvP/wADn/8AJeX9XZkfZtZ/6Ctt/wCC3/7ro+zaz/0Fbb/wW/8A3XWvRRzPy/8AAY/5eX9XYci7z/8AA5//ACXl/V2ZH2bWf+grbf8Agt/+66Ps2s/9BW2/8Fv/AN11r0Ucz8v/AAGP+Xl/V2HIu8//AAOf/wAl5f1dmR9m1n/oK23/AILf/uuj7NrP/QVtv/Bb/wDdda9FHM/L/wABj/l5f1dhyLvP/wADn/8AJeX9XZkfZtZ/6Ctt/wCC3/7ro+zaz/0Fbb/wW/8A3XWvRRzPy/8AAY/5eX9XYci7z/8AA5//ACXl/V2ZH2bWf+grbf8Agt/+66Ps2s/9BW2/8Fv/AN11r0Ucz8v/AAGP+Xl/V2HIu8//AAOf/wAl5f1dmR9m1n/oK23/AILf/uuj7NrP/QVtv/Bb/wDdda9FHM/L/wABj/l5f1dhyLvP/wADn/8AJeX9XZ5d4pS6jvbcXVxHcubUFXjg+zgJ5so2lPMlyQQTu3DOcY4yeYrsPGf/ACELX/rzH/o6auPrrp/BH0PHxCtWqLXdbtt/Curu2FFFFWYhRRRQAUUUUAFFFFABRRRQB8Of8FFP+TZU/wCzkf2Hf/W3f2eK/Vuvyk/4KKf8myp/2cj+w7/627+zxX6t1y1/jX+Ffmz1MF/Cl/18f/pMAooorE7AooooAKKKKACiiigAooooAKKKKACiiigAooooAKKKKACiiigAooooAKKKKACiiigAooooAKKKKACiiigAooooAKKKKACiiigAooooAK4/xn/yD7X/AK/B/wCiZq7CuP8AGf8AyD7X/r8H/omarp/HH1MMT/Aqei/9KR5vRRRXaeMes+G/+QYn1i/9JLat+sDw3/yDE+sX/pJbVv1wz+J/L8ke5S/hw/woKKKKk0CiiigAooooAKKKKACiiigAooooAKKKKACiiigAooooAKKKKACiiigAooooAKKKKACiiigAooooAKKKKACiiigAooooAKKKKACiiigArweveK8Hroofb/7d/U8/Hf8ALr/t/wD9sCus8If8hB/+uZ/9Bkrk66zwh/yEH/65n/0GStanwS9Dlw/8an/iPTKKKK4j2gooooAKKKKACiiigAooooAKKKKACiiigAooooAKKKKACiiigAooooAKKKKACiiigAooooAKKKKACiiigAooooAKKKKACiiigAooooAKKKKAPN/Gf/IQtf8ArzH/AKOmrj67Dxn/AMhC1/68x/6Omrj67afwR9DxsT/Hqeq/9JQUUUVZgFFFFABRRRQAVzHijxt4M8EW1te+NPF3hjwhZ3k7Wtnd+KNe0rQLa7uVjMrW9tPq13aRTzrErSNFE7SCMFyu0E109fOX7R/7In7Mv7X/AIe8PeFP2nfgl4A+N/hvwprM3iHw3o3xA0WPWrHRtbuLKXTptTsIZGQQ3cljNLavIDkwyMuOaio6iivZRhKXPTuqkpQj7N1Iqq04wm+eNLnlTjy8s6ijCUoRk5xun7Ny/eucYctTWnGM5c6hJ0laU4LllV5I1Jc14wcpRjOSUJfDP7Xv7H/7Kfxu8d+Jf2zP26PjToPxG/Y2+GfwMtrHwV8H/E2u6v4d+BPw01m31jVNU8cfHPUfEHhjx/b6V8QfGfiiym0bwt4cN34eS88ORaXHZ+HrjUdW1S3FrV/4IzN8UNH/AGFL3xB4w0z4r3Pw41D4vfHPxf8Asj+EfideanrPxisP2QLvxLcX3wB8M67P4vvxrk+p3Ph2OebwpbeKNV+2QeF9S8M2dzfQ2sURi+V/2rv+Ca/7Z/i79oH4H6f+zz8Of2B/EP8AwT4/Za8I6J/woL9jj41/FL48/DvwFB8XILmTUrn4n/EfwH8NPgP478P+N5PCdxPLYfDfw3rXiXVfDeiL5/iGXRxrOo3Mcf7T/s3XX7UV38PZpP2ufDvwB8MfFNPEWoxWem/s3eL/AIh+Nvh7/wAIglppv9j3E2r/ABN8DfD7xFH4ie9Orx6jYRaC+mQWkWmyWuoXEs9zFb1gFCnSx86PPSo1Vj8Nh8FWiqLWHln/ANdnmeNjzTWMznF14c+WunUqrJ8gxWNwkcRXjmM8Dkjx0qlR4KFV0q1WDwGKrYqlL2qjWp5I8FTy3BJRj9Vy3D0Kr/tRzp0pZnnmHw9eVCnLBSx+dfm7+2f+1Z4m8ffBfQvCV9+x3+178OLXV/2lP2Kll8afETwh8JNP8G6ILP8AbL+AmoI+tXnh341eJ9ZhS9ktF02y+xaHfs+pXtnHMsFu811B/QF/ar/9AnVv+/Fv/wDJVfl1/wAFFP8Ak2VP+zkf2Hf/AFt39niv1brmq6SV1f3V3XV9vn9534RN0nyvl/ePRJO/uw1965k/2q//AECdW/78W/8A8lUf2q//AECdW/78W/8A8lVrUVndfy/i/wCu/wDS16uWX/Px/wDgMf8AIyf7Vf8A6BOrf9+Lf/5Ko/tV/wDoE6t/34t//kqtaii6/l/F/wBd/wClqcsv+fj/APAY/wCRk/2q/wD0CdW/78W//wAlUf2q/wD0CdW/78W//wAlVrUUXX8v4v8Arv8A0tTll/z8f/gMf8jJ/tV/+gTq3/fi3/8Akqj+1X/6BOrf9+Lf/wCSq1qKLr+X8X/Xf+lqcsv+fj/8Bj/kZP8Aar/9AnVv+/Fv/wDJVH9qv/0CdW/78W//AMlVrUUXX8v4v+u/9LU5Zf8APx/+Ax/yMn+1X/6BOrf9+Lf/AOSqP7Vf/oE6t/34t/8A5KrWoouv5fxf9d/6Wpyy/wCfj/8AAY/5GT/ar/8AQJ1b/vxb/wDyVR/ar/8AQJ1b/vxb/wDyVWtRRdfy/i/67/0tTll/z8f/AIDH/Iyf7Vf/AKBOrf8Afi3/APkqj+1X/wCgTq3/AH4t/wD5KrWoouv5fxf9d/6Wpyy/5+P/AMBj/kZP9qv/ANAnVv8Avxb/APyVR/ar/wDQJ1b/AL8W/wD8lVrUUXX8v4v+u/8AS1OWX/Px/wDgMf8AIyf7Vf8A6BOrf9+Lf/5Ko/tV/wDoE6t/34t//kqtaii6/l/F/wBd/wClqcsv+fj/APAY/wCRk/2q/wD0CdW/78W//wAlUf2q/wD0CdW/78W//wAlVrUUXX8v4v8Arv8A0tTll/z8f/gMf8jJ/tV/+gTq3/fi3/8Akqj+1X/6BOrf9+Lf/wCSq1qKLr+X8X/Xf+lqcsv+fj/8Bj/kZP8Aar/9AnVv+/Fv/wDJVH9qv/0CdW/78W//AMlVrUUXX8v4v+u/9LU5Zf8APx/+Ax/yMn+1X/6BOrf9+Lf/AOSqP7Vf/oE6t/34t/8A5KrWoouv5fxf9d/6Wpyy/wCfj/8AAY/5GT/ar/8AQJ1b/vxb/wDyVR/ar/8AQJ1b/vxb/wDyVWtRRdfy/i/67/0tTll/z8f/AIDH/Iyf7Vf/AKBOrf8Afi3/APkqj+1X/wCgTq3/AH4t/wD5KrWoouv5fxf9d/6Wpyy/5+P/AMBj/kZP9qv/ANAnVv8Avxb/APyVR/ar/wDQJ1b/AL8W/wD8lVrUUXX8v4v+u/8AS1OWX/Px/wDgMf8AIyf7Vf8A6BOrf9+Lf/5Ko/tV/wDoE6t/34t//kqtaii6/l/F/wBd/wClqcsv+fj/APAY/wCRk/2q/wD0CdW/78W//wAlUf2q/wD0CdW/78W//wAlVrUUXX8v4v8Arv8A0tTll/z8f/gMf8jJ/tV/+gTq3/fi3/8Akqj+1X/6BOrf9+Lf/wCSq1qKLr+X8X/Xf+lqcsv+fj/8Bj/kZP8Aar/9AnVv+/Fv/wDJVcx4qvWubK3Q2V7bbboNvuYokRv3Uo2qUmkJbnOCAMA89j3tcf4z/wCQfa/9fg/9EzVVNrnjp17v+u/9LXHEKSo1LzbVlpaK6rsrnm9FFFdh5B6Vod80FikYsL+4H7o+ZbxRNHzaW3GXnjOR3+XHI5rY/tV/+gTq3/fi3/8Akqq3hv8A5BifWL/0ktq364pNczur7dX2X9f1r7NKMvZw99r3Vpyx0/Ayf7Vf/oE6t/34t/8A5Ko/tV/+gTq3/fi3/wDkqtaildfy/i/67/0tdOWX/Px/+Ax/yMn+1X/6BOrf9+Lf/wCSqP7Vf/oE6t/34t//AJKrWoouv5fxf9d/6Wpyy/5+P/wGP+Rk/wBqv/0CdW/78W//AMlUf2q//QJ1b/vxb/8AyVWtRRdfy/i/67/0tTll/wA/H/4DH/Iyf7Vf/oE6t/34t/8A5Ko/tV/+gTq3/fi3/wDkqtaii6/l/F/13/panLL/AJ+P/wABj/kZP9qv/wBAnVv+/Fv/APJVH9qv/wBAnVv+/Fv/APJVa1FF1/L+L/rv/S1OWX/Px/8AgMf8jJ/tV/8AoE6t/wB+Lf8A+SqP7Vf/AKBOrf8Afi3/APkqtaii6/l/F/13/panLL/n4/8AwGP+Rk/2q/8A0CdW/wC/Fv8A/JVH9qv/ANAnVv8Avxb/APyVWtRRdfy/i/67/wBLU5Zf8/H/AOAx/wAjJ/tV/wDoE6t/34t//kqj+1X/AOgTq3/fi3/+Sq1qKLr+X8X/AF3/AKWpyy/5+P8A8Bj/AJGT/ar/APQJ1b/vxb//ACVR/ar/APQJ1b/vxb//ACVWtRRdfy/i/wCu/wDS1OWX/Px/+Ax/yMn+1X/6BOrf9+Lf/wCSqP7Vf/oE6t/34t//AJKrWoouv5fxf9d/6Wpyy/5+P/wGP+Rk/wBqv/0CdW/78W//AMlUf2q//QJ1b/vxb/8AyVWtRRdfy/i/67/0tTll/wA/H/4DH/Iyf7Vf/oE6t/34t/8A5Ko/tV/+gTq3/fi3/wDkqtaii6/l/F/13/panLL/AJ+P/wABj/kZP9qv/wBAnVv+/Fv/APJVH9qv/wBAnVv+/Fv/APJVa1FF1/L+L/rv/S1OWX/Px/8AgMf8jJ/tV/8AoE6t/wB+Lf8A+SqP7Vf/AKBOrf8Afi3/APkqtaii6/l/F/13/panLL/n4/8AwGP+Rk/2q/8A0CdW/wC/Fv8A/JVH9qv/ANAnVv8Avxb/APyVWtRRdfy/i/67/wBLU5Zf8/H/AOAx/wAjJ/tV/wDoE6t/34t//kqj+1X/AOgTq3/fi3/+Sq1qKLr+X8X/AF3/AKWpyy/5+P8A8Bj/AJGT/ar/APQJ1b/vxb//ACVR/ar/APQJ1b/vxb//ACVWtRRdfy/i/wCu/wDS1OWX/Px/+Ax/yMn+1X/6BOrf9+Lf/wCSqP7Vf/oE6t/34t//AJKrWoouv5fxf9d/6Wpyy/5+P/wGP+Rk/wBqv/0CdW/78W//AMlUf2q//QJ1b/vxb/8AyVWtRRdfy/i/67/0tTll/wA/H/4DH/Iyf7Vf/oE6t/34t/8A5Ko/tV/+gTq3/fi3/wDkqtaii6/l/F/13/panLL/AJ+P/wABj/kZP9qv/wBAnVv+/Fv/APJVeO17xXg9b0PtWVvh7+Zw41NeyvJy+Polb4OyCul8MTm3vHkEE9wdoHl26K8nKy/Nh3jXaO53enBrmq6zwh/yEH/65n/0GStKnwS9DloXdanZ297e3+Z239qv/wBAnVv+/Fv/APJVH9qv/wBAnVv+/Fv/APJVa1Fcl1/L+L/rv/S19jll/wA/H/4DH/Iyf7Vf/oE6t/34t/8A5Ko/tV/+gTq3/fi3/wDkqtaii6/l/F/13/panLL/AJ+P/wABj/kZP9qv/wBAnVv+/Fv/APJVH9qv/wBAnVv+/Fv/APJVa1FF1/L+L/rv/S1OWX/Px/8AgMf8jJ/tV/8AoE6t/wB+Lf8A+SqP7Vf/AKBOrf8Afi3/APkqtaii6/l/F/13/panLL/n4/8AwGP+Rk/2q/8A0CdW/wC/Fv8A/JVH9qv/ANAnVv8Avxb/APyVWtRRdfy/i/67/wBLU5Zf8/H/AOAx/wAjJ/tV/wDoE6t/34t//kqj+1X/AOgTq3/fi3/+Sq1qKLr+X8X/AF3/AKWpyy/5+P8A8Bj/AJGT/ar/APQJ1b/vxb//ACVR/ar/APQJ1b/vxb//ACVWtRRdfy/i/wCu/wDS1OWX/Px/+Ax/yMn+1X/6BOrf9+Lf/wCSqP7Vf/oE6t/34t//AJKrWoouv5fxf9d/6Wpyy/5+P/wGP+Rk/wBqv/0CdW/78W//AMlUf2q//QJ1b/vxb/8AyVWtRRdfy/i/67/0tTll/wA/H/4DH/Iyf7Vf/oE6t/34t/8A5Ko/tV/+gTq3/fi3/wDkqtaii6/l/F/13/panLL/AJ+P/wABj/kZP9qv/wBAnVv+/Fv/APJVH9qv/wBAnVv+/Fv/APJVa1FF1/L+L/rv/S1OWX/Px/8AgMf8jJ/tV/8AoE6t/wB+Lf8A+SqP7Vf/AKBOrf8Afi3/APkqtaii6/l/F/13/panLL/n4/8AwGP+Rk/2q/8A0CdW/wC/Fv8A/JVH9qv/ANAnVv8Avxb/APyVWtRRdfy/i/67/wBLU5Zf8/H/AOAx/wAjJ/tV/wDoE6t/34t//kqj+1X/AOgTq3/fi3/+Sq1qKLr+X8X/AF3/AKWpyy/5+P8A8Bj/AJGT/ar/APQJ1b/vxb//ACVR/ar/APQJ1b/vxb//ACVWtRRdfy/i/wCu/wDS1OWX/Px/+Ax/yMn+1X/6BOrf9+Lf/wCSqP7Vf/oE6t/34t//AJKrWoouv5fxf9d/6Wpyy/5+P/wGP+Rk/wBqv/0CdW/78W//AMlUf2q//QJ1b/vxb/8AyVWtRRdfy/i/67/0tTll/wA/H/4DH/Iyf7Vf/oE6t/34t/8A5Ko/tV/+gTq3/fi3/wDkqtaii6/l/F/13/panLL/AJ+P/wABj/kZP9qv/wBAnVv+/Fv/APJVH9qv/wBAnVv+/Fv/APJVa1FF1/L+L/rv/S1OWX/Px/8AgMf8jJ/tV/8AoE6t/wB+Lf8A+SqP7Vf/AKBOrf8Afi3/APkqtaii6/l/F/13/panLL/n4/8AwGP+Rk/2q/8A0CdW/wC/Fv8A/JVH9qv/ANAnVv8Avxb/APyVWtRRdfy/i/67/wBLU5Zf8/H/AOAx/wAjy7xVcG5vbdzbXNti1C7LlER2/eyncoSSQFecZJByDx3PMV2HjP8A5CFr/wBeY/8AR01cfXXT+CPoeRiLqtUu7u61tbou2gUUUVZiFFFFABRRRQAUUUUAFFFFAHw5/wAFFP8Ak2VP+zkf2Hf/AFt39niv1br8pP8Agop/ybKn/ZyP7Dv/AK27+zxX6t1y1/jX+Ffmz1MF/Cl/18f/AKTAKKKKxOwKKKKACiiigAooooAKKKKACiiigAooooAKKKKACiiigAooooAKKKKACiiigAooooAKKKKACiiigAooooAKKKKACiiigAooooAKKKKACuP8Z/8AIPtf+vwf+iZq7CuP8Z/8g+1/6/B/6Jmq6fxx9TDE/wACp6L/ANKR5vRRRXaeMes+G/8AkGJ9Yv8A0ktq36wPDf8AyDE+sX/pJbVv1wz+J/L8ke5S/hw/woKKKKk0CiiigAooooAKKKKACiiigAooooAKKKKACiiigAooooAKKKKACiiigAooooAKKKKACiiigAooooAKKKKACiiigAooooAKKKKACiiigArweveK8Hroofb/AO3f1PPx3/Lr/t//ANsCus8If8hB/wDrmf8A0GSuTrrPCH/IQf8A65n/ANBkrWp8EvQ5cP8Axqf+I9MoooriPaCiiigAooooAKKKKACiiigAooooAKKKKACiiigAooooAKKKKACiiigAooooAKKKKACiiigAooooAKKKKACiiigAooooAKKKKACiiigAooooA838Z/8AIQtf+vMf+jpq4+uw8Z/8hC1/68x/6Omrj67afwR9DxsT/Hqeq/8ASUFFFFWYBRRRQAUUUUAFFFfJf7W/g/8AbN8Y+FfCtp+xd8Z/gz8FvGFp4gnuPGGsfGj4Va18VtI1jw22nTR2+m6Ppmi+KvCs2l6lHqbQXUl/Nc3Uclqj24gVnEgipNwimqc6jc6cOWny8yVSpGDm+eUFyUlJ1KmvN7OEuSM58sJXTgqkuV1IUly1Jc9Tn5bwhKah7kJy5qjiqdP3eXnlHnlCHNOPjf7R/wAWP+Cgd98erX4K/sdfCH4KaF4P8O/C+L4kePf2kv2qLT4lX3ws1XXNS1m+0nR/hB8OdF+GOp6Dq2oeLre106TxB4t8R6prY0rw3pF9p4j0XVryQW8vdf8ABPT9ry7/AG2f2UvBf7QOu+D7D4feIb7W/iH4J8Z6FpGuN4k8IR+K/hX468Q/D7xNq/gjxVLa2B8Q+BtZ1Pw3c6v4a1eS2ikbS7uK3uWkubWeZ/gL9o79ov8AZ1s7Cz/4J9f8FoNU8GaJoPi74KeG/iXP+0hf+J/Fv7PX7OH7Q/i/R/EGrxeL/A3g3U9B8W6Tq/hDxT4IW20LUp/Amr+Pbq98TWOq211Z6fdxGGCbv/8AgiHY65qX7DXifwpq8HifxD+zdp/x9+O3g39jeX4o6AbXXvFv7EVvq1pYfCK517TtY0yw1HWdG1S3m8T2ui3/AIl01NQ17wgNIuruOa1uYHkvApSWZUeeOLp0aWKxOHzCnzVKFWeG4gnltalUrSjRlgcTB4h4LL8qeFazLLsoxedTxFHFYbERzCsarQwNVQeFqzxGBo1sJU5YVI0cVkFTHx9hTU60cwpVZ0qOOx+Y/WFLKsbi6WS06FShiE8v+lf+ChnjLwhd/s129ta+KvDdzcz/ALSn7DkcNvb65pc080jftu/s8BY4oo7ppJHY8KqKWJ4Ar9ePtVt/z8Qf9/Y//iq/A39t79iP9jD4a/A3RvHHw5/ZF/Zh8AeNdA/aW/Ykn0Lxh4J+Afwp8KeKdFnuv20vgBp9zNpHiDQvCdhq2my3Fhd3VlPJZ3cLy2lzcW0jNDNIjfvT/ZOl/wDQOsf/AAFg/wDiK5q3xK9/hW2vV97fl/kd2Ev7J8lmvaO/Np9mGyXN+fyLP2q2/wCfiD/v7H/8VR9qtv8An4g/7+x//FVW/snS/wDoHWP/AICwf/EUf2Tpf/QOsf8AwFg/+IrL3f733L/P1/pa9V6naH3v/Is/arb/AJ+IP+/sf/xVH2q2/wCfiD/v7H/8VVb+ydL/AOgdY/8AgLB/8RR/ZOl/9A6x/wDAWD/4ij3f733L/P1/pal6naH3v/Is/arb/n4g/wC/sf8A8VR9qtv+fiD/AL+x/wDxVVv7J0v/AKB1j/4Cwf8AxFH9k6X/ANA6x/8AAWD/AOIo93+99y/z9f6Wpep2h97/AMiz9qtv+fiD/v7H/wDFUfarb/n4g/7+x/8AxVVv7J0v/oHWP/gLB/8AEUf2Tpf/AEDrH/wFg/8AiKPd/vfcv8/X+lqXqdofe/8AIs/arb/n4g/7+x//ABVH2q2/5+IP+/sf/wAVVb+ydL/6B1j/AOAsH/xFH9k6X/0DrH/wFg/+Io93+99y/wA/X+lqXqdofe/8iz9qtv8An4g/7+x//FUfarb/AJ+IP+/sf/xVVv7J0v8A6B1j/wCAsH/xFH9k6X/0DrH/AMBYP/iKPd/vfcv8/X+lqXqdofe/8iz9qtv+fiD/AL+x/wDxVH2q2/5+IP8Av7H/APFVW/snS/8AoHWP/gLB/wDEUf2Tpf8A0DrH/wABYP8A4ij3f733L/P1/pal6naH3v8AyLP2q2/5+IP+/sf/AMVR9qtv+fiD/v7H/wDFVW/snS/+gdY/+AsH/wARR/ZOl/8AQOsf/AWD/wCIo93+99y/z9f6Wpep2h97/wAiz9qtv+fiD/v7H/8AFUfarb/n4g/7+x//ABVVv7J0v/oHWP8A4Cwf/EUf2Tpf/QOsf/AWD/4ij3f733L/AD9f6Wpep2h97/yLP2q2/wCfiD/v7H/8VR9qtv8An4g/7+x//FVW/snS/wDoHWP/AICwf/EUf2Tpf/QOsf8AwFg/+Io93+99y/z9f6Wpep2h97/yLP2q2/5+IP8Av7H/APFUfarb/n4g/wC/sf8A8VVb+ydL/wCgdY/+AsH/AMRR/ZOl/wDQOsf/AAFg/wDiKPd/vfcv8/X+lqXqdofe/wDIs/arb/n4g/7+x/8AxVH2q2/5+IP+/sf/AMVVb+ydL/6B1j/4Cwf/ABFH9k6X/wBA6x/8BYP/AIij3f733L/P1/pal6naH3v/ACLP2q2/5+IP+/sf/wAVR9qtv+fiD/v7H/8AFVW/snS/+gdY/wDgLB/8RR/ZOl/9A6x/8BYP/iKPd/vfcv8AP1/pal6naH3v/Is/arb/AJ+IP+/sf/xVH2q2/wCfiD/v7H/8VVb+ydL/AOgdY/8AgLB/8RR/ZOl/9A6x/wDAWD/4ij3f733L/P1/pal6naH3v/Is/arb/n4g/wC/sf8A8VR9qtv+fiD/AL+x/wDxVVv7J0v/AKB1j/4Cwf8AxFH9k6X/ANA6x/8AAWD/AOIo93+99y/z9f6Wpep2h97/AMiz9qtv+fiD/v7H/wDFUfarb/n4g/7+x/8AxVVv7J0v/oHWP/gLB/8AEUf2Tpf/AEDrH/wFg/8AiKPd/vfcv8/X+lqXqdofe/8AIs/arb/n4g/7+x//ABVH2q2/5+IP+/sf/wAVVb+ydL/6B1j/AOAsH/xFH9k6X/0DrH/wFg/+Io93+99y/wA/X+lqXqdofe/8iz9qtv8An4g/7+x//FUfarb/AJ+IP+/sf/xVVv7J0v8A6B1j/wCAsH/xFH9k6X/0DrH/AMBYP/iKPd/vfcv8/X+lqXqdofe/8iz9qtv+fiD/AL+x/wDxVH2q2/5+IP8Av7H/APFVW/snS/8AoHWP/gLB/wDEUf2Tpf8A0DrH/wABYP8A4ij3f733L/P1/pal6naH3v8AyLP2q2/5+IP+/sf/AMVR9qtv+fiD/v7H/wDFVW/snS/+gdY/+AsH/wARR/ZOl/8AQOsf/AWD/wCIo93+99y/z9f6Wpep2h97/wAiz9qtv+fiD/v7H/8AFVyXjCaKSwthHLHIRdgkI6sQPJm5IUniuk/snS/+gdY/+AsH/wARXK+LLKztrG3e2tLeB2ugrNDDHGxXyZTtJRQSMgHB4yAaqnbnja979l/n6mOI5/Y1LqNrLZu+68jgaKKK7DyD1Tw7PCmnIrzRI2YjtaRFP/HpbdiQa3ftVt/z8Qf9/Y//AIquc0GwsbiwSSeztppP3Q3ywRyPgWltgbnUnAycDOOTW1/ZOl/9A6x/8BYP/iK4pW5ne/TZLsvP+vz9ml7T2cLKFuVWu3/kWftVt/z8Qf8Af2P/AOKo+1W3/PxB/wB/Y/8A4qq39k6X/wBA6x/8BYP/AIij+ydL/wCgdY/+AsH/AMRS93+99y/z9f6Wul6naH3v/Is/arb/AJ+IP+/sf/xVH2q2/wCfiD/v7H/8VVb+ydL/AOgdY/8AgLB/8RR/ZOl/9A6x/wDAWD/4ij3f733L/P1/pal6naH3v/Is/arb/n4g/wC/sf8A8VR9qtv+fiD/AL+x/wDxVVv7J0v/AKB1j/4Cwf8AxFH9k6X/ANA6x/8AAWD/AOIo93+99y/z9f6Wpep2h97/AMiz9qtv+fiD/v7H/wDFUfarb/n4g/7+x/8AxVVv7J0v/oHWP/gLB/8AEUf2Tpf/AEDrH/wFg/8AiKPd/vfcv8/X+lqXqdofe/8AIs/arb/n4g/7+x//ABVH2q2/5+IP+/sf/wAVVb+ydL/6B1j/AOAsH/xFH9k6X/0DrH/wFg/+Io93+99y/wA/X+lqXqdofe/8iz9qtv8An4g/7+x//FUfarb/AJ+IP+/sf/xVVv7J0v8A6B1j/wCAsH/xFH9k6X/0DrH/AMBYP/iKPd/vfcv8/X+lqXqdofe/8iz9qtv+fiD/AL+x/wDxVH2q2/5+IP8Av7H/APFVW/snS/8AoHWP/gLB/wDEUf2Tpf8A0DrH/wABYP8A4ij3f733L/P1/pal6naH3v8AyLP2q2/5+IP+/sf/AMVR9qtv+fiD/v7H/wDFVW/snS/+gdY/+AsH/wARR/ZOl/8AQOsf/AWD/wCIo93+99y/z9f6Wpep2h97/wAiz9qtv+fiD/v7H/8AFUfarb/n4g/7+x//ABVVv7J0v/oHWP8A4Cwf/EUf2Tpf/QOsf/AWD/4ij3f733L/AD9f6Wpep2h97/yLP2q2/wCfiD/v7H/8VR9qtv8An4g/7+x//FVW/snS/wDoHWP/AICwf/EUf2Tpf/QOsf8AwFg/+Io93+99y/z9f6Wpep2h97/yLP2q2/5+IP8Av7H/APFUfarb/n4g/wC/sf8A8VVb+ydL/wCgdY/+AsH/AMRR/ZOl/wDQOsf/AAFg/wDiKPd/vfcv8/X+lqXqdofe/wDIs/arb/n4g/7+x/8AxVH2q2/5+IP+/sf/AMVVb+ydL/6B1j/4Cwf/ABFH9k6X/wBA6x/8BYP/AIij3f733L/P1/pal6naH3v/ACLP2q2/5+IP+/sf/wAVR9qtv+fiD/v7H/8AFVW/snS/+gdY/wDgLB/8RR/ZOl/9A6x/8BYP/iKPd/vfcv8AP1/pal6naH3v/Is/arb/AJ+IP+/sf/xVH2q2/wCfiD/v7H/8VVb+ydL/AOgdY/8AgLB/8RR/ZOl/9A6x/wDAWD/4ij3f733L/P1/pal6naH3v/Is/arb/n4g/wC/sf8A8VR9qtv+fiD/AL+x/wDxVVv7J0v/AKB1j/4Cwf8AxFH9k6X/ANA6x/8AAWD/AOIo93+99y/z9f6Wpep2h97/AMiz9qtv+fiD/v7H/wDFUfarb/n4g/7+x/8AxVVv7J0v/oHWP/gLB/8AEUf2Tpf/AEDrH/wFg/8AiKPd/vfcv8/X+lqXqdofe/8AIs/arb/n4g/7+x//ABVH2q2/5+IP+/sf/wAVVb+ydL/6B1j/AOAsH/xFH9k6X/0DrH/wFg/+Io93+99y/wA/X+lqXqdofe/8iz9qtv8An4g/7+x//FUfarb/AJ+IP+/sf/xVVv7J0v8A6B1j/wCAsH/xFH9k6X/0DrH/AMBYP/iKPd/vfcv8/X+lqXqdofe/8iz9qtv+fiD/AL+x/wDxVH2q2/5+IP8Av7H/APFVW/snS/8AoHWP/gLB/wDEUf2Tpf8A0DrH/wABYP8A4ij3f733L/P1/pal6naH3v8AyLP2q2/5+IP+/sf/AMVR9qtv+fiD/v7H/wDFVW/snS/+gdY/+AsH/wARR/ZOl/8AQOsf/AWD/wCIo93+99y/z9f6Wpep2h97/wAiz9qtv+fiD/v7H/8AFV4dXtH9k6X/ANA6x/8AAWD/AOIrxet6Fvetf7O/zOHG837rmS+3a13/ACd0grqvCbpHfuzsqL5eNzsFHKyY5JArla6fwtBDcXrx3EMc8ezdslRZE3BJMHa4IyMnBxxWlT4JehzUL+2p235tL7HpX2q2/wCfiD/v7H/8VR9qtv8An4g/7+x//FVW/snS/wDoHWP/AICwf/EUf2Tpf/QOsf8AwFg/+Irk93+99y/z9f6Wvr3qdofe/wDIs/arb/n4g/7+x/8AxVH2q2/5+IP+/sf/AMVVb+ydL/6B1j/4Cwf/ABFH9k6X/wBA6x/8BYP/AIij3f733L/P1/pal6naH3v/ACLP2q2/5+IP+/sf/wAVR9qtv+fiD/v7H/8AFVW/snS/+gdY/wDgLB/8RR/ZOl/9A6x/8BYP/iKPd/vfcv8AP1/pal6naH3v/Is/arb/AJ+IP+/sf/xVH2q2/wCfiD/v7H/8VVb+ydL/AOgdY/8AgLB/8RR/ZOl/9A6x/wDAWD/4ij3f733L/P1/pal6naH3v/Is/arb/n4g/wC/sf8A8VR9qtv+fiD/AL+x/wDxVVv7J0v/AKB1j/4Cwf8AxFH9k6X/ANA6x/8AAWD/AOIo93+99y/z9f6Wpep2h97/AMiz9qtv+fiD/v7H/wDFUfarb/n4g/7+x/8AxVVv7J0v/oHWP/gLB/8AEUf2Tpf/AEDrH/wFg/8AiKPd/vfcv8/X+lqXqdofe/8AIs/arb/n4g/7+x//ABVH2q2/5+IP+/sf/wAVVb+ydL/6B1j/AOAsH/xFH9k6X/0DrH/wFg/+Io93+99y/wA/X+lqXqdofe/8iz9qtv8An4g/7+x//FUfarb/AJ+IP+/sf/xVVv7J0v8A6B1j/wCAsH/xFH9k6X/0DrH/AMBYP/iKPd/vfcv8/X+lqXqdofe/8iz9qtv+fiD/AL+x/wDxVH2q2/5+IP8Av7H/APFVW/snS/8AoHWP/gLB/wDEUf2Tpf8A0DrH/wABYP8A4ij3f733L/P1/pal6naH3v8AyLP2q2/5+IP+/sf/AMVR9qtv+fiD/v7H/wDFVW/snS/+gdY/+AsH/wARR/ZOl/8AQOsf/AWD/wCIo93+99y/z9f6Wpep2h97/wAiz9qtv+fiD/v7H/8AFUfarb/n4g/7+x//ABVVv7J0v/oHWP8A4Cwf/EUf2Tpf/QOsf/AWD/4ij3f733L/AD9f6Wpep2h97/yLP2q2/wCfiD/v7H/8VR9qtv8An4g/7+x//FVW/snS/wDoHWP/AICwf/EUf2Tpf/QOsf8AwFg/+Io93+99y/z9f6Wpep2h97/yLP2q2/5+IP8Av7H/APFUfarb/n4g/wC/sf8A8VVb+ydL/wCgdY/+AsH/AMRR/ZOl/wDQOsf/AAFg/wDiKPd/vfcv8/X+lqXqdofe/wDIs/arb/n4g/7+x/8AxVH2q2/5+IP+/sf/AMVVb+ydL/6B1j/4Cwf/ABFH9k6X/wBA6x/8BYP/AIij3f733L/P1/pal6naH3v/ACLP2q2/5+IP+/sf/wAVR9qtv+fiD/v7H/8AFVW/snS/+gdY/wDgLB/8RR/ZOl/9A6x/8BYP/iKPd/vfcv8AP1/pal6naH3v/Is/arb/AJ+IP+/sf/xVH2q2/wCfiD/v7H/8VVb+ydL/AOgdY/8AgLB/8RR/ZOl/9A6x/wDAWD/4ij3f733L/P1/pal6naH3v/Is/arb/n4g/wC/sf8A8VR9qtv+fiD/AL+x/wDxVVv7J0v/AKB1j/4Cwf8AxFH9k6X/ANA6x/8AAWD/AOIo93+99y/z9f6Wpep2h97/AMiz9qtv+fiD/v7H/wDFUfarb/n4g/7+x/8AxVVv7J0v/oHWP/gLB/8AEUf2Tpf/AEDrH/wFg/8AiKPd/vfcv8/X+lqXqdofe/8AIs/arb/n4g/7+x//ABVH2q2/5+IP+/sf/wAVVb+ydL/6B1j/AOAsH/xFH9k6X/0DrH/wFg/+Io93+99y/wA/X+lqXqdofe/8iz9qtv8An4g/7+x//FUfarb/AJ+IP+/sf/xVVv7J0v8A6B1j/wCAsH/xFH9k6X/0DrH/AMBYP/iKPd/vfcv8/X+lqXqdofe/8iz9qtv+fiD/AL+x/wDxVH2q2/5+IP8Av7H/APFVW/snS/8AoHWP/gLB/wDEUf2Tpf8A0DrH/wABYP8A4ij3f733L/P1/pal6naH3v8AyOE8YSJJf2xjdHAtACUYMAfOlOCVJGcEcVyVdV4stre2vrdLaCKBGtQzLDGsalvOlG4qgALYAGcZwAOwrla66fwR9DyMRf21S9r3W22yCiiirMQooooAKKKKACiiigDL1fRNF1+1Wy13R9L1uyS4hu0tNX0+01K1S6t23W9ytveQzRLcQMS0MwQSRMcoymtMAAAAAADAAGAAOgAHQCloo8u7u/N2Sv62SV+yS6IO3krLyV72Xldt27u54l+0L8GYvj38NR8Op/EMnheMfEX4J/EEatFpi6u/mfBr41fD74xw6V9ie/00bPEE3gOPw/Lefat2mxam+pJbXz2i2Vx9R/8ACa3H/PjD/wB/n/8AiK4mipcIyd2rvbr3uawrVKa5YS5Ve9rReundPsv6bO2/4TW4/wCfGH/v8/8A8RR/wmtx/wA+MP8A3+f/AOIriaKXsofy/n/n/XzZf1qv/wA/H/4DH/5H+vmztv8AhNbj/nxh/wC/z/8AxFH/AAmtx/z4w/8Af5//AIiuJoo9lD+X8/8AP+vmw+tV/wDn4/8AwGP/AMj/AF82dt/wmtx/z4w/9/n/APiKP+E1uP8Anxh/7/P/APEVxNFHsofy/n/n/XzYfWq//Px/+Ax/+R/r5s7b/hNbj/nxh/7/AD//ABFH/Ca3H/PjD/3+f/4iuJoo9lD+X8/8/wCvmw+tV/8An4//AAGP/wAj/XzZ23/Ca3H/AD4w/wDf5/8A4ij/AITW4/58Yf8Av8//AMRXE0Ueyh/L+f8An/XzYfWq/wDz8f8A4DH/AOR/r5s7b/hNbj/nxh/7/P8A/EUf8Jrcf8+MP/f5/wD4iuJoo9lD+X8/8/6+bD61X/5+P/wGP/yP9fNnbf8ACa3H/PjD/wB/n/8AiKP+E1uP+fGH/v8AP/8AEVxNFHsofy/n/n/XzYfWq/8Az8f/AIDH/wCR/r5s7b/hNbj/AJ8Yf+/z/wDxFH/Ca3H/AD4w/wDf5/8A4iuJoo9lD+X8/wDP+vmw+tV/+fj/APAY/wDyP9fNnbf8Jrcf8+MP/f5//iKP+E1uP+fGH/v8/wD8RXE0Ueyh/L+f+f8AXzYfWq//AD8f/gMf/kf6+bO2/wCE1uP+fGH/AL/P/wDEUf8ACa3H/PjD/wB/n/8AiK4mij2UP5fz/wA/6+bD61X/AOfj/wDAY/8AyP8AXzZ23/Ca3H/PjD/3+f8A+Io/4TW4/wCfGH/v8/8A8RXE0Ueyh/L+f+f9fNh9ar/8/H/4DH/5H+vmztv+E1uP+fGH/v8AP/8AEUf8Jrcf8+MP/f5//iK4mij2UP5fz/z/AK+bD61X/wCfj/8AAY//ACP9fNnbf8Jrcf8APjD/AN/n/wDiKP8AhNbj/nxh/wC/z/8AxFcTRR7KH8v5/wCf9fNh9ar/APPx/wDgMf8A5H+vmztv+E1uP+fGH/v8/wD8RR/wmtx/z4w/9/n/APiK4mij2UP5fz/z/r5sPrVf/n4//AY//I/182dt/wAJrcf8+MP/AH+f/wCIo/4TW4/58Yf+/wA//wARXE0Ueyh/L+f+f9fNh9ar/wDPx/8AgMf/AJH+vmztv+E1uP8Anxh/7/P/APEUf8Jrcf8APjD/AN/n/wDiK4mij2UP5fz/AM/6+bD61X/5+P8A8Bj/API/182dt/wmtx/z4w/9/n/+Io/4TW4/58Yf+/z/APxFcTRR7KH8v5/5/wBfNh9ar/8APx/+Ax/+R/r5s7b/AITW4/58Yf8Av8//AMRR/wAJrcf8+MP/AH+f/wCIriaKPZQ/l/P/AD/r5sPrVf8A5+P/AMBj/wDI/wBfNnbf8Jrcf8+MP/f5/wD4ij/hNbj/AJ8Yf+/z/wDxFcTRR7KH8v5/5/182H1qv/z8f/gMf/kf6+bO2/4TW4/58Yf+/wA//wARR/wmtx/z4w/9/n/+IriaKPZQ/l/P/P8Ar5sPrVf/AJ+P/wABj/8AI/182dt/wmtx/wA+MP8A3+f/AOIrJ1fxBLq0EcD20cIjlEoZXZySEdMYIAA+cn14Fc/RQqcE7qOq9f8AP+vmyZYitOLjKd4vdWj5dlfov6bCiiirMTqbDxRLYWyW6WcT7QMu0rgsVRYwdu0gfIiggHGQT3q7/wAJrcf8+MP/AH+f/wCIriaKj2cH9n8/8/L+rs3WJrRSSnZLRK0f8v6+bO2/4TW4/wCfGH/v8/8A8RR/wmtx/wA+MP8A3+f/AOIriaKPZQ/l/P8Az/r5sf1qv/z8f/gMf/kf6+bO2/4TW4/58Yf+/wA//wARR/wmtx/z4w/9/n/+IriaKPZQ/l/P/P8Ar5sPrVf/AJ+P/wABj/8AI/182dt/wmtx/wA+MP8A3+f/AOIo/wCE1uP+fGH/AL/P/wDEVxNFHsofy/n/AJ/182H1qv8A8/H/AOAx/wDkf6+bO2/4TW4/58Yf+/z/APxFH/Ca3H/PjD/3+f8A+IriaKPZQ/l/P/P+vmw+tV/+fj/8Bj/8j/XzZ23/AAmtx/z4w/8Af5//AIij/hNbj/nxh/7/AD//ABFcTRR7KH8v5/5/182H1qv/AM/H/wCAx/8Akf6+bO2/4TW4/wCfGH/v8/8A8RR/wmtx/wA+MP8A3+f/AOIriaKPZQ/l/P8Az/r5sPrVf/n4/wDwGP8A8j/XzZ23/Ca3H/PjD/3+f/4ij/hNbj/nxh/7/P8A/EVxNFHsofy/n/n/AF82H1qv/wA/H/4DH/5H+vmztv8AhNbj/nxh/wC/z/8AxFH/AAmtx/z4w/8Af5//AIiuJoo9lD+X8/8AP+vmw+tV/wDn4/8AwGP/AMj/AF82dt/wmtx/z4w/9/n/APiKP+E1uP8Anxh/7/P/APEVxNFHsofy/n/n/XzYfWq//Px/+Ax/+R/r5s7b/hNbj/nxh/7/AD//ABFH/Ca3H/PjD/3+f/4iuJoo9lD+X8/8/wCvmw+tV/8An4//AAGP/wAj/XzZ23/Ca3H/AD4w/wDf5/8A4ij/AITW4/58Yf8Av8//AMRXE0Ueyh/L+f8An/XzYfWq/wDz8f8A4DH/AOR/r5s7b/hNbj/nxh/7/P8A/EUf8Jrcf8+MP/f5/wD4iuJoo9lD+X8/8/6+bD61X/5+P/wGP/yP9fNnbf8ACa3H/PjD/wB/n/8AiKP+E1uP+fGH/v8AP/8AEVxNFHsofy/n/n/XzYfWq/8Az8f/AIDH/wCR/r5s7b/hNbj/AJ8Yf+/z/wDxFH/Ca3H/AD4w/wDf5/8A4iuJoo9lD+X8/wDP+vmw+tV/+fj/APAY/wDyP9fNnbf8Jrcf8+MP/f5//iKP+E1uP+fGH/v8/wD8RXE0Ueyh/L+f+f8AXzYfWq//AD8f/gMf/kf6+bO2/wCE1uP+fGH/AL/P/wDEUf8ACa3H/PjD/wB/n/8AiK4mij2UP5fz/wA/6+bD61X/AOfj/wDAY/8AyP8AXzZ23/Ca3H/PjD/3+f8A+Io/4TW4/wCfGH/v8/8A8RXE0Ueyh/L+f+f9fNh9ar/8/H/4DH/5H+vmztv+E1uP+fGH/v8AP/8AEUf8Jrcf8+MP/f5//iK4mij2UP5fz/z/AK+bD61X/wCfj/8AAY//ACP9fNnbf8Jrcf8APjD/AN/n/wDiKP8AhNbj/nxh/wC/z/8AxFcTRR7KH8v5/wCf9fNh9ar/APPx/wDgMf8A5H+vmztv+E1uP+fGH/v8/wD8RR/wmtx/z4w/9/n/APiK4mij2UP5fz/z/r5sPrVf/n4//AY//I/182dt/wAJpcf8+MP/AH9f/wCJriaKKcYxjflVr7/IznVqVLc8ua17aJWva+yXZBWrpOqNpU7TrCsxZNoVmZNp/vZUHPBYYI757VlUU2rqzWjJjKUZKUXZp3Ttf87o7b/hNbj/AJ8Yf+/z/wDxFH/Ca3H/AD4w/wDf5/8A4iuJoqfZQ/l/P/P+vmzb61X/AOfj/wDAY/8AyP8AXzZ23/Ca3H/PjD/3+f8A+Io/4TW4/wCfGH/v8/8A8RXE0Ueyh/L+f+f9fNh9ar/8/H/4DH/5H+vmztv+E1uP+fGH/v8AP/8AEUf8Jrcf8+MP/f5//iK4mij2UP5fz/z/AK+bD61X/wCfj/8AAY//ACP9fNnbf8Jrcf8APjD/AN/n/wDiKP8AhNbj/nxh/wC/z/8AxFcTRR7KH8v5/wCf9fNh9ar/APPx/wDgMf8A5H+vmztv+E1uP+fGH/v8/wD8RR/wmtx/z4w/9/n/APiK4mij2UP5fz/z/r5sPrVf/n4//AY//I/182dt/wAJrcf8+MP/AH+f/wCIo/4TW4/58Yf+/wA//wARXE0Ueyh/L+f+f9fNh9ar/wDPx/8AgMf/AJH+vmztv+E1uP8Anxh/7/P/APEUf8Jrcf8APjD/AN/n/wDiK4mij2UP5fz/AM/6+bD61X/5+P8A8Bj/API/182dt/wmtx/z4w/9/n/+Io/4TW4/58Yf+/z/APxFcTRR7KH8v5/5/wBfNh9ar/8APx/+Ax/+R/r5s7b/AITW4/58Yf8Av8//AMRR/wAJrcf8+MP/AH+f/wCIriaKPZQ/l/P/AD/r5sPrVf8A5+P/AMBj/wDI/wBfNnbf8Jrcf8+MP/f5/wD4ij/hNbj/AJ8Yf+/z/wDxFcTRR7KH8v5/5/182H1qv/z8f/gMf/kf6+bO2/4TW4/58Yf+/wA//wARR/wmtx/z4w/9/n/+IriaKPZQ/l/P/P8Ar5sPrVf/AJ+P/wABj/8AI/182dt/wmtx/wA+MP8A3+f/AOIo/wCE1uP+fGH/AL/P/wDEVxNFHsofy/n/AJ/182H1qv8A8/H/AOAx/wDkf6+bO2/4TW4/58Yf+/z/APxFH/Ca3H/PjD/3+f8A+IriaKPZQ/l/P/P+vmw+tV/+fj/8Bj/8j/XzZ23/AAmtx/z4w/8Af5//AIij/hNbj/nxh/7/AD//ABFcTRR7KH8v5/5/182H1qv/AM/H/wCAx/8Akf6+bO2/4TW4/wCfGH/v8/8A8RR/wmtx/wA+MP8A3+f/AOIriaKPZQ/l/P8Az/r5sPrVf/n4/wDwGP8A8j/XzZ23/Ca3H/PjD/3+f/4ij/hNbj/nxh/7/P8A/EVxNFHsofy/n/n/AF82H1qv/wA/H/4DH/5H+vmztv8AhNbj/nxh/wC/z/8AxFH/AAmtx/z4w/8Af5//AIiuJoo9lD+X8/8AP+vmw+tV/wDn4/8AwGP/AMj/AF82dt/wmtx/z4w/9/n/APiKP+E1uP8Anxh/7/P/APEVxNFHsofy/n/n/XzYfWq//Px/+Ax/+R/r5s7b/hNbj/nxh/7/AD//ABFH/Ca3H/PjD/3+f/4iuJoo9lD+X8/8/wCvmw+tV/8An4//AAGP/wAj/XzZ23/Ca3H/AD4w/wDf5/8A4ij/AITW4/58Yf8Av8//AMRXE0Ueyh/L+f8An/XzYfWq/wDz8f8A4DH/AOR/r5s7b/hNbj/nxh/7/P8A/EUf8Jrcf8+MP/f5/wD4iuJoo9lD+X8/8/6+bD61X/5+P/wGP/yP9fNmrq+qyatPHPJEkJjiEQVGZsgO77iSBz8+MY7VlUUVSSSSWy2MZSlJuUndvd/8MFFFFMkKKKKACiiigAooooAKKKKACisjXiRpF4RkfLF0954gf0rzDe/95vzP+Nb0qDqRcubls7bX6J913MKtb2bS5b3V97dfRns1FeM73/vN+Z/xrn/Fviez8G+FfE3i/VFvZtM8K+H9Z8SajDYLHLfS2Oh6dc6ndxWcU89tBJdSW9rItvHNc28TylFkniQmRStTp4ajVxFevGlQoUqlatUlG0adKlBzqTk7/DCEZSfkvuKNWpiKtKhRoyqVq1SFKlTjL3p1KkowhCN0tZSkorbW3fT6Gor4j/Zj/aH8G/tX/AD4T/tHfDmw8UaR4G+Mfg/TvG3hjTPGdnpum+KbLStT8zyINdsdF1nxDpVrqCeU3nRWGt6nbrxsupMnHu29/wC835n/ABrprZfVw9arQrXp1qFSdGrTlH3qdSnJwqQl73xRlGUX5r7sKeOhVpwq01z06kI1ITUtJQmlKMl7uzi7ryt309morxne/wDeb8z/AI1znjDxLJ4Q8JeKPFg0PxL4pPhjw7rXiEeGPB+nDWfFviM6LptzqQ0Lwvo73Nomq+ItX+zfYNF01ru1W+1K4trZriESmReepQjSp1KtSry06UJVJy5JS5YQjzSdotydopu0U27WSuzWnXlVnCnCnedScYQXOleU2oxV5JJXbtdtJbtpXt9E0V8w/DLx1J8Svh34H+ITeEfHXw9bxv4V0LxSfAnxN0RfDHxE8HnXNNt9RPhvxx4civtTj0LxXo32j7Brukx6jfJYalBcWy3U4j8xu43v/eb8z/jW1TAzpTnTnJRnTnKE1ZO0oPlkrqTTs01dNp2unZmUMbGpCFSEW4TjGcXdq8ZJNOzimrp7NJ90tbezUV4zvf8AvN+Z/wAa+XvgF+1v8Of2jPiJ+018M/A+leNtN179lL4tQ/Br4i3XijTtGsdJ1bxRP4c0/wATpe+DbjS/EWtXepaELDUoImutZsfD9+LxJYxpjQqlxJEcLz1JUo1E6kMNUxkoKOscLRxGDwlWs9fghicwwdFvfnxFNWs21o8S1TVV02qbr08Mp82nt6tHE4inS2+KdHB4qpHpy0Jap6H6D0V4zvf+835n/Gori5+zQTXEhkKQRSTOFOWKRIzsFBZQWIU4BIBPUjrUVaMKNOpWq1owpUoSqVJuLtCnCPNOT12jFSb8l9xHEuTUVTbcmkkpbttJJad/076e10V+WPwE/b58C/tJ+A/2Xvib8Lfg/wDtF6t4E/am1D4mWGi+KG8A6Hc6J8I0+GMviG0vdS+O2q6L401jTvA2l+KtU8N3mi+CbrT7rxKda1e5sbG4j06SaXyPuje/95vzP+NaywU4SnGUuWUKkqU046xqQUXOO/2eZa7PZO97KWK5ZckoWly89uZO0VWrYd3srJqth68HF2knTu0oyi37NRXjO9/7zfmf8aN7/wB5vzP+NL6o/wCf/wAl/wCD6/09D63/AHH/AOBf/a+v9PT2aivyC/a0/wCCk/gX9k743fDH9niX9nv9q39of4sfFnwF4o+JPhnwv+zP8PvBXj69g8LeDtUtNI1281a28T/E7wHfQNa3F9bSE2VnqFuLeQPLcRPiM53wB/4Kh/CT41/HPRf2a/GfwW/ar/ZR+N3jDw1rXi74c+BP2sfhDB8Mrj4o6H4ZQTeJpvh7reheLPG/hjxBeeHrYm81XShrdtqkFmk1ylnLFbztHFChHEuCo1VN1JYuNNKLTqywEsTDGxo8zj7Z4WWCxirKlzciwuIk/dpVHHWtUqYeMp1qMoRpww9So+ZS9lTxcMPUw06vKm6Ua0MVh5QlU5U1Xo6r2kT9jqK8Z3v/AHm/M/40b3/vN+Z/xq/qj/n/APJf+D6/09Mvrf8Acf8A4F/9r6/09PZqK+ZviN480v4YfD3x38SvEEWpXWg/Dzwb4n8ca3baRHBcarcaR4T0S+17UoNMt7u7sbSfUJrOwmjsobq+s7eW5aNJrq3jZpk5L9n343eF/wBpH4HfCX4/+BbPxDpngz4y/D7wr8SfC+n+KrawsPEtloXi/SLXWtMttdstK1TW9MtdVhtbuNL2Cw1jU7SK4V0gvrmMLKyhhed11GopPDLCPEJR/hLHfXPqjlr/AMv/AOz8d7Pv9WqXtoEsTyKjKVNxWIeJVFuX8R4P6o8Uo6a+xWOwnPt/Hp93b7Gorxne/wDeb8z/AI0b3/vN+Z/xp/VH/P8A+S/8H1/p6H1v+4//AAL/AO19f6ens1FfmuP22/hfr3wj+Pnxe+Evhb4wfH+y/Z2+KPi34M+MfAvwZ+H1/wCIfib4g+I/gPVNB0fxj4d8A+EdcvPDL+KJNAv9eVLq+S9s9OubfS9WvdNu76yt7e4uvru1unuba3ufLubf7RBFP9nulMVzB5sayeTcRBmEc8W7ZLGGbZIrLuOM1MMMqkKdWFVSp1aGFxVKajeFXDY6hHFYSvTle1SliMNONejUg3GdKcJp8s4sc8S6c3TqUnCca2Lw04N+9DEYCrToY2jUjy3p1cNWqRpVYTUZRqKULc0Kih7bRXjO9/7zfmf8aN7/AN5vzP8AjVfVH/P/AOS/8H1/p6L63/cf/gX/ANr6/wBPT2aivGd7/wB5vzP+NfMHxc/a2+HXwY+P/wCy9+zh4p0rxte+Of2tdV+J+kfDfUtB07RrrwtpFz8JvBi+OfEj+NL+/wDEWmarpsF3pDC30VtE0TxFJc6j+5vY9Pt/9Lqfq3v0qftFz16ipUo8utSo4ymoR11fLCb9I/c/rL5K0/ZvkoUK+KrS5tKeHw1KVfEVZafBSo051JP+WLZ+gtFeM73/ALzfmf8AGje/95vzP+NV9Uf8/wD5L/wfX+novrf9x/8AgX/2vr/T09mor80fFP7bfgHw58bfjz+z3YfD/wCM3jn4ofAD9nPRf2l9c0HwD4V0XxFceOPCniK/8T6Xovg34Z2I8WWms+I/iVqWoeFL20s/D19pWiaZc3F5pkMGvySXEy231F4K8USeNPBvhLxidA8UeEj4s8M6D4lPhTxrpo0Txl4YOu6VaaofD3i3RUur1NI8TaKbr+zde0tLy7XT9Vtru0W5nEQleaeGVan7anUU6evvqL5Xy43Mcunyttc3JjcpzLDT5b8lTCyU+VTpuVVMRKjP2VWk4VPcbg5LmSng8BmEG0lop4PM8DiIN256eIg43aqKH0ZRXjO9/wC835n/ABo3v/eb8z/jVfVH/P8A+S/8H1/p6T9b/uP/AMC/+19f6ens1FfAf7YH7Vfw/wD2KP2c/iV+078VdK8aa94C+Ftjo+oa/pHw/wBP0fV/GF7FrfiPR/DFnHouneIPEHhbR7mZdQ1u0lnW917T0W0SeSOSWZY4JfgDXP8AgtJ4B+H+iJ43+N/7C3/BTD9n/wCEtvLpv/CSfGn4qfs0+Hl+GfgnTdVube0ttf8AF+p+Avix461zS9AWa6t1m1OHw9eRR+dEu1nkjR8VClKpOl9YhGVKVKFRzXJTpzrq9KM6s3GlGU1rFSmm1ba5spVnTp1Y4epKNaVeNJQfPUqywyoSrqlSjF1ajpLE0OZQg7OrTW8kj9+6K8F0TXtL8S6LpHiPw/qlrrOg6/pen63omr6dcpdafqukaraRX2m6lY3UTNFc2d9Zzw3VrPGzRzQSpIhKsDXm/wAGPi5L8ZPC+r+J2+GXxe+Ex0jxx4z8Ejw78Z/CMfgrxRqg8G67daGPGGkaVDq+sreeCPFgtv7Z8Ga61zDJrWhXFrfvY2bS+Qu7wU41alCTcK1KnUq1Kc6bjKEKNbD4erzKTVpQrYmjTdN/vLyvy8sajhhHGRnShXhFTo1J0qcKkKkZRnKtSrV6XK4p80Z0sPWnGa9y0EnJOcE/sKivGd7/AN5vzP8AjXT+FGY384JJH2NzgknpNBj8snH1PrWc8O4Rcue9lty+nn/Xz0uGI55KPJa/Xmv09PX+tu/ooormOkKK+GvDH7VPw9+JP7Uv7R37LWgaV4ytPiH+zTovwl8RePtW1XT9Ht/B+q2fxp0vX9b8KR+FNRtPEF9rGoXVjY+H7qHXk1bQNDitLhraPT5tTiaSWL3/AHv/AHm/M/41008P7WlSrRneFaPPB8ukoqcqba11tOE49NY/dzVMR7KtVoTg1Uo+x9pHm1isRhqGMot6f8vMLiaNaOvwVIPq7ezUV4zvf+835n/Gje/95vzP+NX9Uf8AP/5L/wAH1/p6T9b/ALj/APAv/tfX+np7NRXx94J+LcvjT4k/GH4cH4afF3wivwhvvBlivj7xt4Sj0P4bfFP/AITHw63iE3nwe8TJq17J4ysfCZH9g+M55tN0g6L4iK6aiXin7RXre9/7zfmf8aSwvNGE1UvGpTp1YPletOrCNSErN3XNCSdmlJbSSldJvE8rcXTs07P3k9euqVn1/p6ezUV4zvf+835n/Gvl747ftb/Dn9nv4o/sw/CTxrpXjbUfEv7WPxM1f4VfDi88M6do17oukeItF8L3vi27u/GdzqfiLRr3TdGfTbGWGC50XTvEN6960ccmnxQFrhBYW86FL2n7zE4nC4OhHl1q4rG4ilhMLQjrrOvia1OjTWic5xTavoLEtxqzVNuNDD4nF1mpaU8Ng8PUxWKrS93SFDD0atab6Qpt+R+g9FeM73/vN+Z/xo3v/eb8z/jT+qP+f/yX/g+v9PRfW/7j/wDAv/tfX+np7NRX5x6l+2V4Asv2gPjX+zRYeDvir4l+J/wN/Z70H9o/XbHwx4e0bVrTxZ4U8S6h4o0rRfCngGNfFEWta58Qr7UPCl7a2+hXujaPps895pkVvrs0txMlt798MvHUnxK+Hfgf4hN4R8dfD1vG/hXQvFJ8CfE3RF8MfETwedc0231E+G/HHhyK+1OPQvFejfaPsGu6THqN8lhqUFxbLdTiPzGmnhlVp+2p1FOlqudR918uNzHL58rbXNyY3Kcxw0+W/JUwslPlU6bk6mIdGp7KrScKloNwcveSng8Bj4NpLRTweZ4HEQvbnp4iDjdqoofT1FeM73/vN+Z/xo3v/eb8z/jVfVH/AD/+S/8AB9f6ei+t/wBx/wDgX/2vr/T09mor4D/bA/ar+H/7FH7OfxK/ad+KuleNNe8BfC2x0fUNf0j4f6fo+r+ML2LW/Eej+GLOPRdO8QeIPC2j3My6hrdpLOt7r2notok8kcksyxwS/AGuf8FpPAPw/wBETxv8b/2Fv+CmH7P/AMJbeXTf+Ek+NPxU/Zp8PL8M/BOm6rc29pba/wCL9T8BfFjx1rml6As11brNqcPh68ij86JdrPJGj4qFKVSdL6xCMqUqUKjmuSnTnXV6UZ1ZuNKMprWKlNNq21zZSrOnTqxw9SUa0q8aSg+epVlhlQlXVKlGLq1HSWJocyhB2dWmt5JH790V4LomvaX4l0XSPEfh/VLXWdB1/S9P1vRNX065S60/VdI1W0ivtN1KxuomaK5s76znhurWeNmjmglSRCVYGtTe/wDeb8z/AI1vPBTpylCo3CcJOE4TpuMoSi7SjKLacZRaaaaTTVmk9ueGNhUjGcEpwnGM4ThNSjKMknGUZJNSjJO8WnZqzTsz2aivGd7/AN5vzP8AjXzb8Lv2p/AHxa+Pv7S/7OfhvTPGNn44/ZWu/hVZ/ETUtasNItvC2rS/F/wZJ468MnwdfWWv6jquopZ6RE0GuHWdF8Pta6iRDYrqVsTdiFhr1PZKonU9jUr8nLr7GlUoUqlTf4YVMTRg/OpDu7V9Z92U/Zvlg4KUubSLqSUIJ6fam+Vd3b5ffFFeM73/ALzfmf8AGje/95vzP+NV9Uf8/wD5L/wfX+nofW/7j/8AAv8A7X1/p6ezUV8V+If2ivhb4X+PXw4/Zo1XX7xPjF8VfBXjj4ieEfDcGk6pPbz+Dfh3Po9p4n1m+1tbYaPYLb32vaXZ2tlNe/2lezXDvb2b21vc3EWn8Ivi3L8WrPx5dt8NPi78MP8AhBfih4z+GK2vxd8JR+D7zxovg25trYfEXwHDFq2rDX/hf4s+0/aPBnimR7CXWra3uZX0yzMW1phhvacrhUUlOjiK8JRjeE6WExsMuxUoTvyTeHx8nhKsYyc4V6dam4qVCuqdSxEoX56Ti41KFKUXK04zxOFljcOpQa54qthIvEU5NKMqMqU0+WtScvsGivGd7/3m/M/40b3/ALzfmf8AGq+qP+f/AMl/4Pr/AE9J+t/3H/4F/wDa+v8AT09morxne/8Aeb8z/jXjv7Qnxx8Lfs1/A34s/tAeO7PxFqfgz4N+AfE3xF8Uaf4UtbC/8S3uh+FdLuNW1G20Ky1bVdE0y61Sa2tnSzgv9Y0y1kmKLNe26EyLjXp0sNQrYnEV40qGHpVK9erKL5adGlB1KtSWvwwhGUnpsvu0oVKuJrUcPQoSq18RVp0aNOMk5VKtWcYU4Rul705yUVdrVra+n2RRXy38KfiTo3xg+F/w4+LXhiDVrPw38UPAfhH4h+H7PXIba11q10Txp4f0/wAR6VbavbWN7qVlb6nBY6lBFfwWeo39rFdLLHb3l1EqTv329/7zfmf8a6q2X1cPWq0K16dahUnRq05R96nUpycKkJe98UZRlF+a+7npY+nWp061JKdKrCFSnOMtJ06kVKEl7u0ou68rd9PZqK+Bv2nP2p/AH7KPhv4a+KPiNpnjHVtP+Kfxz+FX7P3h2LwbYaRqV5aeNPi/r/8AwjvhnUdYj1nX/D8Nt4as7797rl7Z3F/qdra/PY6PqUv7iu3+Hfxcl+IXi/4veEW+GXxe8Cj4SeMLDwivij4ieEY/DnhD4oi+8P6fr58U/CHWI9X1B/GPg+yN/wD2Jf6zNaaQ9v4gstQ08Wki24uJMqeG9qqrp1FJUKlalVajpCrh6eWVa1NttL2lOlnOW1HBXk4YunNJxVRw1niHT9nz03H2sKVWneWsqdepj6VKola/JOrleYU1LRc+GnFtOUOb7Corxne/95vzP+NG9/7zfmf8af1R/wA//kv/AAfX+novrf8Acf8A4F/9r6/09PZqK8Z3v/eb8z/jX42aZ/wWc8H+LvEnxU0L4U/sFf8ABSn426T8IPiz49+C3irx38IvgR8MvFvgebxz8N9XbR/E1npGqf8AC+LDULqGKXyLu3W50my1B7K8s5J9Pt5pTAmUqdONWNCVZKrKhWxKgoSbWHoVcLQrVpNXUadOtjcLSlKTS569KO80awnVnTlWjRvSjWo4dzdSMV7evTr1aVJc1nKpUpYXE1Ixim+ShUk7KLa/fmivzt/ZD/bN+DX7bHw71r4hfB648X6bL4O8Za18OfiR8PfiR4W1HwJ8UPhb8Q/D3kNrPgn4g+DdTZ7nQ9esorm2nZIri9sZop1NtfTPHOkP1Zvf+835n/GtpYKUeW81adOlWpySUoVKNelCtQrUpxk4VKNejUhWoVYOVOtSnTqU5ShOMjFYxNyXs2pU6lWjUjJuM6dahUlRr0qkJRUoVaNWFSlVpzUZ06kJQnGMlJL2aivGd7/3m/M/4182fHf9qj4f/s8+Nv2b/AXjbTPGWo6x+1F8Yo/gj8PrjwxYaRfabpXiyXwr4g8XrfeL5tU1/RrnT/D40zw5fQm70e017UBfS2sQ0swSS3ME/VffoU/aLnxOKwmCoR5XerisdiaODwlCOus6+Kr0qNNaJznFNpNtUsS3GrNU240MPicXWfNpTw2Dw9TF4qtLT4KGGo1q03vyU20r6H3zRXjO9/7zfmf8aN7/AN5vzP8AjT+qP+f/AMl/4Pr/AE9F9b/uP/wL/wC19f6ens1FfGn7Qfx/+Gf7L3wa8e/Hv4za/deG/hp8N9ITWfFGr2ml6prl3BBcX1ppVjb2elaPbXmoXt3qGq6hY6faxxQeWs91HJdTW1qk1xF6/ffGlLP4wfDb4SW/ws+Mes2vxI8BeKPHkXxe0bwXDefBXwXH4Zk0dIfCnj/xs2sQz+HvGnipNYFx4Q0OPRdQTWLfTdWke9tPsYWXCdLlnGnGSnOTmrJW5XDDV8W1J35Yt4fDYipFSac1T5Y805Qi9oVHKHtJRcIPmcG3f2ns62Dw9XkVk5+yrZhgoVOVPkWJpSnywba9soorlvFRP2SHkjEjEYJHPyLn64Zh9CaiEeaUY3td2va9vldFzlyRcrXt026nU0V4zvf+835n/Gje/wDeb8z/AI11fVH/AD/+S/8AB9f6enN9b/uP/wAC/wDtfX+np7NRXjO9/wC835n/ABo3v/eb8z/jR9Uf8/8A5L/wfX+nofW/7j/8C/8AtfX+np7NRXjO9/7zfmf8a4T4pfEbR/hH8M/iH8VvEsOq3nh34Z+B/Ffj/XrTRIra51m60bwfoV/4g1O30m2vr3TrK41Kay0+aOxhu9QsbaW5aJJ7y2iZ5kyr06eGoVsTXrxpUMPSqV61WUXy06VKDqVKknf4YQjKT8l92lGrUxFalQo0ZVK1epCjSpxleU6lSUYQhHRXlKUlFba276fUNFfIHwF+M/hr9on4JfCX49eCLTX9N8HfGT4d+EPiZ4X0/wAT21jY+I7LQPGuhWXiDSrXXbPS9T1nTbXVoLK/hjv7ew1fU7SK5WRLe+uolWZ/Wd7/AN5vzP8AjXTWy+rh61WhWvTrUKk6NWnKPvU6lOThUhL3vijKMovzX3c9LH061KnWpJTpVYQq05xleM6dSKnCUfd2lF3Xlbvp7NRXjO9/7zfmf8a85+LvxHk+Evwy8cfEtfAvxI+KDeCfD1/4gHw9+EXhxPGHxN8YGwj8z+wvA/heXUdJi13xDe/6uw059TsluJPlNxH1rnqUI0qdSrUq8tOlCVScuSUuWEI80naLcnaKbtFNu1krs3p15VqlOlTpc1SrOFOEedLmnOSjFXklFXk7Xk0lu2le31ZRXgegaw+vaFouuHTtY0U6zpOnaqdG1+1/s/XdJOo2cN5/ZmtWCzXC2WrWHnfZdRtFnmFteRTQiWQJvOtvf+835n/GtqmBnSnOnOSjOnOUJqydpQfLJXUmnZpq6bTtdOzMYY2FSEKkItwnGM4u7V4ySknZxTV072aT7pa29morxne/95vzP+NfMH7Nf7W3w6/al1H9oTTPh7pXjbSp/wBmv9oLxr+zd47bxhp2jadFqfjrwHZaJf6xqfhRtH8Ra+9/4VuIdes106/1aPQ9VmkjuRc6JaKkTzZxw3PVlRjUTqxwtXGygo+8sLQxGCwlau9fgp4nMMFRk9+fEUlb3m1bxPLTjVlTapyxFPCqfNo8RVoYrE06K93450MFi6sV1hh5s/QWivGd7/3m/M/41j+Itet/DPh/XfEl+LqWx8P6Pqet3sVoEkupLTSrKe/uUto5poInuHht3WFJZ4Y2kKh5Y1JcRWpU8PRq4ivXjSo0KU61apKL5adKlBzqTk7/AAwhGUn5L7rpVp16tKjSoyqVa1SFKnCMvenUqSUIQjotZSdltrbvp79RX5h/Af8Abl8G/tG+F/2U/HXw1+EX7Qt54D/az8D+M/Hvhvx1d+BNGfwh8KdN8H2MV7Dpvxy1/R/GGsaf4J1zxlJJJpvgaz0ybxPb69qdpd2rXll5PmN9rb3/ALzfmf8AGuipgKlKc6dRuE6dWvRqQlC0oVcNXqYavCSvdOnXo1abvvyc0bxlGTyjjIzhCcY80KkIVISU01KFSMZwktPtRkmr2e10tbezUV4zvf8AvN+Z/wAaN7/3m/M/41H1R/z/APkv/B9f6elfW/7j/wDAv/tfX+np7NRX45/tQ/8ABTXwP+zL+0P4Y/Zdtf2bf2vP2jvi94p+Ec3xtttD/Zl+HHgfx+um+ArbxXceDLrUNXTxL8U/Aup28trrcVvFcfZ9Mu7KOPUdPP20zTPDFd/Zv/4KafCL9oP41y/s3eIPhJ+03+y78fJ/Bt58QvDHwr/at+E8fwv8Q+P/AAVplytnrPiHwDf6R4m8ZeGPE9totw4XVLW019dTto0uZxYyW9hqMtpnh6MMVyqhVVRzljY00oNOrLLp4mGPVFScXWeElgsb7f2XP7OOExE5WhRqyhpWq1MOpSrUZQUI4SVR8yl7KOOjhp4OVXlT9ksTHGYX2LqcvO8Th4r3q0E/1/orxne/95vzP+NG9/7zfmf8a0+qP+f/AMl/4Pr/AE9M/rf9x/8AgX/2vr/T09mor4u/aP8Aj34S/Zf+A3xa/aI+IFl4l1XwT8GvAuv/ABB8U6b4RtNP1DxPe6L4cspL6+ttCsdY1fQdLutTlhjZbWC/1nTLWSQgS3kC5ceheB/GGn+P/BXhDx3o0d/b6P418L6B4t0q31JIYdRg03xHpVprFjDfw21zeW0V7Ha3kSXUVvd3UMc6usVxMgWRlDDc7rqFRSeFWEeISj/CWP8Arqwbnrp9YeXY72ff6rUvaw5YlwjQlOm4xxLxUaDctKrwSwbxajpq6CzDBud7f7xTte75fo+ivGd7/wB5vzP+NI0jKCzOwCgknJ4AGSfyoeFsm3USSV22rJJattuVkkr6vt9y+tf9O3/4F6f3fX8O+ns9Ffmlpn7cHww8a/s0XX7VHwV8IfGb9oX4fp4v1TwZpPh34M/Du/174l+Jr7QfinP8JPEGp+H/AARr974YvrjRNB16y1PWtUvb2awlg8JaVf65HbSiOO2l+x97/wB5vzP+NEcLzR5lPTmjG/I1rKjQxEbXabUqOIpVIyXutTST5lJRcsQ4SnCVNxlTq1qFSLkuaFbDVp4evSmrXjUo16VSlOMrOM4NNdvZqK8Z3v8A3m/M/wCNG9/7zfmf8af1R/z/APkv/B9f6ei+t/3H/wCBf/a+v9PT2aivGd7/AN5vzP8AjX51fta/8FJfA37Jvxr+F37Pc37Pn7Vn7Q/xX+LngXxX8RfC/hf9mf4feCvHt9B4X8F6lZaXr93q1t4n+JvgO9ga1n1C2kzY2moQC3ffNcQviM5zowhOjTlVtPETnTowVOUpVJ0sPWxdVRjG7fs8NhsRXm9FGlRnOTSTa0p1alVVJQpXjRhCpVk5xjGEJ1qOGg5OXKvfr16VKKveVSpCKV5afr3RX4nfCj/grL8JfHXxy+HP7PPxT/Z4/bM/ZE+InxjfVrP4QH9q/wCCdh8O/C3xN13RLJtS1Hwv4S8XeGPHHjzQZ/EsOno10mk6leabLPm3toWe+vtPtbvH+Iv/AAVu8G+D/wBob44fs2eBP2Nf2+f2i/Gv7POo+DtK+Juu/s8/B/4c+OfBek3vjvwrZ+MPDkSalq3xq8L6wpvNJupFH2/QdPZrqwv0gWaCFLiUdGC9l++UvbwxE6bhF1E44Srh6OKu4OShLD1cVhoVYTcZQliKHNFe1hdxqVZOrH2LToxoSqKc4wahiXNYecedR56daVKtGnOHNCcqNWKd6dRQ/cmivzf/AGWv2s9U/ac/4TP+0P2Vf2vP2Zf+EO/sPyv+Gpfhp4W+Hf8AwmH9tf2pv/4Qz/hGfiL49/tX+xf7MX+3Ptn9mfZP7T0vyPtf2iX7P554b/4KUfs6eKf27vFn/BPTTn8dR/Gvwl4XvNfm8S3ei6TF8Ktb1nStA8LeLdf+HXh3xVH4jm1fUfiJ4b8JeMNF8Ta7oUnhi1tLHSZJ5DqslxA1sdPql69DDKonXxNGtiKNFJOc6GGw7xWIqqKldQo0IudSUuVRbp05WqVYQln9ZfJiKvs5ezws6NOvO/u0516lKlSjzctpOc60FFR5tOaTtCnVlD9Y6K+WPir8WPh58D/h34u+LHxb8Z6H4A+HXgXRrvX/ABX4t8S6hFp2kaRplmm+SWaeZgZJ5n2W1jZW6y3uo3s1vY2NvcXlxBBJ57+yr+0x4A/bC/Z++Gn7Snwpt/E9n8PPivpN/rfhWDxhp9lpHiMadYa7qvh8y6npunarrVpaNc3WkXFzbRJqVxJ9jlt2uFt7lprWGY4ZTdaMKqlLD/V/bqMbuj9b+sPDe0tL3PbrCYp0ea3tFh6rjfklYeIcY05ypSjGq6saUm7Ko6HsXXVNuPvuj9Yoe15b+z9tR5+X2sL/AHTRXjO9/wC835n/ABo3v/eb8z/jVfVH/P8A+S/8H1/p6L63/cf/AIF/9r6/09PZqK5XwmxNnc5JP+k9yT/yySuqrlnHkk43vbrbyudMJc8FK1r9N/x0CiiipKCiiigAooooAKKKKACiiigD8dP+CwuqeOfgj4J/Zr/bj8F+I/FWmaN+x/8AtD+D9b+OnhrRdZ1W20Pxf+zX8Wrm3+FfxbHiHw/Z3Cad4gk8Hx69oPjfSJdVtboaI2hX9/am3cySj82fit8dNT+Jnj3/AIKofteXX7W/ir9lv4Afs+eC/Bv7CPwO+LnhzQda+JenaP8AEKHVtF8U/Hbx94K+FOma3pdp4z+KOo+L/Fnh/wCEXgDWbBpdWsb2NpbKR1spLY/0rfHr4XeD/jd8Fvij8HPiDp7ap4G+KXgjxB4B8W2CNGk1z4f8V6fNouqLbSzQ3EcF4tpeSSWdw0Ev2a6SGcRuYwD+Zfh//glR+ytoP7BcX/BO6VPiLrnwVSa41iTxdq3iy0g+Mdz44l8cP8Rrb4lT+ONA0LQ7P/hPNO8YfZtUstVh8PQ2O2xtLG60u6sFmtp5w+HreyzGDUalJTxGJy6PNL2scXnWHy7Kc3jG06UI4fB5FgczeCw1WoqOJzfijFYqrKg8N9YjpWxFBVcrm3KFRSw2FzFqnTlTWW5Tj8RnuWzgp06vNjMRnmJoxxlb2c7ZTldLCezqRqzo1/w58JeN9a+BX7aX/BOXVPgJ4Q/4KwfCjwt8b/j03wc+NviP9vf4o+KdT8C/tDaP4i+HniXVFuV+E/xK+MPjjxjZeObLUNLj8S2uv2ngDwJo2hqZrRUjuruztK+if2Ifgde/GHRP+CkP7THxS+Nv7RXivxJ8H/2x/wDgoB8OfhH4GPx1+JWl/Cbwl4K0e012KbRL/wCGmleILPwr4ut7678T3E/l+LLDWYdOt9F8M2GkRafY6QtvN+gkX/BIv4V6p8R/gN8Yfif+1F+218dPij+zZ8TNA+JXwn8YfGH4yeEfER0M6Nb3VtqPg6TwnpHwu8PeAJfDnjGKa0HjDWYfCVt8SdUGj6VHbeP9Phhniufqn4JfsZfC/wCAvw+/aE+G3hDXvHupaH+0n8XvjX8afHN34k1Tw9eatpXin47lT4vsPCc+l+FtHs7HQNO2D/hG7XWLHXdRs+f7T1XWO2uMwdavl+cUY8ssTWybjHA5U5OK+rVM4lwBPKqVOUYUqWHp03lfFHNDD0KGHwMsXWo0I1oYp4rE44XGUaOLymo3KNGlmHC1fNOXnl9Zp5X/AK6xzKc/aTqVsTKcMz4fiquJrVcTjIYanKs6f1WFCj/Md8KP2b/FX7OX/BDr4P8A/BRT4bftdftMaX+0Z8HPgL4H+Mng2EfGvxP/AMKEXwppuuWC2/7PV58Bo7yP4Yah4I1DRJ38PakLrQZfFGreNJ5dfvdbmuJjYj7J/aX+IHw5/aF/ag8YaL4y8T/8FLv2oNU0D4OfBe7i/Y7/AGAbX4ifCjwL+y34q8b+E28Uzat8Z/jD4d+MXwq8IeMPiR40Oowal4etfF+vWKeD9AsprKbRdQSRprf68+Hn/BDD9lvwB4Q+GXwjm+Nf7Y3j39nH4Yal4c8QWf7LXj/45WOq/s/eK/Fnhq8g1i28SeNPBuk+B9C1HVBf+J7dfF+q+D9P8QaR8NbrxLJcahH4It47me2k94+If/BMH4ZeLfjr8T/j74A/aD/a4/Zu8SfHO38LxfHDwv8As6/FvRPAvgn4rXXhDR18OaJrOv2Or+A/FWv+H/EFv4eSPRW174eeI/BWqm0TzY7qO+kmvJPTzFfW8djK0IJYPFZli8Xg8M53lltSeGq0XXderCsnTzGWIvXqRwuJxeEq5bhM0w9FZlnOa/VOLB1I4fC4enKpJ4uhgVh8RilFx+v05Y3LMRQw7p0pU503ltLBYpUaUK+Hw1aOaV8qlXeVYHDxxn4cfCbxd+31+0d/wTJ+FVh4R1v9oL4vSfCP9vL45fDL44/C2x/aQ0T4U/ti/F/9m/4Ya14rsdL+Glp+0BZa/GviDxp4Smn0tPGv/CNeLV1PxxpOgyafpGv3Fq3nT/Sv7Kvxg8FaZ8HP+Cl/wt8C/ED9vn4V+NPCX7Lnij4laX+x5+3dF40ufir+z1bw/DjxrpU/j74QfFzxX4x8a+IvF3w58W+IorWWxktfFt3Boer2NrfWS2T6rmT7r0L/AIIufsmeEfgnpXwR8E+LP2g/A9n4I/aG8ZftL/Bb4leFPiha6X8Y/gL8QPHVvFZa9p/wz+IA8Ly3tz4UudPWewudL+JFr8Qr7Wbe8nPiTVtbuI7Oe09b+F3/AATP+Dnw7sf2g77xF8U/2h/jl8U/2mPhXefBP4kfHn46fELRPGXxat/hfcaXrGm2ng7wdcaZ4M8N+BPCOi6VNruo6zaWOleA47W61x4tQ1qHVjBFEvm4vDYmvl2b0IS/2jMuHY4WtVnK2Ir5tLgrJ8rlUhXU5LknxHgauKxVLHvGKip43NcBj5Y/MZU6Pfh8VhKWNwFZrloYPPXiaFGFNKjQy9cZ5hmqjUopJJx4fxUMNh6uA+q1KkoYbJ8bhHlWCUq35CfAnV/iX+2T4h/4JZfsW/EH44/G3wN8Frr/AIJReA/2uPi5L8Mvil4t+HfxF/aE8dzS+Cfh7pnhrxZ8UvDmp2Pj9/DWiC7vfFGv2ej6/Y3evajfwvq9zOI7aW3/AGm/Ys+DUP7Omo/HX4K6f+194l/aT8OeG/G2ha74R+GvxN8Wx/EL4xfsyeHfFHhu2vLX4deM/H+p+L/EXjrxRoGtzQS+JPAMvjnTNE1PTdAnbT7SfXrONdSPn3iz/glj8BPEPwv/AGWvAnh74g/H74U+Ov2OPh5pnws+Bv7Rnwl+IOj+Dfj5o/giy8N6Z4X1PQde1+Pwde+B/FOleKdP0fT5/Eejaz8PrnQZ9Qha60zStL86ZH47xl/wTsuPhJ+x5+0n8K/2Tfid8fbX9pf9oDWNM8X65+09r/xnjsvj/wCLPifBq2gW2jeLfHPxWbQ4IrXwl4a0fTo9P1jwt4O8N6OkngCHXvDfg3TNP13W47t/ZxFaP1zNcRRpNLE43PZyqw1qZlTzTix5nlUp0pWp0Y5XklSjl7qVWq+EWWQwmCf1LMsdKn4+Fo82HyjC1q8YRpYfIsO4zi/ZZVPB5LTy/NKyqQTqV1jMwjiMwlGkrYl5hKeJ/e5bhIVv1er+Xbwhres+G/hj/wAHPXiDw7q2p6Dr2ifE34yapo2t6Lf3Wl6vpGp2P7LNrc2Wo6ZqVjLBe2F/Z3Ecc9reWs0VxbzRpLDIjqrD+n3ToJ7TT7G1ubhru5trO1t7i7csXup4YEjluHLlnLTSK0jFmLEsSxJya+Ebf/gnP8Erbwz+3r4UTxT8VDp3/BRHV/FOtfGuZ9b8JG98L3Xi74fJ8N9Sj+Fsg8DrBolvBoaC6sU8WW/jaSPVszzy3Nn/AKCPHzTCV6+H4gpYaUXUx3BnEGR4OopOnzZhj814ZxeEfM0pU6bpZVipuq7OnJU01eat6WUY2lSnktbF050lh+JshzjF0ZKNR08Jg8BnlHFwfK3CpUhUzChBQi2qi53F8sdfxK8XfCj4h/sufsyf8Ew/25PDP7VP7V3iz9oP4p/Gn9hvwv8AGebxz8ePHXiT4W/EjwD+0HDodh4v+H178Gr3Uj8NtG8M6PaarHD4WGheHNP1PTpLOPU7zUdR1tzqg+jfgp8HvFn/AAUd+K3/AAUK+L/xX/aa/ac+GWt/s/ftX/FP9mP9nDwf8GPjd4y+Fvgz4HaN8HdC0FLD4gXngXw1qNj4b8feKfHOqatLr3iE/ErTPE2jatohh0f+zxpTrDD+pnxN/YQ+EXxW/Z//AGeP2cPEXiP4j2Xgf9mjxf8As++NPAmq6Lq/hi38V6tqn7NzaW3ga38W3194P1HSL/T9VOk23/CVxaPoeg3F8Hn/ALIutC3RmPxz4x/8Eqfgl8Vfix8Tfi54Z+Mn7VP7O+ofHe2sLb9oXwd+zh8ZV+HHgD48HT9OGiLf/EDQbnwx4hubPXbzQB/YWp+JPAWqeCfEWo6a8y3WqSXNxcXMvbm1JYqvnqw8FLDYvH8WLJISnKjHKqObYTgv+yMdTUVKeG+q1sp4nw8oYZPE4Z55XxdCE54mvz8mAqeywuVqtUcMVQy7h+Ga1PY08S8wqZfi+KHmOCqRqtU68cRRzLIq0fbtYbExyijl+IcMPCEqf4lf8E9/EvjDwx8Mf+DczwnpfjPXIdG8TfEL/goHpvjOz0TWb/TtB8bxaH4a+MF9p8mu6XYXEGna1Z2+qRDVtMhv7e5gsropdWiRSqrj6y/Zn+Jvju8/4Ip/8FF/HGs/EDxdd+LvDHiL/gp7Boni/UvFWtXHiTw+PDXif4ow+GIdJ1+5v31TSv7ASCyh0GOyu4P7LWG1j05YBHEB+inwf/4JZ/s8/BHR/wBhvQvBvin4vzab/wAE/tZ+MmtfBWLW/EXg+9fXZfjdpfiTR/E9p8R5bbwFYvrdnpNn4ovv+EaHh0+Erq2lt7J9Xu9aCXC3Pk/jj/giz+zf41m+OWhwfGv9r/wP8Ff2iPEvjPxx8Tf2ZvAHxvtdA+AOp+PfHiyT+IvF9p4Vl8Gah4itrm91xofE1x4Zk8XXHgDUtZs7SPWvB+qaLEdHfmzmjXxy4jp4d6ZzlHFWXYetJxovD1s2xnC2KwOJlSheMFGjk+Y0uSjK9KtWoU1KOHq1q9HuwWJw1HFZNiKqajluY8P5hXprnruvDLsfx/PGYZVaijOrKpR4kyip7avFe2hh63PevQpUqn55R+G/iD+0h+0P/wAEZvgtrnx9+Pfgb4e/E3/gl74l8a/Gm3+GHxX8XeA/EvxQ/sTwv8FNRSy1jxhoeoweI7C81bXLu1m1rxNo2oaf4su9IOsaLDrtraa7qQn5z4K/sp+JPip/w9X+EfjP9r/9tq6+G/7DXxS8V+Gv2UtG0r9p34n6Brfw4utS+D+nfFeDXNf8aaRrdp4w+KNz4c1XUtP0nwhp3xK1vxPonh3SLK/Wz0wXmtXt1X7p+CP2CPg/4C+KP7LHxb0fxJ8SrnxH+yJ+zhrH7L/w2stS1jwvNomt+Ada0/wfpt1q/ji2tfB1nf6l4wjg8FaU9vqGg6l4a0VJbjUGk8PypLbR2nR/D79i/wCF3w31n9sHXND17x9d3f7a/jC58a/FSPVtU8Oz2+gardfDvTvhpJb/AA/Sz8LWMulaeNC0yC7SLxHN4ruRq7zTtdtZslhHvnNJ4mOdywF6dbGZZx99SmpOlKGc5xx7LOOG8VzJ3pzwXD9StHDVf+ZZXrVY4ZU61WdSWGU4iGHWUQxt5U8JjeCliYqKmnl2VcJxy3P6KVlzrF5rCmsRB65lhqdOOIdTD04Uo/zTeAvjz+2L8S/2mP8Agi/8b/hR4Q8AfH39pTxz/wAEsvidqnii1+L/AMQdR+GWheIxc634OtvE3irUvFOjeFvFdwfEE7WsF+9sujLFqN7d3cr3FuQFf9GPHH7NP7fn7Rfxp8D/ALXX7aGlfs7fAbwn+xn8IP2ktX+DPwv/AGf/AB745+JfjjxN8Sfih8Lr7wjfeJfGvjzX/CXgrTNG0DQNHhW70PTfDttPfz6tHu1ArF5U0f3P8EP+CZfwH+Afjr9lD4geD/Fvxc1LWf2PP2cvE37MXwztvEuveDbzTNc8BeK77Tr/AFHV/HUOl+AtGutT8XwzaZbrZX/h+98MaNHE8wn0C4ZkeP7z8XeGrHxn4U8TeD9Ulu4NM8V+H9Z8N6jPYPDFfQ2Ouadc6Zdy2UtxBdW8d3HBdSPbyT2tzCkwRpYJkDRss9ofWsFmUMA3LETq8cVsrp1OWjQwVTPeIOKsZlc6EaSpqEqeBznD14Ot7b6njak50+WphqDpLKsTHD4zASxMYxw8cPwvhcxqQi6lbFYfLsgyHLs2o1XUc+aFepgMXhKipKk8Vgv3c24Yirz/AMivw8tfi58Cf+CRH7Jv7UnhL9pn9o2f9p39tu6/Zr/Zp8W/GXxz8avHvjHwx8I/Afxr+JemaGfFHgv4aeINauvhz4c8UeCfB2jQ+HPD/jWPw+viWLU9b1bX7zWbnWtVmu2/QD4u/BvVv+CZf7RX/BPvxX8BP2hP2mPGnhv9pX9qLwv+yx8fPhP8fPjz8QPjtofxM074i+F/El/F8XbK1+Imr63N4Q8f+DNY8Pw6vqGreCzoel31jdtp11pkGnNPBcfpVpn/AAT1/Zyj/Yd8Nf8ABPjxXpXiT4j/AAA8L/D/AEX4eWLeM9ZtV8dS2fhu7i1Pw94kbxN4S0vwpFp3jHQ9XtrPWNK13w/pWitZajZ288Fsiq8cnmnwb/4Je/CX4ZfF74e/G/4g/HT9q/8Aas8dfBqw1Wx+CMn7VHxfsfiNonwdfXLAaTquseCtC0Hwd4K06fxTe6OBpMvi7xdF4p8UfYwu3V1uY47hO6vKEs5xNfD/ALnCLianmWGxCV5S4ZhPBzr8NfVmvchi50c0c+dyoTqcQVsbWbxWXUI1uSnJ/wBlUqVZuriZZFisDiMO9IvPa1KvSwue/WFvLCKpl8aailVwdLI6FLBRdPMK6ofkV8O/gx4w/wCCgH7Fn7a37dHxW/al/aY8FfGm78Sftj6D8MPD3g342+L/AAh8HvgN4A+Dt/408G6D8L9Q+Cun6hD8OPFOj67pHh4v8TG8c+HtY1TxHaazLP8AatP1AJqLdT+wD4v8V2Px3/4IfeCrXxR4gtPB2uf8Ef8Axnq+q+E7fW9Sg8M6xrWk2fwcj07VdQ0GO5TS9Q1TTbe5uUsb65tJbqzhnnS3ljSWQN+h3xT/AOCOH7O/xK8Q/Gm40b4y/tbfBf4bftHazrHib47/ALPvwR+NkXgr4GfE7xX4ktxb+KPEus+Ervwlrur6RqXizbFN4st/CHiXw3o/ih4hFr2l6haS3FtN1ni7/glF8CPEHw4/ZK8F+GPir+0h8IfGn7FPgBfhh8D/AI+/CL4ieHfCXxstPA8/h3SfDOueH/FGqzeBNV8C+JdO8UWGiabLrlldeAIrM3kDTaXb6WlxcQy+blcKuBjhasqNlRwnDeFr4OFZT9ticFwhxxw7m2YxqzShV9tmfEuCzZSruGKxkKNbEV1DMJyg+/Ma1HGTxUI1Hy18VxHicPXnSt9UwuO4k4RzzJ8t5I3nCOGwOQYjKZKjz4fCqpBUPaYbR/k3+1Z+1n8dPgR8Qf8AgvB4i+FvxI13SvEPhnxb/wAE4vhh8Ntav9Tudb0P4KzfGzwdoHgrxZ4x8OaJqc13ouh3umx+IrrXHNvaQwS+IYbC+1CO4lhIP6T+DP2B/Cf7L3xd+BXjDw3+33+0Low8aSeIPh18Wfhr+0h+0D4v+Lunfti6r4j8JX/2eLw1ZfEH4jaa3gH4t6TewXHi3Sdb+EWmm8h0yyvtNh8ORaa1xdR+gfC//gkn+yj8OfDn7WHhLW7j4s/GrQf21tJ8F6f+0FB8cfiA/jvVPFep+C9L1ewh8Ww+KI9I0fxZZeLNYvNZm1++1Q67PFo2tWekP4Is/CWm6TYabBd+CP8AwS6+Enwi+K3w4+L/AIt+On7WH7THiL4I6bq+m/AbSf2nPjBY/EXwt8ExrumDQdS1PwNo+keDvCLXXiKXw8DoEXijxvd+MPEdtpTGG31SKULOt4LDKisPQxCp1nDC5RQxGNac41cJhMno4DMMrjhpq1ShXxdLGYim8RF0cyhmzWbUYrKMHRr54nFKpCpPDyqUtcb7HDcsYTeIqUsFHL8wqV4SkqVei6C9q6M3XyuphfbZNXqVsxxNeH88Xhj4VeH/ANnn/gkz/wAFsPij8H/EHxU8H+PdB/bL/aD+FWi+I4vjX8X9XvdL8JeBfjx8O4NAexXXvG+qW9t4raDVL2DXfH8UK+OvFcM3leKPEesJHGE/Uqx8E+IP+Chf/BQj9rD4GfGj41fHjwT8B/2M/hX+zFpvgP4QfBL4x+Ovggvjrxp8b/h7d+Pdf+LXj/xH8ONZ8PeLvFM+iTWsHh/wrp1zrP8AYGny2tzcvYy3cl4bv6j8Sf8ABID4BeI/C37aHw8/4XH+09o/wr/bk8Q6n41+J3wo0z4g+CrjwB4I8fa/4x0Pxx4n8efCPS9e+GWt3vhfxL4n1bQbW31l9b1PxVpMmmTTWdppVmYrCay9R+PH/BNz4UfGj4qaP8d/Cvxd/aQ/Zj+ONj4DsPhfr/xW/Zi+JWlfD/xN8Q/h9pMpn0fwx8RNP8Q+D/G/hDxRb6LcPNPo2pT+GIde0p5dlhq1vDb2cVtlhqVaGGyOOLh9ZeCyDIstr4aVRSjQzPL+H62WYnMIOX7vEc2Ze0xa5mpL+1KmbwUs4y7D0p64utSqYjMJYaq8PLE5xxTjqWKjTcZSwebZ9wpmWBw0+X97ScMqyzMMrkqfNGPsYYJy/s3G1Zr+f74vfFr9piL4ReNf2PbX9qD4x3+pfs5/8Fq/2X/2W/hp+01L4na8+Md18JfippsGt2nh7xr4qaE2/j3xX8PG8RXGl6hqniayv11qey0w67YXBtFjP6QeCfhhq/7EH/BWH9mD4J/Cz43/ALRnjT4Q/tS/s4ftD698UfAnx3+OXxC+OOnz/EH4RXfgvVND+I2g3XxG1rXb7w54o1ZNdvLHXzos9lpd7alYotOto1RE+wtP/wCCUv7Lmi/Bv4W/BbQLr4paRpPw0/am8Eftlah41fxna+Ivib8Wvj14J15vER8V/GHxn4y0DxLd+LT4qv8Ayo/FH2ODQ76SwtrWx0HUNAt7eJF+lPG/7Kvw98e/tQ/A79rTWNZ8Z23xG+AHgf4p+APB2i6bqGiQ+CdS0f4ux6FF4kufE2m3Xh281281OyXw9ZHQ5tL8SaNa2xluvt9lqYeIQdeBhPCzwU61X2+Ihi8Sszxb5pSzGl/xC3JuG/rE+f8AeVFi+L8Fi80cKyVZ1JUcyxEVioxcObF1qWIWMhSpKjhqmEj9QwqUYxwdf/X/ADbPqdNKHuU3huH8Vg8FF0nKjSgq+X4eTw0p+1+mK/FD9vn/AJSs/wDBEv8A7Hf9tf8A9Z2hr7z/AGPPhX8Y/hT4c+NNp8Y/H3jzx3L4z/aR+Lnj74bR/Ejx3H8Q/E/gz4Ta9qGnW/g/wc2t2lpZaXYaPanTdS1vw74X0mF7XwpoOu6doN1dX2r2Gp3k+18Xf2S/hz8aP2gf2XP2kPFOteNrDxx+yTqvxR1f4caVoGo6Fa+FNbufi14LXwN4jTxtY6j4b1XV9SgstJQXGiLoWu+G5LbUczX0upW3+iUoKUq2RYtrkUJ5fmWJpS/iYV4nLJVK2EqLaWIwVfFfVK6i+V1aNRwbik3EnGnTz7CqXO6mXcTZPhqsV+7xNSrhcwy3CYmDe2GxcnSxFOb2oVYya3R+E3wQ/Zf1v9sLxX/wVu8W/FH9qH9rjQbP4M/tr/tB+EPgR4X+FX7Q/wASPhd4f+F2r6F4F8KeKIvGFnZ+Dta0tvEWpQXeqabaaNo3iibV/CmgWGmXEWj6DaTazqtxc8j8Kfj18ev25vAH/BFD9mr4o/HL4qeCPDX7UfwC+Nnxf/aS8ffC7xjqnw1+JnxsufgDpWnaL4f8CH4h+GZrDxHolt4muruTxJ8Qm8OX+n6nr1rFN/pVoCZV/f34K/sf/DT4Ex/tPxeEdc8c6iv7WXxo8e/HP4inxHqegXZ0Xxb8RPDeh+F9b07wV/ZnhnSBp3h210/QLObS7TXR4j1OC8kuZLvV76F4reH5uuv+CTP7Nkv7M37Nn7NmneLvjn4Ym/ZEmmvf2ev2gfB3j7S/CX7Rvw61S9e+GrahpnjjQPCdh4auBr1lqE2leINGvvBFz4Z1rT4rSPUNDnntLe4j5cHh5YbCZfh61KOIw+GyvgGlisC3GUMRmGUcO55l2e171P3dWdLNsblOZqNZqjnX9k4bA4qcMJaVLsr4mFfE46tGo6NevmPGk8HjFGSlhsFm2ZYHE5TTSprnpRnhMPicI50ouvlMsdiMxwkJ45JVfxj+IXwc1D9kz9pb/gsv4Z8D/Gj4veMbLQf+COdp4s+GmtfEP4keIvG/xN+FlgJvjHLpvhO0+JesXs/jnUrTw9rllf634S1PX9a1DxDpGn6rZ6ZHqstrpVg6/Zv7IvxB8eat/wAFBf2DfD2reN/F2paD4g/4IX+APHOs6HqPiXWbzSNb8bTePvhdBc+MNU0y5vZLPUvFMtvd3MM/iG7gm1aSG5nje8KTSK31L4I/4I8fAHwhdftUa3q3xr/as+J/jX9sn9n+9/Z2+OPxC+K/xQ8LeM/GWr+GL2HW7FfE+iX0/wAOLTTtA8W2GkazHomlW1npZ8BabpejaRFaeBo511G41Hvfif8A8Eu/gz8Qbb9mrUfDXxc/aT+BfxN/ZX+Een/Ar4cfG/4FfEbQPBnxS1X4VWei6Jo1x4P8dXOp+BvEngzxPpeqHQLHV7yF/BdmttrbXF/ow0rzREmuBhXwbwM6z+svDU3CrFTcm3iqvjLCq41a3LKv9WXHPDuJq4ivyYjGxwuIrTg8bRjSlnjquHxkcZTpf7OsRKlKFR00kvqmG8KnFyhSb9ksVU4OzzDwp0uenhvrVGK/2arKS/Dz9sj4v/GGw+E3/Bea78F/F7x54d13wJ+23+xL4d+G2uaZ4s1pn+HserN8AYNTsfDEJvmt9J0y4v72+bWtEs0g03VGnvrfU7W4S6ukk+iPjB+yH4k+D3/BQv8AYf8A2cPAv7Y/7b1n8Of2yvhl+0W37VA1b9pn4j+IfEXxKvPgl4f8KeONN1fw74g1jVLq9+EGteJtU1KTRte1L4Q/8ITPa+EXu/D3hs6Fa3tyZPvWz/4Ixfst2Hwa/aV+CMHj39oq58OftWfEz4T/ABe+KviPXPiPoXivx/cePfhNqPhXW7XXNP8AFvi3wPrt7cXHjbXvCsOueOpfE6eJLi+v9X1hPD8/huxfTbLTPtn4hfsrfD34k/tJ/s6/tSa7rPjO0+IH7Muh/F3w/wCA9H0nUNEg8HatZ/GjQdI8PeKZfF2n3nh2/wBbv7qwstFtZdAfRvEOgRWt1JcPqMOqxPHBFOCwqw8Mpp1VGs8LHA0cdOS9pDEUMF4b5XkHs3TqXVXDV+JMJVxGJw1SLpYyNPDYnGU63saKp1iMYqzx7pOdGOJxGcYnDwjaFSjUx2fPMMHUdSnrDF4LCKMcLiaU/aYCpPExwVWksRVlU/lq/a/XxX8Mv2FP+C+n7Jg+JPxP+JHwn/Zt+JP7KknwVi+MHj/xH8TfFvg7Q/i5F8L/ABxrvg+Pxx4vvdV8T6h4b0/XVZ9EtdV1G+l0+Ke4PnTT3FxNN+mPxk8F/wDBZT9sf9nbxR+y/rvwQ/Ye/Z4+Hnxp8AJ8PPG/xck+O/xJ+LviPQvh54i02DTvEdx4V8BWXwp8M2d/4uu9CluYdIXV9atNKtr2dZJ7m3MaXMX2j8ZP+CWf7Pvxw0L9uXw94s8YfGPT7L/goBq/we1n4yS+HvEHgm0uvDV18E9L0LSfCsfwzfUvh7q0WjQahbeH7J/EC+KYfGcl3PLdNpsuko8UcP6PadZRaZp9jpsDSPBp9nbWULzFWlaK0hSCNpWRI0aRkjBcpGiliSqKMATRwirYKeHzNzxaxGX8OYXG4arUcqGMngOHcLl2ZPE1IcmIquviqdaFWbrr61SlKc7upJydbG+yq5fVy6MKFbB5hxNjqeJjTSqYOpmeLyPE4OWFpz5sMvfwOIqyhKhONCVKhGmoxfK/5u/2fv2Rrb4g/wDBSz9q39nzxN8d/wBpWz+CH7GHwF/4J8aP8Lfh74A+O3xH+FmjXXibTPhRd6Jp3i7xAngDxBoVxqE0Wl+B5UutDa5Hh7UrrxDqd9qemXl7HZXFt8zfDP42/Hnxz8BP2cP2aNO+O3xW+Hlp+13/AMFfP2y/gx8SfjN4a8Z6pa/FLQfg/wDDvxx8SPFo+HPgDx3fzXup+CtQ8UxaJYeGdD1LSJYbzRdLt7m00dYo5Hib+lP4efssfD74aftKftEftS6FrHjK7+IH7S+hfCHw9470fVtQ0SfwdpNl8FtG1zQ/C0vhLT7Pw9Ya3YXV/aa/eSa++seIdeiuriK2fTodKiSWGb5nb/glJ+zFcfs66x+zdqGp/Fq80C5/aH8bftT+EPiNB41sfDvxh+FHxt8aeNNV8dHxh8LvG/g/w54dXw3c+GdW1nULPw2LnStUcaNPJp2vy6+ss8kusfbSxGHr4uCxVP6tVq5nQbgnmWLxHH3B/EGYU6qajSrTx2R5NmOAi8Q1h3QWFymrKll7UKebqUVSxNChOVB+0yujlde0pPLqWE8N8+4ep4iDbdWH1LifM6GZpU3KvOqq2Y01PFay/Pf9tP4OWn/BO79mT9vnVPhB+2J8WvFGgeKv2J/Gup+GP2Q/i/8AGnxb8UviP4P8bJqkfhSb9pH4V/EXxn8SL/4veF/DejDX4l8S6Pplhc+HT4jtrbV28Q6dcRWunRfzw/Cj4s/tNfFjwr+xr8LPg14Z/b+1T9rrXPjYdM/ai8T+Mv8AgoJfXvwr+N/w/wD2efFfh7UPiv4SufBGs/G1YPAtlatq/wAN4dCvrrTfBtndW+o/2J4R1PxsdZtDP/aD8IP+CZfwG+Heq/FvxT8S/GHxr/a38f8Axt+GU3wS8d/ET9q7xzpnxG8US/Ba5NzLefCnQrfw54W8C+FvDPgzUby7n1LVbTQ/DVlqGr6oY9Q1TUry6gglj+Qv2fP+Dbv/AIJ5fCn9ofSvjmmrftHfEJPC+r6P4p8NfCH4nfFnTvEvwg0nVPCl3oU/hCOfSbXwVpHjPxLpfhW48P8Ah2fS9H8Z+OfEmmXEnh3QhrVrq0el2kcU4OnVw2c4PGYuop4KnRyirVlBurVoV8mz3Os0oYbnqxhi8Vha2EzLCYbEYSVanQxSo1cp+sYPKcFl1WWletRrZXisLQg442VbMlS5k6cMVTzLIsmy2VVKjUVDC4nD43LsTiqGNdGriKUp0M09lWzTFY6Efhb9pfxZ4P8Ai7F+3L8T/BPxI/4K/ftl/FTwN4v+OE3wx/aD/ZT13x3+zB+xn+ydefDnS7x7D4d+E77V/j54F+E/jOz+EF5pJX4keOLfRvHOqeOJre5ubfTxdXMPnesX2vfFz9uPxd/wbz+FPiX8ePjV4Q0v9p79jz4+eM/2kLv4Q/EnxR8KNe+LEnh74L/CLxdc2uq674Iv9I1HTJNf8QWgfU9T0SfTtXh03U9e03SdQ02HV7rd+n8v/BFH9nhbP4p+BNH/AGgP21PCv7N/xk8VeN/GPjj9kXwj8ebPw3+z3d6v8Rry51Pxna2FnpngeD4p6b4a1/Vbu51LVPB1t8VF8JahLPcWl/ot1pdzc2E3unwn/wCCZnwO+EGsfsIa5oXjf4x61f8A/BPP4WfEz4QfBVvEuu+BriPxL4T+KPhnSPCWrSfE5NH+HeiHW9W0XRdD0+Dw7deFm8GW8MkbzavZ6yzmvKyujGjh8DSxsYzjQhkNSdCX7yjDFYPhHjLLM0tT1p1aOJzrM8klOeIlisZmuHw8cXnOJxeJp1Iw9PMK6qYytWwk5xT/ANZaVKur067w2Y5nkFbKGpq0qGIwuBwWYOMMLHDYTKMTVdLJqOHoOE3+I/gD9gDwR8XP+CrX/BQv4Uaz8ef2n/Dfwr+D3wQ/Yb8OweFvA37RXxN8KePfiDqifDHxZZ+FvGHxP+LOma/H8UPGk/g23sdTk0y21XxNLpmp67rTalr1rqL6XpsEXmGnftIeLz+yZ48/Zx+On7aP7T9lP8Ev+CnXxF/Y+8HeLPgT4U8SfEn9tT9tL4XfDe3s/E+l/Brwt4s8EapovifQfHkum66ml+O/i7pyvfR6d4XNrqFxBd6zNPd/sR8ef+CUvwn+KH7T/wAXf2sPDv7RH7YHwD+OHxi0LwX4R8U+Kv2fvi74e8BRQeD/AANpE3h+HwvY6XffDzxHYXem66kVhquq3HiWHxDrGm65pdnqHg3VPChe+ivcvXv+CRv7Kl38Dfgn8FPA+o/GP4OX37PXxF1X4v8Awt+OHwu+Iraf8fdI+KviaO9j8ceP9Y8eeKdG8W2Xi7xB8QBqN2PGR8V+HdZ07VYWgtItPtLGxsLW27MLSxH1al7dc8XHDxxmHk44l4zEz4xyzOqub3rSjRxNfCZHhsywFOjmCnSrzzOWU16NfI8Oo4jgr1sP9alKnNxcY4b6pWjD2H1Olg+BcRkCy3mpxlXpYfE568vxs6uCUatGhgI5hh6tHNYYZ0/yy/Yn8dfEP4df8FMNe+AXwg8Pfty/AL4K/FT9hf4kfFHRfhZ/wUC+J158Sri2+LHg3x/4f0DQ/iz4T0PxD8WvjB4y8E+H5YtWudN8QWHiHW9Gutea2uJjoqw2dobf50+EPiH4j/szeMfgF4n/AG6dW/4KefszfH+L4y+C0+I/7acHxj8RftWfsA/tG2/iTxO9hB4K8WaVofj68+Gnwu+H/wASI9R03TfB2nxfDrSbrwFG1o4v4bnTGkT93vhp/wAEpvgZ4A/aAtP2nfEfxZ/aW+OXxhuPhJ49+B/jnX/jz8StD+IFj8Tvht4/Olm58N+LNA/4QfSdG0TS/DzabI/h3SPhlZfD3Qll1fW7jXdJ1241GSVfPPDP/BF79njQLfwP4J1P47ftj+O/2cfhr4w0Pxp4E/ZC8e/HKz139nHw9feFNbTxF4P0f+wovBNh8QNd8JeEtZhtb7QfCXij4j65oNs9laR3FjdQReU3fg4To4nJKlZ87wjo08ZWlOVdxw1Li7O8zqRoVJRpYinX/sLG5fhqNKKq5ZmX1ellmbYCll+XYOL5cRVo1aGc04LljjI3w9OFNUpSrPhfLctTqrnq0KlKWbYbF4ipOqoY7Ce2lmOX4z6/isTf84/2o/2rPjz8BPFf/BejxJ8NPiH4g0bxL4c+JX/BOj4ZfDHXNT1C61rRfgvH8b/APhnwZ4n8ZeGdF1WW60fRJ9PTxHea+DbWkNrP4hisdRvo7iSM7v0r+Hf7C3hv9kn42/s+fETwf+338f8ARbrxHqGreCfif8Nf2mPjx4m+NWjftia9rHhi8ubGPQdF+J3xAtLXwZ8VdI1K0m8W6dqPwt0a4ZtIstQ0g+Fv7Iku51+idV/4J4/s5+KPEH7bWr+PdO8S/ELR/wBvq2+G1p8c/BHivVNNbwnaW/ws8D/8IJ4ZHgMaHomh+JPDtyLFYNZn1K98R63qlp4ltLTVtCvdG+zRW6+b/BH/AIJdfCT4RfFb4cfF/wAW/HT9rD9pjxF8EdN1fTfgNpP7TnxgsfiL4W+CY13TBoOpan4G0fSPB3hFrrxFL4eB0CLxR43u/GHiO20pjDb6pFKFnXHLKVTDLBKskq1HB5BTq41Tc5xoYDIsJgMflUaPwzjLHUMZiIznzYbMnmkpZjFwynBU8Rpj69KvQnClJ8rjmcXhPZqMamIxMqEsHjXW3i6SgoSlHlxOWrCxq5VL6xmOLnS/S6vxM/4Kgf8AJ7v/AARU/wCzzfH/AP6pPxDX3v8AsefCv4x/Cnw58abT4x+PvHnjuXxn+0j8XPH3w2j+JHjuP4h+J/Bnwm17UNOt/B/g5tbtLSy0uw0e1Om6lrfh3wvpML2vhTQdd07Qbq6vtXsNTvJ9n48fsk/Dj9ob4p/sv/FzxprXjbTPEn7JnxN1j4rfDmy8L6loVloeteIda8L3nhK6s/Gttq3hvW7/AFHRY9NvpZ7e30LUvDd8l6sckmoywBrZ+ild1+HMXJOCo5twbnmLpP8Ai4WlhszyfOcwws1tLFYGnTxGGqQg3GeJoSjBuMos5+aNKOfYZS5/aZVxdkuGqxX7vE1cVlebZRgcTB9MNjKtWhXpzfw4etGcloz8Vfg5+zBqP7an7Xn/AAVq034uftJ/tXaD4D+Ef7SugeHvhJ4C+EX7QXxE+E2h+CPEesfAzwVq9940jPgrV9LvdZvtPlXSm8NeHtZu73wZot0mtagnhue/1+/uX+dP2d/jz+0J+298N/8Agjr+yn8Wv2gPi/4a8NfH3wL+1t41/aG+JXw98b6v8Pviz8cbP9l3xPqHg3wR4Bu/iZ4dnsvFOnLrtsINa+It3oeo2eueJ7azlmub+KeSW6P9HnwU/ZR+HfwI+In7T3xL8I6z401HXf2sfiXp3xU+Itp4k1HQ7zSNF8Q6Z4L0fwLb2fgqDTPDmj3mnaM+kaJa3M1vrt/4jvm1GS4mTUY7Z47OL5Oj/wCCRH7Mtp+zZ8Bv2ctI8YfHjw3cfsxeLfFvjj4DftAeE/iBpHhT9ov4beJfHHiHXvEHie60Pxv4d8H6b4blsdY/4SG90bU9B1PwTf6BquiwafBq+l6he2UV/XHhsPLD0MrozpRxGFw2UcG0sfgXKMoYrM8ryLG5fmWIbq+5WnhcyxeHzKMa0lRzaOW4bLsVOGD9m6HZXxUK9fNKsajo4jEZrn9TLsYotSweXZjiMXWo0YKmuahHEU4YPDVJUYuvl1TE4jNMJGePpy9v+XGi/BO4/ZX/AG4/+Cr/AIQ8JfGH4seO9K0j/gkronij4dan8S/iJr3j74jfDLTDd/GOXT/B8HxG1y8uvGurWOga5ZX+t+FNQ8RaxqXiDSdO1Wz0xNUmtdKsHXvv2LfiX8RdZ/aY/wCCKOma14/8a6rpvjf/AIJB+LvFni/T9U8Va5fWXi/xdBpfwWlj8TeJLS6v5YNf8Rw/bb2RNa1SO71OP7XdMtyPPlLfoX8I/wDgkv8AA34TeKf2kvH03xm/aj+KvxD/AGsPgbP8BfjP49+MnxN8N+N/FGt+Hpo9btI/Eul3f/Cv9MtND8UWOk6zHommWun2UfgXTdL0bSIrPwTDOuo3Oo6XjT/glP8AArxP8O/2SfB/hv4qftH/AAg8bfsU/Dy3+FfwP+Pvwg+Inh7wj8a7TwKfDGjeE9a0DxTqs/gXV/A3iXT/ABTp2gaXNr1ndeAIrJr6B5tKttKjuLiCTfAqtgo4KVVvFTw0eSpBVG3L63X8Yqddwq1knXeEhxzw/i518R7Ovj/qlepUUcbTUDDG1KGLqYpU19XhiIe7UdNLlnhsF4Wui5U6XN7KOKxHB2c4bkpc8MHDF03BToTaf44/t1fGH4p6HYf8HG0/hX4o+OdHuvhjpP7AZ+Hc2leL9dt1+H1/rPgzwvPrh8JR2+oLF4cfVbqRpdbi0lbManK8o1FZy8mfTfjd+yj47+DH7XX/AATY+GHgf9tP9tixT9t+P4zeCf2uNev/ANovx3reofEuz8AfCrTvis2peErXV7680f4Ma5qOpadf+HLDVvhFpng278K+FtXn0/wq+jyx/aJP0Gtv+CMH7MMHws/bB+FU/wASP2lNYsv24rT4Xr8dfGfij4l6B4u+Iuoa58LrqS/s/Fuj+K/FPgTWJo/EXim/mluvFLa9a+IdGRTFp/hPRvCukWllp1t9p/Ev9kv4c/FT4zfsq/HLxDrXjaz8Wfsg6l8QdU+GunaNqOhW/h3XLj4k+AH+HOuJ45tL7w3qOpalDaaJIbrSV0DV/DLwaqBPeSX1pmxMYXCRoPA+15K88PS4cw2InJOdKvQy/La2DzeiqVW6qYLMKlX/AGnDVoKGZUaeF+vUZyw1KFJ4nFupTqxoOdJSw3FUqK92NSGOxOV5FS4ZxUpQclTxmBx+AxOIhWpTn/Z9edSph6041nUn/LL+3Np3iT4K/sz/APBej9j/AEn4l/Ff4gfBP4L+H/2GPH3wh0b4y/ErxZ8WPEXgO6+MmvaJq3jTw9pfjfxzqWt+K5vDV1rGh2t/ZabqWqXy2E0lzLG7XF1eT3P6gfGTwX/wWU/bH/Z28Ufsv678EP2Hv2ePh58afACfDzxv8XJPjv8AEn4u+I9C+HniLTYNO8R3HhXwFZfCnwzZ3/i670KW5h0hdX1q00q2vZ1knubcxpcxfaPx7/4JZfs+/tEyftpS+NvGHxk0tv26vDvwI8M/FseFvEHgmyHh2w/Z6mE/gub4c/2t8PdbOkXmpuMeKJPEx8Xw3q8aVb6Kea/R7TrKLTNPsdNgaR4NPs7ayheYq0rRWkKQRtKyJGjSMkYLlI0UsSVRRgCaWEjVwmIw+YueKhiYZfQr4WrNyoYrD4TBTwco4icOTEVHKgqWHqN1061JS9pzOU5SqtjHSxOBrZeoUJ4PEZli6OJjTSq4TE43AcIylUw1OfNh1KrmuWZriqnPQmo1FRqQ5Y1OV/zd/s//ALI1t8QP+Cln7V37Pvib47ftK2fwQ/Yw+An/AAT40j4W/Dz4f/Hb4j/CzRrrxNpnwnvNE07xd4gTwB4g0K41CaPS/A8qXWhtdDw7qV14h1O+1PTLy9jsri2rfsr/AAE8W/8ABSX4E/Hn9tP4zftaftV/Dn4zar8Zf2ivDfwWs/hF+0B49+Fnw+/ZW8PfB3xp4h8G+DNF034Z+FNW0zwb4i1GNPDsGs+PL3x9pGvXXiq0vRDeG3Znu5f3D+Hn7LHw++Gn7Sn7RH7Uuhax4yu/iB+0voXwh8PeO9H1bUNEn8HaTZfBbRtc0PwtL4S0+z8PWGt2F1f2mv3kmvvrHiHXorq4itn06HSoklhm+N/iF/wSB+A/jHxX8XtW8HfHL9r74B+Af2gvEGqeK/jt8B/gH8b4fAvwU+KXiTxJEtv4y1nWPDd34Q17X/Dd746tl+zeNG+HnirwYniCB5EvEbzGJjFUsbiKUkqkY4zEZVn1OON9rKlPBcRZtm2AxtLO5Sow9p7SnhMLXwixuGjLH4PDvDYDB01gnUp0ao18NSqyUXKOGoY3haVOl7KNf6xkuUcMyy7Mcn5K8+SUMRnNf+0XhsTJYPGVqFTFYuoq9SDn+Uv7MPx6+NX/AAVa8efsEfA39oD4u/FP4c/DrUf+Cf3i39qP4xWPwM8eeI/ghrn7RnxP8P8Ax81f9n3TG13xb8P73QPE9l4OtbHwu3xDvPDfhTVdI0+fWPElq0q/YINPjtvnX42+DfGH7Knw4/4OKfDfg/45/FrxbrfgdP2ApfCPxQ8T+PdY1P4u6LoOp6Ro8mk+Hta+ItvcWviTWNQ8MaBfJ4Xh17VL6bX9V0G1s5Ncv7+9uLu5n/ox+L3/AATF/Zu+JOg/AGw8CX/xR/Zf8VfsueGpvBHwH+KX7MPjWL4dfEbwD4CvLC007VfAaanrGi+LtD8TeEtZgsbWXVdI8Z+HvEUd1exy6iHjv72/uLrgPhb/AMEgf2Wfhx4K/a+8Ba74k+Onxs0f9uTTPDFn+0JffG/4kw+MvEviLVPC+lavp0HirTfFOn+HfD2vaZ4kv7rWJNbuLk391p+l6tY6UPCumeHdK0+DSxviYTlPNKuFpqFSrDiTk5uSl/adTMOK6OeZKq0aSnDCRwGTUaGSOVqjwUcHTo4KNbBYiryVgsTQoV8snW5vq9CvwzU+qR5qv9m0srwuDoZvTpV6jjUxv13GUMRmSjU5I46pi3VxzpYrAYT2vA/8FC/G/ifw98a/+CO+maD4u1/Q4fGv7bWhaV4osNI17UdMi8WaAvwP+IF5c6Zr9rZXUCa7pAv1sbqay1FLqz+2LazvF5yxMPlf4DfAvxF/wUwvP25/j38bf2rP2o/hR4k+Gf7WPx7/AGev2f8ARfg38evHXwh8D/sz+GvgbLY6JoHjBvBHg7XvDvh/xb4z1W8d/FHjC/8AiCmr2uq2DW+noun2Y8xPsvwf/wAEe/gzoHxD/Z7+KXjP9pP9tX45eMf2W/HGmeMfgpd/G742aB400/wjY6boWp6BJ4Jh0S2+HWi6RP4b1a1vrCfW9WezHxE1Kbw34dgl8djTLO50+96P4uf8Emvgh8TfiF8XPHXhb43ftZ/s86b+0NdnUf2h/hh+zt8ZrXwB8LvjZq1xpyaNrOt+MPDmo+EPE1/pGu+J9Eij0jxTrPw91vwTqXiCyDtqVzPdzXF1LNSjKUswmoqpLG43iSvg4zrVaCy6vmWC4AoZTmDrYduvRq4ajw7n2Fr1cDfG4Crm1X+z3iaVSeKq82EnDD4fKcM6soPLst4eweMxEKEKzzClluN4yrZng40K/wC7qUsVPO8mxVKnjf8AZsYsrhSxyou1Kn+bN5+z78OfiF/wVx/4JpeKvFnxp1j9pLxHf/sRfE7xzrXx8+HPxR8eeDfBvxc8bfBLxJ8KdL8MePdG8M/Dn4p6p4G0nQddnhnvPGPgvw3qF54F8b37zHxfpviARQpB4jZfHv4/6p8O/FP7P3hn44/Er4cH9qv/AIOAv2j/ANlnxN8ZdF8T3x+IHw3+ClnKfEt34N+F3ibVZL6TwNq2sw6JH4a8JXmlCIeHxfXf9jW8NxMrr+5/jr/gmj8BfEXjP9knx38O/FPxh/Zz1z9jDw83gT4Sp8AvGGj+F9N1P4W3E3hqXUvhR4+sPFHhTxpF4n8Ca0vhXTYdYtozpmu38ct88uvfabnz0yb/AP4JX/sva58FvjV8DfEsvxK8QeHPjT+1F43/AGxJPE03i600L4hfC747eNNYsdei8U/B7xh4P0Hw1feDn8H6lYRv4RluU1rVLe2uL6x13VNfsb24t3p07V8PP2arYTD1eIJ4nBuFHDwzSlmPitw1xm4yw9C2EpzzThjB5hkuIpyUaFOrR+pVJPLq1Ko9YV4OjNOTpYmtQySnh8QnUrzyypl/h7n/AAvCca1X9/VjlufYrA5vh5RbqVadT6zGMcbTqwXxB4h8Ba5/wTp/b0/Yy+FXwS+Nvx+8afBT9tDw5+0d4J+Jvwb+N/xn8efHKDw94p+EvwtPxF8O/GPwBrfxJ1nxD4p8JatcXqSaL4yttO1ePQNUt760kGm29zDaNF+XPgj4UfFHSv8AghfpH/BSxv2v/wBsKb9q34aeD9R+Ifw411P2hviHb/D/AMNaJ4O+N994StPh/efCuHVk8DeLPD2v6DYzDxfeeMNH17xB4jv7+4kvtYfT0h02P+jX4G/8E1fhP8H/AIst8evGXxh/aW/ai+Nlj4H1f4beC/iZ+1D8TtM+IOt/DLwV4hAXxDo/w60rw54P8D+EPDs/iBUiTW9ePhq88S6pDG1veazNbXN7DdS2n/BNL4FWf/BPS6/4JqxeLPi03wLu/B2r+CJPFcmu+Dj8WV0nWvG1548urhNdXwGvg8ajHq97LbW8reBGtk01Y4ZLSW6DXj5OjiaeGx06dZyzH2GEeVVuZ/7DUoZlxDjadGnUnrzYeGMy5e3lC9OlXxWS4eU8nw0I4jXC4nCLHYJYinbLvrWC/telyKSzKlTpqljq1aC1lSxFCccNLCNuOKqZdhs4xEYZniZqh90+DNXufEHg/wAKa9eLGt3rfhrQtXuliBWJbjUtLtbydY1JJEYlmYIMnC4Ga+G/+Csv/KMr9vD/ALNY+M3/AKhWq12+o/BP4tWv7XfwB8e+EviF8RNM+Afwz/Z98feAPHngS78fW6fD3xp4qvNQ8LWvw31J/hxp+nwy6j450WwtvE15q/jXUrm20uz00aLpGi6ZJd3eoT2Xt/7Q3wQ8KftLfAv4tfs/eOtQ8Q6T4N+MvgDxN8OfE+p+ErvTbDxPYaJ4r0u40nUbrQb3WNJ17SrXVYba5d7KfUNF1S0jnCNPY3EYMbVxHh/7TyrOqGAgoPM8Jn2GwdCp+79lz18xwGDjUvrTjWp0qOJg5JWoYinJc8HGpPl4crPK8fkNbH1JVHl1fI8Rja8G6rqSp0sDi8Y4v/l7OnUlWoyak3KrSmnyy5oR/n3+MWi+PfiHYf8ABvF8D/Cnxp+LfwV8NfGH4U65ofxG1b4PeM9S8E+J9b8JaD+x54P8S32i2+r6exfTrzUbfTbrSrHxBbxDW/DX9qXOq+HL3TNZitr6Hzz4wfFz4t/8EwviJ/wVT+FnwG+K3xi8dfD74bfsAfC/9pn4N+Hvjh8SPF3xxvvhD8VfGXj7xH8LNY1jwx4i+JGpeIvEJ8NQKbXxrqOg6rqWoabJqOmPLMot2lRv3Zk/YR+EUniH9hnxK3iP4ji//wCCf2ha14e+DcQ1fwz9k8S2Wu/CW2+DV3L8TYz4QM2s3Ufhi1jv7Z/Cs/gyJNeL3UsM2nldLW/4k/YZ+BvjT4/fGf8AaC8bW/iLxhqvx7/Zx0j9lr4kfDvxBd6JdfDDVfhbpWta/rTxw6PD4ft/EcWuarJ4k1Gy1O9m8WXNi1iLcWOl2N5E15JvncamMx2c18DPkjmuY8a1ak6lSpSlVwebcOZphsio1alNTrU6WGz+WV46nTpJvL8RGtmGHisRKs6hk9ajhMLk1DG0vbU8syjhCi8PGEJxWY5ZxnTzDPJ01PlhKeK4b9tgJVZtRxdGSwFV+xdl+Bn7Zn7DVp8Dvgr/AME7fjPYftTftN/FDxj4q/bl/YOu/jIvxh+PHjT4peCfjZ4g8V+PtF1NfFuneDPFup6p4e8E67oOrSPeeGJfh5aeHra38IyalomoQapbtFcw8x+1l8W/irpHwk/4LiXul/E34g6XceBv+Ch37GegeDbuw8Z+I7Kfwd4e1i4/Z0Gs6J4Znt9Sjk8P6Nqo1HUBqem6U1pY3wvrwXUMv2qbf+oUX/BED9n2W5+C9vr/AO0t+3P418E/s4fEzwB8UfgD8K/G/wAfNI8UfDf4Tar8OPENhrvh7RPDuian8O5b/VfD6WdgnhNR4y1fxPr+keEbi80rwvr/AIfmuDej6W8R/wDBM79mzxr4d/ba8I+N/wDhPfFvhn9vXxxoXxD+MWkan4i02yTw74m8L+G/DPh7w5efDK+8P+H9F1bw2dFl8I6F4isJdY1DxNeReIrT7SbttPb+zVpSdOvjcVh6Cp0JZrmGbYDLL06UaNF5v4T5hg8tfslLD4d1MPwdnuGboqeGwsa9GlDmoVbBTlH2eW0cViZYitRw2TYPMcy5J1KmJlh6PiBSx2OUarhWrNS4jyqrGFWVOrXlTqczg6KkeIft3+M/Eug/t/f8EePDOieK9d0bSfGfxs/aRt/FWgaVrmoadpvivTNJ/Z41i+soPEOl2l1Da65ZabqbW95aw6lBdQWd8YriFY59r1+PNn8G/HvxX/ZJ/wCCwP7VviX9qr9rbRviF+y9+1d+3nd/s06b4E/aE+I/gfwd8K5vg7qM3jjS5l8KeHNbsNL8XPqupzto11b+Mo9e07S/ClvZ6H4csdFijlkm/aj4f/8ABJT4R+EPjX8A/wBoXxl+0f8Atl/Hz4r/ALNmsa5ffC7xF8e/jLoHjmHTNE8Q+DNa8E6j4On0ez+HmgaOmg3FnrX9rXupaTZaV421vXNI0KfxH4u1mw0yPTm9m8P/APBPT4L+G/2f/wBrn9nCx8T/ABQl8D/tnePf2gPiJ8UdVu9a8KSeK9B1v9o+zNl44tfAN9D4Kg0jS9L0qI7vCkHiHQ/FN3Yyc6vfa4vyV5mLwmKeGzeWFqOOPq5HxRSyqtCbpSwmb4/F8FVMlrUqqlzUa9HDZJmUquIjZYTFTqU6E61KpTxNbswuLw0MVkqxEVLB4bF8MLNIciqQxWCy+tx3VzilOlKK9tRqvPsrpwpT1xmHpqVenRlCphaX46t4R+JnwH1H/gjh+13Z/tN/tMeOPjN+2P8AHT4GeAP2mYPHPxi8Wa38KPiP4Z+Pnwd8QeM9b0ey+Cj3kfwv8EaZ4P1a1t18BWngrwxoK6JDDHPOb/Uh9vrkP+Ca/wAQv+CkHhmz/bs0n9k/9m39mn4p/DaX/gpT+2FPL4x+L37QPiv4a+ILXxVP4v0uPUtPbwroXwy8WR3GjWNtHplxBfR6wlzevcXcH2a38hJJP3X8X/sLfCTxp4M/Yy8Dap4i+I1vpP7DXxA+E/xH+E1xp+r+GYtR8Q658HfBV/4D8M2vxEmuPCF1batpV9pGoz3OuweGrTwjeXWpLFNp99pdqr2b9f8Asr/sl/Dn9kTQvi34e+G2teNtbsvjL8ffif8AtF+KJfHGo6FqV1YeNvixfWOoeItL0F9B8N+GorXwrZTWEK6LY6hBqmr20TSrfa5qTlXT1p06SzbOa1Bzw+XTrcU0Mno0VCEaWVZnivDXFZbl6puEnhsJDE5BxJi/YUXTVDEzhUjL/bain58a0v7KyqjWhDEY+FLh2eZ1a3PJ1Mdl1Dj6hjMZzxnFV8Q6Gd5HhVVqqftMNGVK3LhKfJ/OV+0D+x1+0x8A9E+AWofFb9oCbwJ+0b/wUZ/4LC/C3xD8f9d/ZQ8R+L/BPhXwV4N8WfDHx74PX4cfDzX9Ui07xLqKab4Zs5nHinXNNgvv+EgmstVhtWv9EstVuPq64/Z7T4kf8FBIP+CarfHb9qXwb+yP+zn+yZp37RL+DtF/aX+MVp8TPjb8QPiz8WfEGhBPG/xsm8Wy/FvVvhv8OtPsUttH8IWHi2z06y1a5spJ2kRRE37J/tE/sr/D79pnVv2e9Z8eax4y0m6/Zs+P3g79o3wLH4R1DRLCDVfG/gnTde0vStK8WLrPh7XpL7wrcW/iG9fULHR5dC1eWaK1a21y0RJY5/MP2of2BPhV+078QPAfxnPxA+N/7P8A8fPhvoeq+EfDHx3/AGbvHtn8PviT/wAINrlyL7VfAWvy614c8YeE/Fng661JV1SPRvFHhTV007UvMvNKksZri6afioUfYqkpYanPDUc8xD+owleFTIcP4e5Lwvw9h5e2lKNeOTZ3gVmlOjiqkpqWCWOU6mOq03PprYn23tH9YqQxFXKaTjjJJqVDO6/GubZ/nOIj7GMZUnmWTYyeWOrh4JQhjXh1COGpSivwX+NP7UH7Sn7EvgT/AIKmfsi/Df4+fEnxtpfwL8afsTeH/wBn346fFTxDP8Q/ij8CPC/7aWs2Hh7xdoWu+Pde+0ap4mPwyt2vNS8Aav4onvdZ0a31LTzd31zHZWYX2L9p39hzw/8Asp/tYf8ABIjXvBf7QP7SXxA0zX/22NO0fxt4S+Pfxy8a/Gm28W+Nl+D3xDvIPi1pP/Cfalq9z4R8UPbwavpviWz8HSaL4W1e21rTWm0OGfRrCSv1h+H/APwTD/ZS8F/Aj46/ALxDofjL4y6N+1BfXWsftF/EH41eNNS8b/Fz4x6/LBBbafr/AIs8domlXVrqXhqO1s38Hr4Xs/D2n+Erq0hvvD9hp96ZriXxTwl/wRx+DehfFj9nv4x+MP2nv24vjX4p/Za8Y23iv4H2Pxr+OWgeOPDfg20g0bUNEuPCMWj/APCt9MGoaFqdrd2D6nrGo3Fz8QbpvD2hWw8bx6bb3lhfb4KnVoY7JquIqe3rYLO+EMxxebc06lSrgMmr5TVxuWKlVSqYhYetgcXXo4yu4183njv7Tx8aWaZbgqdaMTWpVcLmtOhD2NHF5TxPgcPlvJCEFjs0ymrgcNmUqtNuFJ4yvUderg4c1DJop4DLpVsFjsbUh8//ALG3xE8Z6l+wv/wV18Q6/wCOPFGoat4K/ay/4KW6X4c1zV/EurXmpeE9I8MaVdS+HtO0PUry9kutC07w9hZNFs9PmtbbScBrGO34NfKP7Ous/E39svVv+CWn7F3xD+Ofxv8ABHwXuf8Aglf4W/a2+Lc3w0+Kfi74efEb9oTx1Jq/hT4d6V4Z8WfFPw7qdj4/fwzoSXV54n16y0fxBY3WuX99A2rXMyxW0lt+n/j7/gjx+z5458Y/HPWLP4z/ALW3w6+G37S/iTXPGvx2/Zz+GXxsj8LfAX4keNPFFjHZeJ/E+s+GT4Tv/FFreeKGhguvFGl6N400zw14meFLPX9C1HSDJpr9j4k/4JVfAHWPhX+y34A8NfEL9oH4VeOP2OfANn8Mvgb+0b8J/iFo3g74/aN4Kj0Ow8P6voGva/D4Nu/A3inSfFFnpljN4g0XWvh7c6FNewfadO0vTWlnWTlwNGdLD4BYyjHERw2VcD5bisC5RqRxVXhzhLi3IsXjLztRqQhnebZPnmHpVuWWJhl8JVvZ4qKpU9sZXp1K2LeFrSoSxOYcYZhh8YoShLCQz7iDhvNsLhbRvVhN5XluaZPXq0FJYR42VTDOrTtKX5Pf8FO/2W/C3ws/4Jb/APBQj4R3/wC158QP2lNE+D/i/wCFvxO+F/w28a/FfxJrvxd/Zih8T6n4X0i0+HfxM8baf8R73xl8T/Bet2Gt6z4j8BaH8X9HitNO0+5s57a01+60XSdes/sb4u6xffsb/tz/ALEngf4Q6n8RLz4afC//AIJift6fEux+G3iT4ofEnx9B4u8R+DD4E8Z6M3ijVPG/ijxJ4g8W6pFqV5qFlpGpeIdT1XUtIsL46ZpNxaWEUFrH9UaZ/wAErf2Zbf8AZn/aI/Zm8Q6p8XfiDZftXXc2sftAfGn4geP/APhIvj78SPE6pp8eieKNW8dto1tpltqHhFNI0qPwlpWmeF7LwlosNisEPht4LrUYrz6I+G//AATo+G3gX4lfs1/F/wAR/GX9oj41/ET9mT4K/F34EeGvE/xq8XeBvFupeP8AwZ8ZvEOm6/r918VbnS/ht4dn8Sa9ocOkab4c8MXmkSeG7GDw7ZxWuuaZr19v1FufGUMSpSjSxPsalXAVoSxlN1JXzCp4c8UcMUa8pTticXPLs2xuU+yx+Li8bi6Evr1fkxNOtBdOEr4Z06TqUfbQw+NxMnhJxjT9pg63GHBWeOnH2fNQwsMVg8mzydTCUH7DCVcSsLSdanVdR/hho3wK+KHiD/gkdP8A8FbLv9uj9rG3/bjm/Z41n9sm2+IFr8ffGcPwQ07UdO0y+8f2/wABov2c11P/AIUm3wnFjaL4Cu/DE/hCS8l1J575tQEjfYh9g/sg/Fz4nftBf8FIPiZ4/wDE3jLxfoPhbWP+Cbn/AAT4+NM/wdtNavx4HsPHvxj0j4uX+sXA0W8eZLb+zY7u8t5Ibb7M2o3lvo97qxu7jQtNNv7vL/wQ0/ZXk068+Gsfxj/bEtP2TtQ8YSeM7z9hey+Pstt+ydLcz6//AMJVc+HF8Jx+FR8RLfwFc+Iy2sTeALb4nw+ETesWTSETCD7X039k34ZfDj9or4n/ALUfhi88T23jX4tfCj4RfBfWvCrXOgxfDzQfB/wTvfFt54PPhPRLHw7Zaxpmoy/8JtqdtqrXviLU9MktLPS4dM0vSjb3D3eiVKrmNGvTorCZa8z+tYPJlLnp5LQhw5xRgZ0oVI2jX+tZlmeQx5ILk/4QoZrWSxmMr06RUqOnl2LoTrPFY+WAnh6+ayh7KeaVKnEnCuOpSnQ976v9Wy/K87mot8uGlm0stwcpYWlGpP16iiivUPEPyQ/4Kd+IfGH7Pfjb9iz9t7QPEviTTfAPwK+P2lfDP9o7w5ZaxqcHhTV/gL+0cbX4Y6p4s8T6FBcppmqT/DTxte+DvEek3l7ayz6Wk+pSwTRI8ob4H+JHxt1f4jwf8FR/2y9e/a8+JH7LfwZ074g+AP2B/wBmvx54A8PeIfifr0UHwt8Tadb/ABl1X4LfDLR9Z0+HWfir8Zvijrmr/DrwV4z0eG41vQI9JbVLd2t9HLw/0E/H74IeBP2lfgn8UfgF8TrW8u/AXxc8E694F8Trps1vbatbadr1jLZnUtFu7u0v7Wy13SJnh1XRL6exvIrHVbOzu3tZxD5TfIM//BLb9mG5/Yc8D/sCyyfEpPhT8ObrQ/EHg/x5Y+MLfSfjVo3xG8PeKrjxzp/xat/HGj6JYaenxHbxde3+vXWrL4aXS7m7vruGTRTYy/ZBwewqpYqMkqtKFapVwUG/fpxzmrlNDOI0Ic1Ok3gsty3Pfq+GxU/qeZYzjXGLFqlQwlWVf0o4ij/sTvKnVapUMbJRj7OVDKamOzHK5TvCpUlWxeb43LFisTSg8RhMt4Yw1Ciq31lUY/ij8IPG+ufBH/go3/wT50f4HeBv+Co3wV+GH7Q/iH4zfD34yWH7fXxW8R+JfDPxzbQ/hHq3i/RvEGh/Df4ifGL4keOdC8aeHNasbXVdQ8SSeGfAlhHHfrpVra4ubu1k3f2RPgde/Er9hv8Ab7/a0+KPxt/aK8d+P/CniX/gpv8AD/4feF9X+OvxKHwo8L/D3SZPix4ci8M3PwttvEEHgzxOPt99qWuQaj4p0rWdQ065i8P22mXNlYeG9KtYP1c0L/gk18K7f42fAX9o34gftK/tl/HH41/s5+Lb3xJ8O/HHxk+LvhPxKIdJ1Xw5q3hrXPAt34R0j4ZeHfANl4W8QWuq/bddv/DHhTw5481XUdM0eS78ayW1glo/v3wo/YU+Efwe/Zs+Mn7LfhnxF8Rr74f/ABw134++IPFmsa7q/hm58Y6feftF6n4g1XxtF4e1DT/CGmaJaW2l3HiS+TwqmpeHtWlsYYrRdXm1x0mknyx2Dq4nK81w0bTxNThvi7Kstcp3jRxGcYvhitl3JU5aUKMVhaPEOGm6eHoQwccRXwVFVsJXjicVrhsZRo4/K615Rw9PN+FMbmSUXevDKY8YwzGc4ylUqV5TeO4dcZVq1ari1haVaq6NTDrDYf8AnXt/gJ4w/Yx/4I+/sz/8FG/hZ+1l+0zqP7Qnws+EP7LHj5dG1f41eKdT+A3jn4f+KNQ+Hnhs/s6SfAp7z/hWkHgez8K+I10DQJdK0G18Vv4hsIfEV7rdzq91cSr9NftP+Ifht8dv2uP2gfDmt+Kv+Con7YWs+C9N+H3hrQv2f/2CG8e/BL4P/sh+J7vwjFqd1pvj74r6b8avhZ8OvHXxb8R3t7H4nutW8W6tcDwpprroM/h90sXgg+2fhv8A8ETf2Zfh7Z/B3wbffGT9rv4nfAn4F6r4W8TeAf2YPin8brbxJ+z3b+NfCAhutI8X6t4KsPBuianq91H4hjl8XJ4Wu/Eh+HFj4hvLt9H8E6ZpUq6Unp3jH/glh8Kde+Mfxh+L3gX9oX9sD4BxftDazZeJPjv8L/gP8ZtN8DfDP4oeJLbSINBu/EWqW9z4I1zxv4W13W9HtobDXNW+HHjnwVfX0aCUTRXP7+vQzOLxuMxtSmlDC4rMc5xmBoObUsteLo5XRwidedOv7GFWVHMqtathMLicXhK31XF4RRxOb53GnwYCccJhMLTnUlLFYfA4PDYvEqnZZhCnXdV0vZU6lKTqYJU6aoU54jDYbFU8ZisBiKn1LKcqeI/Ef4a+NP29f2of+CYf7DXirT7/AOP/AO0Jong/47/tEeFP2pvhV8Ov2j9O+Cv7W3xz+Fnw58W+PfCHw/srP4v2Gv6Rf+Mr/wADjTrKf4haP4Y8VW+sfEJLG0kTU7sNPqkPVD45+G9I/wCCc3/BXjwR8Kfi/wDt5eAfHXwv+Cg8baV+zN+21H410j9ob9lC11zwnd21tc+CPip4g8W+KfFnjD4feMtV0251bwzqEPi/UF8Pm1UW0kK6ut1qH6saJ/wRh/ZZ8IfBP4VfBf4feO/2i/htL8Avit8T/iz8APi/4C+JmkeH/jV8F774vaheX3jTwd4P8YReDJdO1TwFqEF7JpU2h+PfD3jO71LS47eLXtV1i6hW7rrtP/4JOfAH/hUf7VPw18YfE79oz4qeL/2yvBNn8Ovjj+0N8UfiJoHiv476p4N0jT7rTfDmgeHdYfwNaeAPC2k+GYb+/l0fStJ+HMOli5vJbjUbHUHjtvI4cfQxGKwXEdKk+WvnGS4qlzzl7OtUzLE5LldCnyVKc5wjTjmmEqVa6xn1mphG8XPLswqUsb7KHoYLFYTD4/J601/s+W5/HE0qUIc1ClldPirMseoToyhC845Fi4YfD1MGsL7ZxwmAxuCWGwEalX4Z0DRfFn7eX7alh+yz8WfjR8dPA37P/wCzp+wP+zL8Vv8AhXvwd+Lvjb4O6x8afid8aLW8TUfG3j/xv4C1bQ/G/iHQvCNloUOn6foceuwacviOdtTvPOmknhuf1Z/Yi+Hlz8HPh747+Dtx+1zqf7XkPw4+LHi7RdI1/wAX6zpnif4pfCTw9ciw1PRPgl8VvF1r4o8Sax4v8YeCLW7OfEni2Hw/4mvtJ1HTYr3RLaC2tJJfPfjN/wAE1fhB8V/EHwq+IPhr4q/tE/s8/Gf4RfC6w+CmifHL9nf4iaP4F+JPiP4VafHbNB4H8e/2z4O8WeCPGGiJqFqut20WqeC2m0vWZZ73RZtN8zyxwfjv9gC7+Ev7Fnin9nP9izx18Y/AHxN8X/FPw78SNX+NyfF6fTfi14w+IOufEDw9q/xE+Jvxf+Jl9Y3Or+K4tY0a0u28aaNollY6h4j0Kzj8JeG49EintpLT2q1aEsdmFSlT9nTxmZ5ypVItyeMjnHGtXMsuxtWnO1OnDK8gxNPCVa9XkxmC+qLLMDNZPWxNWXi0qcnhMvpVKicsNgslUaUlaOCllfCdPLcxo06sbznPM87o1MbGlTcsLi/rksdjV/aWGwsD9Ta/j88UeLvF3gP/AIJx/wDBw74u8B+Jtc8G+LtE/wCClvxnutC8TeHNTvdH1rSLxvFHwCg+0WWo6fNb3cDNFLJDMIpVE9vLLbyh4ZZEb+wJQQqgnJAAJPcgcn8etfmnr3/BK/8AZ88RfAn9tL9nu98Y/GSLwZ+3V8b/ABL8fPi3qdr4h8Ep4n8O+MPFWo+D9T1DTfhzey/DyfStI8NQz+CdKSzs/E2i+L9UjhuNQWfWbh5baS08mth51MRjJpyjCvw1mWUxlTqSpVFicXxDwhmNPlnBxnTX1TJsdL20ZKUKkaUVaU016eBxFClPKnXjeGF4qybNsTBwVSLwOCyviPCYlcrvGpL2uZ4aKpNWqQlUe0Wn+fXxO+Cvi/8AYX/aS/4JffEz4f8A7TX7Uvj3xV+0t+0Xp3wL/aZsfi98c/HHxE8B/F/S/Gvwp8V+I7jXZvhvr2pT+CPBWp+Hdf0OO58IW/gLQ/DemeHrKRdOtLL7PEobl/g18GvF/wDwUU8Hft8/tS/FT9qL9pr4c/EfwB+0X+098EPgH4c+Gfxs8X/D/wCGX7PfhD4F+b4c8PQal8KdF1C18C+OtQ8VGJ9X+JP/AAsfRPEMHijR9QSyMFjE/nn9t/jh+yT8OPj74g/Zj8SeMda8babffsofGDRvjX8O4vDWpaFZ2ms+KtD8La34StNP8aJqnhvWZtR8Pyabr15PcWuhz+HNRe+jtpItVhgSW2m+Uviz/wAEj/gJ8TfiD8YPG2g/GP8Aau+BWgftF3kmqftFfB/4BfGkeAPhB8b9ZvLBdK1vXPGfhmfwvrmqaXrPijSo003xbqXgHxB4LufE9oJF1p7yS5u5LjLMcLVxVDOaEKdJxxMeKcHksVy0aeUU81wnBM8rxNCnCKhhqOExOV8W4eFHDr2uEjndT6tTWHxeIUVleKWHhktTETmsVh8Pw1WzuqoqrPM6+WYviz+1MLVk2liKmLoZjw3XlVrtUcT/AGNRo15p4eg1+Sf/AAT58V+K9HP/AAbjeEdL8U6/Y+GPE/7KX7b0vifw9pmtajaeHvE1x4f+HWhXWh3Ot6RbXMWnaxJpF3NNd6PLqFtcPp880k9mYZJHY+g/CX4q/EOX/g2z/aI+Jeo/EfxpN8QtO+G/7a7WHj+88X67L4zsL/Svjh8V9L0B7PxVNqDa3bXemQQWOn6Q0F+ktlDBa2tmYkiijX9avhB/wTO+A/wUvv2HL/wp4q+LV9J+wD8Pvi18Nvg3Fr+veD7uHxHoPxk0Oy0DxNc/EsWHgTS5dZ1XT7KwhfQJ/DEvg61trlpH1Gy1WNliT518Zf8ABDr9mPxh4Y+L3wvHxw/bI8Lfs9fGTWfG3irWf2YvCPxysdL+A3hzxl46urrV9S8UeE/Ct14G1DWoJNP8UXX/AAmOkeFdf8TeIvh5D4ntrO/vvBuoQ26Wlb59Tr5jDPqOGbX9r4Xi2lSxEpckqFTM+Kc0zPL5uG7lPK8wXLyziqOKo0MLUnToVKmKw15PiMNglw/LEaPKM24bx+IpRg6kcRQyzKsxweMoRqOzd8VisPO9SLVSjCtV5ZVqdKjW+NdI+F/ij9rL/go58Ivgn49+PP7Q3hb4LJ/wSB/Z8+K3jjwN8KfjN47+GEvxD8YyfEfVtAs7rxB4n8H6xpnii2gcavPqOutoWr6Rf+JbrTtFt9dv77TLFrCb5X8H/Bb4oeM/+CfH/BR/41+L/wBs/wDbU1f4gf8ABP34xftifDb9kzWLL9o34geHD4E8O/s03Nx4k8I3fjCDw/qenRfF3xHrVxcyaJr2vfFFfFd4vhS107w/ojaPaWg3f0m/Dn9ij4V/DH9oXRv2lNB1/wCIF3460T9lXwT+yDaaTq+q+HLjwnJ8NfAfic+K9I1y4sbLwpp+sP45udRPk6lqUeuxaBNZfu7XwzZz/wCk1x2gf8E8vgt4d/Z7/a3/AGbLLxP8UZfA37Znjz4/fEP4oarda14UfxZoOtftG2xtfG9r4CvofBMGj6XpelxnPhWDxDoXim7sX51e91xflp5xTr11nU8tk6NfE5b4gVsvqRm6MqXEGa+INTOuFcfGS1o4jBcOYnFYenilaeAVetg4NKrPmyymvToSyiOO/eUcNmHA8cZTlBVYzyfLOCqeU8R4Rxaaq0cXnlChVrYd3jj1RpV6ikqUFH8S/EXxZ/a613/gqT+xn8Vf2dvhn8LPjT8bviB/wRe8J+KfGWhfFX4i6l8JfC/2DxZ8U/CviDxPr9lrWheEfF8j6mniG5sIrTRV0q3tXtL+7mF3EbKOCf3n41/s4ft5/FjxR8RP28P2x0+AvwMb9lL9ir9r3wz+z78K/wBnHxz458eeK28ZfFX4U6xpfiXx346+JOv+GPBUFnHpWj2McfhbSvC9nJNBqXl6lPcWc1sTe/qj8O/2C/hB8M/j98Jf2jNC8R/Em78b/Br9kTR/2LvDGl6vrHhifwrf/C7Rdc0PX7XXtesbPwdYavdePpLzQLOO41TT9c0vw69tJcpH4VileKaH6f8Ain8PNF+Lvwy+Inwp8SXWqWPh34meBvFfgDXr3Q5rS21q00bxhoV/4e1O50i4v7LU7GDU4LLUJpbGa806/tYrpYnuLK6iV4XWd4VYjLsypZer4mf+v6yunPlo4fAribOuMJ4JYeNNU4QTyfP4J+2VX6piMTWdPknQouk8oxjw2PwFXFWhQhHgyOYVqalUxGKjkWTcMUccq0qkpuV8wyerT/deyeKwtKnGpzQr1lU/lk0/w18VPgd/wTj/AOCfHxF8FftQftL23x8/4KXeMP2LP2efjJ8d/FXxu8eeLf8AhWvgj4zabJ4o1bV/hV4N8R6zffD/AOHfjDS/D+k2nw98LeLdD8O2euWsF5JfPqEuuXs+pSfXvxc8Ea3/AMEtv2rP2Ibv4B/Gj9o34i/Df9p/xj8Tfg98Z/gR8cfjh8QPjvYeJ7/QfhR4h+IWg/F3whc/EjV/EOteDfGOla34eS38WXPhy7s9G1nTtUtbKTSrONB5v6heIf2Af2efGf7GPgf9hXxzp3ijxh8G/h14C+HngXwnrGp6+umfErSJ/hVYaZaeBfHem+MfCth4d/sb4haFc6RZatba/oOmaTbDUFmQaYNMubjTpPPPgd/wTP8AhT8JPjL4Y/aA8d/Gr9qH9q34tfDzw5rXhT4UeKv2q/itp3xGHwk0bxNbJY+Jf+EB0Tw74P8AA3h6x1nxFpscema14r1fSta8Wahp6G1n1xklm83rzCMq+YZtLAVfqVKrn2MxuX42MOZ0uHquDwlKnw9HC3jy0qmLo5nVcJNYbCvPauaUHLMsBQp1OTB1FTy/AwxsPrdWORxweNwUpOEamfc+J5c8eKjrz0aVTLoRnFfWOXJaWDhFYXHVp0/wB8a/s/8Aiv8Aam/4IifHL/gox8Tf2sf2lLn9o34wfAj4zfFjxFBB8bPFtt8B9O8GJrXiawn/AGd7T4CnUG+Flv4FTw1pv/CNru8ON4r07xaw8Q2OuwahbQwj9OfgF4v8Vx/8FPv2QvAy+J/EMfgq6/4IuaJ4ml8HLrWpL4WuPEtt8WPh3p0XiCTw8LkaTLrkGmzSWEerNaNfxWUr2q3CwO0Z774kf8EM/wBl/wCIXhf4ofCuy+OH7ZXw1/Z2+LGr+I/E2vfst/DL452Gh/s/6T4t8T3U2r3viHwv4P1bwNr+q6Qlv4omHi+z8HN4ju/hv/wkUFtcXngq8soVsK+jvjZ/wTT+EXxi1P4CeMNH+LP7RnwG+LX7Ofw5b4ReA/jX8AfiJongn4k6j8M57HSrPUPBfjGbWPBfirwj4l0PUZtHtNVmt7jwjC1pq5mvdJk01pNi5Yb/AGfF1cXSwqwuFniMsdHKKdX2ywlClwtx/kdaEMTUUVWjhMfxRl2IXOozxdHC4jNJRWbYzE4ZdGNnDFUI4WWJdav/AMK8p5nOh7H2rr8RcEZzhVLD02/YOvhOG8fhZU6KnRwU8TSy+i55ZhqFZ/iv8dv2pfj18M7/AP4LB2Hwx+LXijwvr/iv/goh+xn+zL4M8fyavc6zH8BvDXxo8D/DTw14z8SeC7TVZrvSvDV5p8N9q5sms4LaCx8SahFq21dRgSUfp1of/BPj4d/AD4r+BdP0X9uf9ofT/Bvxp8B/E/4U/Fb9n34+ftI/EL4mav8AtS3+r+EJWbxZ8NPEni34oaP41+F3xZ8HobzxJq3iT4M232t9IcwW+neGreA6i3oHw+/4JEfsjeBvhb+1P8HNVX4q/FPwN+2Hr/hvxf8AGSL4s/EK58W+JLrxt4a0TTtPg8b6H43i07S/Gdl4vv8AXdMi8e3mv6hr2rX9r41kkvdDl0fSIrPRLXp/gR/wTQ+Fvwa+L/hP46eMPjj+1P8AtR/Ej4a+Gdc8IfB7V/2pfixp3xHtvg5ofie1h0/xN/wr/TNC8HeC7GHW/EOlW1vo+seLfEkPiTxde6VF9ik13yZJxLhh8KoYShgqyhOpDKcqwNbMJXqKrh8NwXlmRYvKnhpfxKM83wmY4xSrJ0K8c4lja8ZYrLMLRr3i8WqtSviMPKpRjPGZriKOCSjCUMTis9xWZYLMXiIP3K1LB18HhpKi1WwTyqMcBUtmeJq0P51fhL4Ms/gL/wAG6nxG+Kvwl8R/Enwf498dftC6LZ654gtPix8Tb2a3tvCn/BQObwPpsPhm11XxZfWHgtL3wzdXOn+JR4PtdD/4TCS5uNQ8V/2zqU814/6n6L8NtZ/4KO/t8/t/eBvjl8b/ANoTwV8Hv2NvEPwf+Evwe+C3wM+Nnj34E2B1fxr8Nbfx/r/xl8a6h8NNZ8O+IPF/iG81O+Fl4LOs6hcaFpGn6fdwLpl2zSMfpHT/APgjx+z7pv7O/wAdv2U7f4xftPy/Af43/Evwv8ULTwDqPxC8F6tpvwU1fw38VZfjJdaL8EW1X4ZXkvhvw14t8aSJceLLDxQ3jS9v7aCI2GpaXqDT6hP6p8ef+CbPws+M/wAadW/aI8G/Gf8Aab/ZX+M/i3wtpXgr4k+Of2WPijpnw7uviv4Z0BXj8OWPxE0fxJ4P8deG9Zv/AA5byzWeg+JrPRtM8WaZZSLaW2upb29pHbqFOq3TqYmj9Y5lPloTrf7lianDfCWBw+LjPWNV4HE5RnGWwirOhSzH+2MJGWLwuFo1Naleh/wpRw9Z0ZYjNsfjKFeNJ/vMBiOIMxzBYGUdJYf22FxWErTcE1OeB/sqs1gMdi6sfwF8X/Fz9prx98L/AIMfst3/AO1H8ZF134Kf8F3oP2F9N/aZ0PxL9g+L/jb4Jx+AvFV1av4s8R28B0/xJ490LSfEs2iXfiDVNNvfN1/RNI8Q3trca3Ym4P6W/A/4fav+xr/wVw8KfszfDb4yfH/xn8CPjr+xN48+MPiXwB8c/jT8QPjfDo3xW+H/AMVfDPh2Hxt4W1r4k614g17Qr7xBo2s3Vv4is7PUU07UJik7WqLbWMVp9g6P/wAEtP2XfDHw4/Zp+F/g9PiH4V8P/sw/tK6L+1p4d1Gx8V2ms+K/iV8a9Mj8QDUvEnxl8U+MND8S6x40fxZc+JL698TXFpc6Fq88sGn2ulatpGmWMOnj6B8QfsqfD7xD+1h4L/bHuta8bQ/FDwF8EPGXwF0XRLHUtCi8EXHhHxt4n0nxbqmp32nT+HZtfk8UW2paNaw6Ze2/iiy0qCzedLrR7uZo7mLfCRqYOWHrVZyxdeniswlmWISanm1L/iFWUcO0q9SDu5fXeNMDiM19jVTnSrVKeY1F7eKceXGVaWJp4qlRh7ChPDYdZfhmoqGAqf8AESMyz72MOT3KbwnC2Lo5cp0n7P2cauX0H9Xk1P6cr+dv9vxP2m5P+Czf7DK/slXXwJs/i9/wxx+0wbab9ouw+IGo/Df/AIR4eLfCP9trPbfDTUtL8T/2y0fkf2U8d0LJHE32uNwUx+tv7D3wt+MXwc/Zy8LeBPjt498cfEf4h2fif4mavN4i+JfjlfiV4+h8K+JPiV4r8QfD/wAO+L/HEFpYaf4h8Q+FfAmpeHfD2r3mjWVtoCX+m3FvoUZ0mGzkfW8Vfsl/Dnxf+1r8Jv2ytT1rxtB8T/g58K/iD8IfDGhWOo6FF4DvvDXxI1DTNS1y+17S7jw3c+IbrXLSfSbdNJudP8UaXYQRPMt5pl87RyR3KjfMMpr+0nGjhJ5pVrTpy5akXjOFc9y2jTVr8yeOzHDUK6i3F0XWkm4K7mNVUsPm+HUYVJVXh8Nh3OPNSrwwXEuVYt4lJ2cIVsDgKuKw/OlUjKVGE4xqXivwn8AX37VH7U//AAVJ+EH7Pf8AwVC8a/BP4R+N/wBjvUT+1V+zD8If2c/h74ysfhz+1Tdx6Vf+H7T4m6T8YviT4/8AEPiO6f4YTXGpDXPhjB4V8N6pvS4vLg32nWF9dwTfCCH9v6X/AIKqf8Fgv+GKNQ/Y8sdPHj/9lL/hYA/al0f406peSXh+Asf/AAjx8HN8Jtd0eGG2WH+1f7ZGtrPK8p082TRotyG/an9qj9h74T/tY+K/2ffiN4q8Q/EP4cfFX9mL4l2/xN+EfxU+EmreG9C8b6NdvALXX/CGoXfinwl4z0jVvAPjO1jtrXxd4bu9GI1W3tIIo7y0VrgT/MvxC/4JK+EfFn7Q/wAcv2lPAP7av7fH7OXjT9ojUvBuq/E3QP2fPix8J/B3grVb3wH4Us/B3hyWLTtf+BPi/Ws2mlWsj/6f4hvyLu/v3hMME0dvDzYenVpPDucJRlSw2f4TETw9SMPr1fHY3hjEYPNsVzPmlXr5flKy3G0byhTrZRhquEjh8BWwmBwXRVrUqjxLU4ctajkzoU8RSlUjglg6uZSxWXYdQVvYRxOKq5nha7SqP+1cRh8RKviMPUxmL9q8K/F79qb9nb9nb4+/HL/gofrH7LZt/hN4Y1/4g6Xcfsv6d8VdH0P/AIQ/wv4au9V1Oy8QJ8W9Y1e/uPEmoalbLZaMmkyxWkwuILd4nupFz/Jyvxc+KHw7/Y/+D37Xr/sW/t4Wf7YXw6/bF8Rf8FIvih8bdV/Zz1LTfghr/gz4p31zbfFfwb/wsVvEUuqWvw1vP2d5NB0i1v5/DsVhnw1av5dpYyi5j/pa1/8A4JLeG/H/AMH/AIl/Av4zfty/8FB/jz8OPive/D6fxRo/xd+L/wAJvELx6b8P/Ftv4wHh7R59M+A2h/2donjK+s7HT/G8apLqGqaNZw2Onajo7PcTz/p5r/gnwt4n8E6z8Odb0WxvfBXiDwvqHgvVfDzwINOuvDGqaVLol7o5twPLWzl0ueSy8lVCLC2wDAAp1aeKhOvmeGlQeY0KWUxynCzg40Y1Mox2Hzuf1ytG3Ph82zXLchWMpQTk6eU1pOcY42UGqNfCqFHA16dWpgq2IzKpmlWE7VKmHzDLq2TQp4Sm3FxqYXLc14ipxc506aljsJKPPPDxnR+WPiv8JP2Yf23Pg/8ACv4yeNvBfh34zeDtD8Kt8bvgsfEUl9qfhKK/8U+C01Dw/wCLrrwmbweGfEWpWWmXUFxoj+JtK1caBfSSX2lx2WpAXK/NP/BCzj/gk1+xcAMAfD7xKAB2/wCLm+Oa+xP2WP2T/BX7JX7M/g79lXwP4z+JXjT4eeA9E17wz4Y1n4max4c1vxtYeGta1DVL630I6t4e8KeFNKn0/wAORarJpXh0S6E1xZ6TaWNpd3F+bfzX3P2UP2afAv7Hf7PPwx/Zq+GereLdc8C/CjR77RPDureOr7R9T8W3tpqGu6r4gmk1q/8AD+g+GNHubhb3WLmKJ7HQdOjW1SBHieVZJpe9woUcZnssIpwwOPrZLWwcJ29q3g/9YIVp4pQtB4qOGxuWYepVXMqqo8kJypUKZwwnVlgsvpYmarYvCLGUatWKapzhN4SUHQUrShh6uIhjMVTouMHTeIlKcI1alRH0PRRRUCO98Jf8edz/ANfP/tJK6uuU8Jf8edz/ANfP/tJK6uvMr/xZ+v6I9Oh/Ch6fqwooorI1CiiigAooooAKKKKACivyW/4K7/thftT/ALKX7MvxR139kr4G6r4y+IGj/Bv4kfEvV/jp4mm8N2HwY+AfhjwNpZutR8Qa5HrVxdah48+JF2r7fh78NdK8N6pp+q38bat4tvLHw1pt7Bf/AKE/CDxxPrHwB+F/xJ8ea3YQXOqfB/wT448Z+JNSfTtF0yGe98F6Zr3iLW7+RFstJ0mwjklvL+6dUtNOsLcSMFt7aIBFh39Zp4+rTuoZfWy+jV9p7kqksxebxpToQfvzo06mSY2lUryjCjKrFU8POvKniVh7rwlh5YGNSzlj6ePqUlB86pxy9ZVKrGvJe5Tq1IZxhKlKgpSrKk3Vr06NOrhZYjgv2v8A4oeJfg/8E/8AhNPCaaZJq8vxh/Zm8DyJq9rLeWTaH8Vf2lvhH8LfFI8mC5tJBd/8Iv4y1g6bcLOBZ6l9ku2jnSBoJPtL/hV3hH/n1u//AAOn/wAa/C79tD/goB+wd8XvgtoXw6+E/wC2x+yP8UPiD4k/aU/Yqj8O+BPh3+0h8HPG3jLX5NO/bL+AmsahHonhfw14z1PXNVksdI0+/wBUvEsLG4a206xvL2YJbW00qf0A/wBs6T/0ELT/AL/J/jWU6tWLtTnNRtdqDaV7vt1tY68PRoSg3Xp03LnaXtIq/LaG3Nra7+9+Zx//AAq7wj/z63f/AIHT/wCNH/CrvCP/AD63f/gdP/jXYf2zpP8A0ELT/v8AJ/jR/bOk/wDQQtP+/wAn+NR7bEf8/av/AIFI3+r4L/n1h/8AwGHl/wAD7/M4/wD4Vd4R/wCfW7/8Dp/8aP8AhV3hH/n1u/8AwOn/AMa7D+2dJ/6CFp/3+T/Gj+2dJ/6CFp/3+T/Gj22I/wCftX/wKQfV8F/z6w//AIDDy/4H3+Zx/wDwq7wj/wA+t3/4HT/40f8ACrvCP/Prd/8AgdP/AI12H9s6T/0ELT/v8n+NH9s6T/0ELT/v8n+NHtsR/wA/av8A4FIPq+C/59Yf/wABh5f8D7/M4/8A4Vd4R/59bv8A8Dp/8aP+FXeEf+fW7/8AA6f/ABrsP7Z0n/oIWn/f5P8AGj+2dJ/6CFp/3+T/ABo9tiP+ftX/AMCkH1fBf8+sP/4DDy/4H3+Zx/8Awq7wj/z63f8A4HT/AONH/CrvCP8Az63f/gdP/jXYf2zpP/QQtP8Av8n+NH9s6T/0ELT/AL/J/jR7bEf8/av/AIFIPq+C/wCfWH/8Bh5f8D7/ADOP/wCFXeEf+fW7/wDA6f8Axo/4Vd4R/wCfW7/8Dp/8a7D+2dJ/6CFp/wB/k/xo/tnSf+ghaf8Af5P8aPbYj/n7V/8AApB9XwX/AD6w/wD4DDy/4H3+Zx//AAq7wj/z63f/AIHT/wCNH/CrvCP/AD63f/gdP/jXYf2zpP8A0ELT/v8AJ/jR/bOk/wDQQtP+/wAn+NHtsR/z9q/+BSD6vgv+fWH/APAYeX/A+/zOP/4Vd4R/59bv/wADp/8AGj/hV3hH/n1u/wDwOn/xrsP7Z0n/AKCFp/3+T/Gj+2dJ/wCghaf9/k/xo9tiP+ftX/wKQfV8F/z6w/8A4DDy/wCB9/mcf/wq7wj/AM+t3/4HT/40f8Ku8I/8+t3/AOB0/wDjXYf2zpP/AEELT/v8n+NH9s6T/wBBC0/7/J/jR7bEf8/av/gUg+r4L/n1h/8AwGHl/wAD7/M4/wD4Vd4R/wCfW7/8Dp/8aP8AhV3hH/n1u/8AwOn/AMa7D+2dJ/6CFp/3+T/Gj+2dJ/6CFp/3+T/Gj22I/wCftX/wKQfV8F/z6w//AIDDy/4H3+Zx/wDwq7wj/wA+t3/4HT/40f8ACrvCP/Prd/8AgdP/AI12H9s6T/0ELT/v8n+NH9s6T/0ELT/v8n+NHtsR/wA/av8A4FIPq+C/59Yf/wABh5f8D7/M4/8A4Vd4R/59bv8A8Dp/8aP+FXeEf+fW7/8AA6f/ABrsP7Z0n/oIWn/f5P8AGj+2dJ/6CFp/3+T/ABo9tiP+ftX/AMCkH1fBf8+sP/4DDy/4H3+Zx/8Awq7wj/z63f8A4HT/AONH/CrvCP8Az63f/gdP/jXYf2zpP/QQtP8Av8n+NH9s6T/0ELT/AL/J/jR7bEf8/av/AIFIPq+C/wCfWH/8Bh5f8D7/ADOP/wCFXeEf+fW7/wDA6f8Axo/4Vd4R/wCfW7/8Dp/8a7D+2dJ/6CFp/wB/k/xo/tnSf+ghaf8Af5P8aPbYj/n7V/8AApB9XwX/AD6w/wD4DDy/4H3+Zx//AAq7wj/z63f/AIHT/wCNH/CrvCP/AD63f/gdP/jXYf2zpP8A0ELT/v8AJ/jR/bOk/wDQQtP+/wAn+NHtsR/z9q/+BSD6vgv+fWH/APAYeX/A+/zOP/4Vd4R/59bv/wADp/8AGj/hV3hH/n1u/wDwOn/xrsP7Z0n/AKCFp/3+T/Gj+2dJ/wCghaf9/k/xo9tiP+ftX/wKQfV8F/z6w/8A4DDy/wCB9/mcf/wq7wj/AM+t3/4HT/40f8Ku8I/8+t3/AOB0/wDjXYf2zpP/AEELT/v8n+NH9s6T/wBBC0/7/J/jR7bEf8/av/gUg+r4L/n1h/8AwGHl/wAD7/M4/wD4Vd4R/wCfW7/8Dp/8aP8AhV3hH/n1u/8AwOn/AMa7D+2dJ/6CFp/3+T/Gj+2dJ/6CFp/3+T/Gj22I/wCftX/wKQfV8F/z6w//AIDDy/4H3+Zx/wDwq7wj/wA+t3/4HT/40f8ACrvCP/Prd/8AgdP/AI12H9s6T/0ELT/v8n+NH9s6T/0ELT/v8n+NHtsR/wA/av8A4FIPq+C/59Yf/wABh5f8D7/M4/8A4Vd4R/59bv8A8Dp/8aP+FXeEf+fW7/8AA6f/ABrsP7Z0n/oIWn/f5P8AGj+2dJ/6CFp/3+T/ABo9tiP+ftX/AMCkH1fBf8+sP/4DDy/4H3+Zx/8Awq7wj/z63f8A4HT/AONZWr+D9D8OwR3emQTRzzSi3dpbmWYeUUeQqFc7QS8aHdjI24HBOfRf7Z0n/oIWn/f5P8a5fxXf2V3ZW6W11BO63QdlikVyF8qUbiAemSBn1Iqo1a8pJSqVHFvVNyafqZVqOFjSnKnToqaS5XFR5lrFaW12f4+ZwVFFFbnnnT6d4C8N6vb/AG29t7lriQqXZLydFJeKKZiEDFVy8rcKAvtkkm9/wq7wj/z63f8A4HT/AONa+halYW1gkVxdwQyfum2SSKrYNrbYOCQcHBwfas7xJ8U/hp4OvPC2n+LvH/g7wvfeOPEMPhLwZZ+IfEWk6Nc+K/FNxZXuo2/hzw5BqF1byazrlxYadfXcGlaetxfTQWlxJHAyxsRh7TEuXLTlWel1GLm9Ix5nZK+iim30STeyPSjRwXJGVSGHTduZzUF7zaSTv1baSXVtLrrD/wAKu8I/8+t3/wCB0/8AjR/wq7wj/wA+t3/4HT/412H9s6T/ANBC0/7/ACf40f2zpP8A0ELT/v8AJ/jU+2xH/P2r/wCBSL+r4L/n1h//AAGHl/wPv8zj/wDhV3hH/n1u/wDwOn/xo/4Vd4R/59bv/wADp/8AGuw/tnSf+ghaf9/k/wAaP7Z0n/oIWn/f5P8AGj22I/5+1f8AwKQfV8F/z6w//gMPL/gff5nH/wDCrvCP/Prd/wDgdP8A40f8Ku8I/wDPrd/+B0/+Ndh/bOk/9BC0/wC/yf40f2zpP/QQtP8Av8n+NHtsR/z9q/8AgUg+r4L/AJ9Yf/wGHl/wPv8AM4//AIVd4R/59bv/AMDp/wDGj/hV3hH/AJ9bv/wOn/xrsP7Z0n/oIWn/AH+T/Gj+2dJ/6CFp/wB/k/xo9tiP+ftX/wACkH1fBf8APrD/APgMPL/gff5nH/8ACrvCP/Prd/8AgdP/AI0f8Ku8I/8APrd/+B0/+Ndh/bOk/wDQQtP+/wAn+NH9s6T/ANBC0/7/ACf40e2xH/P2r/4FIPq+C/59Yf8A8Bh5f8D7/M4//hV3hH/n1u//AAOn/wAaP+FXeEf+fW7/APA6f/Guw/tnSf8AoIWn/f5P8aP7Z0n/AKCFp/3+T/Gj22I/5+1f/ApB9XwX/PrD/wDgMPL/AIH3+Zx//CrvCP8Az63f/gdP/jR/wq7wj/z63f8A4HT/AONdh/bOk/8AQQtP+/yf40f2zpP/AEELT/v8n+NHtsR/z9q/+BSD6vgv+fWH/wDAYeX/AAPv8zj/APhV3hH/AJ9bv/wOn/xo/wCFXeEf+fW7/wDA6f8AxrsP7Z0n/oIWn/f5P8aP7Z0n/oIWn/f5P8aPbYj/AJ+1f/ApB9XwX/PrD/8AgMPL/gff5nH/APCrvCP/AD63f/gdP/jR/wAKu8I/8+t3/wCB0/8AjXYf2zpP/QQtP+/yf40f2zpP/QQtP+/yf40e2xH/AD9q/wDgUg+r4L/n1h//AAGHl/wPv8zj/wDhV3hH/n1u/wDwOn/xo/4Vd4R/59bv/wADp/8AGuw/tnSf+ghaf9/k/wAaP7Z0n/oIWn/f5P8AGj22I/5+1f8AwKQfV8F/z6w//gMPL/gff5nH/wDCrvCP/Prd/wDgdP8A40f8Ku8I/wDPrd/+B0/+Ndh/bOk/9BC0/wC/yf40f2zpP/QQtP8Av8n+NHtsR/z9q/8AgUg+r4L/AJ9Yf/wGHl/wPv8AM4//AIVd4R/59bv/AMDp/wDGj/hV3hH/AJ9bv/wOn/xrsP7Z0n/oIWn/AH+T/Gj+2dJ/6CFp/wB/k/xo9tiP+ftX/wACkH1fBf8APrD/APgMPL/gff5nH/8ACrvCP/Prd/8AgdP/AI0f8Ku8I/8APrd/+B0/+Ndh/bOk/wDQQtP+/wAn+NH9s6T/ANBC0/7/ACf40e2xH/P2r/4FIPq+C/59Yf8A8Bh5f8D7/M4//hV3hH/n1u//AAOn/wAaP+FXeEf+fW7/APA6f/Guw/tnSf8AoIWn/f5P8aP7Z0n/AKCFp/3+T/Gj22I/5+1f/ApB9XwX/PrD/wDgMPL/AIH3+Zx//CrvCP8Az63f/gdP/jR/wq7wj/z63f8A4HT/AONdh/bOk/8AQQtP+/yf40f2zpP/AEELT/v8n+NHtsR/z9q/+BSD6vgv+fWH/wDAYeX/AAPv8zj/APhV3hH/AJ9bv/wOn/xo/wCFXeEf+fW7/wDA6f8AxrsP7Z0n/oIWn/f5P8aP7Z0n/oIWn/f5P8aPbYj/AJ+1f/ApB9XwX/PrD/8AgMPL/gff5nH/APCrvCP/AD63f/gdP/jR/wAKu8I/8+t3/wCB0/8AjXYf2zpP/QQtP+/yf40f2zpP/QQtP+/yf40e2xH/AD9q/wDgUg+r4L/n1h//AAGHl/wPv8zj/wDhV3hH/n1u/wDwOn/xo/4Vd4R/59bv/wADp/8AGuw/tnSf+ghaf9/k/wAaP7Z0n/oIWn/f5P8AGj22I/5+1f8AwKQfV8F/z6w//gMPL/gff5nH/wDCrvCP/Prd/wDgdP8A40f8Ku8I/wDPrd/+B0/+Ndh/bOk/9BC0/wC/yf40f2zpP/QQtP8Av8n+NHtsR/z9q/8AgUg+r4L/AJ9Yf/wGHl/wPv8AM4//AIVd4R/59bv/AMDp/wDGj/hV3hH/AJ9bv/wOn/xrsP7Z0n/oIWn/AH+T/Gj+2dJ/6CFp/wB/k/xo9tiP+ftX/wACkH1fBf8APrD/APgMPL/gff5nH/8ACr/CP/Prdn/t+n/+Kriq9l/tnSf+ghaf9/k/xrxqtac6k7+0lOVrW5m3a972v3srnLiadCnyexhTjfm5vZpK9uXlvb1dr92+oVp6XoGm+ILj7LqcckkSKXQRTSQkNhjkmMjcPkHDZHfGQCMyum8L3EFrevLcSxwx7Nu+Rgq7ismBk8ZODgVUnJRbi2pLZrRp+RhSjGVSEZpODl7ykrxa876F/wD4Vd4R/wCfW7/8Dp/8aP8AhV3hH/n1u/8AwOn/AMa7D+2dJ/6CFp/3+T/Gj+2dJ/6CFp/3+T/GsPbYj/n7V/8AApHo/V8F/wA+sP8A+Aw8v+B9/mcf/wAKu8I/8+t3/wCB0/8AjR/wq7wj/wA+t3/4HT/412H9s6T/ANBC0/7/ACf40f2zpP8A0ELT/v8AJ/jR7bEf8/av/gUg+r4L/n1h/wDwGHl/wPv8zj/+FXeEf+fW7/8AA6f/ABo/4Vd4R/59bv8A8Dp/8a7D+2dJ/wCghaf9/k/xo/tnSf8AoIWn/f5P8aPbYj/n7V/8CkH1fBf8+sP/AOAw8v8Agff5nH/8Ku8I/wDPrd/+B0/+NH/CrvCP/Prd/wDgdP8A412H9s6T/wBBC0/7/J/jR/bOk/8AQQtP+/yf40e2xH/P2r/4FIPq+C/59Yf/AMBh5f8AA+/zOP8A+FXeEf8An1u//A6f/Gj/AIVd4R/59bv/AMDp/wDGuw/tnSf+ghaf9/k/xo/tnSf+ghaf9/k/xo9tiP8An7V/8CkH1fBf8+sP/wCAw8v+B9/mcf8A8Ku8I/8APrd/+B0/+NH/AAq7wj/z63f/AIHT/wCNdh/bOk/9BC0/7/J/jR/bOk/9BC0/7/J/jR7bEf8AP2r/AOBSD6vgv+fWH/8AAYeX/A+/zOP/AOFXeEf+fW7/APA6f/Gj/hV3hH/n1u//AAOn/wAa7D+2dJ/6CFp/3+T/ABo/tnSf+ghaf9/k/wAaPbYj/n7V/wDApB9XwX/PrD/+Aw8v+B9/mcf/AMKu8I/8+t3/AOB0/wDjR/wq7wj/AM+t3/4HT/412H9s6T/0ELT/AL/J/jR/bOk/9BC0/wC/yf40e2xH/P2r/wCBSD6vgv8An1h//AYeX/A+/wAzj/8AhV3hH/n1u/8AwOn/AMaP+FXeEf8An1u//A6f/Guw/tnSf+ghaf8Af5P8aP7Z0n/oIWn/AH+T/Gj22I/5+1f/AAKQfV8F/wA+sP8A+Aw8v+B9/mcf/wAKu8I/8+t3/wCB0/8AjR/wq7wj/wA+t3/4HT/412H9s6T/ANBC0/7/ACf40f2zpP8A0ELT/v8AJ/jR7bEf8/av/gUg+r4L/n1h/wDwGHl/wPv8zj/+FXeEf+fW7/8AA6f/ABo/4Vd4R/59bv8A8Dp/8a7D+2dJ/wCghaf9/k/xo/tnSf8AoIWn/f5P8aPbYj/n7V/8CkH1fBf8+sP/AOAw8v8Agff5nH/8Ku8I/wDPrd/+B0/+NH/CrvCP/Prd/wDgdP8A412H9s6T/wBBC0/7/J/jR/bOk/8AQQtP+/yf40e2xH/P2r/4FIPq+C/59Yf/AMBh5f8AA+/zOP8A+FXeEf8An1u//A6f/Gj/AIVd4R/59bv/AMDp/wDGuw/tnSf+ghaf9/k/xo/tnSf+ghaf9/k/xo9tiP8An7V/8CkH1fBf8+sP/wCAw8v+B9/mcf8A8Ku8I/8APrd/+B0/+NH/AAq7wj/z63f/AIHT/wCNdh/bOk/9BC0/7/J/jR/bOk/9BC0/7/J/jR7bEf8AP2r/AOBSD6vgv+fWH/8AAYeX/A+/zOP/AOFXeEf+fW7/APA6f/Gj/hV3hH/n1u//AAOn/wAa7D+2dJ/6CFp/3+T/ABo/tnSf+ghaf9/k/wAaPbYj/n7V/wDApB9XwX/PrD/+Aw8v+B9/mcf/AMKu8I/8+t3/AOB0/wDjR/wq7wj/AM+t3/4HT/412H9s6T/0ELT/AL/J/jR/bOk/9BC0/wC/yf40e2xH/P2r/wCBSD6vgv8An1h//AYeX/A+/wAzj/8AhV3hH/n1u/8AwOn/AMaP+FXeEf8An1u//A6f/Guw/tnSf+ghaf8Af5P8aP7Z0n/oIWn/AH+T/Gj22I/5+1f/AAKQfV8F/wA+sP8A+Aw8v+B9/mcf/wAKu8I/8+t3/wCB0/8AjR/wq7wj/wA+t3/4HT/412H9s6T/ANBC0/7/ACf40f2zpP8A0ELT/v8AJ/jR7bEf8/av/gUg+r4L/n1h/wDwGHl/wPv8zj/+FXeEf+fW7/8AA6f/ABo/4Vd4R/59bv8A8Dp/8a7D+2dJ/wCghaf9/k/xo/tnSf8AoIWn/f5P8aPbYj/n7V/8CkH1fBf8+sP/AOAw8v8Agff5nH/8Ku8I/wDPrd/+B0/+NH/CrvCP/Prd/wDgdP8A412H9s6T/wBBC0/7/J/jR/bOk/8AQQtP+/yf40e2xH/P2r/4FIPq+C/59Yf/AMBh5f8AA+/zOP8A+FXeEf8An1u//A6f/Gj/AIVd4R/59bv/AMDp/wDGuw/tnSf+ghaf9/k/xo/tnSf+ghaf9/k/xo9tiP8An7V/8CkH1fBf8+sP/wCAw8v+B9/meX6v4e0zw7PHa6XHJHDPCJ5BLM8xMm948hnJIG1FGBxxnqTWVXU+K7q3u723ktpo50W1CM0TB1DCWU7SR3wwOPQiuWreLk4pybcmtW7tv1uefWjCNSUaaioJrlUbctrLa2m4UUUVRkFFFFABRRRQAUUUUAfA/wDwVN8HeLviF/wTg/bf8DeAfCviPxx428WfszfFzQfCvg/wfoep+JfFPiXXdS8Ialbadovh/wAP6La3urazq1/cyJb2WnadaXN5dTukUEMkjBT9L/s86ZqWi/AD4G6LrWnX2k6vpPwe+Gel6tpOqWk9hqWmalYeCtEtL/TtRsLuOK6sr6yuopba7tLmKOe3njkhmjSRGUew0UqK9i8ya97+0lkinf8A5d/2J/b/ALLktv7f+363tL/D9XpcvxTKrSdaGXwassvlnEoNf8vP7YWRKpzdvY/2HS5LfF7epzfDE+GP+CicMI/ZlQiKMH/hpH9h4ZEajr+25+zyD27jg+1fq35UX/PKP/vhf8K/Kj/gop/ybKn/AGcj+w7/AOtu/s8V+rdc1Z++v8K/NnpYL+FL/r4//SYEflRf88o/++F/wo8qL/nlH/3wv+FSUVld+f8AX/DL7jst5fh/XZfcR+VF/wA8o/8Avhf8KPKi/wCeUf8A3wv+FSUUXfn/AF/wy+4LeX4f12X3EflRf88o/wDvhf8ACjyov+eUf/fC/wCFSUUXfn/X/DL7gt5fh/XZfcR+VF/zyj/74X/Cjyov+eUf/fC/4VJRRd+f9f8ADL7gt5fh/XZfcR+VF/zyj/74X/Cjyov+eUf/AHwv+FPZgoLMQqjksxAAHqSeB+NZVxr+hWmftWtaTbYzn7RqNnDjHXPmTLjHfNF35/1/wy+4LeX4f12X3Gl5UX/PKP8A74X/AAo8qL/nlH/3wv8AhVTT9W0vVonm0rUrDU4Y3MUkun3lvexRyAZMbyW0kiq4HJRiGx2q/Rd+f9f8MvuC3l+H9dl9xH5UX/PKP/vhf8KPKi/55R/98L/hUlFF35/1/wAMvuC3l+H9dl9xH5UX/PKP/vhf8KPKi/55R/8AfC/4VJRRd+f9f8MvuC3l+H9dl9xH5UX/ADyj/wC+F/wo8qL/AJ5R/wDfC/4VJRRd+f8AX/DL7gt5fh/XZfcR+VF/zyj/AO+F/wAKPKi/55R/98L/AIVJRRd+f9f8MvuC3l+H9dl9xH5UX/PKP/vhf8KPKi/55R/98L/hUlFF35/1/wAMvuC3l+H9dl9xH5UX/PKP/vhf8KPKi/55R/8AfC/4VJRRd+f9f8MvuC3l+H9dl9xH5UX/ADyj/wC+F/wo8qL/AJ5R/wDfC/4VJRRd+f8AX/DL7gt5fh/XZfcR+VF/zyj/AO+F/wAKPKi/55R/98L/AIVJRRd+f9f8MvuC3l+H9dl9xH5UX/PKP/vhf8KPKi/55R/98L/hUlFF35/1/wAMvuC3l+H9dl9xH5UX/PKP/vhf8KPKi/55R/8AfC/4VJRRd+f9f8MvuC3l+H9dl9xH5UX/ADyj/wC+F/wo8qL/AJ5R/wDfC/4VJRRd+f8AX/DL7gt5fh/XZfcR+VF/zyj/AO+F/wAKPKi/55R/98L/AIVJRRd+f9f8MvuC3l+H9dl9xH5UX/PKP/vhf8KPKi/55R/98L/hUlFF35/1/wAMvuC3l+H9dl9xH5UX/PKP/vhf8KPKi/55R/8AfC/4VJRRd+f9f8MvuC3l+H9dl9xH5UX/ADyj/wC+F/wrkfGKIthbFUVT9sAyqgf8sZvQCuyrj/Gf/IPtf+vwf+iZqqm3zx9f6/JGGJ/gVNOi/wDSonm9FFFdp4x6t4cjjbTULRoxzFyVUn/j0tu5FeTftI/s1/Cj9qv4S+IPg78W9B/tLw7rLW+oaXqunyf2d4n8FeK9MLy+HvHPgnXYV+2eHvF3hu8f7VpWq2bq21rnT72O70q/1CxuvXPDf/IMT6xf+kltW/XLGrVoVoVqNSdKrSnGpTqU5OM4TjaUZRkrNSTSaa6pHsKlTrYf2VWnCpSq03CpTnFShOElaUZRas1JaNPc/FL4BftgfFj9lT4uWX7E/wC3pft4h1lg8PwC/abFh5Gn/HLwjaKRZw+IUUNFF8TdJsY1/wCEj0mN31DVGgudV0tdV3XVvZfs7p93perWNrqWl3FlqGn3sKXFne2Tw3NrcwSDKSwTxFo5EYdGViM5HUEV8wftifsmfDr9sD4Rar8OfHOmRyX8BGqeEdfgmfT9a8NeI7Ii403VdF1q2U3+i6ja3ccNxY6rZN5+n3kUNz5dzbrc2N3+NX7M37WHxz/ZB+KkX7Ln7SF3LqurSXl5Z/DrxlrCf2b4e+NenaZxc6fO6CS08JfG3RbNUOvaVal9P8WW6x+IdJg1G1cQwenVp08ypzxWFhGljaUJVMbgqaUYVYQXNUx2Bpxsowilz4zBwVsNZ4jDR+p+0pYHgpVKmW1IYXFTlVwdScaeCxtRuU6U5NRp4LG1JNuU5O0MJi5v/aPdw+Il9b9nUxn9IHlRf88o/wDvhf8ACjyov+eUf/fC/wCFcB8Ovih4R+KGjjVfDF+JJYljGpaRc7ItW0mZxxFe2odyEYhhDdwtLZ3G1/IndkkVPQ68e78/6/4Zfcevby/D+uy+4j8qL/nlH/3wv+FHlRf88o/++F/wqSii78/6/wCGX3Bby/D+uy+4j8qL/nlH/wB8L/hR5UX/ADyj/wC+F/wqSii78/6/4ZfcFvL8P67L7iPyov8AnlH/AN8L/hR5UX/PKP8A74X/AAqSii78/wCv+GX3Bby/D+uy+4j8qL/nlH/3wv8AhR5UX/PKP/vhf8Kkoou/P+v+GX3Bby/D+uy+4j8qL/nlH/3wv+FHlRf88o/++F/wqSii78/6/wCGX3Bby/D+uy+4j8qL/nlH/wB8L/hR5UX/ADyj/wC+F/wqSii78/6/4ZfcFvL8P67L7iPyov8AnlH/AN8L/hR5UX/PKP8A74X/AAqSii78/wCv+GX3Bby/D+uy+4j8qL/nlH/3wv8AhR5UX/PKP/vhf8Kkoou/P+v+GX3Bby/D+uy+4j8qL/nlH/3wv+FHlRf88o/++F/wqSii78/6/wCGX3Bby/D+uy+4j8qL/nlH/wB8L/hR5UX/ADyj/wC+F/wqSii78/6/4ZfcFvL8P67L7iPyov8AnlH/AN8L/hR5UX/PKP8A74X/AAqSii78/wCv+GX3Bby/D+uy+4j8qL/nlH/3wv8AhR5UX/PKP/vhf8Kkoou/P+v+GX3Bby/D+uy+4j8qL/nlH/3wv+FHlRf88o/++F/wqSii78/6/wCGX3Bby/D+uy+4j8qL/nlH/wB8L/hR5UX/ADyj/wC+F/wqSii78/6/4ZfcFvL8P67L7iPyov8AnlH/AN8L/hR5UX/PKP8A74X/AAqSii78/wCv+GX3Bby/D+uy+4j8qL/nlH/3wv8AhR5UX/PKP/vhf8Kkoou/P+v+GX3Bby/D+uy+4j8qL/nlH/3wv+FHlRf88o/++F/wqSii78/6/wCGX3Bby/D+uy+4j8qL/nlH/wB8L/hR5UX/ADyj/wC+F/wqSii78/6/4ZfcFvL8P67L7iPyov8AnlH/AN8L/hXhde8V4PW9B/F/27+p5+O/5df9v/8AtgV1fhJQ2oOGUMPL6EAj7snY1yldZ4Q/5CD/APXM/wDoMla1Pgl6HLh/41P/ABHpHlRf88o/++F/wo8qL/nlH/3wv+FSUVx3fn/X/DL7j2reX4f12X3EflRf88o/++F/wo8qL/nlH/3wv+FSUUXfn/X/AAy+4LeX4f12X3EflRf88o/++F/wo8qL/nlH/wB8L/hUlRyyxQRSTTyRwwxI0kssrrHFFGgLPJJI5CIiKCzMxCqASSBRd+f9f8MvuC3l+H9dl9weVF/zyj/74X/Cjyov+eUf/fC/4Uy2ube8giurS4guraZQ8NxbSpPBKh6PFLEzRyKezKxB9anou/P+v+GX3Bby/D+uy+4j8qL/AJ5R/wDfC/4UeVF/zyj/AO+F/wAKkoou/P8Ar/hl9wW8vw/rsvuI/Ki/55R/98L/AIUeVF/zyj/74X/CpKKLvz/r/hl9wW8vw/rsvuI/Ki/55R/98L/hR5UX/PKP/vhf8Kkoou/P+v8Ahl9wW8vw/rsvuI/Ki/55R/8AfC/4UeVF/wA8o/8Avhf8Kkoou/P+v+GX3Bby/D+uy+4j8qL/AJ5R/wDfC/4UeVF/zyj/AO+F/wAKkoou/P8Ar/hl9wW8vw/rsvuI/Ki/55R/98L/AIUeVF/zyj/74X/CpKKLvz/r/hl9wW8vw/rsvuI/Ki/55R/98L/hR5UX/PKP/vhf8Kkoou/P+v8Ahl9wW8vw/rsvuI/Ki/55R/8AfC/4UeVF/wA8o/8Avhf8Kkoou/P+v+GX3Bby/D+uy+4j8qL/AJ5R/wDfC/4UeVF/zyj/AO+F/wAKczKis7sqIoLMzEKqgcksxwAAOpJwK4zVPiR8PtE3DVvG/hPT5EzmG58QaXHcHHULbG6+0OR6JGx9qLvz/r/hl9wW8vw/rsvuOx8qL/nlH/3wv+FHlRf88o/++F/wrzBPjf8ACJ+nxF8KD/f1a3j/APQ2WrKfGT4Tv0+I/gsf7/iLS4//AEZcrRd+f9f8MvuC3l+H9dl9x6N5UX/PKP8A74X/AAo8qL/nlH/3wv8AhXBL8WvhY/I+JPgL/gXi7QEP5PqCn9KsJ8UPhpJ9z4h+Bn/3PFugN/LUDRd+f9f8MvuC3l+H9dl9x2vlRf8APKP/AL4X/Cjyov8AnlH/AN8L/hXKJ8QvAMn+r8ceEJP9zxLorf8AoN6a6Kx1LTtTi87Tb+y1CHg+bY3UF3Fz0/eQSSLz255ou/P+v+GX3Bby/D+uy+4s+VF/zyj/AO+F/wAKPKi/55R/98L/AIVJRRd+f9f8MvuC3l+H9dl9xH5UX/PKP/vhf8KPKi/55R/98L/hUlFF35/1/wAMvuC3l+H9dl9xH5UX/PKP/vhf8KPKi/55R/8AfC/4VJRRd+f9f8MvuC3l+H9dl9xH5UX/ADyj/wC+F/wo8qL/AJ5R/wDfC/4VJRRd+f8AX/DL7gt5fh/XZfcR+VF/zyj/AO+F/wAKPKi/55R/98L/AIVJRRd+f9f8MvuC3l+H9dl9x5r4xVVv7YKqqPsYOFAH/Lab0xXI12HjP/kIWv8A15j/ANHTVx9dlP4I+h42J/j1PVf+koKKKKswCiiigAooooAKKKKACivzi/aS/bp+Ifw+/aE0n9k79lz9mPUP2r/2gI/hU/xx+IWgz/Fzwv8AA/wN8Mvhfca9ceFvDd74h8e+JNC8Vi78XeNvEFjqVj4T8Iaf4feS7t9MvtW1XVNH0uH7W3vH7HH7VvhD9sr4HaT8ZPCvhzxH4F1CLxH4v+H3xE+GnjJbJfGHwt+Kvw58QXvhT4g/D3xN/ZtxdafNqPh3X9PuIob+xne01bS5tO1a2EcN8kSKi1iKcqtH3oQVaV37kp08NjauW4mvRhPlnXw2GzGlPL8TiqMamHw+NdPC1qsK9alTnVaEsPKEaq5ZTlRhupKFXE4NZjhqFaUHKNDEYnL39fw2HrOnXxGCjUxVGnOhTqVI8D/wUU/5NlT/ALOR/Yd/9bd/Z4r9W6/KT/gop/ybKn/ZyP7Dv/rbv7PFfq3XNX+Nf4V+bPSwX8KX/Xx/+kwCiql9qFjpdpNf6ne2mnWNshkuLy+uYbS0gQdXmuLh44YkHdndR718xeOf2t/hv4Y8608O/a/G2px7lA0w/Y9GSRf4ZdYuo281TwVl02y1GFhkeapFYnYfVFec+Nviz8Pfh6j/APCUeJrCzvFXcukwOb/WZcjKbdMsxNdxpJ0Se4jhts8vOigkfmp45/ad+KnjTzraDVl8J6TJuX+z/DPm2U7xnIAuNXaSTVJGKErKLe5tLWYE7rUAhR89ySSSu8srvJLI7PJJIzO8juSzO7sSzOzElmYkkkkkmgD7o8c/tpajcedZ/D3w5Hp0R3ImteI9t1elTkB7fSLSU2dtIpwyPc3uoxsDh7ZSK+br347/ABgv5JJZ/iF4kjaVmdhZXv8AZ0YLHJEcWnpaxQqP4UhREQcKoFeS0UAd3P8AFH4mXORcfEPxxMD/AAyeK9dZOeoCG/2gewGKxLjxb4qu8/avEviC5z1+0azqM+fr5ty1c/RQBNNcXFw2+eaaduu6aR5G/N2Y/rUNFFAGvo2v654cvU1HQNX1PRb9MbbvS725sbjbnOxpLaSNnjYj543LRuMh1IJFfT/gv9sL4h6D5Vt4ptNO8Z2KYVpplXR9ZCDAAW+sYWspNq9TcaXLPKwBe5BLMfkmigD9bvBf7UXwo8XeVb3WrS+EtSkwps/E0aWdsX4DGPV4pJtK8vccIbq6s5nBz5C4YL9CW9xb3cEVzazw3NtOgkhuLeRJoJo25V4pY2aORGHRkYqexr8Da7Pwn8Q/G/gacT+E/E2q6MN/mPa29wZNOnfj5rnS7kTaddHjg3FrIRzjGTQB+4tFfnX4L/bT1q08q18e+GrbVoRtV9W8PONP1AKOskum3TyWN3MxzxBdaVEOMJ1z7uf2uvg55McgvdfLuiu1uNCnE0TEZMUjNKLcunRjFPJGT92Rhg0AfTtFfJdx+2Z8KIciPTfG116GDSNJUH/wJ1+3P6fhWLcftseA1z9l8J+LpvT7R/Y1tn6+XqV3j9aAPs6ivha4/bf0df8Aj0+H2pT+n2jxBa235+Xpd3j8M1iXH7cV22fsvw2t4vQ3HiuS4/EiPw9bflu/GgD9BKK/Og/tu+JMnHgTRAM8A6rfkge5FuMn3wPpSf8ADbviX/oRdD/8Gt//APGKAP0Yor85/wDht3xL/wBCLof/AINb/wD+MUf8Nu+Jf+hF0P8A8Gt//wDGKAP0Yor85/8Aht3xL/0Iuh/+DW//APjFSx/tva+D+98A6Q49I9avYj+bWU38qAP0Tor8/Yv247gf6/4aQyepi8XPF+j+Gpvyz+NaUP7cNg2PtHw4vIvXyfFEM/1xv0K3z+n4UAfeFFfEUX7bnhY48/wRr8fr5Oo6dNj/AL7S3zV8ftufDmMbrzw14utl7sF0Jx78y6xbg/mPwoC59nUV8hWP7a/wgvs+XZeMFCnDONP0O4RSDggmz8R3LcHjlQc9q6KD9rj4NTY8zUNdtM4z5+g3TYz6/ZWuenfGaNVo1Zhc+m6K+f4P2ovgdPjPjNoGP8M/h3xQuPq6aLJEPxkrbt/2hPgxc4Mfj/RlB/5+I9QtPz+12UOPxxQB7LRXmtv8ZPhPc48v4j+C1z08/wARaXa/n9quYcfjWrH8Svh1KAYvH3gqQHoY/FOhOD9Nt+c0AdrRXKp478ESfc8ZeFX/ANzxDpDfyvDVlPF3hST/AFfifw8/+5rWmt/K5NAHQ0Vjp4h0CT7muaO/+5qVk38pzVlNV0yT7mo2D/7l3bt/KQ0AX64/xn/yD7X/AK/B/wCiZq65HWRQ6Mro3RkIZTzjhgSDyMcHrXI+M/8AkH2v/X4P/RM1XT+OPqYYn+BU9F/6Ujzeiiiu08Y9Z8N/8gxPrF/6SW1b9YHhv/kGJ9Yv/SS2rfrhn8T+X5I9yl/Dh/hQV+f/AO3j+xv4L/ad+HOrLqWgvqGr20EF3OmmSPY688ukH7RpHiPwxqdsBeaV458KTqt74e1ayYXkkcb6a4u4jb2h/QCiqpValCpTrUZzpVaU41KdSnJxnCcXeMoyVnGUWk01sOrTp1qc6VWEalKpGUKlOcVKE4SVpRlF3TTTs0z+WH4C/Hz4qfAX4maJ8FPjJ4muLbx64uE+C3xuhij0/RfjhoVkoeXQtdgwdO074q6TaJGPE3hW4D2XieBP7d0WKeKWaCP9+fgr+0zoHxDFr4f8UfZfDnjJgkUKlzHo+vSkBQdMmmdja3sj8f2XcyM7lkFlcXbGSKD5F/b7/Y28F/Ezwprmo32gvfeENcuYL/xBb6XI9hrPgvxTBP52keP/AAlqdqBdaHqlnqLJdQ6lZFJtM1Q+Ywn0/Ubu2h/KL4VfFbxr8NfGumfs8ftD6mt94pvlnX4NfGVoEsNF+Nui2Cb/AOy9U2YtNE+L+iWgQ6/oAdYfEMK/2/oHmxSzwR+pVpU8zp1MVhacKWNpQlUxuCpxUYVYRXNUx2BpxSUYJJzxmDgv9n97EYeP1P2tLA+XSq1MtqQwuKnKpg6ko08FjaknKdKcmo08Fjakm3Kcm1DCYub/ANo93D4iX1v2dTGf1eUV+XPw+/a38aeD9CfRNe02Lxr9niSPR9R1DUprPUbNV48nULlbW8fV4EUDyTKbe9Q7lkvZozEkOF4m/av+L3iDzI7LU9N8LWr7l8nQNOjWcxn7oa+1NtSvEkAwTLaS2hLDKqinZXjnrn6s3t/Y6bbyXmo3lrYWkQzLdXtxDa28Y9ZJ53jiQcHlmFeIeJv2lvg74Y8yN/FUeu3UecWnhm3l1gyY6hL+Ly9HzngB9STOcj5ckfkzrPiLX/Edx9r8Qa3q2t3WTi41bUbvUJV3dQj3c0rIvT5VIUAAAAACuN1/xJ4e8KaZPrXijXtG8N6PbDNzq2v6pY6PpluME5nv9Rnt7WIYUnMkq8AnoDTjGU5KMYuUpNKMYpuTb2SSu230SFKSinKTUYxV3KTSSS3bb0SXdn6I+J/225T5sXgzwVGnXyb/AMTXzSE+nmaTpZjC44Py602enbJ8K1D9qL41X2oRX8fiqLTkhcvHp+n6PpKaeAeGSWK5tLqe6Qg4Au7icp96Nkcbq/MS9/bZ+B13d3GlfDSfxr8fNctpDFJpfwI8Da/8RbVGHBM/i6xtrb4f2ce4gGa+8XWsShldnWM76oN8V/2wteeHV/Cn7LHhXw74dtXe4n0b4qfG7SdI8eeI7KSN1gg0qx8D+HPHPhvwxfpIYrmX/hIPEF6rRLJZvb2c7C4j9NZNmCV69Kngrq8VmOIw2XTmraOnTxtWhUqRldJThCUFe8pRinJea83wDbVGrUxlnaTwGHxGPjBp6qc8HSrU4SSu+WclN2tGMpWi/wBtPB37a2oQ+VbePPCkF7GMLJqvhmU2t0FGBufSdQlktriVuSzR6nYRAjCQgHC/V/g346/C3xz5UWjeK7G31CXao0nWW/sbUjK3SGGG+8qK9kAOT/Z094nX5/lbH80R/av1fwp+6+M37Nvx++GYh+a91/RPCtn8ZvBFrD/z8v4g+EeoeKtVhtwBuZ9R8MacyBkV0WZmiT0jwF+1F+zx8TrhbHwT8Y/AOr6u0nlHw7Nr9po3iqOXODHN4U11tM8SW8gb5GSfS42VwUYBwRUVcpzGlB1XhKtShHV4nDKOLwq/7msLKth//KhpTzTL6s40liqVOtJ2WHxHNhcS3/2DYlUsR99M/pxor8WfBvxo+JvgTyovD/izUksItoXSdQddV0kRr1iisdQFxFaKw4Z7H7LNjGJQQCPq7wd+2vGfKtvHvhNkPCyar4Wl3rk4G5tG1OcMqj70jx6vI2MiO2JAU+cd598UV5JoXx3+EXiCyN9aePvDtkigGW31y/h0C8iY9UNrrLWUspU/KXt1mhY42SOGUll78fPg5YbvP+IOgSbev2KafUvy/s6C63f8BzntQB69RXzpe/tWfBO1z5PiW91AjtZeHtdXJ9Ab6wskPpndj3xzXJXv7Z3wttyy2ukeNL9h91o9M0mCFj7vca5HMv1Fu1AH1xRXw1e/tvaFGD/Z3gHVro/wi91uz0/P18iw1Lb+G6uZl/bg1QzBofh3YRwZ+aOXxHcSzEegnXR4UU+5t2HtQB+hdFfC2n/tv6PJgar8PtTtP7x0/XrXUfqQtzpul/8AfJfjpuPWu30/9sn4U3ZVbuw8X6W38TXOlafPCD32tY6vdSsB6mBSf7tAH1lRXgmn/tOfBLUCqr4zW0kb/lnf6Nr9ptz/AHp30s2o/C4NdvYfF34W6ntFn8QvBzu2NsUviHTLWds9lt7q5hmJ9QI8jvQB6JRWZb63o13F59rq+mXMPB863v7WaLnp+8jlZOe3PNQy+I/D8GfP13RocdfN1Oyjx9d84oA2aK5SXx54Ht8+f4z8KQ46+b4i0iPH133i4rNk+Kvwwhz5vxG8CIR1U+LtA3f98/2huJ9gKAO9orzCX41fCSHO/wCI3hA4/wCeWuWM/wCXkSyZ/CqDfHz4OK20/EHw+T6rNO6fi6wFB+LCgD16ivLIvjf8IpsbPiL4UGf+eurW8H5+e0ePxrSi+LPwtm/1fxI8CEnoG8W6CjH/AIA9+rfpQB6DRXIQ/EHwFcf8e/jfwhPn/nj4k0aT/wBAvWrTi8T+G58eR4h0ObPTytWsJM/TZcGgDcoqrHfWUwzFeWso9Y7iJx+auasghhkEEeoOR+YoAWiiigAooooAK8Hr3ivB66KH2/8At39Tz8d/y6/7f/8AbArrPCH/ACEH/wCuZ/8AQZK5Ous8If8AIQf/AK5n/wBBkrWp8EvQ5cP/ABqf+I9MoorjfGHxB8GeAbP7b4t8Q6fo6MjPBbzSmXULsLkH7Fptust/eYPysbe3kVD/AKxlHNcR7R2VZes65o3h6wm1TXtU0/R9Og/1t7qV3BZWyEglU824dEMj4IjjUmSRvlRWYgV8G/ED9s+6m8+w+G+hC0j+aMeIPESJNcnqvmWWjQSNbwkEB4Zb66uw6nE2nxsCB8ZeJ/GPinxpfnU/FWu6lrl5ltj31w0kVurkFo7O1XZa2MJIB8izgghzyEzQB+gfxA/bI8L6R59j4A0uXxRfLuQavqKz6boUTjIEkUDBNU1EKww0ZTS42Uh4ruQdfiLx38XviD8R5X/4SfxDdT2BffFotmfsGiQ4bcgGnW5WK4eI/wCruL03V2Bwbg15pRQB1/hXx/408ET/AGjwp4l1bRCXEkkFpdMbGdx0N1ps3m6fd4xwLq2mA9K+rfBn7aXiKx8q18c+HLLXYBtR9U0R/wCytSCgfNLNZS+dp15KT/BA2kxAEenzfEdFAH7IeDP2gfhV448mHTvE9tpmpS7QNI8RbdGvvMf7sMTXL/YL2Y/889PvbtuK9oByARyDyCOQQehBr8B69N8G/GL4k+AjFH4c8ValBYxFQNJvJBqekbAeY006/W4t7YOPlaSzW3nxjbKpVSAD9q6K+B/Bn7a0beVa+P8Awq0Z4WTV/C8m9MnjdJo2ozh0Ufekki1aVj83lWuQqH1O9/bA+EFqCYG8UaljtZaJHGT7D+0b+wGfqQPegD6lor4tvf22fBKZ/s7wh4puv7v22XSbDP18i81Lb+G6uQvf24ZjuXT/AIcRJ/dlvfFDy5/3oINChx9BcN9aAP0Bor80b39tb4gyEjT/AAv4PtFPT7VFrN86/RotWsUJHYmMj1XtXI3v7XPxkus+Rf6Dpuen2LQbaTb9P7RfUOnbdn3zQB+rlISACSQAASSeAAOSSTwAB1NfjTqvx/8AjJrG77X8Qddh3df7Ke20PH+6dFttPKdP4SD+ZrzjVPEniLWyW1rXta1ck7idU1S+vyT1yTdzyknJJyeaAP2v1X4g+BND3DWPGfhXTHXOYr7X9KtpiR1VYJbpZnb/AGURm9q831T9pf4K6VuWTxpBeyr0i0vTNY1HfjstxbWDWf8A31crnqOOa/H6igD9OdU/bP8Ahra700zRPFurSL912tNMsLV/TEk2pyXQ991kMe/SvN9V/bfv33Lonw+tLfGQk2q69NebvRmtrTTbHZ7qLt/9+vg6igD6n1X9sH4u34YWZ8M6GDna2naM88ijsSdYvNUjZgOp8sKTztA4rzbVfj58Y9Z3C8+IPiCHfnP9lTw6H17L/YkGn7R/u4ryGigDW1PX9d1pt+sa1q2rOTuL6nqN5fsW9S11NKSffOayaKKACiiigAooooAKmguLi1lWe2mmt5kOUmgkeGVD6rJGyup+hFQFgoLMQqqCWYnAAAySSeAAOSTwBWNL4k8PQ/67XtFi/wCuuqWMf/oU4pqMpfDFv0Tf5CclH4ml6tL8z1zSviz8TtE2jTfH3i2CNPuwPruoXNqv0tLqee17D/ll04PHFek6V+1V8adN2ibxHZaxGuAsWq6HpLcDs01ha2F0+e7PcM/+1XyRL4+8CwZ8/wAaeE4cdfN8R6PHjHXO+8HSsyX4sfCyDPn/ABL8AQ46+b4y8Ox4x1zv1EdK1WHxEvhoVpelKb/KJm8RQjvWpL1qQX5s/RPSv22fGcG0a14P8NaiBjcdNuNT0h2H1uJ9ZQMe5Ee3PRAOK9K0r9tvwpMF/tzwV4h04nG/+yr7TdYC+u03Z0MsPqFPtX5Hy/HL4KQZE/xh+FsJHXzfiD4Sjx9d+rism5/aQ/Z3s0klu/j18F7WOJWeWS5+KXgeBI0QFneR5ddVUVVBZmYgKASSADWiwONl8ODxUvTD1X+UDN43Bx+LF4ZetekvzmfuVpv7WvwYvtv2nVtZ0fd1GpaDfybPZv7ITVBnt8pYd845rv8ATfjp8INVCm1+IfhmLdyBqN+ujnn1GrrYlT7MAc8YzX4A2H7QPwG1SOKXTPjb8ItRimRZIZbD4k+DbyOWN1DJJE9vrUiyI6kMrKSrKQQSCK6i0+JXw6v8fYfH3gq8z0+yeKdCuM/Tyb98/hUywuKh8eGxELb81GpH84oqOKw07cmJoTvty1qcr+lpM/oU03xF4f1kA6RrujaqGGVOm6nZXwYeoNrPLke4rZr+fi01fS77abHU7C8z902l7b3Gf93yZHzz6V22m+NvGWjBRpHi3xNpQXhRp2u6pYhQOwFtdRAD29OOlYNNOzTT7NWZsmmrpprutV+B+6NFfjbpv7Qvxn0raLbx/rEoXgf2lHp+sZ/3jq9nfFvqxJ981+ufhTULnVvC3hvVL1le81LQNH1C7dEEaPc3mnW1xOyxrhUVpZHKooCqCAOBSGct4z/5CFr/ANeY/wDR01cfXYeM/wDkIWv/AF5j/wBHTVx9dtP4I+h42J/j1PVf+koKKKKswCiiigAooooAKKKKAPxU+G/iDw/8Jf8Agt/+2Za/EnXNH8LS/Hn9in9l/wAa/CO98SalZ6TbeIPD3wc8R/Ffw58T9P0K71GW3gu7jwzqGtaRrevafbSST2OnX8OrXMaWhaZb/wDwRvjh8d/BP9uD4laDfXkPw5/aH/4KQ/tpfEj4R+LtCnFuuvfDvWPEGh+CbDxz4R1Dy5oXs9U17wn4i1PRNVhSe2nkCX0XnI4L/o38f/2UP2Zf2rNI0PQf2lfgH8JPjrpPhi/l1Pw3Z/FPwH4c8aL4fv7hYkurnRJdcsLufSnvo4IYdQWxlgTUIIo4L1Z4UVB7F4W8K+F/A3hvQ/Bvgnw5oXhDwj4Y0yz0Tw34W8L6RYaB4d8P6Np8KW1hpOiaLpVvaabpem2VuiQWljY20FtbwoscMSIoAjBw9hFTqvmr0stzfJ6ThdUqmEzfinD8TzxFROzp4jDPAYHLoUYe0pVlHE5hUqxq16eGw+2Lq+3lU9muWGJx2SZjX50nKnWyPhV8LUsPRtfnp4qFSpmFSvJ0p0Z8mCjRqw5sTL8fv2z/ANkif4e/BfQvGD/tS/te+PF0b9pT9ipz4T+Inxd03xF4N1f7Z+2X8BNO2a1o0Hg3TJb1LQ3n2+yCX0Hk6la2dyS6wmJ/6Af7I/6imr/+Bg/+M1+Xf/BRT/k2VP8As5H9h3/1t39niv1brCtpNW091fg3/kjtwiU6TctbVHbp9mD6W6pH5S/tT/8ABOn4hfGbxhrvxI8Cftk/tR+E7/Up472H4ar458HXnw70d4LK3szb+D9K8S/DzxFDoMFwtt9olsZWeK51G6urqXUrZJWQfmL4m/Zb/aw+H+pyaNe/tf8AxR0a7hyY7Lxx8G/ghr4lQHb50Woaf4O8Oy6jbsRgXNpfvbyEExyZzX9Slc74m8JeGvGemSaP4o0Ww1vT5MkQXsIdoXI2+daXClbmyuQpIW5tJobhASFkGTXZDNsZCEKf+x1IwioRVfLctxLUYpJLmxGEqy0SSu3fz3M55XhJSlP/AGunKcnKXsMxzHDpuTu9KGKpx1etkreR/LZ/wrj9s/TPn0/9p/4VeI8fdt/Ff7N01lux/wA9bzwv8XNOzu7mOxix1APSjyP29rLgap+yL4jC8AyaJ8ZPBzygdC7R6943SNmH3ikbqDkqmPlr9qviZ+xve232jVfhhqJv4RvlPhjWp44r1By3l6Zq7CO2uRkhIrfUhauiLmTUbmQ4PxPrOh6z4d1GfSde0u+0jUrZsT2Wo20trcJyQr+XMqlopMFopk3RSph4ndCGNf2tVf8AFwmV1V2/szBUO3XCUcO+ne+r1J/sulH+Hiszp+f9pYyt/wCpVauvw/A+Lv8AhMv24NJ/5CHwK/Z88XBev/CLfHzxjoDSf7g8TfBiZUPs7kA8biOTRsPi/wDtm3q3Pn/sZeEdJkhvru2gGpftT+HHju7WCUx2+pRvpPwv1V44L5R58FvPHFeRQsguoLecyQx/ZVFP+0cK0+bJMqlJ297nzeDVu0aWa06evX3PSwf2fiU1y5zmcYq/u8mVTTv3lVyupU06e/11ufIf/Cc/tt3f/Hv+z38CNIz0/tX9ofxNf7M/3v7L+Ci7sd9v4Uf2p+3nccp4I/ZK0xT0W4+Jnxf1WVP95bf4V6ZE3/AZxn2r68opf2jRXw5RlcP+3cfU/wDT2PqfiH9n1n8Wa5nP/t7BQ/8ATOBp/hY+Q9v7e03/AC2/ZD07PX/RvjNrO3/ya0Lf/wCOZ9Rng/sX9vC64m+In7KOlA97D4TfFjUpF/4FffF61jfHb9yme4r68oo/tWa+HA5XD/uQo1P/AE8qn4h/ZkX8WNzOX/c9Wp/+mfZ/gfIC+Gf27LIvJB8Xf2ZdbZnLC31f4K/EXToY1IUeXHNpPxiabaDkhpVlcE5YsMIHZ/b3tv4P2Qtax/00+M3hnf8A+QvFvl5/7a4/2q+vaKP7Vm/jwOV1P+6fQpX/APCdUX91g/syC+DG5nD/ALn69X/1Idb8b/dofIf/AAln7cunf8fnwW/Zw8R46/2B8dfHmjl/9z+3fgvKEJ7bicHqTR/wtz9rm3/4/f2PNCusdT4f/aV8JXu73Qa94H8L9ewdk9Ce9fXlWLW1ur2eO1sra4u7mVtsVvawyXE8rf3Y4oleR29lUmj+0cM/iyXK5PvzZrT/AApZpTj/AOSh9QxC+HOMziu3Llc/xq5ZUl/5MfHf/C/f2g7PnWP2JfiosY6yeH/il8BfEGcdSkLfEPS7k+2+CMn061HH+0d8adUB/wCEe/Yo+OszrJLC/wDwk/iz4G+D4hJDK0UhWS/+J908sG5GaK4ihdLiLZNbebHJGzfpZ4a/Z2+MPijy3tfBt/plq5GbvxC0OhRordJDbai8OoSoeoNvZTkghgCpBr2fT/2JvGsqodT8X+GLJiAXWyh1TUdmeq5mttNDEexAyOCRzR9fwf8A0JMv5tLWr5vyed4vM3Nt+VSPoH1HF7f2zj2urdDKuf5NZbGK7awZ+N//AAtz9rq840/9j3QtP3cLJ4q/aS8JWPl56NJF4Y8FeMN23qyRynPRX5zR/bv7dupfPa/Df9lvwtGeia18Vvih4muo89Mx6P8ACzRraXbzuxexZOAOpI/b+y/YegXa2o/EeaQcborLwukOPUCefXZ931Nuv0rrbP8AYp+H0ePt/ijxjdEYz9ll0WxQn3EukXzAH0Dg/wC1R/aOHXwZNlcH3vmdXt9nEZlWh0/l6sf1Cu/jzfM6i7Wy6l/5Nh8uoy/8m9D8E/7J/bx1D5Ljxz+yl4Yjbq+mfDj4seKbqP8A3JdR+JHhy1kx1+eyXJx0GRR/wqj9sC9+bUP2uvCWlbuWh8K/s16DB5XtHc+J/iH4o3+oaS0HoUOOf6GbL9kb4N2u3z7DXtSxjP23XbmPd/vf2cmn9e+3Htjiutsv2b/gnYYMPgOxkIxze6jrmog47lb/AFS4Q56kbdvoMUf2tXWlPDZXTXb+ycurf+TYnDV5fPmuL+yqD+PE5nN9/wC1cwpfhh8RRj+Fj+bO3+AP7R0yyDW/24vibc7p5njGhfCH4BeH0it3cmGDMngHV53kijIRrhrj96RvEUedtT/8MxfEO6/5Cf7Zn7T02fvf2VN8FtE/75+zfB2Yp+Br+m23+D3wotQBF8OPBLY6Gfw1pN03HfddWszZ9yc+9bdv4C8C2ePsngvwna46fZ/DmjwY+nl2a4o/tnG9I4CH/XrKMppf+m8FCwf2Rg+ssdP/AK+5rmlX/wBOYyd/mfy7/wDDJl/J/wAfn7Vn7Xl56/8AF0vDem5/8Efw/wBK2/8AANuO2KtW/wCxhZX5w3x2/bF1YnqIP2h/iFa7vUFdAm00YPTCgDHGK/qZt9I0m0x9l0vTrbHT7PZW0OPp5cS4rRo/trM/s4pw/wCvVKhS/wDTdKNh/wBj5d9rDKf/AF8qVqv/AKcqSP5cYP8Agnt4c1HH2q6/aw8Sbuv2349/tC3nmZ65+x+LoM56/LjNatp/wS5+Hkxkdfgz8f7t7iUzz3Fz8Vv2niLmZkSNpp3f4hRwSyskUaNI4LFERSdqqB/TzRR/bmcr4c1zGC7U8ZiKa+6FSKF/YuUdcrwE/OphKFR/fOEmfzT2/wDwSY8AXWP+LBfEWbJzjU/it8ZT/wB9f2r8SBn/AIF+Patu3/4I6+ALoAn9m+SUeupfFHxA559RqPxILnryNpJ9K/o9oo/tzOv+hvmn/hwxf/y4P7Fyf/oU5Z/4QYX/AOVH87tv/wAEWPhXcY+0/s4+Ao+3/Ez8W3t9167seI7/AD1JP3q6Cz/4IifBNiC/wB+AluT1N8NRujn/AGimnX273+9+Nf0BUUf25nX/AEN80/8AC/F//LR/2Nk61WU5an/2AYX/AOVH4Jf8ON/gJIB5nwb/AGfoG3O++0tvEcMitI7O2yaDRraUKGYiNVZViQLHEqRqqidP+CGvwKGPL8H+B9O/7A/i/wCLGmbcdNn9m6xYbf8AgO39K/eaij+3M6/6G+af+F+L/wDlov7Fyf8A6FOWf+EGF/8AlR+ESf8ABDz4OpzbahrmlP8Awvo/xx/aQsdn+5Fb/EaCEY4/5Z/TFWU/4Im+D4f+Qf8AG/436Fj7v9j/ALQf7QC7PTZ9p8fzdO2c1+6lFH9t5z1zXMJeU8XXqL7p1JIP7FyjpleAi+8MJQpv74Qiz8NE/wCCLwj/AOPb9sP9qiw9PL+OHxH1QL6YXXNc1EEDoA2RjjGKpad/wRV1TTft+39vT9sK8F/qV1qW3UfiSb77F9q2f6BYNNppe30238vFraln8rc53sXJr92KKazvNEmni5Sva/PTo1G7O61nTk9/MP7Gy26awsYuO3JOrBL5QqRX3o/Dn/hzPq3/AEfR+1h/4XcX/wAraP8AhzPqx6/t0ftYf+F5H/8AK2v3Gopf21mX/QQv/BGG8v8Apz5If9kZf/z4f/g7EeX/AE98kfhz/wAOZ9W/6Po/aw/8LuL/AOVtH/DmfVv+j6P2sP8Awu4v/lbX7jUUf21mX/QQv/BGG8v+nPkg/sjL/wDnw/8AwdiPL/p75I+df2cPgDN+z/8ACLw38LJvib4/+I0nh+fWp28W+MtXW+8Q6j/bGs32r+Xe3QgUSrZfbfsdudiYt4Y12jHPpnimx+y2Vu/2y+uN10F2XU4lRf3Up3KoRcNxjOehIxzXfVx/jP8A5B9r/wBfg/8ARM1cPtJ1KzqTd51JynN2SvKT5pO0Ukrvokkuisb1aVOlhpRpx5YwhGMVeTtFOKSu229Eld3Z5vRRRXUeUek6Hp/2ixST7dqEH+qHl29wI4+LW252mNuTnk57Ctj+yP8AqKav/wCBg/8AjNV/Df8AyDE+sX/pJbVv1xSb5n8v0/yR7VKEXTg2tWk935efkjI/sj/qKav/AOBg/wDjNH9kf9RTV/8AwMH/AMZrXoqbv+vl/kvuL9nDt+L8vPyRg3Xh63vra4sry81G7tLuCW2urW4uI5re5t50aKaCeGSBo5YpY2aOSN1KujFWBBIr8Y/21f2QPCl/pmoeD/FGlXWr/DPxXcJe+HNWgnktdd8H+I7Fmu9OutH1yAC70TxT4duVGoeHdat2SeSCMhjdCPVIG/bqua8X+EtE8ceHdT8MeIbUXWmapAYpAMLNbyqd9veWkjK3k3lpMEnt5drBZEAdXjZ0a6VarRqU61GpOlVpTjUp1KcnGcJxacZRkrNSi0mmnpYmdClUp1KVSnGpSqxcKlOa5oThJcrjKMrpprRpo/kw0n9pTWf2cNWtPgt+1HJ4o8S+I7mK6/4Uv8TvBfgXxN4wuvjzoWmIjTafeeG/Bek6ze6N8UvDls9sviyzlt7fRNRilt9fsr6KC9MQ7n/hev7Qvjr938JP2V/EWi2M48uDxd+0R4u0b4V6dA5z/pDeCfD8fjz4hXMAGG8i90fQLhg2GMUqNFX6DfE74ca38LvFd74a1hTLGubnSdTRClvq+lyOy297CCW2P8piu7fczWt1HLDvkQRzSYfh/wAFeL/FbhPDXhjXdcy2xpNM0u8u7eNs4/f3UUTW1uoPBeeWNFPBYV6k8wwM2q39kUJYqaviHUxFdYKVW7vVw+Cwn1R4fnVpToyxFfD+0c/Y0qNFwoU/OhgMbFOj/a1eOGg7UFToUXjI0rK1LEYzFLFLEcjvGFWNCjX9nye1q1aynXqfC3/CoP2pPHnz/E/9pm28BaZccXXhL9nLwDpnhuREHSNPiN8R5PHfiZ2bgSXOmaR4dlJDNGsIdUi2dA/Yt/Z30vU4PEPiPwVcfFjxZCd58W/G3xDr/wAXtcebKkXEX/CeahrWl6dMrIjJ/ZGmackborxojqGH6meG/wBkT4ta15cmqw6L4Vt2ILf2tqaXV35Z/ijtdGTUl8zBz5VzcWjDkOUYYr37w3+xT4TtPLl8VeLNa1uRSGa30m2tdDtCe8UjTnVrqWPqN8U1nI3DDy+VrKWcZhyuFGusHTacXDL6VLARnF/ZqvCQozrq2l68qkn1k3qaRyjAXU61F4yaaanj6tXHSjJfaprFzqxou+tqEacVd2SWh+allY2WmWlvYabZ2un2NpGsNrZWVvFaWltCv3Yre2gSOGGNf4UjRVHYV0+meF/E2tQS3OjeHdd1a2gz51xpmkahfwQ4OD5strbyxx4PB3sOeK/YLw38C/hL4V8ttK8D6LJcRkMt5q0L67drIP8AlrHPrMl81vITzm28lVyQiqvFerRokSJHEiRxxqESONQiIqjCqiqAqqBwAAABwBXmtttt3bbu29W29233PSSskkrJaJJWSS2SR+Cl3ZXthKYL6zurKYZzDd28tvKMdcxzIj8d+K8t8e/Bz4TfFOA23xJ+GngXx1GY/LR/FXhXRdcuIFxgG1u9Qsp7uzkQf6uW1mhljODG6kZr+jqe3t7qMw3UENzC33op4kmjb6pIrKfxFcTqXwt+GusFm1LwD4QupH+9O/h7SkuT/wBvUVqlwPwlHPNXSrVaE1Uo1KlGpHWNSlOVOcfScGpL5Mzq0qVaDp1qdOrTlpKnVhGpCXrGacX80fzA/wDDF3gDw98/wf8AiF8cPgS6fPFYfDn4pa9d+E/OXmNpfAnj9vG3g3yFwENtaaLZxiLckJhLs9L/AMIh+2x4J58OfF/4N/G2wXk2PxY+H+qfDTxIUTpEni34YXupaBJPIAczy/DqGPeVHlooZz/R5qX7MXwT1Lcx8HCxlb/lrpusa5abf923XUWsx/4DH06V5/qX7GHwzutzadrXi/S3P3U+26Xe2y/9s59JW5b8bz/GvQ/tjGz/AN5dDHraTx+GoYus1vy/W6sHjIL/AK9YiD6XscH9kYOH+7KtgWtlgcRWwtJPv9VpzWDm/wDr5h5rfQ/AD/hfv7RWjyppXij9jDx5fazOkn2K9+G/xQ+FnizwfdtAUErXGu+Jdb8A6loit5ivBHq/h+CSYF1g8/yJ2Sf/AIWx+17qvyaP+yN4b8P+Zwt14/8A2ivDFt5GejT2PgXwf4683H8SQ6iMfwu3f9wpv2HrRrgNb/Ei5jtc8xTeFYprgD0FwmvwR5P9423GPutnjqNN/Yp8Aw7TqvinxZqDDBIs20nTYmPcMsmnajKFPos6t/t0/wC0MHusjyxPretnDV/7sf7VVl3Uue7v091H1DF9c5zG3S1LKU2uqk/7Md30TjyNK28vef4Kf8Z66p/0aT4KST/ssHxGuYEb/wANnbyTID6mHeP406r/AMKo/a91X59Y/a48NeHvM5a18Afs6+GbfyM9VgvvHfjHxz5uP4Xm04dtyNg5/op039lP4K2G0zeHb7VXXGH1LXtY5I7tHp93YQN7q0RQ/wB2u/034L/CfSdv2P4eeEyy42yXmjWmpSqR0KzalHdyhv8AaD7vel/atWOlLCZXSXb+zMHiPlzY2lip/wDk1/PVh/ZdKX8XF5nVf839pYzD/wDkuCq4WHy5beR/Myn7LPjfWWB8V/td/tQ67cyHa1v4a1v4dfD2ylY9RHbeCfhtpt/ET/CINTTaOnOCOntP+CcfhrxB5WoalaftW+PdQtiz2mvat8bf2hdR1CzeVDHJJaT6R4qsbW3MkbGNvLt1QxkxhQny1/T5YaRpWlJ5emaXp+mx4xssLK2s0x6bbeKMY9sVoU/7bzSP8LFzw3lg4UsErWtblwlOirNKzjazWjQf2Nlkv4uEhifPGTq413TunzYudZ3T1TvdPVan8wn/AA7k1m3wNG179uTw8g+7FpXxq+O8tuvp/o+r6hqsDbewkjcCj/h358XoOdN+Nf7e2nEfdDa/a64q46AjxT8LNeZx6h2JIJ+bOCP6e6KX9s5m/jxc6v8A1/hSxF/X21OpfbqH9j5avgwsaX/XidWh93sZwt8j+YT/AIYl/a4seNC/aT/artwPuf8ACQfB/wCEvijj0c3fwctGk9zlT3BBo/4ZK/b6t/8Ajz/aJ8d3WOn/AAkP7JPha/z6b/7Bfwru99nl57Yr+nuij+2MZ1p5bJ95ZLk85fOUsA2/mw/snCdKmYxXaOcZvCPyjHHKK9LH8wqfsyf8FIzMlvB8W/DtzAyuHvJ/2OvFcV6rM0exvs0PxZFmxUBxuaWJBn5kfcDF0Fr+xP8A8FGNVx537Qt/Zbuv9lfsxeB9Cx0+7/wlfjLxBs9hLvI/iziv6WqKP7XxXSjla7/8ImTu/wB+AaXysvIP7Jwv/P7M32/4Wc3027Y5X263e+up/OVa/wDBN/8Abu1fb/bX7U/xbjhbr/ZXhT9l7wxtB6hSng7U75OuQX81h0yTiuktf+CSn7QWo4bWv2tv2kN7Y8xf+Fo/DvQ4BnrtTwj8IIZox67Llj/dIr+hGij+2McvheDpf9ecsy2h/wCmcJD+vVh/ZGCfxLF1P+v2Y5jW/wDTuLmfgjaf8EZvEt0R/wAJD+1B+0HfxtjzIv8Ahpf4uQxuO6yW+g2Phm3P+6vyggbT3rei/wCCHXwgumiutc+I/wAUtU1GESeTf3vxt/aFvruAzBRMYblfixp2zzQqiTbCBIAAw4GP3Qoo/tvN18GY4ul/15rToLttRcFtoH9i5S/jy/CVdv41GFZ6bO9VTd/Pc/Dr/hyF8Jk/49fi78ZrH0+yfGv9oFNvsPM+L0vT8aP+HJvglP8Aj1/aO/aMsfQWnx1+OaY+nmfE2X9c1+4tFH9t5x1zPHS/x4mrP/0qTD+xspW2W4KP+HD0o/8ApMUfh1/w5Y0pP9R+11+1ZbY6LH8ePi/Io+iXXjm4X8wfej/hzBt/1P7aP7V8P/dXfGFzj/wP1a7z/wACzX7i0Uf2zmnXG1pf4uWf/pUX2H/Y+WdMHSj/AIeaP/pMl2Pwvb/gi1qDX9ver+3f+17AtvbXNsLOL4jSS2MwuZLaQz3EFzZytLdQfZgltM0u6GOe5QAiZq1I/wDgjLdjlv28P2ukPrH4xtm/UxR1+3lFP+2sz0/2laKy/cYba9/+fPfXUSyfLle2Hau7/wAbEb6f9Pf7q8tD8Uov+CN91GR/xnx+2SP+uXja1iP4HY2K04f+CQF3Fj/jP39twD0h+JVtD+X+gvX7NUUv7azL/oIX/gjDeX/TnyQ/7Iy//nw//B2I8v8Ap75I/HiL/gkfdRf85AP27x/1y+LlrF/7h3r6G/Z1/YLn/Z98fN47k/a0/az+Latoeo6J/wAIl8VvibB4i8I51CS0k/tJtKTRrYtqNn9k22U/njyfOlOGziv0BoqKma4+rTlSqV1KE1yyXsaEbrTS8aSktls0y6eV4GlONSFFqcGnF+1rys1a2kqjT2W6Zkf2R/1FNX/8DB/8Zrx6veK8HrnoN+9/27+v+RONio+ysrX5+/TkQV0vhmD7TePH509v8obzLaTypOFk43FW+U9xjmuarrPCH/IQf/rmf/QZK0qfBL0Oagr1qaf8yN7xB4SfXtA1vQ4/FPi3Qn1rSNS0lNc0DVYrLXdGfUbKazXVdFvJbO5itNW04zC7065ltriOC8hhleCVUMbfzQ/FHTv2xv2TPHGu6D8T01r9sH4e6dcmRPHej21ppv7Rljob82Grax4beW18N/F23+xrCj3nhm40Hxc9yLwXOiand28u7+oyvmj9pj4Q/wDCxvCR1rRrbzPF/hWGe5sFjTM2raX/AK2/0c7Rulmwpu9MUhyLtJLWIJ/aE0gWFxn1dTp1MPh8VQquPtKVen73uqylSxFNwxOHmk96VWMJtJVqdWC5H3YjBqs4zpV8Rha9NNU6tGo3GzteNXD1OfD14vlS/e0pTgrujOlN85+Jvwr+NPwx+NWjT618NvFuneIorCb7JrWmAT6f4j8NaipZZNL8U+GNThs9f8N6nE6SK1jrOnWc52M8ayRbZD6jXz38VP2Z/hx8UNZg8aoutfDv4r6bD5OjfF/4aaifCfxBsUUKEs9Q1G2iksvFWikIsU3h7xfp+u6LLAZIls4mfzB5d/wtD9oP4Bf6P8dfCcnxr+G1r8o+OXwc8OzL4t0azTre/E74MWb3d8I4YxLcah4h+Gkus6fBbw+bN4Z04OQvX9Rw2M1yys/av/mXYydOGKv/AC4XEJU8Pju0YqOFxVST5KWDqW5nzfXcThNMyor2S/5mGEhOWGt/NicO3UxGC6tycsThYQXNVxdO/KvtWiuK8AfEfwH8VPDdn4v+HPi3QvGfhq+ysGraBqEF/bpMqq0tndrE3nWGoW+4Ld6bfRW1/ZyZiuraGUFB2teXUp1KU506sJ06kJOM6dSMoThJOzjOEkpRkno00mnuelTqQqwjUpThUpzipQqU5KcJxeqlGUW4yi1qmm0+gUUUVBYUUUUAFFFFABRRRQAUUUUAFFFFABRRRQAUUVxvjf4i+AfhppD6/wDETxr4W8D6Km//AImfivXtM0GzkdAGMME2p3NstzcHKhLa38yeR2RI42d1U3CFSrONOlCdSpN8sIQjKc5N7KMYpuTfZJsmdSFKEqlScadOCvKc5KEIrvKUmopebaR2VFfHX/DXcfjb9x+zv8GPir8dTLxbeLItH/4Vh8KGK/6xz8RviQmiRajDHkN5nhTQ/FBmT5rZJt8CzIPAX7X3xM+bx98YPBvwG8PT8S+FfgNoA8W+NHs5vma3vfir8SbCTT7C/iUiNrnw58OLbbJlra+KoJJfS/sivS1x9bDZYusMZUf1pPtLAYeFfHQbXwyq4enTb3qJXa87+1aNXTBUcTmL6TwtNfVmu8cbiJUMFNL7UaWIqVF0pt2T+nfF/jjwX8P9Hm8QeO/FvhrwZoUGfO1jxVrmm6BpiEKW2G91W5tbfzCB8sYkLt0VSSBXy3eftkaZ4st7uH9nD4RfFL9o7UlhnFhq/hzRR4C+Fc99FG7R2118WviP/wAI94caCRlRWu/DcHioqsivHbT/AHT2HhD9j34C+F9Xh8Var4Tufif46iw58f8Axm1rVfit4u88MGFxZ33jO51Sz0ORcAIvhzT9GgjHEcKAtn6cVVRVVVCqoCqqgKqqBgKoGAAAMAAYA4FNVMowzXJRxOZzWt8TL6jhLp6xlh8NUq4qtB62nHHYOfeCeycM2xCtOthsug9LYaLxuKSe0o18RTpYWlNbOEsFi4X2nJav4+g8Zfty+IoIZbH4Gfs/fDlpIo3lg8bfHLxb4xu7Z2QF42h8FfCmzsppY2JVlj1UQsVOy6ZdrtL/AMIx+3Nrnyaj8Xf2b/AMTfx+Evg7498aXsYPX/SPFXxS0OzmYchX/syBeATEeRX17RU/2oo60MtyvD9l9Vli7f8Ahyq42/8A29cay3m/j5hmdfvfFLC3/wDDfSwdr/3eU+Qv+FDftEat8nij9tP4gpbt/rbbwB8J/g34Lznr5F7qvhjxrqkPGQub+TbwTuIBo/4Y/wBMvuPFH7Q/7Wfi2Nv9db3vx11rwzaXA7rNafDmw8EWzI3eNYkQdQAQK+vaKP7ZzBfw6lDDvvhMDgcHL15sLhqMr+d7h/ZGAf8AEp18Qu2LxuOxkfTlxWIrK3lax8hf8MH/ALLFx82t/DW88YSnmSbx58QfiZ47eZ+peRfF3jHWYSxPzYWJEB+6q4GNm3/Yi/ZDtURI/wBnD4Pssaqqm48E6NduQowC8l3bTSStx8zyM7MeWJJJr6kopPOs5lo82zNrs8dimvu9rYayfKI6xyrLk+6wOGT+/wBlc+cIv2O/2TocbP2avgUcf89fhX4Kn/Pz9Fkz+NaUX7KX7LkH+p/Zt+AcXvH8Hfh4h+uV8Ogk+/WvpPStB13XZfJ0TRdW1ibIXytK0681CXceg8u0hmfJ7DGa9X0X9nP4za7sa38D6jYxNjdLrU9jonlqf4nt9Tura8OO6x2zyD+5wayeaZnL4sxxz9cXiH+dQ1WW5ctsvwS9MLQX5Uz4pi/Zt/Z1gx5HwD+C0OOnlfCzwNHjHTGzQh0q5J+z98BZbeezl+CPwiktLmCW2ubWT4beDHt7i2njaKa3ngbRTFLBNEzRyxSK0ckbMjqVJFfpNov7Fnj672PrniTwxo0TYJS0Ooaxdx+oeL7Lp9qSO3l3zg/3hXrei/sT+DbbY2v+L/EerOuCy6ZbadokDkdmSePWpgh7hLhH9HFQ8fjnvjMW/XEVn/7eWsDgltg8Kr9sPSX/ALYfjvcfs6fs+3ihLv4E/Bu6QKFCXHww8EzqFAwFCy6GwCgDAGMAcVzl1+yL+ype5+0fs1/Acs3LPF8JfAdvIT6mW30GKQn3LV+80H7JHwahx5mm65d46+fr14mfr9kFt+mK2oP2XfgdBgnwWZ2H8U/iLxQ+fqi60kR/79/pVRzLMYfBj8bH/Diq8fymiZZfgJ/HgcHL/FhqMvzgz+dq7/YZ/Y+vc+d+zl8J0z1+yeE7Cw/L7Clvt/4Dis//AIYL/ZGX/j3+Cuhafjp/ZOs+LdI2/wC7/ZfiC0247bcY7V/Shb/s+/Bm2x5fw/0Vsf8APw19d/n9qvJs/jnNbdv8HPhPbY8v4ceCmx08/wAOaVdf+lVtNk+5571ss7zlKyzbM0uyx+KS/CqYvJsoeryrLW+7wOFf/uI/mU/4YS/ZjXH2bwX4t0/H3f7K+NPxx0nbjkbRpnxHtQuPYY/Cv6aPhr4cg074c+ANPtNS1xLWx8FeFbO2SbVbm9mS3tdCsIIVlvL43N9dyrGiiS5vLm4up3BluJ5ZneRt63+H/gK0x9k8EeEbXHT7P4a0aHH08uyXFdaqqiqiKFRQFVVAVVVRhVVRgAAAAADAHArnxGPx2M5Fi8Zi8UqbbprE4itXUHK3M4KrOfK5csebltflV72N6GAwOF5nhcHhcM58vO8PQpUHPl+Hm9lGHNy3dr3td23PL/FNt9lvLdPtFzcbrYNvupfNdf3sg2qwVcLxnGOpJ71zFdh4z/5CFr/15j/0dNXH1VP4I+hwYhJVppbJq3/gKCiiirMQooooAKKKKACiiigAorG8ReI/D/hDQNa8V+LNd0bwv4X8N6Xf654i8SeItTstE0DQNE0u2kvdT1jWtY1Ke207S9L06zhmu7/UL64gtLO2iknuJo4o2cXNN1LTtZ06w1fSL+y1XSdVsrXUtL1TTbqC+07UtOvoI7qyv7C9tZJba8sry2liuLW6t5ZILiCSOWKR43ViLXmtryez57a8ntfaey5v5faexq+zvbn9lU5b8krD05b6c/PyX05/Z+z9py/zez9rS57X5PaU+a3PG/xT/wAFFP8Ak2VP+zkf2Hf/AFt39niv1br8pP8Agop/ybKn/ZyP7Dv/AK27+zxX6t1y1/jX+Ffmz1MF/Cl/18f/AKTAKKKKxOwK47xl4A8IfEDTjpni3QrLV4FDC3mlQxX9kzdZLDUIDHeWbkgFvImRJcBZkkTKHsaKAPzZ+Jn7HviHRftGqfDq9bxNpq7pDod+0Ntr9ug5K204ENhqwUBmwBYXR+WKG1u5DuPydL4S8VQTS203hrX4riCRopreTR9QSaKVGKvHJE1uJEdWBDKyhgRgiv3XooA/CtPB3i+T7nhXxI/+5oept/K1NWV8A+On+54K8Wvnpt8Oaw38rM1+5dFAH4ep8NfiNJ9zwB42f/c8K6638rA1ZX4U/FF/u/Dbx6ff/hD/ABBj8/7Px+tftzRQB+N2gfs9/GLxFKEtvA2r6egYLJPr6R6BFGO7lNXktLiVRnn7NBO57KcHHvnhr9ibXrjy5fFvjLTNMXhns9CsrjVZmU9YzeXp0uGCQd3S2vIwRhd4O6v0VooA+avDX7J/wg0Dy5L3TNS8T3KEMJtf1OVog/f/AELS10yzkj6gR3UNyNv3i7DdXvOieGfDnhqD7N4e0HR9DgwAYtJ02z09Hx3kFrDF5jE8ln3MzZZiSSa3KKACiiigAooooAKKKKACiiigAooooAKKKKACiiigAooooAKKKKACiiigAooooAKKKKACiiigArj/ABn/AMg+1/6/B/6JmrsK4/xn/wAg+1/6/B/6Jmq6fxx9TDE/wKnov/Skeb0UUV2njHrPhv8A5BifWL/0ktq36wPDf/IMT6xf+kltW/XDP4n8vyR7lL+HD/CgoooqTQKKKKAMXVvDfh7XpbKbXNB0bWZtNeSXTpdV0yy1CSxkmCCWSze7gma2eQRx+Y0JQv5abidi4140SJEjiRI441CJHGoREVRhVRVAVVA4AAAA4Ap9FABRRRQAUUUUAFFFFABRRRQAUUUUAFFFFABRRRQAUUUUAFFFFABRRRQAUUUUAFFFFABRRRQAUUUUAFFFFABRRRQAUUUUAFeD17xXg9dFD7f/AG7+p5+O/wCXX/b/AP7YFdZ4Q/5CD/8AXM/+gyVyddZ4Q/5CD/8AXM/+gyVrU+CXocuH/jU/8R6ZRRRXEe0fl5+1T8IP+EL8Sf8ACbaHa7PDHiq6ka8ihXEOkeIZA89xAFAxHa6qqy31oASqTrfW6rFDHao3yVX7p+MPCmkeN/DWr+Ftch87TtXtHt5SoXzbeUESW17bMwZUurK5SK6tnKsqzRJvVk3K34teO/Bmr/D/AMVav4U1uPF5pdwUjuFRlgv7OQeZZ6ha5Jzb3luySoNxaJi8Eu2eGVFAPjDx/wDsseENe8S3nxJ+GGu658BvjDdYkufiD8N1tLa28Syoxkjh+JHge6jfwj8RbBpSHnGvaf8A2wQqrZ65YlVccYP2hPif8D2Gn/tWeBYovCsBEcX7RPwksNW174aPAvypd/EPwjtvvGPwtnKmEXl/LH4i8HLdTSbPEFlbRYX7UprokqPFKiyRyKySRuodHRwVdHRgVZWUlWVgQwJBBBr1KeZynCNDMKMcww8IqEHUk6eNw8ErKOFxqjOpCMVpChiIYnCQu3HDKT5l5tTLlCcq2AqvAV5tznGEFUwdecndyxODbjCUpPWdahLDYqdkniOX3Xj+HfEnh7xfomm+JfCmuaR4l8O6zbJe6Trug6jaatpGp2kmdlzY6jYTT2l1CxBAkhlddwZSdykDar4+179lb/hD9Xv/ABx+y34sHwF8YXs5vtY8IWumjVvgX47ulALL4s+GUc1naaPf3YRLd/FXgS48Oa7bpJNcTf2pIxiZ/hz9qZvC2tad4C/af8IH4EeNdRuU07RPFNxqP9s/BDx/enKxjwd8TGgtLTTNRvNjTx+E/HFt4d8QQLLBbQLqsrCVqllscRGVXKqzxsEnKeFlBU8xoxSvJywylNYmnFKTdbBzrKNOPtMRTwt1BTHMZUJRpZnSWDnJqMMTGTqZfWk7JKOIcYvD1JNpKji40XKb9nQqYmzm/r6ikVldVZSGVgGVlIZWUjIZSMggg5BHBHIpa8k9QKKKKACiiigAoozXy34z/a8+E+g63eeCvAp1/wCOXxLtAUk+H3wW0p/G+p6fOS0ajxRr1nJH4P8ABUCTBUu5vFfiHSpbeMtKttPsKHpw2DxWMm4YWhUrSiuabhFuNKF7OpWqO0KNNfaqVZQpx3lJI58Ri8NhIqeJr06Kk+WCnJKVSfSFKGs6tR/Zp04ynJ6KLZ9SUV8cx6x+278Ro4/sHhH4N/s2aRcoqTXPi/WtS+OXxDtAyhmnttC8KP4O8BWlxGTtCXPi3xDBuVt0bqysr/8AhkK08Yfvvj18a/jR8cDNzeeHL7xW3w1+G0rj7gTwB8KovCVncwJ0EGv6jr/mKWWeSZZJA/Z/Z+Go/wC+5nhabW9HBf8AClX9YToShl0vT+0YyXVHJ9fxFbTB5diaifw1sZbLqHpKFaM8wi/P+z3F9z0P4g/tT/s+fDC//sXxb8VfC8fiUyNDH4O8P3Fx4y8cTTgHEEXgrwfb674oaRyCqD+yQrMGG4bW2+ef8NC/Grx1+7+C/wCyz47ks5f3cfjL49axpvwS8NxF/wDVXsXhuaLxR8TdRtNp80xt4L0qSRQU82ItG7+//D74R/C34UWH9mfDP4d+DPAlm0axzR+FfDmlaLJdhcENf3Njaw3WoTEgM897NcTyMN8kjNzXolH1jK6H8DAVMZNae0zHETjSl/ejhMC6E6b/ALs8fiIPS6aumewzOt/Hx1PCRevs8BQjKrH+7LFY1V4VF5wwWHlro09T43m+D37UvxHhlj+KX7Slt8NtJvYpIbvwn+zR4OtPD19FE6soEXxT+Ip8X+J1uPmGbzRdA8Lzq6+ZB5BZUi674ffsg/Ab4f31p4ifwjJ8Q/H0ENutz8T/AIvane/FD4h6heQKA2qP4h8XS6idKvblw006+G7XQ7BZJJBbWVvE3l19NUVM83x8qcqNOtHCUJq06OBo0sFCpHblrfVoUp4hW64iVWTsnJtpMcMpwMaka1SlLFVou8a2Nq1cZOEr35qX1mdSFB36UI0oq7UUk2gooorzD0goqa3t7i7nitrWCa5uZ5Eigt7eJ5p5pXIVIooo1aSSR2IVERSzEgAE19V/Dj9knx14r8jUPFsg8E6M+yTybuL7R4huYjhsR6WHRNP3DcjNqc0NzA+H/s6dOCAfJ1SwwzXEqQW8Uk80rBI4YUaSWRj0VI0BZmPYKCa/WTw9+yn8HNC8t7nRtQ8R3EeCJ9f1S4lBbqS1npo0zT5Qemya0lXHYkZr3DQ/CvhjwzF5Ph3w9omhRY2suk6XZafvHGfMa1hiaRiRlmkLMx5Yk80AfkD4e+BPxc8T7G03wLrcUMmCtzq8Meg2xQ4PmpLrUlgJo8HIMAlLYIQM3Fe6+Hv2KvGt7sk8S+KNA0KJsFotPhvNdvEHdZEYaTaB+2Yr2dB1yfu1+lFFAHyZ4e/Y5+F+l7JNbu/EPieYY8yK5vk0uwcjrsg0qK3vk3dwdTk4xgg5J9p0X4OfCzw/sOl+AfDEckePLuLrS7fU7tCOhW81Nby7VvVhMCe5NelUUARwwxW8aQwRRwQxjbHFDGscaL6IiBVUewAFSUUUAFFFFABRRRQAUUUUAFFFFAHm/jP/AJCFr/15j/0dNXH12HjP/kIWv/XmP/R01cfXbT+CPoeNif49T1X/AKSgoooqzAKKKKACiiigAr5y/aP/AGu/2Zf2QfD3h7xX+078bfAHwQ8N+K9Zm8PeG9Z+IGtR6LY61rcFlLqM2mWE0iuJruKxhlunjAyIY2btX0bXMeKPBPgzxvbW1l408I+GPF9nZztdWdp4o0DStftrS5aMxNcW0GrWl3FBO0TNG0sSLIYyULbSRUVPaOK9k4Rlz07upGU4+zVSLqpKM4PnlS5405c3LCo4zlGcYuErpumpfvYzlDlqaU5RhLncJKk7yhNcsavJKpHlvKClGMoSanH8Lf8Agsl4G8Kfts/8Ex/jZ+0J8PP2ovGWp/sz+Gv2Wvi78VNA8BfBzU9I0nwB8efFej6Nc6h4G8S+PPHFrZSeL9f8D+E7/S57qH4e6VqGjeHfEOtR2l94nOrW2mQaa/6+fs8yalD+y38DZtGs7LUNYi+AXwzk0qw1LUJtJ06+1JPh3ojWNnf6rbabrNxpllc3QihutQg0jVZrKB5LmLTb541tZed/ao/Zn0n9o39kn45/so6DrOnfCjR/jH8IvGfwo0/X9I8J22r6b4It/F2jXmkjVbPwdZ6r4WtdSh01rtroaRDrOipdFTEL61LmUe0fDLwb/wAK5+G3w++Hv9pf2z/wgngjwn4N/tf7H/Z/9q/8IvoNhon9pfYPtV99h+3fYftX2P7befZvN8n7VcbPNfTC8lB8Q06cZ08NjcRw1iMFGpKNWrVqYSfGn9oTr1YxUp1aFLMsnoKdVQi6DoYbBxWGwbo4ZYmUq9PIZTcamIwVPiKji3CMqdKlTxcOEPqEaVNvljCvUy7NarVJzn7WNWti5OtiY1K/5Lftn+Of279V+C+hWHxX/Zl/ZX8D/D+4/aU/YqHiHxT4B/bU+KfxP8W6Ukf7ZfwEl09tH8C6/wDsK/CfSNee71eOwsLuO8+IPh1bHT7q71SKW/uLKLSr/wDoB8/Wv+gfZf8Age//AMiV+Xf/AAUU/wCTZU/7OR/Yd/8AW3f2eK/VuuStpJdfdW/q+1j0cHrSdm4fvHpGzT92GvvKT8tGvvMjz9a/6B9l/wCB7/8AyJR5+tf9A+y/8D3/APkSteisr+S/H/M6+V/zz+6H/wAh/V/QyPP1r/oH2X/ge/8A8iUefrX/AED7L/wPf/5ErXoov5L8f8w5X/PP7of/ACH9X9DI8/Wv+gfZf+B7/wDyJR5+tf8AQPsv/A9//kSteii/kvx/zDlf88/uh/8AIf1f0Mjz9a/6B9l/4Hv/APIlHn61/wBA+y/8D3/+RK16KL+S/H/MOV/zz+6H/wAh/V/QyPP1r/oH2X/ge/8A8iUefrX/AED7L/wPf/5ErXoov5L8f8w5X/PP7of/ACH9X9DI8/Wv+gfZf+B7/wDyJR5+tf8AQPsv/A9//kSteii/kvx/zDlf88/uh/8AIf1f0Mjz9a/6B9l/4Hv/APIlHn61/wBA+y/8D3/+RK16KL+S/H/MOV/zz+6H/wAh/V/QyPP1r/oH2X/ge/8A8iUefrX/AED7L/wPf/5ErXoov5L8f8w5X/PP7of/ACH9X9DI8/Wv+gfZf+B7/wDyJR5+tf8AQPsv/A9//kSteii/kvx/zDlf88/uh/8AIf1f0Mjz9a/6B9l/4Hv/APIlHn61/wBA+y/8D3/+RK16KL+S/H/MOV/zz+6H/wAh/V/QyPP1r/oH2X/ge/8A8iUefrX/AED7L/wPf/5ErXoov5L8f8w5X/PP7of/ACH9X9DI8/Wv+gfZf+B7/wDyJR5+tf8AQPsv/A9//kSteii/kvx/zDlf88/uh/8AIf1f0Mjz9a/6B9l/4Hv/APIlHn61/wBA+y/8D3/+RK16KL+S/H/MOV/zz+6H/wAh/V/QyPP1r/oH2X/ge/8A8iUefrX/AED7L/wPf/5ErXoov5L8f8w5X/PP7of/ACH9X9DI8/Wv+gfZf+B7/wDyJR5+tf8AQPsv/A9//kSteii/kvx/zDlf88/uh/8AIf1f0Mjz9a/6B9l/4Hv/APIlHn61/wBA+y/8D3/+RK16KL+S/H/MOV/zz+6H/wAh/V/QyPP1r/oH2X/ge/8A8iUefrX/AED7L/wPf/5ErXoov5L8f8w5X/PP7of/ACH9X9DI8/Wv+gfZf+B7/wDyJR5+tf8AQPsv/A9//kSteii/kvx/zDlf88/uh/8AIf1f0Mjz9a/6B9l/4Hv/APIlHn61/wBA+y/8D3/+RK16KL+S/H/MOV/zz+6H/wAh/V/QyPP1r/oH2X/ge/8A8iUefrX/AED7L/wPf/5ErXoov5L8f8w5X/PP7of/ACH9X9DI8/Wv+gfZf+B7/wDyJXMeKZNQeytxd2tvAgugVaG5adi3lS8FTBEAMZO7ceQBjnI76uP8Z/8AIPtf+vwf+iZqun8cdFv5/wCZhiItUanvyei0aj/NHtFP8Tzeiiiuw8g9J0OXUksUFtaW00X7rDy3TQtn7LbZGwQSDA4wd3PoMVsefrX/AED7L/wPf/5Eqv4b/wCQYn1i/wDSS2rfril8T0XTv2Xme1Si/Zw9+S91aWh92sG/xMjz9a/6B9l/4Hv/APIlHn61/wBA+y/8D3/+RK16Km/kvx/zN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UefrX/QPsv/A9/wD5ErXoov5L8f8AMOV/zz+6H/yH9X9DI8/Wv+gfZf8Age//AMiV49XvFeD10UPtaW+Hv592cGNTXsrycvj3tp8H8qQV0vhlrlLxzaxRzS7R8ksphXbtkyd4jk5HGBt59RXNV1nhD/kIP/1zP/oMlaVPgl6HNQ/jU+nvb/8AD3R2vn61/wBA+y/8D3/+RKPP1r/oH2X/AIHv/wDIla9Fcd/Jfj/mexyv+ef3Q/8AkP6v6GR5+tf9A+y/8D3/APkSvmL9pj4Tan8QfDS+JdN0i2HifwrbTzJ9luGnutW0RA893pgiFvG089u2+905AzP5purWGNpL7I+tKKPkvx/zBRf88n5NQ1+6Cf8Aw/ofgPRX1T+1H8If+EE8Uf8ACWaJa+X4U8V3MshjiTEOka84ee8sAFGyK2vVEl/p6AhVAvbWONIrOPd8rUigrF8ReG/D3i/RNR8NeK9D0jxL4e1i2ez1XQ9d0601bSdRtXwWt73T76Ke1uYiQG2TROAyqwwygjaopxlKEoyi3GUWpRlFuMoyTupRas001dNap6oUoqUXGUVKMk4yjJJxlFqzTT0aa0aejWjPilvgR8WfgMW1H9lnxZFrHgmBjNc/s3fFnWNSv/CCW4O+S1+FfxBmGpeJvhtcEB1sdE1NfEngr7TcEmw0iBFkj9I+F/7Tfgfx/r5+HniTT9c+EfxltYTLf/CP4lQW+jeJbhIwwm1DwhqEU8+gfEHQC8UzW+t+D9T1SJraMT31vp7OIR9HV5t8UPhB8NvjP4fHhr4l+EdL8U6bBOLzTZbpJbbV9C1FCpi1bw3r1jJa634c1iBkQw6pol/YX0e0KJ9hZT631+hjPdzWlKpUdksyw6gscv72JhJwo5h1cnWlRxc5W5sdyR5H5f1Gtg/eyupGnTW+XYhzeCa00w04qVXAOytGNGNXCQV2sFzycz0miviG4sP2lf2a4JrvQbnW/wBq74N6bFJPN4Z1ie1i/aR8I6ZboZZE8N68VtdF+MsVtCkzQaRr66J43vZDbWNnrOtXG2OTQTUv2wvjMitpOl+GP2UPA92qvHqXiWLT/in8c7u0kAkikh8M20yfDXwNcTwuEkh1nUvHOoafOP3+mxyxvb0PKbr20cwy54JvTFzxPI1teEsDyvMvaxuuaFPB1V9qnOpStUZ/aln7KWAzBYxb4WGHc7q9ueOM5o5d7N6uM6mLpv7M4wq3pr6e8cfEHwL8M9BuPE/xD8X+G/BXh61yJdY8T6xYaLY+YFLLbxTX88K3F3KFIgs7fzbq4fEcEMkjKp+ZP+GmPH/xR/0X9mP4KeIPGem3HywfF34sjUfhL8IY45OI9R0iPVdNm+Inju1Rg+4eHPCNvp84UeTrqhtw6/wP+yT8IPCmvW3jbxJZ658YviXb4aP4l/GjWZfiD4ptJNyuDoMGpxp4b8IRxsMQQeDtA0GOGMiIAoqgfTlL2mVYX+FRqZnWX/LzF82FwafXlwuHq/Wa1nrTqVcXQjJWVXBvWI/Z5niv4tanl1J/8u8Ly4nFtf3sVXp/V6Lfwzp08LWaavSxa0Z8Z/8ADLni34nYuv2oPjN4l+JVnP8APL8KPh79t+E3wXhV/wB4bDUdK0LUpfGvjm2t5cCOTxj4wu7O6RT5+iojCFPqPwd4I8G/DzQrXwx4D8K+HvBvh2yH+i6J4Z0ew0TTImKqrSCz06C3gaeQKpmndGmmYb5ZHclj1NFc2JzDF4qEaVWrahB80MLRhDD4SnK1uaGFoRp0Iza+KoqftJ7zlJ6nRh8BhcLJ1KVK9eStPE1pTr4qa/lnia8qleUF9mm58kdoRitAoooriOwKKKKACirlhp+oareQafpdjealf3T+XbWVhbTXl3cSEE7ILa3SSaV8AnaiMcAnFfXHw4/ZA8XeIPI1Hx3djwhpT7X/ALNh8q88RXEZ52tGC9jpW9TlXuXurqJgUn01DQB8h2lpdX9zDZ2NtcXl3cyLFb2tpDJcXM8rnCxQwQq8ssjHhURWYnoK+qfAP7JHj7xEtvqPisR+E9LkKSGynkjfxBcRHDYFoolh00uuVzfsbqB+ZNOccH9AvAfwo8B/De2EPhXQba1umj8u41i5H2zWrsEDf5+ozhpljcje1rbfZ7JW5jtk6V6LQD16tea/4Ka/A8c8AfCfw18NYFHhjwlpceoeX5c+uX1+19rdyCu199/LZbreOXAMltYpaWbEZ+zg816Z5+tf9A+y/wDA9/8A5ErXop38l+P+ZPK/55/dD/5D+r+hkefrX/QPsv8AwPf/AORKPP1r/oH2X/ge/wD8iVr0UX8l+P8AmHK/55/dD/5D+r+hkefrX/QPsv8AwPf/AORKPP1r/oH2X/ge/wD8iVr0UX8l+P8AmHK/55/dD/5D+r+hkefrX/QPsv8AwPf/AORKPP1r/oH2X/ge/wD8iVr0UX8l+P8AmHK/55/dD/5D+r+hkefrX/QPsv8AwPf/AORKPP1r/oH2X/ge/wD8iVr0UX8l+P8AmHK/55/dD/5D+r+hkefrX/QPsv8AwPf/AORKPP1r/oH2X/ge/wD8iVr0UX8l+P8AmHK/55/dD/5D+r+hkefrX/QPsv8AwPf/AORKPP1r/oH2X/ge/wD8iVr0UX8l+P8AmHK/55/dD/5D+r+hkefrX/QPsv8AwPf/AORKPP1r/oH2X/ge/wD8iVr0UX8l+P8AmHK/55/dD/5D+r+hkefrX/QPsv8AwPf/AORKPP1r/oH2X/ge/wD8iVr0UX8l+P8AmHK/55/dD/5D+r+h5d4pe6e9tzdwRQSC1AVYZjOpTzZfmLGOLBzkbdp4AOecDmK7Dxn/AMhC1/68x/6Omrj67KfwR9Dx8RpWqK7eq1drv3V2SX4BRRRVmIUUUUAFFFFABRRRQAUUUUAfDn/BRT/k2VP+zkf2Hf8A1t39niv1br8pP+Cin/Jsqf8AZyP7Dv8A627+zxX6t1y1/jX+Ffmz1MF/Cl/18f8A6TAKKKKxOwKKKKACiiigAooooAKKKKACiiigAooooAKKKKACiiigAooooAKKKKACiiigAooooAKKKKACiiigAooooAKKKKACiiigAooooAKKKKACuP8AGf8AyD7X/r8H/omauwrj/Gf/ACD7X/r8H/omarp/HH1MMT/Aqei/9KR5vRRRXaeMes+G/wDkGJ9Yv/SS2rfrA8N/8gxPrF/6SW1b9cM/ify/JHuUv4cP8KCiiipNAooooAKKKKACiiigAooooAKKKKACiiigAooooAKKKKACiiigAooooAKKKKACiiigAooooAKKKKACiiigAooooAKKKKACiiigAooooAK8Hr3ivB66KH2/+3f1PPx3/Lr/ALf/APbArrPCH/IQf/rmf/QZK5Ous8If8hB/+uZ/9BkrWp8EvQ5cP/Gp/wCI9MoooriPaCiiigDlPG/g/SPHvhfV/Cmtx77HVrZovNVVM9ldIRJZ39qW4W5srlY7iLPyOU8uUNE8iN+LXjTwjq/gTxPq/hXXIfK1DSbpoWdQwhu7dgJLS+ti2C1te2zxXMBOGCSBJFSVXRf3Qr5R/al+EB8ceGR4w0O1MnirwrayPLFDHun1jQELz3VmFUb5brTmaW+sEG5nVr21jjkmuYQgB+WtFFFABRRRQAUUUUAFFFFABRRRQAUV6T4E+EfxA+I0qjwv4eu7ixL7JdZux9h0WDDbZN2o3ISGZ4usltZ/absDpbtkV9u/D/8AY28MaT5F98QNVl8T3y7XbR9NafTtCjfuktyDHquohWAKyK+lIwJSW1kWgD8/fDHg/wAUeM78aZ4W0LUtcvMrvjsbdpI7dXJCyXly221soSQR593NBCDwZBX2Z8P/ANjC8m8m/wDiRros4/lc+H/DzpNdEcHy73WJo3toCCCksVjbXgdWzFfxMAa+89G0LRvDthFpeg6Vp+jadB/qrLTbSGzt1JADOYoERWkfAMkrBpJG+Z2ZiTWrQBxng74e+C/ANn9j8JeHtP0dGQJPcwxGXULsLgj7ZqVw01/d4PzKs9w6ISfLVBxXZ0UUAFFFFABRRRQAUUUUAFFFFABRRRQAUUUUAFFFFABRRRQAUUUUAFFFFAHm/jP/AJCFr/15j/0dNXH12HjP/kIWv/XmP/R01cfXbT+CPoeNif49T1X/AKSgoooqzAKKKKACiiigAoor5L/a3/Z2+Kv7RfhXwr4f+FP7W/xm/ZF1Tw/4gn1jVPFXwX0vwFqmr+KrCXTprJPD+sRePvDniSxi02C4kTUY3sLe3ujdQorzNCWQxUlKMU4U5VXz04uMXCLUZ1IwnUvOUY8tKEpVZJPnlGDjTjOo4xd04xnLlnUjSjy1Jc8ozkuaMJShC1OMpXqyUacXbljKalOUYKUl4d+0H4R/4KKfGP8AaOk8A/BD4waZ+x1+y94O+Fml+Ipfjtpfw8+EHxs+JHxg+MGu61qdtdeAtO8I/EbUNbsvAvgjwH4fsdP1TWNa1LwVFqXibUtaWw0LW44LS5ms6X/BL39q/wCJH7Sv7Mnjzxp8d9e8D6/4k+Cfx++PXwE1b41+DdOXwl8OPjP4f+B/iibQoPjboWmXF/e6d4f0jxFZxy/2xDZardaDZ61pGtyabPb6aIbW1/L79uj4w/tW+FvFvwx/4J06lo3/AAUp8efs1eHPhjp2oftY/tzfAP8AZC+KfxY+Nf7R8+tTyzR/BL4ceMfhH4Dj8AfDz+09FnEXxT+I2iltZsLSQeFPD1hYahHq1zc/tV+wtr/wY8Q/s2eF/C/wL/Z3+L/7NPwg+HbXPwx8L/CD46/Avxp8BPFFjpWi2FhcSXsPgX4h2Fn4g1TQtYOryO/iu8S7/wCEm1pddnvL691KPUZmrAKPssfOnUWKwsVj8Ph3NTnia9eGf3nnNWVZRrZfhcJGNbI8qy+EaP8AaOCxX9o47C0/qOU4/Nnjua+CjOj9XxM3gMTV9nyQw+Hw8skcI5XBUpSjj8Vjp1KOd5jjKk60cvxWH+o4TESeLx+X5P8AL/7cf7XX7KHxE+BOk+Dfh/8AtPfs8+OfF+tftJ/sTJo/hXwd8afhv4m8Sas9l+2h8AdRvF0zQ9F8S3up37Wmn2d3f3K2trKYLK1ubqULBBK6/ul/aumf9BGw/wDAy3/+OV+Pn/BQD4Z/DfRP2c7XVNG+H3gjSNStf2kv2ITa6jpnhTQbC+tjL+2x+z5BKYLu1sIriEyQSyQyGORd8UjxtlHYH9ivslr/AM+tv/35j/8Aia5qvxrm/lW3q77/ADsd+Ev7J8lkvaO/Nrryw2tYg/tXTP8AoI2H/gZb/wDxyj+1dM/6CNh/4GW//wAcqf7Ja/8APrb/APfmP/4mj7Ja/wDPrb/9+Y//AIms/d7S/D/L1/p6dX7zvD7n/mQf2rpn/QRsP/Ay3/8AjlH9q6Z/0EbD/wADLf8A+OVP9ktf+fW3/wC/Mf8A8TR9ktf+fW3/AO/Mf/xNHu9pfh/l6/09D953h9z/AMyD+1dM/wCgjYf+Blv/APHKP7V0z/oI2H/gZb//AByp/slr/wA+tv8A9+Y//iaPslr/AM+tv/35j/8AiaPd7S/D/L1/p6H7zvD7n/mQf2rpn/QRsP8AwMt//jlH9q6Z/wBBGw/8DLf/AOOVP9ktf+fW3/78x/8AxNH2S1/59bf/AL8x/wDxNHu9pfh/l6/09D953h9z/wAyD+1dM/6CNh/4GW//AMco/tXTP+gjYf8AgZb/APxyp/slr/z62/8A35j/APiaPslr/wA+tv8A9+Y//iaPd7S/D/L1/p6H7zvD7n/mQf2rpn/QRsP/AAMt/wD45R/aumf9BGw/8DLf/wCOVP8AZLX/AJ9bf/vzH/8AE0fZLX/n1t/+/Mf/AMTR7vaX4f5ev9PQ/ed4fc/8yD+1dM/6CNh/4GW//wAco/tXTP8AoI2H/gZb/wDxyp/slr/z62//AH5j/wDiaPslr/z62/8A35j/APiaPd7S/D/L1/p6H7zvD7n/AJkH9q6Z/wBBGw/8DLf/AOOUf2rpn/QRsP8AwMt//jlT/ZLX/n1t/wDvzH/8TR9ktf8An1t/+/Mf/wATR7vaX4f5ev8AT0P3neH3P/Mg/tXTP+gjYf8AgZb/APxyj+1dM/6CNh/4GW//AMcqf7Ja/wDPrb/9+Y//AImj7Ja/8+tv/wB+Y/8A4mj3e0vw/wAvX+nofvO8Puf+ZB/aumf9BGw/8DLf/wCOUf2rpn/QRsP/AAMt/wD45U/2S1/59bf/AL8x/wDxNH2S1/59bf8A78x//E0e72l+H+Xr/T0P3neH3P8AzIP7V0z/AKCNh/4GW/8A8co/tXTP+gjYf+Blv/8AHKn+yWv/AD62/wD35j/+Jo+yWv8Az62//fmP/wCJo93tL8P8vX+nofvO8Puf+ZB/aumf9BGw/wDAy3/+OUf2rpn/AEEbD/wMt/8A45U/2S1/59bf/vzH/wDE0fZLX/n1t/8AvzH/APE0e72l+H+Xr/T0P3neH3P/ADIP7V0z/oI2H/gZb/8Axyj+1dM/6CNh/wCBlv8A/HKn+yWv/Prb/wDfmP8A+Jo+yWv/AD62/wD35j/+Jo93tL8P8vX+nofvO8Puf+ZB/aumf9BGw/8AAy3/APjlH9q6Z/0EbD/wMt//AI5U/wBktf8An1t/+/Mf/wATR9ktf+fW3/78x/8AxNHu9pfh/l6/09D953h9z/zIP7V0z/oI2H/gZb//AByj+1dM/wCgjYf+Blv/APHKn+yWv/Prb/8AfmP/AOJo+yWv/Prb/wDfmP8A+Jo93tL8P8vX+nofvO8Puf8AmQf2rpn/AEEbD/wMt/8A45R/aumf9BGw/wDAy3/+OVP9ktf+fW3/AO/Mf/xNH2S1/wCfW3/78x//ABNHu9pfh/l6/wBPQ/ed4fc/8yD+1dM/6CNh/wCBlv8A/HKP7V0z/oI2H/gZb/8Axyp/slr/AM+tv/35j/8AiaPslr/z62//AH5j/wDiaPd7S/D/AC9f6eh+87w+5/5kH9q6Z/0EbD/wMt//AI5R/aumf9BGw/8AAy3/APjlT/ZLX/n1t/8AvzH/APE0fZLX/n1t/wDvzH/8TR7vaX4f5ev9PQ/ed4fc/wDMg/tXTP8AoI2H/gZb/wDxyj+1dM/6CNh/4GW//wAcqf7Ja/8APrb/APfmP/4mj7Ja/wDPrb/9+Y//AImj3e0vw/y9f6eh+87w+5/5kH9q6Z/0EbD/AMDLf/45R/aumf8AQRsP/Ay3/wDjlT/ZLX/n1t/+/Mf/AMTR9ktf+fW3/wC/Mf8A8TR7vaX4f5ev9PQ/ed4fc/8AMg/tXTP+gjYf+Blv/wDHK5Xxbe2dzY26W91bXDrdhmWGeKVgvkyjcVRmIGSBkjGSB3rsfslr/wA+tv8A9+Y//ia5LxhDDFYWxjhijJuwCUjRCR5MxwSoBIz2qqdueNr3v5f5epjiOf2NS7jay2TvuvM88ooorsPIPT9AvrK309I57y1gk/dHZNcRRvg2ltg7XdWwcHBxg4ra/tXTP+gjYf8AgZb/APxysnw9bwSacjSQQu2YhueJGb/j0tu7KTW79ktf+fW3/wC/Mf8A8TXFK3M736bW7Ly/r8vZpe09nCzhblVrp/5kH9q6Z/0EbD/wMt//AI5R/aumf9BGw/8AAy3/APjlT/ZLX/n1t/8AvzH/APE0fZLX/n1t/wDvzH/8TS93tL8P8vX+npp+87w+5/5kH9q6Z/0EbD/wMt//AI5R/aumf9BGw/8AAy3/APjlT/ZLX/n1t/8AvzH/APE0fZLX/n1t/wDvzH/8TR7vaX4f5ev9PQ/ed4fc/wDMg/tXTP8AoI2H/gZb/wDxyj+1dM/6CNh/4GW//wAcqf7Ja/8APrb/APfmP/4mj7Ja/wDPrb/9+Y//AImj3e0vw/y9f6eh+87w+5/5kH9q6Z/0EbD/AMDLf/45R/aumf8AQRsP/Ay3/wDjlT/ZLX/n1t/+/Mf/AMTR9ktf+fW3/wC/Mf8A8TR7vaX4f5ev9PQ/ed4fc/8AMg/tXTP+gjYf+Blv/wDHKP7V0z/oI2H/AIGW/wD8cqf7Ja/8+tv/AN+Y/wD4mj7Ja/8APrb/APfmP/4mj3e0vw/y9f6eh+87w+5/5kH9q6Z/0EbD/wADLf8A+OUf2rpn/QRsP/Ay3/8AjlT/AGS1/wCfW3/78x//ABNH2S1/59bf/vzH/wDE0e72l+H+Xr/T0P3neH3P/Mg/tXTP+gjYf+Blv/8AHKP7V0z/AKCNh/4GW/8A8cqf7Ja/8+tv/wB+Y/8A4mj7Ja/8+tv/AN+Y/wD4mj3e0vw/y9f6eh+87w+5/wCZB/aumf8AQRsP/Ay3/wDjlH9q6Z/0EbD/AMDLf/45U/2S1/59bf8A78x//E0fZLX/AJ9bf/vzH/8AE0e72l+H+Xr/AE9D953h9z/zIP7V0z/oI2H/AIGW/wD8co/tXTP+gjYf+Blv/wDHKn+yWv8Az62//fmP/wCJo+yWv/Prb/8AfmP/AOJo93tL8P8AL1/p6H7zvD7n/mQf2rpn/QRsP/Ay3/8AjlH9q6Z/0EbD/wADLf8A+OVP9ktf+fW3/wC/Mf8A8TR9ktf+fW3/AO/Mf/xNHu9pfh/l6/09D953h9z/AMyD+1dM/wCgjYf+Blv/APHKP7V0z/oI2H/gZb//AByp/slr/wA+tv8A9+Y//iaPslr/AM+tv/35j/8AiaPd7S/D/L1/p6H7zvD7n/mQf2rpn/QRsP8AwMt//jlH9q6Z/wBBGw/8DLf/AOOVP9ktf+fW3/78x/8AxNH2S1/59bf/AL8x/wDxNHu9pfh/l6/09D953h9z/wAyD+1dM/6CNh/4GW//AMco/tXTP+gjYf8AgZb/APxyp/slr/z62/8A35j/APiaPslr/wA+tv8A9+Y//iaPd7S/D/L1/p6H7zvD7n/mQf2rpn/QRsP/AAMt/wD45R/aumf9BGw/8DLf/wCOVP8AZLX/AJ9bf/vzH/8AE0fZLX/n1t/+/Mf/AMTR7vaX4f5ev9PQ/ed4fc/8yD+1dM/6CNh/4GW//wAco/tXTP8AoI2H/gZb/wDxyp/slr/z62//AH5j/wDiaPslr/z62/8A35j/APiaPd7S/D/L1/p6H7zvD7n/AJkH9q6Z/wBBGw/8DLf/AOOUf2rpn/QRsP8AwMt//jlT/ZLX/n1t/wDvzH/8TR9ktf8An1t/+/Mf/wATR7vaX4f5ev8AT0P3neH3P/Mg/tXTP+gjYf8AgZb/APxyj+1dM/6CNh/4GW//AMcqf7Ja/wDPrb/9+Y//AImj7Ja/8+tv/wB+Y/8A4mj3e0vw/wAvX+nofvO8Puf+ZB/aumf9BGw/8DLf/wCOUf2rpn/QRsP/AAMt/wD45U/2S1/59bf/AL8x/wDxNH2S1/59bf8A78x//E0e72l+H+Xr/T0P3neH3P8AzIP7V0z/AKCNh/4GW/8A8co/tXTP+gjYf+Blv/8AHKn+yWv/AD62/wD35j/+Jo+yWv8Az62//fmP/wCJo93tL8P8vX+nofvO8Puf+ZB/aumf9BGw/wDAy3/+OUf2rpn/AEEbD/wMt/8A45U/2S1/59bf/vzH/wDE0fZLX/n1t/8AvzH/APE0e72l+H+Xr/T0P3neH3P/ADIP7V0z/oI2H/gZb/8AxyvFq9w+yWv/AD62/wD35j/+Jrw+t6Fvetf7O/zOHG837rmt9u1k1/J3bCun8LTw2968k8sUEezG+aRY0yVkwNzlVyewzk1zFdV4TRJL91kRXXZna6hlyFkwcMCMitKnwS9DmoX9tTtvzaX2O/8A7V0z/oI2H/gZb/8Axyj+1dM/6CNh/wCBlv8A/HKn+yWv/Prb/wDfmP8A+Jo+yWv/AD62/wD35j/+Jrk93tL8P8vX+np6/wC87w+5/wCZB/aumf8AQRsP/Ay3/wDjlH9q6Z/0EbD/AMDLf/45U/2S1/59bf8A78x//E0fZLX/AJ9bf/vzH/8AE0e72l+H+Xr/AE9D953h9z/zIP7V0z/oI2H/AIGW/wD8co/tXTP+gjYf+Blv/wDHKn+yWv8Az62//fmP/wCJo+yWv/Prb/8AfmP/AOJo93tL8P8AL1/p6H7zvD7n/mfH/wAbP2cvCfjb7X4k8D3+i6B4scyXF3p/2q2g0XX5TlpGkRG26ZqczfN9siT7Lcykm9hWWaS/j/OHWNH1TQNRutI1iyn0/UbKVori1nUB0YHhlZS0c0Mgw8NxC8kE8bLLDJJGyuf3e+yWv/Prb/8AfmP/AOJrzL4mfB3wZ8UdKNjrdglpqMEbDS9f0+KKHVNNkOSAsgULd2bOSZ7C53wSAs8fkXIiuYk7dL/P/hhrnv73LbyTT/Fs/FyivV/in8HfF/wn1P7Nrlt9r0i5ldNK8RWSO2magoBZY3Jy1jfiMFpdPuSJAUke3e6tlW5fyikUFFFFABRRXceAfh14s+JWtJonhXTXu5V2Pe3su6HTNKt3Yr9q1K82MsEfyuY41WS6uSjR2lvPKNlAHG29vcXc8NrawTXNzcSJDBb28TzTzSyMFSKKKMM8kjsQqIilmJAAJr70+Cn7MejWn2TxP8U7rTLm5Hl3Fh4OF9ay2sBGHSTxDKkrR3cucH+yoXa1UALfS3PmS2UX0N8IvgB4Q+Flol0Yotf8VzRbb3xBfW6Ew7lxJbaPbP5i6da8lXcM95dAn7RcGLyreH3D7Ja/8+tv/wB+Y/8A4mmrdb/L+vUl832eX5pv8mipDf6NbxRwW95pkEEKLFDDDcWsUUUaAKkccaOqIiKAqooCqAAAAKk/tXTP+gjYf+Blv/8AHKn+yWv/AD62/wD35j/+Jo+yWv8Az62//fmP/wCJp+72l+H+Xr/T0X7zvD7n/mQf2rpn/QRsP/Ay3/8AjlH9q6Z/0EbD/wADLf8A+OVP9ktf+fW3/wC/Mf8A8TR9ktf+fW3/AO/Mf/xNHu9pfh/l6/09D953h9z/AMyD+1dM/wCgjYf+Blv/APHKP7V0z/oI2H/gZb//AByp/slr/wA+tv8A9+Y//iaPslr/AM+tv/35j/8AiaPd7S/D/L1/p6H7zvD7n/mQf2rpn/QRsP8AwMt//jlH9q6Z/wBBGw/8DLf/AOOVP9ktf+fW3/78x/8AxNH2S1/59bf/AL8x/wDxNHu9pfh/l6/09D953h9z/wAyD+1dM/6CNh/4GW//AMco/tXTP+gjYf8AgZb/APxyp/slr/z62/8A35j/APiaPslr/wA+tv8A9+Y//iaPd7S/D/L1/p6H7zvD7n/mQf2rpn/QRsP/AAMt/wD45R/aumf9BGw/8DLf/wCOVP8AZLX/AJ9bf/vzH/8AE0fZLX/n1t/+/Mf/AMTR7vaX4f5ev9PQ/ed4fc/8yD+1dM/6CNh/4GW//wAco/tXTP8AoI2H/gZb/wDxyp/slr/z62//AH5j/wDiaPslr/z62/8A35j/APiaPd7S/D/L1/p6H7zvD7n/AJkH9q6Z/wBBGw/8DLf/AOOUf2rpn/QRsP8AwMt//jlT/ZLX/n1t/wDvzH/8TR9ktf8An1t/+/Mf/wATR7vaX4f5ev8AT0P3neH3P/Mg/tXTP+gjYf8AgZb/APxyj+1dM/6CNh/4GW//AMcqf7Ja/wDPrb/9+Y//AImj7Ja/8+tv/wB+Y/8A4mj3e0vw/wAvX+nofvO8Puf+ZB/aumf9BGw/8DLf/wCOUf2rpn/QRsP/AAMt/wD45U/2S1/59bf/AL8x/wDxNH2S1/59bf8A78x//E0e72l+H+Xr/T0P3neH3P8AzIP7V0z/AKCNh/4GW/8A8co/tXTP+gjYf+Blv/8AHKn+yWv/AD62/wD35j/+Jo+yWv8Az62//fmP/wCJo93tL8P8vX+nofvO8Puf+ZB/aumf9BGw/wDAy3/+OUf2rpn/AEEbD/wMt/8A45U/2S1/59bf/vzH/wDE0fZLX/n1t/8AvzH/APE0e72l+H+Xr/T0P3neH3P/ADIP7V0z/oI2H/gZb/8Axyj+1dM/6CNh/wCBlv8A/HKn+yWv/Prb/wDfmP8A+Jo+yWv/AD62/wD35j/+Jo93tL8P8vX+nofvO8Puf+Z5z4tuLe5vrZ7eeGdFtQpaGRJVDedKdpZGYBsEHBOcEHvXK11vjCOOK/tljjSMG0BIRFQE+dKMkKAM4AGfauSrrp/BH0PIxF/bVL2vdbbbIKKKKsxCiiigAooooAKKKKACiiigD4c/4KKf8myp/wBnI/sO/wDrbv7PFfq3X5Sf8FFP+TZU/wCzkf2Hf/W3f2eK/VuuWv8AGv8ACvzZ6mC/hS/6+P8A9JgFFFFYnYFFFFABRRRQAUUUUAFFFFABRRRQAUUUUAFFFFABRRRQAUUUUAFFFFABRRRQAUUUUAFFFFABRRRQAUUUUAFFFFABRRRQAUUUUAFFFFABXH+M/wDkH2v/AF+D/wBEzV2Fcf4z/wCQfa/9fg/9EzVdP44+phif4FT0X/pSPN6KKK7Txj1nw3/yDE+sX/pJbVv1geG/+QYn1i/9JLat+uGfxP5fkj3KX8OH+FBRRRUmgUUUUAFFFFABRRRQAUUUUAFFFFABRRRQAUUUUAFFFFABRRRQAUUUUAFFFFABRRRQAUUUUAFFFFABRRRQAUUUUAFFFFABRRRQAUUUUAFeD17xXg9dFD7f/bv6nn47/l1/2/8A+2BXWeEP+Qg//XM/+gyVyddZ4Q/5CD/9cz/6DJWtT4Jehy4f+NT/AMR6ZRRRXEe0FFFFABRRRQAUUUUAZms6LpPiHTLvRtc0601XS7+Iw3djewrNbzISCMow+V42CyRSoVlhlVJYnSRFYfm58bP2WtW8Ifa/EvgCO713wwpee70fDXGtaFFyztGFBk1bTYef3yKb+1hwbqO4jinv6/TaigD8B6K/UD42fsu6N42+1+JPA62nh/xY5e4urDaINF1+U5Z2kSNdumanMfm+2Qp9mupiTewrLNJfx8p8F/2TbbSXt/EfxShttQ1GNlls/CKSRXWm2bqcrLrVxC8lvqcwIBWwt3k01QP9IlvxKYYAD5/+C/7N/iT4mPb63rX2jw54KLK/9ovEF1HWowctHolvMpUxMBsbVbhDZxk/6PHfyRzQx/p74S8HeG/A2jW+geF9Kt9K023+YpCpaa5nKqr3V7cuWnvLuUKvmXFw7yFVVFKxoiL0iIkaJHGixxxqqIiKFREUBVRFUBVVVACqAAAAAMU6gAooooAKKKKACiiigAooooAKKKKACiiigAooooAKKKKACiiigAooooAKKKKACiiigAooooAKKKKAPN/Gf/IQtf8ArzH/AKOmrj67Dxn/AMhC1/68x/6Omrj67afwR9DxsT/Hqeq/9JQUUUVZgFFFFABRRRQAUUV8l/tb+MP2zfB3hXwrd/sXfBf4M/Gnxhd+IJ7fxho/xo+KutfCnSNH8Nrp00tvqWj6novhXxVNqmpSamsFrJYTW1rHHau9wJ2ZBGYqVFTipOM5JzpwtThOpK9SpGmm4wUmoRc1KpO3LTpqVSbjCMmrp03VlyqUIvlqTvUnGnG1OEqjXNNqPNJRcacb81SbjTgnOUU/Hf2jP21vjJ4E+Ptl+zL+y9+yD4l/an+Kmn/DGH4w/EW/1P4peHvgL8LvAPgrUtavfD/hvT2+Ininw54qg8S/EDxPqWmakdM8GaRowFrp9suqa3rWk2MwmT3D9jL9q/wb+2n+z94U+PXgzw94k8GRaxqni3wn4p8CeMEsB4n8B/ED4e+KdW8E+PPB2sTaVdX2lX0+g+J9D1G0g1TTLuex1WxFrqNuY1ufIi+PvE/xo0n9pyw1P9gL9pT4r/Ef9h/9sC7+CHhH45+Pbn9mz4q2vgxk8K6h4g13TNTj+B3xx8V+HJJ/Fel6HcaH9l8fS2XhbTtQ0i3vIkknht5ZZ181/wCCGd/dan+wp46+Emj63pOo/D74F/tKftJ/s8/BP45+AtD0rQn+Nfwy8HeKcaN8e0YW+qeGte8YeIfEOueIxrni61tNS0XxT4o0K+1u5h1CS7vfPvBpt4/DVZRr1KOHxeOw2LpyjUo4ijg+If7HxTw1bDXwsMPga2LoZVOjW+sYrH4zB4nHYfFYWjhcVgqrxaSpYPEUoSoKWLwGDxOGqKUKlH69w/Wzaj7eniLVquJxkcMsyo1MP7ChgcBiIYLEYXF161LHUPs7/gop/wAmyp/2cj+w7/627+zxX6t1/PB+2t+yr4+8F/BTQPFGr/txftifEvTtH/aa/YiuLnwN4+vv2ax4Q8QB/wBtP4AW8Vvrn/CD/s1eCfFLW1tNNHfxR6V4o0ppbq1gju3ubBrqyuf6CP7Lm/6DGq/9/LX/AORK5q2sld291b69X2O/CNqk+Vc37x6ppW92GnvWNeisj+y5v+gxqv8A38tf/kSj+y5v+gxqv/fy1/8AkSsrL+b8H/Xf+np1c0v+fb/8Cj/ma9FZH9lzf9BjVf8Av5a//IlH9lzf9BjVf+/lr/8AIlFl/N+D/rv/AE9Dml/z7f8A4FH/ADNeisj+y5v+gxqv/fy1/wDkSj+y5v8AoMar/wB/LX/5Eosv5vwf9d/6ehzS/wCfb/8AAo/5mvRWR/Zc3/QY1X/v5a//ACJR/Zc3/QY1X/v5a/8AyJRZfzfg/wCu/wDT0OaX/Pt/+BR/zNeisj+y5v8AoMar/wB/LX/5Eo/sub/oMar/AN/LX/5Eosv5vwf9d/6ehzS/59v/AMCj/ma9FZH9lzf9BjVf+/lr/wDIlH9lzf8AQY1X/v5a/wDyJRZfzfg/67/09Dml/wA+3/4FH/M16KyP7Lm/6DGq/wDfy1/+RKP7Lm/6DGq/9/LX/wCRKLL+b8H/AF3/AKehzS/59v8A8Cj/AJmvRWR/Zc3/AEGNV/7+Wv8A8iUf2XN/0GNV/wC/lr/8iUWX834P+u/9PQ5pf8+3/wCBR/zNeisj+y5v+gxqv/fy1/8AkSj+y5v+gxqv/fy1/wDkSiy/m/B/13/p6HNL/n2//Ao/5mvRWR/Zc3/QY1X/AL+Wv/yJR/Zc3/QY1X/v5a//ACJRZfzfg/67/wBPQ5pf8+3/AOBR/wAzXorI/sub/oMar/38tf8A5Eo/sub/AKDGq/8Afy1/+RKLL+b8H/Xf+noc0v8An2//AAKP+Zr0Vkf2XN/0GNV/7+Wv/wAiUf2XN/0GNV/7+Wv/AMiUWX834P8Arv8A09Dml/z7f/gUf8zXorI/sub/AKDGq/8Afy1/+RKP7Lm/6DGq/wDfy1/+RKLL+b8H/Xf+noc0v+fb/wDAo/5mvRWR/Zc3/QY1X/v5a/8AyJR/Zc3/AEGNV/7+Wv8A8iUWX834P+u/9PQ5pf8APt/+BR/zNeisj+y5v+gxqv8A38tf/kSj+y5v+gxqv/fy1/8AkSiy/m/B/wBd/wCnoc0v+fb/APAo/wCZr0Vkf2XN/wBBjVf+/lr/APIlH9lzf9BjVf8Av5a//IlFl/N+D/rv/T0OaX/Pt/8AgUf8zXorI/sub/oMar/38tf/AJEo/sub/oMar/38tf8A5Eosv5vwf9d/6ehzS/59v/wKP+Zr0Vkf2XN/0GNV/wC/lr/8iUf2XN/0GNV/7+Wv/wAiUWX834P+u/8AT0OaX/Pt/wDgUf8AM16KyP7Lm/6DGq/9/LX/AORKP7Lm/wCgxqv/AH8tf/kSiy/m/B/13/p6HNL/AJ9v/wACj/ma9FZH9lzf9BjVf+/lr/8AIlH9lzf9BjVf+/lr/wDIlFl/N+D/AK7/ANPQ5pf8+3/4FH/M164/xn/yD7X/AK/B/wCiZq2f7Lm/6DGq/wDfy1/+RK5jxTZyW1lbu19e3Qa6C7LloWRT5Up3L5cMR3cY5JGCeM4Iqmlzx1vr2f8AXf8Ap6Y4hydGpeDSstbxfVdnc4Wiiiuw8g9Z8N/8gxPrF/6SW1b9chodjJPYpIuoX9sD5I8u3eER8WltziSCRsnv82OBx1zsf2XN/wBBjVf+/lr/APIlcUkuZ3dtuj7L+v609mlKXs4e437q15o/5mvRWR/Zc3/QY1X/AL+Wv/yJR/Zc3/QY1X/v5a//ACJSsv5vwf8AXf8Ap6ac0v8An2//AAKP+Zr0Vkf2XN/0GNV/7+Wv/wAiUf2XN/0GNV/7+Wv/AMiUWX834P8Arv8A09Dml/z7f/gUf8zXorI/sub/AKDGq/8Afy1/+RKP7Lm/6DGq/wDfy1/+RKLL+b8H/Xf+noc0v+fb/wDAo/5mvRWR/Zc3/QY1X/v5a/8AyJR/Zc3/AEGNV/7+Wv8A8iUWX834P+u/9PQ5pf8APt/+BR/zNeisj+y5v+gxqv8A38tf/kSj+y5v+gxqv/fy1/8AkSiy/m/B/wBd/wCnoc0v+fb/APAo/wCZr0Vkf2XN/wBBjVf+/lr/APIlH9lzf9BjVf8Av5a//IlFl/N+D/rv/T0OaX/Pt/8AgUf8zXorI/sub/oMar/38tf/AJEo/sub/oMar/38tf8A5Eosv5vwf9d/6ehzS/59v/wKP+Zr0Vkf2XN/0GNV/wC/lr/8iUf2XN/0GNV/7+Wv/wAiUWX834P+u/8AT0OaX/Pt/wDgUf8AM16KyP7Lm/6DGq/9/LX/AORKP7Lm/wCgxqv/AH8tf/kSiy/m/B/13/p6HNL/AJ9v/wACj/ma9FZH9lzf9BjVf+/lr/8AIlH9lzf9BjVf+/lr/wDIlFl/N+D/AK7/ANPQ5pf8+3/4FH/M16KyP7Lm/wCgxqv/AH8tf/kSj+y5v+gxqv8A38tf/kSiy/m/B/13/p6HNL/n2/8AwKP+Zr0Vkf2XN/0GNV/7+Wv/AMiUf2XN/wBBjVf+/lr/APIlFl/N+D/rv/T0OaX/AD7f/gUf8zXorI/sub/oMar/AN/LX/5Eo/sub/oMar/38tf/AJEosv5vwf8AXf8Ap6HNL/n2/wDwKP8Ama9FZH9lzf8AQY1X/v5a/wDyJR/Zc3/QY1X/AL+Wv/yJRZfzfg/67/09Dml/z7f/AIFH/M16KyP7Lm/6DGq/9/LX/wCRKP7Lm/6DGq/9/LX/AORKLL+b8H/Xf+noc0v+fb/8Cj/ma9FZH9lzf9BjVf8Av5a//IlH9lzf9BjVf+/lr/8AIlFl/N+D/rv/AE9Dml/z7f8A4FH/ADNeisj+y5v+gxqv/fy1/wDkSj+y5v8AoMar/wB/LX/5Eosv5vwf9d/6ehzS/wCfb/8AAo/5mvRWR/Zc3/QY1X/v5a//ACJR/Zc3/QY1X/v5a/8AyJRZfzfg/wCu/wDT0OaX/Pt/+BR/zNeisj+y5v8AoMar/wB/LX/5Eo/sub/oMar/AN/LX/5Eosv5vwf9d/6ehzS/59v/AMCj/ma9FZH9lzf9BjVf+/lr/wDIlH9lzf8AQY1X/v5a/wDyJRZfzfg/67/09Dml/wA+3/4FH/M168Hr2H+y5v8AoMar/wB/LX/5Erx6t6H2rO/w9H5nDjW37K8XH4+qd/g7MK6zwh/yEH/65n/0GSuTrpfDMLXF48a3E9sdoPm25RZMBZPlzJHIuD3+XPHBFaVPgl6HNQ/jU9L+9t/w56nRWR/Zc3/QY1X/AL+Wv/yJR/Zc3/QY1X/v5a//ACJXJZfzfg/67/09PX5pf8+3/wCBR/zNeisj+y5v+gxqv/fy1/8AkSj+y5v+gxqv/fy1/wDkSiy/m/B/13/p6HNL/n2//Ao/5mvRWR/Zc3/QY1X/AL+Wv/yJR/Zc3/QY1X/v5a//ACJRZfzfg/67/wBPQ5pf8+3/AOBR/wAzXorI/sub/oMar/38tf8A5Eo/sub/AKDGq/8Afy1/+RKLL+b8H/Xf+noc0v8An2//AAKP+Zr0Vkf2XN/0GNV/7+Wv/wAiUf2XN/0GNV/7+Wv/AMiUWX834P8Arv8A09Dml/z7f/gUf8zXorI/sub/AKDGq/8Afy1/+RKP7Lm/6DGq/wDfy1/+RKLL+b8H/Xf+noc0v+fb/wDAo/5mvRWR/Zc3/QY1X/v5a/8AyJR/Zc3/AEGNV/7+Wv8A8iUWX834P+u/9PQ5pf8APt/+BR/zNeisj+y5v+gxqv8A38tf/kSj+y5v+gxqv/fy1/8AkSiy/m/B/wBd/wCnoc0v+fb/APAo/wCZr0Vkf2XN/wBBjVf+/lr/APIlH9lzf9BjVf8Av5a//IlFl/N+D/rv/T0OaX/Pt/8AgUf8zXorI/sub/oMar/38tf/AJEo/sub/oMar/38tf8A5Eosv5vwf9d/6ehzS/59v/wKP+Zr0Vkf2XN/0GNV/wC/lr/8iUf2XN/0GNV/7+Wv/wAiUWX834P+u/8AT0OaX/Pt/wDgUf8AM16KyP7Lm/6DGq/9/LX/AORKP7Lm/wCgxqv/AH8tf/kSiy/m/B/13/p6HNL/AJ9v/wACj/ma9FZH9lzf9BjVf+/lr/8AIlH9lzf9BjVf+/lr/wDIlFl/N+D/AK7/ANPQ5pf8+3/4FH/M16KyP7Lm/wCgxqv/AH8tf/kSj+y5v+gxqv8A38tf/kSiy/m/B/13/p6HNL/n2/8AwKP+Zr0Vkf2XN/0GNV/7+Wv/AMiUf2XN/wBBjVf+/lr/APIlFl/N+D/rv/T0OaX/AD7f/gUf8zXorI/sub/oMar/AN/LX/5Eo/sub/oMar/38tf/AJEosv5vwf8AXf8Ap6HNL/n2/wDwKP8Ama9FZH9lzf8AQY1X/v5a/wDyJR/Zc3/QY1X/AL+Wv/yJRZfzfg/67/09Dml/z7f/AIFH/M16KyP7Lm/6DGq/9/LX/wCRKP7Lm/6DGq/9/LX/AORKLL+b8H/Xf+noc0v+fb/8Cj/ma9FZH9lzf9BjVf8Av5a//IlH9lzf9BjVf+/lr/8AIlFl/N+D/rv/AE9Dml/z7f8A4FH/ADNeisj+y5v+gxqv/fy1/wDkSj+y5v8AoMar/wB/LX/5Eosv5vwf9d/6ehzS/wCfb/8AAo/5mvRWR/Zc3/QY1X/v5a//ACJR/Zc3/QY1X/v5a/8AyJRZfzfg/wCu/wDT0OaX/Pt/+BR/zOO8Z/8AIQtf+vMf+jpq4+un8U27W17bo1zcXRa1Db7lo2df3so2gxxxDbxkAqTknnGAOYrrp/BH0PIxDbrVLqzutN+i7aBRRRVmIUUUUAFFFFABRRRQB87ftAfsi/st/tW2Wgaf+0t+z18HfjtbeFLqW88MD4p/D7wz4zn8PT3Ji+2f2Ld65p13d6ZFf+TCuo21nPDbaikMKX0VwkSKvs3hDwd4R+H3hjQ/BPgLwt4d8E+DPDGnW+j+GvCXhHRNN8OeGfD+k2ieXa6ZomhaPbWel6Vp9snyQWdjawW8S8RxqK6OiiC9nGcILkhVqKtUhBcsalZRcVVnFWU6ii3FTknLlbV7Njk3NwlNucqUHSpuXvOnTlJSlTg3dwhKSUnCNouSTaukfLX7ZPwy8ZfF34Hr4L8B6ZFq3iIfGn9lvxj9im1Cw0xP7A+GX7UHwd+JfjG7F3qVxa2nmad4P8I67qMNr532m/mtEsLGK4vrm3t5fvj/AISzR/8AnpP/AN+G/wAa8soqJU4zd3fa2nrc2pYipSi4xUbOTlqm3dpLuux6n/wlmj/89J/+/Df40f8ACWaP/wA9J/8Avw3+NeWUVPsYf3vv/wCB/V/S2n1yt/c+5/8AyR6n/wAJZo//AD0n/wC/Df40f8JZo/8Az0n/AO/Df415ZRR7GH977/8Agf1f0sfXK39z7n/8kep/8JZo/wDz0n/78N/jR/wlmj/89J/+/Df415ZRR7GH977/APgf1f0sfXK39z7n/wDJHqf/AAlmj/8APSf/AL8N/jR/wlmj/wDPSf8A78N/jXllFHsYf3vv/wCB/V/Sx9crf3Puf/yR6n/wlmj/APPSf/vw3+NH/CWaP/z0n/78N/jXllFHsYf3vv8A+B/V/Sx9crf3Puf/AMkep/8ACWaP/wA9J/8Avw3+NH/CWaP/AM9J/wDvw3+NeWUUexh/e+//AIH9X9LH1yt/c+5//JHqf/CWaP8A89J/+/Df40f8JZo//PSf/vw3+NeWUUexh/e+/wD4H9X9LH1yt/c+5/8AyR6n/wAJZo//AD0n/wC/Df40f8JZo/8Az0n/AO/Df415ZRR7GH977/8Agf1f0sfXK39z7n/8kep/8JZo/wDz0n/78N/jR/wlmj/89J/+/Df415ZRR7GH977/APgf1f0sfXK39z7n/wDJHqf/AAlmj/8APSf/AL8N/jR/wlmj/wDPSf8A78N/jXllFHsYf3vv/wCB/V/Sx9crf3Puf/yR6n/wlmj/APPSf/vw3+NH/CWaP/z0n/78N/jXllFHsYf3vv8A+B/V/Sx9crf3Puf/AMkep/8ACWaP/wA9J/8Avw3+NH/CWaP/AM9J/wDvw3+NeWUUexh/e+//AIH9X9LH1yt/c+5//JHqf/CWaP8A89J/+/Df40f8JZo//PSf/vw3+NeWUUexh/e+/wD4H9X9LH1yt/c+5/8AyR6n/wAJZo//AD0n/wC/Df40f8JZo/8Az0n/AO/Df415ZRR7GH977/8Agf1f0sfXK39z7n/8kep/8JZo/wDz0n/78N/jR/wlmj/89J/+/Df415ZRR7GH977/APgf1f0sfXK39z7n/wDJHqf/AAlmj/8APSf/AL8N/jR/wlmj/wDPSf8A78N/jXllFHsYf3vv/wCB/V/Sx9crf3Puf/yR6n/wlmj/APPSf/vw3+NH/CWaP/z0n/78N/jXllFHsYf3vv8A+B/V/Sx9crf3Puf/AMkep/8ACWaP/wA9J/8Avw3+NH/CWaP/AM9J/wDvw3+NeWUUexh/e+//AIH9X9LH1yt/c+5//JHqf/CWaP8A89J/+/Df40f8JZo//PSf/vw3+NeWUUexh/e+/wD4H9X9LH1yt/c+5/8AyR6n/wAJZo//AD0n/wC/Df40f8JZo/8Az0n/AO/Df415ZRR7GH977/8Agf1f0sfXK39z7n/8kep/8JZo/wDz0n/78N/jXPeI9asdTtIIbVpWdLgSNvjKDaI5F6k8nLDjHTP48bRTVKMWmr3Xn/wP6v6EzxVScXCXLZ72TvvfuFFFFaHMd/o/iDTLKxjhnkmEnyllWFmClYoosbgcHPl7gR2YA8g1qf8ACWaP/wA9J/8Avw3+NeWUVk6MW76/f6eX9XOqOLqxSilCyVlo/wDM9T/4SzR/+ek//fhv8aP+Es0f/npP/wB+G/xryyij2MP733/8D+r+ln9crf3Puf8A8kep/wDCWaP/AM9J/wDvw3+NH/CWaP8A89J/+/Df415ZRR7GH977/wDgf1f0sfXK39z7n/8AJHqf/CWaP/z0n/78N/jR/wAJZo//AD0n/wC/Df415ZRR7GH977/+B/V/Sx9crf3Puf8A8kep/wDCWaP/AM9J/wDvw3+NH/CWaP8A89J/+/Df415ZRR7GH977/wDgf1f0sfXK39z7n/8AJHqf/CWaP/z0n/78N/jR/wAJZo//AD0n/wC/Df415ZRR7GH977/+B/V/Sx9crf3Puf8A8kep/wDCWaP/AM9J/wDvw3+NH/CWaP8A89J/+/Df415ZRR7GH977/wDgf1f0sfXK39z7n/8AJHqf/CWaP/z0n/78N/jR/wAJZo//AD0n/wC/Df415ZRR7GH977/+B/V/Sx9crf3Puf8A8kep/wDCWaP/AM9J/wDvw3+NH/CWaP8A89J/+/Df415ZRR7GH977/wDgf1f0sfXK39z7n/8AJHqf/CWaP/z0n/78N/jR/wAJZo//AD0n/wC/Df415ZRR7GH977/+B/V/Sx9crf3Puf8A8kep/wDCWaP/AM9J/wDvw3+NH/CWaP8A89J/+/Df415ZRR7GH977/wDgf1f0sfXK39z7n/8AJHqf/CWaP/z0n/78N/jR/wAJZo//AD0n/wC/Df415ZRR7GH977/+B/V/Sx9crf3Puf8A8kep/wDCWaP/AM9J/wDvw3+NH/CWaP8A89J/+/Df415ZRR7GH977/wDgf1f0sfXK39z7n/8AJHqf/CWaP/z0n/78N/jR/wAJZo//AD0n/wC/Df415ZRR7GH977/+B/V/Sx9crf3Puf8A8kep/wDCWaP/AM9J/wDvw3+NH/CWaP8A89J/+/Df415ZRR7GH977/wDgf1f0sfXK39z7n/8AJHqf/CWaP/z0n/78N/jR/wAJZo//AD0n/wC/Df415ZRR7GH977/+B/V/Sx9crf3Puf8A8kep/wDCWaP/AM9J/wDvw3+NH/CWaP8A89J/+/Df415ZRR7GH977/wDgf1f0sfXK39z7n/8AJHqf/CWaP/z0n/78N/jR/wAJZo//AD0n/wC/Df415ZRR7GH977/+B/V/Sx9crf3Puf8A8kep/wDCWaP/AM9J/wDvw3+NH/CWaP8A89J/+/Df415ZRR7GH977/wDgf1f0sfXK39z7n/8AJHqf/CWaP/z0n/78N/jR/wAJZo//AD0n/wC/Df415ZRR7GH977/+B/V/Sx9crf3Puf8A8kep/wDCWaP/AM9J/wDvw3+NH/CWaP8A89J/+/Df415ZRR7GH977/wDgf1f0sfXK39z7n/8AJHqf/CWaP/z0n/78N/jXllFFVCChe19bXv5GVWtOry89vdvaytva/V9kFb/h7ULbTrt5rpnVDHhdiFyW5XGAcjhs55HGO4rAoqmuZNPZmcJuElJWvF3V9j1P/hLNH/56T/8Afhv8aP8AhLNH/wCek/8A34b/ABryyis/Yw/vff8A8D+r+lun65W/ufc//kj1P/hLNH/56T/9+G/xo/4SzR/+ek//AH4b/GvLKKPYw/vff/wP6v6WPrlb+59z/wDkj1P/AISzR/8AnpP/AN+G/wAaP+Es0f8A56T/APfhv8a8soo9jD+99/8AwP6v6WPrlb+59z/+SPU/+Es0f/npP/34b/Gj/hLNH/56T/8Afhv8a8soo9jD+99//A/q/pY+uVv7n3P/AOSPU/8AhLNH/wCek/8A34b/ABo/4SzR/wDnpP8A9+G/xryyij2MP733/wDA/q/pY+uVv7n3P/5I9T/4SzR/+ek//fhv8aP+Es0f/npP/wB+G/xryyij2MP733/8D+r+lj65W/ufc/8A5I9T/wCEs0f/AJ6T/wDfhv8AGj/hLNH/AOek/wD34b/GvLKKPYw/vff/AMD+r+lj65W/ufc//kj1P/hLNH/56T/9+G/xo/4SzR/+ek//AH4b/GvLKKPYw/vff/wP6v6WPrlb+59z/wDkj1P/AISzR/8AnpP/AN+G/wAaP+Es0f8A56T/APfhv8a8soo9jD+99/8AwP6v6WPrlb+59z/+SPU/+Es0f/npP/34b/Gj/hLNH/56T/8Afhv8a8soo9jD+99//A/q/pY+uVv7n3P/AOSPU/8AhLNH/wCek/8A34b/ABo/4SzR/wDnpP8A9+G/xryyij2MP733/wDA/q/pY+uVv7n3P/5I9T/4SzR/+ek//fhv8aP+Es0f/npP/wB+G/xryyij2MP733/8D+r+lj65W/ufc/8A5I9T/wCEs0f/AJ6T/wDfhv8AGj/hLNH/AOek/wD34b/GvLKKPYw/vff/AMD+r+lj65W/ufc//kj1P/hLNH/56T/9+G/xo/4SzR/+ek//AH4b/GvLKKPYw/vff/wP6v6WPrlb+59z/wDkj1P/AISzR/8AnpP/AN+G/wAaP+Es0f8A56T/APfhv8a8soo9jD+99/8AwP6v6WPrlb+59z/+SPU/+Es0f/npP/34b/Gj/hLNH/56T/8Afhv8a8soo9jD+99//A/q/pY+uVv7n3P/AOSPU/8AhLNH/wCek/8A34b/ABo/4SzR/wDnpP8A9+G/xryyij2MP733/wDA/q/pY+uVv7n3P/5I9T/4SzR/+ek//fhv8aP+Es0f/npP/wB+G/xryyij2MP733/8D+r+lj65W/ufc/8A5I9T/wCEs0f/AJ6T/wDfhv8AGj/hLNH/AOek/wD34b/GvLKKPYw/vff/AMD+r+lj65W/ufc//kj1P/hLNH/56T/9+G/xo/4SzR/+ek//AH4b/GvLKKPYw/vff/wP6v6WPrlb+59z/wDkj1P/AISzR/8AnpP/AN+G/wAaP+Es0f8A56T/APfhv8a8soo9jD+99/8AwP6v6WPrlb+59z/+SOh8R6lbandwTWpdkjtxGxdCh3+bI2ADyeGHPvXPUUVolypJbI5pzc5OcrXe9ttrBRRRTJCiiigAooooAKKKKACiiigAorL1maWDTLqWF2jkRY9rrwy5mjU4PupI/GvPf7Y1T/n+uP8AvutqdGVSPMmkk7a38n2fcxqVlTaTTd1fS36nq1FeU/2xqn/P9cf990f2xqn/AD/XH/fdafVZ/wA0fx/y9f6emf1qP8svw/zPVqK8p/tjVP8An+uP++6P7Y1T/n+uP++6Pqs/5o/j/l6/09D61H+WX4f5nq1FeU/2xqn/AD/XH/fdH9sap/z/AFx/33R9Vn/NH8f8vX+nofWo/wAsvw/zPVqK8p/tjVP+f64/77o/tjVP+f64/wC+6Pqs/wCaP4/5ev8AT0PrUf5Zfh/merUV88+E/i34U8e3Hiu08DfEfwv4zuvAnii+8D+OLbwn4p0XxFceDfGulwWl1qfhDxXDo97eSeHfFGnW1/Y3F94f1dbPVrSC8tJri0jjuIWfsP7Y1T/n+uP++6Sws2oyUoOM4QqQkrtTp1IRqU6kXa0oVISU4SXuzg4yi2pJg8VFOUXGSlCc4TTteM6cnCcJLeM4TjKE4uzjJOLSaaPVqK8p/tjVP+f64/77o/tjVP8An+uP++6f1Wf80fx/y9f6eh9aj/LL8P8AM9Wor568H/Frwr8Q4dfuPAHxG8MeObfwn4q1vwL4pn8H+KNG8TQ+GvG/hqWKDxH4N1+XRb29TRvFWgTTww634e1FrbV9KlmijvrOB5EB6/8AtjVP+f64/wC+6Sws3GElKDjOEKkJJtxnTqwjUp1IO1pQqU5KcJK8ZwcZRbUkxvFRTlFwmpQnOE4uycZ05OE4ST1jOE4yjOLs4yTi0mmj1aivKf7Y1T/n+uP++6+dPix+2z+y78BfElv4N+Of7WX7PnwY8X3elW+u2nhX4sfHH4afDrxJc6Jd3F1aWmsW+h+MPE2j6nNpV1dWN7bW+oR2rWk1xZ3UMczSW8qpMqHJyqdWlBzlyQ5pcvPLlc+WN0uaXJGcrLXlg3aybTjXc+bkpVJ8q5pcsebljzRjzStey5pRjd6c0ordo+4aK+PfhH+1b8Bv2gDqY+A/7Rnwb+Nh0SOKXWR8I/ix4F+JB0iKdzHBJqf/AAhuu6z9gjmcFInuvKWRwVQk8V5343/4KGfsW/DLxXrngP4kftufsr/D7xz4ZvDp3iTwZ43/AGjfhB4T8V+H9QEUc5sdc8O694wsNY0m8EM0Uxtr+zt5vKljk2bHUlyw7g4RnUpwlUg6lOMpcrqQTipTgmk5wTlFOUbpOUU2uZBGvz8/JSqS9nJQqcq5uSck3GM7X5ZNJtRdm0m0j9BqK+Rfg/8AtR/BD9oW01vUPgD+0J8I/jjYeGbmzs/El78H/il4J+Jlp4fu9Rinn0+11u58F63rcOk3N9DbXM1nBfvby3UVvPJArpFIV6Lw98dPh74u8b+Nfhn4U+LfgXxP8SPhsulN8Rfh94e8b+HNa8b+AV123+16I3jXwppupXOveFl1m1BudKOu2FgNQt/31p50fzVX1SpzRhePPKm60Ye9zSpKMJurGPLd01CcZuaXKoyhJu0kyfrUeWU+WXJCcac56csJyn7OMJS2jOVT3IxbTc/dS5tD6YorxzUfFT6Pp9/q+r67FpWlaXZ3Wo6nqeo3sNjp+nafZQPc3t/f3ty8VtZ2dpbRSXF1dXEscFvBG8srpGjMKnh7xzaeLtA0PxX4U8Vaf4n8LeJ9H0zxD4a8S+HtWs9a0DxDoGtWUGpaNrmh6zps1zp2raPq2nXNtf6Zqdhc3Flf2VxBdWs8sEscjJYabckpQbhyOaTbcVU5/ZuStpz+yq8l7c3s58t+WXK/rKSUnCfLJyUZWVm4qLkk9m4qcHJLVKUb/Er+3UV5T/bGqf8AP9cf991xfh/4weD/ABb4l8a+C/CvxL8J+JvGPw2vNJ0/4i+E/D/izQ9Z8S+Ab/XrA6roVj410LTb651Twtea1pYOpaTba7a2E2o2AN5ZpNbgyUfVZt8vNDm5XNq7vyRlThKdrX5YzqQi5bKU6cW05pB9aja/JO11G+luaSbSvtdqMmlu1F22Z9FUV5T/AGxqn/P9cf8AfdH9sap/z/XH/fdH1Wf80Px/y9f6ei+tR/ll+H+Z6tRXyVpf7TnwW1uz8Fahovx++FGr6f8AErxZrHgL4dX2l/E7wZf2fj7xz4dk1SLxB4L8FXNprUsPirxZoUuiazHrHh3Qnv8AWNMk0jVEvbOBrC7EXr/9sap/z/XH/fdCws5R5lKDjzcvMruPN7OlW5bpW5vZV6NW2/s6tKfw1ItuWJUZOMoTjJc14yspLlq1aErp6+7WoVqMu1WjVpv36c0vVqK8p/tjVP8An+uP++6P7Y1T/n+uP++6f1Wf80fx/wAvX+novrUf5Zfh/merUV8cfGH9rX9n/wDZ5l0KD4//ALSfwW+Bs/imO/l8Mw/GH4ueAvhnL4ii0prVNUl0KPxpr+iPq8emvfWS376eLhbNry1W4MZuIg7fhH+1x+z58f7nUrP4D/tK/BT42XmjwLdavafCP4veAfiRc6VavIsSXOpQeDdf1mWxgeV0jWa6WKNpHVAxZgDMMPKq5KnOnUcefmUG5uPs3apzcqdvZtSU725Wvetrap4j2cYynTqQjLl5ZTXLGXO7R5W7J8zaUbbvY+yaK+ffHPxV8M/DDwprPjz4l/ELw38PPA3hy3iu/EPjPxz4m0jwl4U0G1muYLKG51nxFr95p+j6Xby3lzbWkU19eQRyXNxBArGWWNG6iLXb+eKOeDUpJoZo0lhmimEkUsUih45I5EJR43QhkdSVZSGUkEGmsLN396Hu25rX05r2vppe0rX35XbraXiorlvGS5+flvZc3s+T2nL35Pa0+e1+X2kOa3PG/rVFeU/2xqn/AD/XH/fdH9sap/z/AFx/33T+qz/mj+P+Xr/T0PrUf5Zfh/merUV5T/bGqf8AP9cf990f2xqn/P8AXH/fdH1Wf80fx/y9f6eh9aj/ACy/D/M9Woryn+2NU/5/rj/vuj+2NU/5/rj/AL7o+qz/AJo/j/l6/wBPQ+tR/ll+H+Z6tRXlP9sap/z/AFx/33XQ+G7+8ur2aO4uJZkFqzhXbcAwlhUMPQ4Zh+P0qZ4ecIuTcbLtfy8v6/KoYiM5KKjJN+h2tFFFc50BRXnmr6lfwX0yRXc6JufCK+FXbLJGAoA4G1B+OT3rM/tjVP8An+uP++66I4ecoqSlGzSet76/L1/p6c0sTGLa5ZaPyPVqK8p/tjVP+f64/wC+6P7Y1T/n+uP++6r6rP8Amj+P+Xr/AE9F9aj/ACy/D/M9Woryn+2NU/5/rj/vuj+2NU/5/rj/AL7o+qz/AJo/j/l6/wBPQ+tR/ll+H+Z6tRXzzq3xb8KaD4v8J/D3XPiP4X0Xx949t9eu/AvgfVvFOi6d4v8AGlp4VtYL7xPdeE/DV5ew614jt/DlldW15r02j2V5Ho9rcQXGoNbxTRu3Yf2xqn/P9cf990lhZtKSlBxfMk020+Scqc7O1ny1IThLtOEou0k0m8VFOzhNOydnZOzV0/RrVPqtUerUV5T/AGxqn/P9cf8AfdH9sap/z/XH/fdP6rP+aP4/5ev9PRfWo/yy/D/M9Wor55vvi34U0zxtoPw01L4jeF9P+I/inRtY8R+GPAF94p0W08beI/D3h6W0h1/XdB8K3F7Hrur6Noc1/Yxaxqmn2FxZaZLeWkd7PA1xCH7D+2NU/wCf64/77pLCzcYyUoOMublkruMuSpKlPldrPkq06lOVvhqU5QdpRkk3iopuLhNSXK2nZNKcI1INp6rnpzhOP80JRkrxkm/VqK8p/tjVP+f64/77rhviR8aPBHwc8Ial8Qfi78UfB3wr8BaK9lHrHjf4keMNA8D+ENJk1K8g07To9S8S+J9Q0vRrF7/ULq2sLJbq9ia6vLiC1gEk8saMpUHBc06lOEbxXNKXKrykoxV2kryk1GK6yaS1Y44jnkowp1Jye0Yrmk+uiV29NdD6Por87PDX/BR/9hvxnreneGvB/wC3Z+yV4r8R6xdQ2Ok+H/DX7THwZ13W9UvblxFb2enaVpfjS6v726nlZY4be2glmldgiIzECvVvjB+1P8DP2ebfQrv4/ftD/CD4HWniia+t/DV18YPip4I+Gdv4iuNMS2l1KDQpvGmuaJHq82nx3lpJfRWDXD2iXVs86xrPEWJYdxhGpKpTjTnP2cJyk1CU/d9yMmkpT96Pup396OnvII1+abpxpVJVFHndOMbzUEpNzcV7yilCb5rWtCTvaLt9e0V+fngT/goR+xj8UfFuieAfhn+2z+y18RfHfiW6ey8OeCvAn7Rfwi8XeLdfvI4Jrp7TRPDnh/xfqGsardJa289y8FjZzyrBBNMUEcbsvtfxA+Onw9+E6+GH+Kfxb8C/DRPG/ifT/BPgxviB438OeDV8XeM9X3/2V4R8MN4i1LTRr/ifU/Kk/s/QdKN3qt75b/ZrSXY2K+q1LU5Xjy1akaNOWtqlacqcI0qbtadSU6tOEYRvKUqlOKV5xQniUpSi4TUoU3WnF25oUYxnOVWS3jTjClUk5u0VGnOTdoSa+mKK8p/tjVP+f64/77rmNJ+J2ga/4h8VeEdC8eaBrXivwLJo8XjfwxpPiLStR8Q+DpfEVg2q+H4vFWi2d1NqXh6TXdLVtS0dNXtrNtTsFa8shPbgyUvqs725oXte2t7JxTe2yckr7XcV9pB9ajq+Sdlu9NL9z32ivKf7Y1T/AJ/rj/vuuL8TfGDwf4K1rwZ4b8ZfEvwn4S8RfEfWZ/Dvw80DxN4s0PQda8eeILWyk1K60LwZpWq31pfeKNZttOhmv59M0OC+vYbKKS6kgWBGkB9VneK5oXnOFOC1vKpUnGnTpxVrynUnJQhFe9ObjGKbkkL61G0nyytGE6knpaMKcHUqTk+kIQjKc5PSMIuUmkmz6Koryn+2NU/5/rj/AL7o/tjVP+f64/77p/VZ/wA0fx/y9f6eh9aj/LL8P8z1aivmfWPjn8PfD3iTWPBuv/FvwLofi/w74Du/in4g8K6x438OaZ4k0P4Y2F3cWF98RtY0O91KDVNM8B2d/a3Vld+L721g8P293bXFtNqCTQyIvS+F/iDpnjjw3oXjLwX4x0rxf4Q8U6TYa/4Z8VeF9asPEHhvxHoWq20d7petaFrmk3F3pmr6TqVnNDd2Go6fdXFneW0sc9vNJE6uVHDTmnKMoSirXlFuSV6leirtKyvWwuKpK+9TDV4fFSqKDliYxajKE4t3spWTdqdGq7J6u1LEYeo/+ndejP4asHL3OivKf7Y1T/n+uP8Avuj+2NU/5/rj/vun9Vn/ADR/H/L1/p6L61H+WX4f5nq1FeA+Nfih4e+GvhXXPHfxF8e+H/APgjwxYvqfiXxl418R6V4V8K+HtNiZEk1DXPEOu3dhpGk2MbyIj3d/eW9ujOitICwB+a/DP/BR39h3xrrmm+GPBv7df7Jfi3xLrF1DY6R4e8M/tL/BrXtc1W9uHEcFnpuk6V4zu7++up5CEht7W3llkchURmIFTHDynUVGM6cqz5WqUW5VGptxg1BLmfPKM1HT3nFpap2p4i1N1XTqKkuZOq1amuRRlO8/hXJGcXLX3VKLdk1f9EqK8p/tjVP+f64/77o/tjVP+f64/wC+6r6rP+aP4/5ev9PSfrUf5Zfh/merUV5T/bGqf8/1x/33XIaL8WvCviTxT4x8D+HfiN4Y1/xr8O30OL4geD9F8UaNqvinwLJ4m046v4bj8Y+H7G9n1bwy/iDSVbVNDTWrSxbVtOU3tgLi2BlpfVZ35eaHNyudru/LFwjKVrX5YynFN7JygnZyQfWo2b5ZWVrvSyu7K7820l3eiPoWivKf7Y1T/n+uP++6P7Y1T/n+uP8Avun9Vn/NH8f8vX+nofWo/wAsvw/zPVqK8dm8UyW13Zafca5Hb3+pfaf7OsZr2GK71D7HEJrv7FbO6zXX2WFhLc+QknkRESS7VINc34U+LXhTx3c+K7PwP8RvC/jK78B+KL3wR45tfCninRvEVz4M8aaZb2l5qPhDxXBpF7eS+HfFGn2moWF1e6BrC2erWtve2k89pHFcws6WFm24qUHJQdRxV21TjOnTlUatfkjOtTg5fCp1KcW06kUDxUUlJxkouSgm7Wc5RnOME9nJwpVJKO7jTnJK0JNfQ1FeU/2xqn/P9cf990f2xqn/AD/XH/fdP6rP+aP4/wCXr/T0PrUf5Zfh/merUV5T/bGqf8/1x/33R/bGqf8AP9cf990fVZ/zR/H/AC9f6eh9aj/LL8P8z1aivKf7Y1T/AJ/rj/vuvVR0H0FZVKUqXLzNPmvtfpbul3NaVVVeaya5bb+d+3oLRRXO+I7m4traJ7eaSFvMOTGdpYfKME4zj5icDHOPSojFykorduxc5ckXJq6R0VFeU/2xqn/P9cf990f2xqn/AD/XH/fddH1Wf80fx/y9f6enP9aj/LL8P8z1aivKf7Y1T/n+uP8Avuj+2NU/5/rj/vuj6rP+aP4/5ev9PQ+tR/ll+H+Z6tRXlP8AbGqf8/1x/wB90f2xqn/P9cf990fVZ/zR/H/L1/p6H1qP8svw/wAz1aivKf7Y1T/n+uP++6P7Y1T/AJ/rj/vuj6rP+aP4/wCXr/T0PrUf5Zfh/merUV5T/bGqf8/1x/33R/bGqf8AP9cf990fVZ/zR/H/AC9f6eh9aj/LL8P8z1aivKf7Y1T/AJ/rj/vuj+2NU/5/rj/vuj6rP+aP4/5ev9PQ+tR/ll+H+Z6tRXzx4a+LnhPxnq/jHw/4P+I/hbxXr/w71qHw38QNE8NeKdF13V/AviK50+31a30Dxjpul3t1e+Gdan0q7tNTh0rWobK+l0+6t7xIGtpo5G7H+2NU/wCf64/77pLCzajJSg4zhCpCSu1OnUhGpTqRdrShUhJThJe7ODjKLakmN4qKcouE1KEpQlF2TjOEnCcJLdShJOMouzjJNNJpo9Woryn+2NU/5/rj/vuj+2NU/wCf64/77p/VZ/zR/H/L1/p6L61H+WX4f5nq1FfPPhT4teFPHdz4rs/A/wARvC/jK78B+KL3wR45tfCninRvEVz4M8aaZb2l5qPhDxXBpF7eS+HfFGn2moWF1e6BrC2erWtve2k89pHFcws/Yf2xqn/P9cf990lhZtRkpQcZwhUhJXanTqQjUp1Iu1pQqQkpwkvdnBxlFtSTB4qKcouMlKE5wmna8Z05OE4SW8ZwnGUJxdnGScWk00erUV5T/bGqf8/1x/33Xz78XP2zf2af2f8AW9N8NfHn9qf4C/BLxHrGmDW9I8P/ABc+NPw5+G2t6roxup7EavpuleMvEmi399phvbW6sxf20Etqbq2nt/N82GRFmVDk5eepShzy5Yc0rc0uVy5Y3S5pcsZysteWLeydqjX578lKpPlXNLljzcseZRu7XsuaUY3enNJLdo+2KK+NPhH+11+z18f7vUbD4D/tL/BL42X2j2y3mrWXwj+L/gD4kXel2jSJCt1qNv4N8QazNZWzTSRxLPcpFEZHRA25gDwnjf8A4KGfsW/DLxXrngP4kftufsr/AA+8c+Gbw6d4k8GeN/2jfhB4T8V+H9QEUc5sdc8O694wsNY0m8EM0Uxtr+zt5vKljk2bHUlyw7g4RnUpwdSLnTUpcrqQi4xlOCaTnGMpKLlG6TcU2nII1+fn5KVSXs5KFTlXNyTkuaMZ2vyylFXUZWbWqVj9BqK+Rfg/+1H8EP2hbTW9Q+AP7Qnwj+ONh4ZubOz8SXvwf+KXgn4mWnh+71GKefT7XW7nwXretw6Tc30NtczWcF+9vLdRW88kCukUhXotJ+Onw8174h+J/hFofxc8C6z8WPBOl6brfjP4YaT438Oaj8Q/COi6xHby6Rq/ifwVZ6lN4k0DS9Viu7WTTb/VdMtLS+jubd7WWVZoy1fVKnPCm3FTnB1IQ97nnTjT9tKcI2vKEaN6rkk4qn+8bUXdT9ajyzlyy5abUZy05YSdSNFKb2i3VlGkk7N1JRgveaR9MUV5JP4gvbWCa6utUe2traKSe4uJ51hggghQyTTTSyFY4ooo1Z5JHZURFLMQoJrC8JfEfR/H3hrRfGngTxtovjXwd4lsINV8O+LPCWvab4j8Na/pdyN1tqWi67o9zeaXqthcKCYLyxup7eUDKSMKSws3zWlB8nJz2u+X2nPyc2mnP7OryXtzezna/LLlPrUdPdlre22vLy81u/LzRvbbmjfdHvFFeU/2xqn/AD/XH/fdfLPxC/b/AP2OfhJ4v1f4ffFb9tL9mH4ZePfD720ev+CPiF+0N8JfBfi/Q5L2zt9Rs49X8NeI/F2m6zpr3en3dpf2y3tlC09ndW91EHgmjdpdDllGMqtKMpJuMXK0pKPKpOKaTai5JNra8b25kXGu5qThSqyUbczjHmUbuy5mr2u9Ffd7H35RXyx8LP2ifhT8dNDu/E/wS+Nvw2+MXhuwuRZX3iH4WfEPwn8QtDsrwx+aLS71bwlq2r2FvcmL96IJrhJfL+fZt5r59uv+Cnv/AAT/ALK5uLK9/wCCg37GlpeWk8trd2l1+1T8Dbe5tbm3kaKe3uIJfHSSwzwyo8csUiLJHIrI6qykByw7hNU51KcJuCqKEpOM3CXK1NRaTcGpRalaz5o2fvIUK7qRlKFKpOMJckpQjzRjO8lySaulK8Jrlet4SVvddv0por5p+GXxx+H/AMa/CVp4++DXxZ8D/FvwJf3V7ZWPjX4ZeNvDvj3wle3mmzta6jaWniPwrqOq6Pc3VhdI9tewQ3jy2s6tDOkcilQ3wD8dPh78Vm8VJ8Lvi34F+JL+BPE9/wCCfG6+AfG/hzxi3g3xnpW3+1PCPipfD2paifD3ifTd6/b9B1cWeq2e5ftFpHuGaeEqqXI3FT9n7bkfMpexvSj7Xl5b+zvXornty3rUle9SF5+tQcXJRk4qp7Fy05VVtUfsm729pajWfJ8VqVTT3JW+mKK8F8YfEvQ/h74Z1jxr4/8AHOh+B/Bvh20OoeIPFvjDxBpnhnwzoVgrpE17rGva1dWWl6ZaLJJHGbm9uoIQ8iIX3MoPSf2xqn/P9cf990vq0725oXVm1d3V9tLdbO3e33P6yrKXJPlbaUrKzcUnJJ7NpSi2t0pK+6PVqK8p/tjVP+f64/77o/tjVP8An+uP++6f1Wf80fx/y9f6ei+tR/ll+H+Z6tRXlP8AbGqf8/1x/wB90f2xqn/P9cf990fVZ/zR/H/L1/p6H1qP8svw/wAz1aivKf7Y1T/n+uP++6P7Y1T/AJ/rj/vuj6rP+aP4/wCXr/T0PrUf5Zfh/merUV5T/bGqf8/1x/33R/bGqf8AP9cf990fVZ/zR/H/AC9f6eh9aj/LL8P8z1aiuc8NXVxdWtw1xM8zLcbVZzkhfLQ4B9M84ro655RcJOLtddtv0OiEueKkr2fcKKKKkoKKKKACiiigAooooAKKKKAMfX/+QRef7sX/AKPiry+vUNf/AOQRef7sX/o+KvL678L/AA3/AI3/AOkxOHFfHH/D+rCiiiuk5QooooA+OP8AgoD8R/jz8G/2QPjf8Yf2a7TQNV+LPwm8KN8StM8P+JdGm1zS/E/hzwVe2uv+O/Di2VteWFyup6t4IsfEFvolzb3Hm2+smxkEU67oX+afG37eHiv4kfGr/gnP8L/2Vm0DXdP/AGqPBGv/ALU3xV1HUdPj1i70D9lzwr4I0/U7W307dqen2Wi+JPiD498U+GvBWja1qEs1rpt5a6qstuTG7Rfqpe2dpqNnd6ff20N5Y39tPZ3tpcRrLb3VpdRPBcW88TgpLDPC7xSxuCrozKwIJFfiF/wT8/4JR/EX9k/W/wBrC7+IPxd0jXYPGPg7V/2cf2Pdd8GXet3Xir4EfsojxP8AEPxv4Z0DUJda0TQ4bLxxp/in4gi5uLfRrrWtJSLwh4daDW5fmt7Xhm8VCriuSFStSp0o5thoU6lKnVnisuwWZU1lkKuIjUotZpm9bhWp9Vr054JZZl/Ek6sVPEyp4rugsNPDUuacKNd1amW1HKnOpF4fNa2Ai8ynGk41If2Fl2Hz+rRq0X9ZqZnmGT07VaWHSo/Hn7TP/BUj9ub9lz4b+If2hvi98e/+CZPgDxd4T8Vf8TH/AIJoyeI4vGX7Q8vgr/hMo9EbQf8AhbPhH49apHqnxbi8NSjxBcjQPhm/g3T5VMd1E/kT2b/Z3iz9qL9vf4xf8FDviP8Asnfsv+Jv2e/hv8NPA/7NXwG/aGvPG/xi+Gni34iaxay+PtV8S2N74KtNH8LePvAovJPFf2Wzk/tu61WJPC9joOora6fql7rNtNp/wZdf8EX/ANuJv2GfGX7DHhrT/wDgmX8Obe98I3vh+4/ae8K+C/ind/tA/HSSw15fEmkj4o3194Btv+EC1PxlqFpYW/xC8Y2HiT4wXsOnG/ttA8OnzrY2v7D/AAA/ZC+LHw1/bl+LX7UnjDWPh7L4R+I37I37NnwLtNC8N614k1HxJYeO/hHeeKb3xfe3MGp+END0tvCd02u28fhzUodUfWL8RTPqfh/RSER+vCQSxGEp1akp4TDY+tXjUkq1JYjDvhPiOWH9rGvOrjJ4b/WLBZNJ4fMK/wBY9vX9jiMHSwGKp/WpxtSn7DE1KFOnHFVsLVpSppUqqpVVxVwh7NUfZxjhqdZZDiuI0q2DhOnLDUpSnjcRi6Djh/yf/Y9sP+Ck978XP+Cr837H2u/steC/B/hn/goj8c/EhuPjv4M+IXjTVfjB8Rh4S8BRXPgCxXwj408JwfDbwbY6bpulNd+L5D4t1q71XxAltZ6da2ui3k979exf8FEf2l/2h/2Tv2S/j38ArD9m39mbw78aIvHdn+0f8e/2rPGWj3fwz/Zt8TfDi/1Lwlq3g3w54Kk+I/wu8SfEzxL4p8c6Fr9n4XvV1a10HSdG0tb3xKFkvVW2xfBf7Hf/AAVb/Z4+IP7bWqfs3fFH9ie68Dftc/tLfEr4zeH7P4vf8LoufEvwVg8YadoukWPjDRm8LeEY9K8W+KLrT7FDq/w71kWnhrTtS8P6Pf2PjzUrfWdZ0yDzfxX/AMEZPiP8MrT9g6b4D3H7Nf7Stn+yJ8Nvin4J8VfCT9uDS/FcPwp8feOPi/4iHjbxZ8edBj8HeFfiXF4d+Ix8V3WrfYbXVPCGvW1poNxY2NtrEF7YrqEnn4ONeOV5Jh6qrQpUcl4KwWI9q6jxOGx2X8N16OZ0uTDOOKeAji8Nl2Xzp0q9CjCrPL61KccNh+Io1OnEPDvH5rWhKjOrUzjifFYV01F4fEZfjMzrVMNOc8T+5/tFvELHYWriadZyp0s2p1qdWVfIYlz9nn/gq/8AHDWPCH/BS7w7f6v+zn+3H47/AGFvhV4a+Knww+J37HyavbeAfjnaeLfDHivU08L6rolr4v8AiVHYeJPCGt+GZbXxGPB3iTVoLjT2ngsLc6jaCW867/gn1+3v+0z+0z8TPhLcWf7T/wDwT2/a3+FnxF8Pazq/xj8F/Amz8R/Bj48fswapH4eTVdFRPAfxD+K3i3xZ8RPCn9tufC2sTar4N8Na7bTAatHILaCe2l1/gT/wTm/bb8CfFz9un4u618dvgF8IfF/7WXwA+E/gj4ZeIP2aPBGq6bp37OHxA+Fj+KbLQ9I8O/Dvx14cvdC8VeAbHSdV06e78TX+vaZ4h8S6pdeIdng/wkkul3VpieGf+Cb/AO1z8Wv2qP2Wf2hP2pNB/wCCf3wx1r9mTx2fiTrXxf8A2RfC3xGt/wBoD9onXbXw5qGgW/h34ga34r8HeC7Hwr4D1241GTW/Fvh9dY+IJvZkbTdOnsba4luB34N1PruBlibuFXBZbh8bzqnCnhJUcfnuDzLFezoqeDxNZ4JZbi8Xh6PscTVnRwc8hzPFrF4usuTF+w+rZhHDciUK2Lr4Jx551a8qmRcP4nCYdTqqGKoQedPN6GDrzdTDUPa4mGeZZRw2GwWGOB8Jf8FEfij8N/gt8cbP4TfBz4Ey/tCfFn/gsT8cf2H/AICaDYeFT8OPhpf+IpNcspR8Xfjgvg549a8V6tp3h/TtW1vx74hsri18SeMLy2023a6tWJnj/Sn9nC7/AOCk/hD4133w9/avtfgB8aPgtrXgCbxR4e/aG+Bvh/UPhFfeCviDaapa21z8LfGXwr8Z/Ezx1rniHTNV024n1Lwz438LMILUabNZ+JreG4v7Y23xG3/BJ/403HwZ+LFhp/xU+G/gv9oLRv8AgqR8Uv8Ago7+y341srfxL4w8D6RdeINZtrnwt4K+Lek3ejeEtXa317w/Nrnh/wAc2XhiTU4dJN7Z6jous681m1rN9Y/Bn4Uf8FD9V+Nt9+0F+1x8YPgb4S0bwJ8I/Evgn4b/ALOX7NPij4w3/wAEtf8AFmu3FvqV98WvjZrHxB0nwrqWu6rpMWmQ6T4a0Sx8KzweF9MvtUvLbWbvUXkku+PLKk8Nl+BqY9VVicNkuV/Xfa2lh44PDeHGQ06lH2S3zGHGNPPIS+rOnjYYp4Kpi6k8hp1aUujMo0a+LxscFKj9Xr5pmDw7hzLEyxdfjnNJU6sajV45fLhiplMl7fnwksPHMI0acc3nh6h+m1fzAftc+O/hv4A/4LleKNT+Jv7GXxZ/bZ0i7/4JueA7Ox+H/wAIfgR4K+P2ueFtQ/4X34knHi/UfDHjfW9DsNJ0xLaGfR/7as7ia9F3qdvYLAYbyV1/df8AYm+Kvxh+N/7L3wo+Knx68L+FPB/xU8Y6brl/4j0bwLYeK9N8Gva2/izXtO8Na34XsvHLt4vh0HxR4VstE8T6WfEKW2qTWerwz3Fjp7S/YbfxzR/2TPiNp/8AwVI8ZftuTa14Kb4U+Iv2LPDf7OVl4fi1HXW+IUXjfR/i7dePrnVbrSn8Np4cTwrJo86W0F9F4sn1dtTDQyaHFagXh6a+GqLN8nvKMI4LF568RWdONWnT5+DuKMDR5ozS/j43FYbCU5WU4VcRTmuWUbx56FeEcuziLi5TxGGyiFGkpypzqSp8V8O4uryzg3/BwuGxGJkruM6VCcXzRdn+PH7Gz/Dr9uH/AIKafCH9qz9in9kC9/Yq+EP7IHh/43/CX9q/U/GHhr4S/BX4ofFPxv4z0G20rwp8GvFnwE+GXinXte0//hCdVgfxaPEXxDsdLlfyDa2YEum6dFN5v8HPil8GvAP7fP8AwVts/id/wTe+Pn7bt/f/ALXWhXOmeLPhB+yz8M/2gNM8E2kfwp8LxS+HtX1nx14n0G80C+vpv+JlDpljDPbXFuftUkqy/JX7EfEj9hz4r+FP+CjHwy/bw/ZR8QfDvwta+PfDh+FX7dPwy8bav4l8P6X8Y/h9pqRN4H+IfhQeGvCXiq0uvjH4AlH2fT21+PRLHWtFtbXRpvEekwT6nJefOPhP9lf/AIKsfs2ftP8A7cHxT/Zjs/8Agnx4x+Gn7Wfxy074vabD8d/iX+0doPjnw9FpngvRvCcOm32nfD74MaxoEEkn9nTXMqwa5q6jfHtuhlo1wwylD+zuaFSj7HIOJcurwdNYm2Z4ri3h7N5Tp1WuWlgsxowxWY5e6MKawtGM8qxDrY+hjsViumvOE/rvJOnVVXM+HsVhn7Z4aUcvw2SZ/gpU6yT562OwGKrwweKqVpVJYmnPC4ygsPl7wOAwH118Cf2g/wBn/wCH/wCzN8fP2j9M/Y3+JP7CngX4Vad4m8TePfCnxb+A3gP9n/xZ4r07wJ4R/wCElPiOy0HwRrOt2ev6W9vd3Gh6NqF7erdPrEd/p0FqoAef+cb9kX42/C/9mf4y/sG/8FA9Z/aE+DfiT4u/8FAvil8WPAf7eXw/8M/FnwP4i8VeEdO/ap8Uf8J9+zpea54U0vXrzW9F0/4Kanovhrwlr82o2EX/AAjdtqtzpc/2PzGiP7O/tD/sx/8ABUr9t74B6j+zf+0rJ+wr8NvAXjn4x/BKf4n3/wAAviR+0Jrer69+z14Y8S3fin4u+E7aDx58H9Jifxd4kuNH8HaT4etftmm6LdaVceJ01vWLTFlBd/QP7W3/AASg/ZC+P37Mfxj+C/w8/Zz/AGdPhL4+8ZeAtT0v4dfEvwr8HvAfhDXvA/jyxij1LwR4ih8T+FvCsfiWwtdN8S6fpU2ryaY8l5daSL618q5Fw8MludbC4ueeRoOtPALBYLDYOhO+OxOVwweHxPE+Fw7qP2EYcUYTF0Mmpe1/e5djMoxEsPPDrlqSzgsPXw8cmqV/ZQzCrisTi8XOClg8Li6kquF4exc+W1arV4dxLxmb1aUP3OLjXy91nXnGUKOD/wAFeP2dfHXx/wD2UvjMR+0H47+F/wAF/AXwB+N/jL4h/Cr4cabpWk6x8bdf8P8Agm/1zwZo3iv4lztca9ofw40280y4PirwZ4csbWXx3BepYaprlnp1rJaXv0t/wTo/5R8fsJ/9mbfsw/8AqkvBFZ8/wb/aD+IH/BPfW/2ffjBr3w5vv2lfF/7LXiX4O+MPFnh/WvEt98NNV+JWs/DrUvBZ8VprWo+D9J8ULoer6lPBrmqu3gxdQsTdXsFppt/9nga54bVoPjd+xJ/wS88MaN4Hi+F3ir4+/sv/ALI/wv8AB+n2fiIeO9Z+GXi7x78LPh74W8LanpenReFtK034ga5beKL7SL7TvBNpZaNpWtazq2oaFa3dlpjXVyluTjDKsTxS+aWIwcIZHWo16EKlaWOngq3GLx1XDp82Iq8tHEZcqNB39nSq4ahQhGKUFdGc8zy/h7DtQoY6ri8fSnhqk4U4YSOLocPQw0a0oqFGN68MWquIa5qkqVSpVlJRi1+iVfzZeA/i14s+Avx4/wCDlb42+BP7M/4TX4SaP8HviN4T/tqzfUdI/wCEi8HfsmeIte0f+07BJ7V7yw+32MH2q1S5t2nh3xiaMtuH9EvgjUfEGr+C/CGreLNMi0XxVqfhfQNR8S6PAsqQaT4gvdKtLnWdMhSaa5mSKw1GW5tY1luJ5VSICSaVgXb8h9d/4J0fG3U9Q/4LT3cHij4WJH/wUb8F+HPDnwQWbW/Fqv4WvtI/Z/134U3MvxVCeB5F0O1fxFqcF5A/hFvHEzaKk1xJBFfKmnSc+d4fHYdcQQwbbxtPhHiXL8HVwtSM+fNZZrw3VwcMNVi+Wc6n1HEVqE4vllGi5qVrXMkxGCrvKp4rlWDrZ9w/i8RDEQcV/Z6hj/rUq9OSvGEKeIhGtCS5lz8rW9vn+L9uH/gpd8KPhz+w7+1z8d/+GUdZ+AH7WHxK/Zy+Gfiz4F+BvBPxE074pfDTRf2i7ewg8I+OrL4r6l45ufD/AIo8TWd3fWeoeKfDh+H+k6DaR3UmjaLPdGEa4v0FcftOft8/tSftIftVeA/2Kb79mT4cfCT9jLxvpnwl1zVvj14L+IPjzxD8evjUnhbTvFvivwjY3Hg7xv4Ptvhf4G8PW+sadoMvicaf4t12TVpTqdvpt1Y+Zp0Hc/tA/sIfF34rfsVfsPfs4eHfEfw4svHH7NHxO/Ym8aeO9V1rV/E9v4U1bS/2bpPDzeObfwlfWPg/UdXv9Q1UaTc/8IpFrGh6Db3xeD+17rQt0hj5bXP2QP27P2e/2iv2mPil+wZ48/Zcufhv+2D4k0v4lfEbwL+03a/FG01H4T/Ga28N2XhLW/iH8Nb74aabq0HjTTfFGn6dp+r6x4K8VP4ZQ61ZRpZ+JbSzlmz6ePUFjM2p0PbzwlHOOJ6ORSwvsHOVL6lwfVyCriJYm1KvgXUqcYU6MsequG/tCWCp4+Ky6hBUOLBtyweX1KnsI4yrlGRVM1jiVNU41VjuI6ecU6EKKcqOPVCPDcqn1fkrPL4Y2eFlLNK0JVfy3/4J9fGLxZ8Pf2Xf+CQ3hzVvht8MLrWvjH/wUj/a58GeMIfHPhHS/HGvfDK/Hi/9ovxBqd18MPEt9HDceE/FljqenPojeK9Lhju7vRpL6zMSQX0ij9bf2af2z/jL8V/2Wf8AgoX8YPFX/CJ/8Jd+zN+0H+218NPhp/ZmhTWel/8ACNfAGxnuPAX/AAkFk+ozvquoeZGv9t3UdxZLqK5EcNpnNfMvwA/4JVftLfC74V/8E1fBfjf4lfCDxd4q/Y8/bS+OX7SHxg8T2GqeM7WDxz4Y+J9z8YLjTX8GWc3gRGk8YzzfEHSrzXNE1ptD0PTZU1W30/xNq8drZzX+nd/8E/8A/god8NtO/bd+AP7PHxW/ZNs/2Z/2y/ip8b/i0PHfxJ074sSfH34SX/7QWlC2+IPhbQfC3h/TJ/h74ntUuBJB4W8T6v4nsrjQ1upNVv8Aw1r7QxaM3l4pYuOXZxQw6axFXKc7wuVfVvaxo0cx/wBX/CenlNai6z9tRp0qmXcX0MNiMQvawlDE4epL21ejTqepTlgqma4WvUcXh1xDTx2PeJ5HOtldXi7xSxGOhU9mnTrTrYbMuFcTWw9G/tKU6FaEHTo1ZQ4Lw9/wUD/b8+MfiH/gl78LvgrJ+z9pPjf9tv8AYb8SfHz4oeNfiP4K8Uar4U+HvinQbTwBquoeLtE8KeGvFWi6rrlnDa63qmj6P4IbxHpNtdazrOkX+p+Io9N0m7tL6DwD+1x/wV1+KunftreAdA1z9iXwt46/4J7eMvEvhzxr8TtV+GXxV13RP2kL6z8GxfEbwroegeAbX4maW3wft5PCUtsvi/xBc+JfHU02r6vYWugaRpsGnaheXP0p+zP/AME6Pjb8Gfi3/wAE0vHvijxT8LL/AEf9jX9g/wAafsvfE620HW/Ft1qWu+P/ABHbfDuGx1jwHDqHgjS7XU/B8TeEtSN3f+ILzwvrUaz2Pk+H5zJOLb2n4J/sX/FH4b+Kv+CoWua5r3gG7tP21/iff+NfhXHpOqeIp7jQNKuvgdofw0jt/iAl54WsYtK1Aa7pk928XhybxXbDSHhnW7a8Z7CPszlVIRzuplspyqLLOPsXlsYWlF5rS49lT4RoU6clyeyXDNSpiMNhmlRxOH5IY5YijRoYenyZVLDy/smGOVOMVjeCsPjpSjaX1GpwnGXE9arJXbnLOYQw+Iq/Hh6ylVwX1fE1a2Jqfir+01+2D8G/jF+0N/wQu/bA/aS+Dd34t+HvxZ/Zf/ad8ceL/hR4c+Emt/tBm38ReKvh14DjW20v4e6Z4f8AE+sa9puj+JpTc2l/JpFxLpenwRaneSwtbyTL6ckXwu/ad/b+/Yj+MH/BPP8AYu+KP7O+j/s46j8WvF37SP7RWu/ssa3+yn4C8QfDHU/h9faZp3wdmj1rw54NvPihrWv+IpIJIdLbSbw+G4XfU7adLabUZ7P7I/Z1/wCCZfx4+EXjn/gkJ4m8SeLfhHe2H7AP7OHxu+D/AMY4dD17xlc3fiXxL8SvA+j+GtCvvhnHf+AtNh1nQrS/0+aXVrnxTceDL+C0aKSz0y/mZ4E/bnWbOXUdH1XT4GjWa+02+s4WlLLEst1aywRtIyK7iMO4LlUdguSqscAmaUfq9LG1csf7zA5lxfjslpYRexqRnPiXiLFZMqlVudSvQr4fEYWtKinRji8FXjgMVz4apiKdbLDV3Uo4ahieZvFZLlGXZlVxE/bQtVyrC4bMnToWjCliaLdVU6s/bLD4yCxlKHtqdJw/lfn/AG1v+ChfxW/4JAfFX/goD8co/wBjHxR8LdY+EWoHw7+z/r/7P+veNT4g1/QPjb4f8DWXjTxze+JfiFP4L1HR9YksvEeoL4GHgm4h0qKDwtdQ65PqiahOv6SeOP2nv2zPj3+1h8Qv2Qf2J9S+APwisP2b/hH8JPHPx2+NPxs8B+LfiaZ/Gfxj0i+13wH8Mvh18PPCvjXwBZ2tinh3S5NV8S+JtY1y8NnDdQWGmaUlxbrLfefr/wAEyfjyP+CH0/8AwTSPi34R/wDC9Zfh7e+E18Wf294y/wCFSjUbn41T/EdJjrv/AAgP/CY/Yhoci2ryDwGZxqoMAtms8Xx9X+If7H/7Yvwg/ao8b/tZ/sN+Kv2cdU1n49fCn4Y/Dn9oL4RftMz/ABK0LwhfeIfg7p97pHgP4m+A/G/wx0HxPrtpqttoepXOg6x4Z1bwwNO1Syhiu01SzvZUay0xahHMa9OCrPLaeJnChPDuXPWawOcyw9bETUo1qtCWOq4Zy5LU6eJll9OrClkdHF0IaSlGeHpzpfV1jJSzmahWjH2FCnUzXgiNKlThOLowayXDZ7DDSqXrVnTxFX2lXNqtGtP56/ah/wCCn37Un7IvwN/Zy8GftJeEf2ZP2c/2vv2gPjB8RPhafiN8RvG93qn7JvhbwB8MIf7T1j9ozyPD3iefxo+i+KtDvdATwZ8Kdd8S6L4ui8Ta5FpviC+tYrURXu3/AME+v+Cpmp/Gz9rbWf2M/Hn7QX7Kf7Wl5qfwg1D4xfDT9oL9k6w13wppEq+HNcstH8YfDb4ofDzXPGHj5dA8V2MOqWfiDw7rOieJpNJ1fQEniubKDU4pK1fGv/BM39rDxJ8Ov2fPi1d/tS+F/iJ+37+z/wDHn4pfH7SfFfxa0fxd4g/Zv1O0+NlkdD8ffs36Z4Xk1HUfGPg34HWHhiLS9F8HXOktdazos+ly6xb6Pa3Oq+Rpf1b+y38GP26rb44+JvjT+1r4/wD2dPCvhZPAUHgbwH+zd+ynoWu6n8P4NUl1VNT1X4n+Nfib8S/BnhX4gax4tlgj/sTTdB0XTNF8MWWlyGS6j1G/iW4dYH26xdR41xk28WsVCKjDDezfDuHWBdCrBzpN08+cp1XlmGw1StmUMZCpDD8K1cG6WeMeHeDpxwceW0abpT5pvEfWFxPi5V70qsFiFRlw39VhTWZYqtCng5Jp1eJKNd1/0fooorU5gooooAK6jwn/AMhCf/rzf/0dBXL11HhP/kIT/wDXm/8A6OgrKv8Awp+n6o1ofxYev6M9AooorzD0zy/Xf+QhN/vS/wDpRPWPWxrv/IQm/wB6X/0onrHr1KX8OH+FHlVPjl6hX4i6b/wUr+Ifwk/Zv/4KZa3+0Pb+F7r4+/sD/E/xz4R0PStD0a40TTviP4c8f6fp+t/sjauuhnULycTfEYeJ9D8N3y2V3i51PT9Skt0gcmNP26r8Wv2u/wDglz4w/aJ/b8+BH7SHhvxv4R8PfACWb4Z6l+2J8LtTl1qLXvjDrH7NniTXfHf7OVxo9hZaDf6FrEVh4p1+TT/GI8Ra3oZi8OaTpaacmrTKbWLCrSq18Vh8Mq1XD4XM6NfJ8XjKTSlktPFVsHjJcQUYu7q4vA4fLsTgMJRUffq5tzvmVP2dTpw9WhSoV8RUpU69bLquHzfD4Saa/teWDjXoTyKdSzVHD4+GNeJqVGpJVcuw8eV811zHxS/aM/4KI+CdK+EXhv4mfG/9gv8AYq0dP2fPAvjP4pftLftNXPh+/tPiN8etbtTd+NPhn8JvhEPjx8Obrwn4T+HzNHaa74r8ZXuoS6nNcWq+H7e58q8lb5nT/gsH+0z4m/4JpeJ/2lPAen/s++Nvj98N/wBvDwt+x7NrvgM6/qHwA+NNlc/E3wj4Yh8b+B5L7WNS13Q9B8eeH/FdhJp982ra22myvJq1os9vJBp8P038df8Agnj+0nc/t7fFr9sH4U+EP2Ff2htK+MPw9+F/g7S9H/bZ0f4g6h4j/ZwvfhxY3unzyfBj/hF/BPjrS77w54snu28S+I9GN14B1O9107F8QQwiS4n8T8N/8Ejv2sNM/ZN+L/wE8UfFP4CeLfHvxA/4KbeBf23rXx1p3/Ca+CvDOp+C9P8AH3w28deM9Ju/CNt4L8QSeDPFBufCmu2nhbwppWpeLPDqWsujQXvjS0Bupre8JKpi8ZGeJpyweExePwuIxNGEnF4Pm8RuH3iKFKrJym6GH4RxGc01DDQw+AeXU488czx1GpjYuqqOHwtOEJ0sXicNg/ZQrOFo4p/6gZw5VKlGD92rU4rp5bzyxFatinmHNPDSy/L61LCnnX7U+g/8FHtG/wCCgn/BLDS7rx1+y38R/wBqHU9J/bqTw/44tPhj8Q/AfwW+HngHWPhz8J4NY1XxL4Lb4keKfFnjbVvB6zeIF0O207xT4Vi8VXMvhiz1N9Izq18/258MP2yv23fBXxD/AGuf2Q/jT8OPg98ev2s/gf8AALQ/2jP2e9Z+D93L8F/AH7QvgTxXqOreE7Cy8XWPxP8AF+r6f8L9e8L+OdOSw8UXbeMrrRbrRrg3WmCKe1RtS9C/bp/ZJ/a6+LP7Vf7Gn7Uv7Jvj74HeEdf/AGWvD/x/s9Z0H42r44udF8ft8WdK8FaPZ+E57TwXod7d2mg39joWsLq3iaHV7bVvC9//AGHqumaD4pWK70yvmL4h/wDBLD9qf9qHwF+3L4+/aV+OXwo8H/tXftZ/BbwT+z54Gi+BFl47ufgn8F/g/wDDvxYnjq38CvrPimLQPiB42t/if4iN3F8TNYuNI0R10nULmz0fSZbbFm3JF4mOXqnTp1YOnR4shiqalGFZUq+KzupkNTKpOFeMcV/aWIy/HVKsqdTF18J/bEswjiFVyalV6o/VJ18J7epRknPIPZ1HCU6cayzTCSzv+04U5Yeo8Isl+u0Y0KdSlg4TeXwyz6vi4Y+pT8rtP+Cm/wC098Gf2if2QfA3xf8A2sf+CbH7So/ac+Nfg34KfEz9nb9mNdStPi3+z/qnjy1u47HxLo2vw/G/4lP4s8L+FPEEVvoniLUPFnhfQm1R57ePSYraS8NxZHxc/wCCon7UN/8AtVftR/BDwD8fv2EP2XfGX7PfjqXwj8H/ANmT9sHwz430Dxv+1XpcHh/StX07xjYfGnVPij8N/A3hnRviJe3l1p3gC38LaV4kvLMQx3PiPfbSJcSaWqf8Ewv22/Gt3+x0X8Ff8Ey/2a/CH7Kn7TXwP+N+qfDn9l7w58TtJi+LNr8Orqaz1rUtX8ean8LtAvNB1DTdAvdWl8LeCP8AhDdftda1zVjN4j+I9jFp8M1x7T+1h+w5+318cL74+/DW7n/4J9/tSfAX4u6z4l1H4XeIf2yPAHi6T4xfsvaX4x0eHTbvwx4C07wD8PtW8MeM9O8E3aSaz4C1i88R+CPFUV+ySa3rl7MguBtX+sxhKVGMqtSljc/p4GjTlHDKphnhOE62TNVsTPHKnUWInxFDCyz+OZ4V0ZYqnm1ali6GV4ejhh3hpVKarunRjUwGSSxtSoliHSxKxvEVPNVKlh6eFp1V9WWSPFRyOeXYrnjh55YqlCpmVSt6d8Tf2mtf8Fft+fsbaL8Svhn8KvDqeIv2FP2lfjX8TNcfw9oXjb4lfDjVPAMHw51XxD4Q+H/xbt/Lu08Gs99qUWs22lJHp3i86ZpWoSrH5MKr458F/wBpb/gr1+0T8F/h5+3H8I/Av7KOu/B74m6vpfibwX+xbc6b4n0T40a38BtX8TDTrbxHc/tG+JfiXovw70r4rv4Y3eLYtGu/BFv4O+xBNPM0urOlm/qPgX/gmB4p8C/GH9hO5uvHuhfEL4MfstfsIfGD9j/4h3firUNesviV49v/AIi6f4F0m01nRtGt9G1XQ4fD72HhzVoryHUPGNtf6JbT6XYWEGspFLcx+T+Av2Ef+CoXwx+BPhf9gzwD+038APBf7KngzVtP8OeF/wBpvwjJ8X/Dv7beg/A3SvFSeIbLwLpHh3TbGH4Yaf44j0eMeBl+I1r45jiTQC17/wAIo+os2e1KMMTGEJOfs8Xjv7NnGMqOX+xlx5xdWxE8wo15VpwpVshq8NVcHCv9Yqwyx5kqDlmrwvPzqUJ0FKShHmoZZ/aMat6uLfJwhw/SUcFOgqXNUpZxTzqnj3QnQqTxyy3kccvjj3D9642Z443eNoXdFZonKM8TMoLRs0bPGzISVYxu6EglGZcE/iX/AMHDksUP/BK741TT2E+qwRfEH9neWbS7a2jvLnUoo/j58O2ksLe0mZIrqe8QG3itpXSOeSRYnZVYkfefw/8Air8bNQ/bJ+NHwL1fQPBN38Avh38FvhF4t8F+OtJi8bXXj0eOvF1/4i03XvCHxF1vWXTwfc6kLDw5/wAJJpdh4aS91WDQtT0vU/El5by6xZW8nnf/AAVE/ZO+Iv7bP7HPjb9nr4Va14K8P+NPEnjP4ReIrHU/iDqOu6V4XisvAPxT8JeN9Yiu73w54c8V6rHdXOk6DeW+mJDos8U2oyW0V1PZ2zy3cPNiKbxEcrq0ny0qme5PXcp005UMPlvFdCji69bD1G7Qpwy/EYqMKl1Wwfsq8eelWg5Vgp/VcVOGI+Ojg26tp3jKeOySGNo041qSjGU3DG0aVSVNR9liPaUrRnSlFfg3+2r8ef2Q/jp8ONR/Yk8B/wDBFr4v/DH9qP8Aao8JeI/BX7N99+0D+zL+zZ+yt4bh8ctp5it/Gfh/4t3/AMQ1v11rwDPPb+Jho/hBb7xJqC2sWnm1jtdTZ39T/wCChOg3f7PnxK/4IG+Dvj58MPGn7Zus/CvR/jN4L+JXgD4feAdI+MHi/wCL3ibw9+zP4W8OatqOi+CfGl/pGm+KzFrsDeJ55NavLW4TT9Pn1hlN9brC37Z/8FCf2KPDf7dv7Mfif4L3+qDwh8QtLn03x58C/inaNcW+s/CX42eD2OoeBPHWkahZKdSs0tNTT7BrX9n4u7rw/f6nb2+26e3ki+Evj/8Ashf8FNPilP8A8EyPjxo2r/sX6x+1h+xcfizefGCDxz4++NWnfBv4ia/4/wDh5Z/DaLX/AApqXhf4KSeLd+p2UV54l1jS7/w94bt9G1i6XTNOutY0+H7S+UIyh7S8ZxqLiLh/F16saarUcRl2Fo5pHCVcNhtIUsRgK2KzClm0ZRnOtSxOT4mnXnTjLB5bqpxnTo2lHlfDHGOApUKlaVKrRzPMsro0XSr4q7m8NmPsMuhl1WLp/VcRh8zp1YKVShicV6Z+yz8W/wBnDx/8bvCPh/wh/wAEgP2lP2X/ABKV1jUdI+NfxU/Yh+DHwk8H+ELnTNHvrs/afH3hjxfrWuaJf6tFHJpGlGxsHa8vr2GykkhhuJJV/NH/AIKfX3wM/by/bd+Nn7NPxN/aG+Enwa8K/sRfsleILn4cXnxE+Kvgz4dveftx/HWCy1/wDrWj/wDCTa5pL6oPhZ4R8K6FPfXVgJZdE1HxPNayyW0t3tf9fPhrqv8AwWak8eeFU+MHgT/gmNa/DBtXth43uPhr8Wf2qb7x7FoHzfa28K2nij4Lad4en1j7otk1e9t7IZZpXOArcH+xP/wS5+H3w6+HHjvxF+2z8Jv2Zv2if2qPjd8bvir8cPi/8Qb74d6H8UNEt9U8eeJJptB8JeC/EfxO8B6Z4pTwn4W8J2ehabZ6fPo+kW9vqC6m9tZ+VKs8xicNWxqowjVeFo4XAZvONZVJwrvNcbh1lWBq0KUdaVXBYXMsbmuFxMOX6rmmS5ZX9oqvs6dWsPioYF1q9lWxNXF5RTpQ5Y1adPBYfESzPGurUlb2tDESy2jk+KwspJ1sFnuKpqMqarOHa/sR/tJ+OP8Agob/AME1Phv8Vvhb8UtP+E/xx8a/D7/hBvFXxEg8L6N8RF+HHxl8HXaeFPiHqsHhDUr600PWpm1LTNR1rw7Z6ldHTXs9Y0XULiK+sj9nufkn/gj98Gbf9n/9sH/gr18K4fHfxA+KFzoHxo/ZnvdZ+IvxT11fEfj7xt4k8SfAqTxN4k8SeJNUitrK1a71TXdXv7iCysLKz03SrJrbS9OtobKzgjH13+xJ+xH47/Yu/aN/bRbwVc/DHTf2Mv2gvGvhb4z/AAf+GPhibV9K8UfCb4q3vh+10X4t6TD4Pg8I2HgrSvAfie5sdP1TQRoPieaXTv7Pg0/+wLSF2nT0L9mD9lj4g/BX9rL/AIKD/HfxVrHg3UPCH7WHxC+CPiz4dad4f1DW7rxJounfDX4SW3gLXYfGtnqPh7StM069u9Yha50mPQ9Y8RwT6aVmvLmwuibMd/tViMzq5oqCwrzXhassXh0koYPNKmc8NYvEZZQgnJUaNHEUc2+rui1DGYLC4TEVJ1408JKPFGEcNgp5ZGr7ahgM2hLAVG+aeIwX1PHUsJiq9TljKtiYYGrhKOIdWK+q42rmFKhCiq+JVX75r8TP+CoH/J7v/BFT/s83x/8A+qT8Q198fsqfFz42/FXWf2obP4v+HPAek6R8Lf2mvG/wv+DviD4e2njKDSvG3wt0LQfCmpabrOr3XjIpJqnjDRtc1rXfBXja98OWlt4Si8W+F9a0zQXvrfT21C68q/bI/ZJ+I/7Q37RX/BPT4ueC9a8E6Z4b/ZM/aA8T/Fb4jWXijUtdstc1rw9rXw81Xwla2fgq20nw3rdhqOtR6lfRT3FvrupeG7FLJZJI9RlnC2z50nz4nhfGK/sJZ5wNncpNWdLLpZzkmcTrVo7wdDAN1cRB+9ScKkGnKNjRNU6XEGHm0qqyPjPKYpa+0xzyTOcrp0abW7rY1xo0m7cznC/Ld2+RZf2jP+ClPx//AG2f28v2Yv2aPFP7L/wu8Afsq6x8FX0f4i/GD4beN/iFrupT/E34Q6X4xtPAtv4c8LeOfBtoY7vXotdvdc8balqVzNo+jy6Tpmj+F9Quzc38fmXgv/gq1+058d/gB+w14R+Efw8+Dfhj9tj9sf4q/Hz4R6ze+Lk8W6z8CPhZb/stan4hsPjV8ULTQdP1rT/GHiSykttI0658E+D5/E1pK9/raWmq65dQ6ezX/wCjn7Nf7K/xC+Dn7Yv/AAUI/aE8T6x4NvvBn7WPin9nzW/h1pmg6hrd14n0W0+E/wAI/wDhAvEUfjWy1Dw9peladcXusf6ToqaHrXiOO40399fS6ddf6HX50+Av+CTf7THws+BP7NGt/Dn4p/BXw9+2V+yJ+0t+0/8AGj4ZarrCeNvFPwK8ceAP2lPGniu98VfCzx/cQ+H/AAx430qPXPB+s6NHfa7oOh39x4d8QaTINLi1iCSHUo+PDRqQo5VSxTxE8PLKcgxGbzjKbxn9o0qmUQxtKE6bjWp03HF46Oa0MFy16+Ay+tWwSectYjE9VaVGaxNSh9XhiYYvE4fL4SjFYZUK3DeeSpVKsZqVOq1n2FyipRxGM9pSw+IxfsKzhlDnh6fgsusftX/Dr/gpT+2Fqn7VCfAn4jeOvh7/AMEWviLqfg3xd4E8E63pHwz+LPhPRvitrev2UnjX4U+MPEPi59HvV1p9U8NeLvCyeKtc0PWtKtbe9tp7WDWJNPtPr39kH9tX4r+Jvid/wSt+CUXh/wCF/hT4bftHf8E1dT/aD8aeGfBHgiDwtpnh/wAZ+GdJ+F0eiaP8PtO06+TTPCPgnT4PE+oWtr4ZtrG4gt7WKyt7e4hjtgr5ujfsH/8ABQf4n/tF/tPftG/tOePf2U49R+Nv/BPj4gfsfeAPh98GdT+LD+G/htr+v6/cavoc1/rXjLwLb6r4m8P31xeahrPibxb9j07Wba8votG0vwPdWGmQX9y+L/gnR+2D8IdF/wCCafxT/Z28a/s46h+0d+xL+ytL+y18S/Bvxev/AIlwfBT4l+GPEHhHwTpmv6h4Y8beEPCVz450a/0XxJ4PXUdAur/wGF1eyuo11Oy0toJLW51y11cLSwSxkG6VJ1VXo0YQl/v+ZeNtanOpSo2hOdPG55wbmGNdFSp0J1aWKpr2dKbWWOVHE1sU8PKKqVYRdKrOUlFTwWV+EtOUI1KnvQjVoZPxTl+E52lNxqUJSjGcZEnx/wD+CiP7Qfw0k/4LYjw6vgZl/YF+GfwL8W/AcX/hu4uSdU+IXwbn8deIR40ZdWi/4SG2OtxKLGKAaWbWzzAzzH95XlnjL9s//grR8KvEv7Ed94j079i3xdaf8FCdRi+H/gX4Z23hb4reHJv2c/Geu+AV8f8AhjxB4z+IK+NNTl+Lmk6J4ft9VvvHmk6P4T8BS6vqOmto/hW60SG8t9Uj2rn/AIJf/to+Nvht/wAFdI/i58U/2dvEHxf/AOCj3w9+F+j+Drzwk/xF8NfD7wH4h8G+Adb8H3Ph7WrbUvCniLxDY+D9At7vRtJ0HxBZS+Ldf8S2mn3evavofh28vE0SD7c+Nv7F/wAUfiT4o/4Jfa3oWveAbS0/Yo+Kek+N/ipHq2qeIoLjX9JsPghr3w0mt/h+ln4Wv49V1Ftd1S3u44vEcvhS2OkpNO12l4qWEhg6FTnwscZUqaPw1wOM5arcPq+MxOa4Xj2pGpB61qGEeEqTx9FqthqkKOLy+tGb53WIrYf2U/q0KTccLxtiKMnStKeNwWQ8P1uErwmlJUsXnFPMXTwdeKjW58RhcfQ5J1KJ+SX7cv7Sf7U+o/sof8FkP2Kv2t9U+Dnj7xn8Dv2Uvhz8XfBPxb+C/gvxN8N9I8U+CPi3qeo2c2h+JPA/ibxj47fS9c8N6z4bmt7W707xDcW1/p0yvcqblDLJ578WfjR/wTw+PP7CerfAP4Pf8E0PjJ8XP2iPHX7PeneBvAcXhH/gnT4w8GX8HxXvvA9ppmg+O1+L+rfDnw1YeHNO8P8AiprbxLfeOYfEQMen2s9+jXkMzxy/o3+2Z/wTM+PH7RHjz/gpT4o8FeLfhHpen/tj/safBj9nf4Yw+Kde8ZWV5oXjX4deJvFOta3qnjuPSfAWtw6Z4WurXW7SPSr3w/ceKNWnuI7hbvRLGNI5Zf2N+FXhbUPA3wv+G/gnVprO41Xwf4C8H+FtTuNOknm0+fUPD/h7TtJvZrGW5t7S5ls5bm0ke1kuLS1neBkaW3hkLRrhSwf13BZtDHydF5jg8lwWJVCFOhjK0MvznxGwkKuGxKjOGGr08mr5HXr1Fh6kqtfH4fGXjWU09quNjgsXllTAx9qsDjMxxuH56k54SjVxuQeHOJrwxFBcs8RSq55hs8p0qft6caEMHicJTSw/slD8B/gN8U/+CpNn8evB3/BOvwf8Q/2e/Dmrfs5/sH/skfEb4t/FT4xeAfF/xY1m48fX+n6p4U8Z+EbaLwx8QPBB8QTeKtW0dd/i681lRpFn4e1K6trPV77X7e4sPTfAH7Vv/BTv9sfwj8Zf2mv2QZP2TPA3wF+GnxC+KHgX4M/C34weA/iT4t+IH7SUXwc1nUPDXijxD4g8eeHfiH4a0r4TWPi3X9F1Ww8D2Gn+GvE9zpsiIfEl1dWyi6m+7fh7+yt8QvCf/BR39o79r/UtY8Gz/DT4v/s5fA/4QeGtDstQ1uTxzY+Jfhp4k8a6xr19rmmT+HrbQLbQ7u18R2MekXNh4m1O/nniu1vNMsI0hln+KPCv7Ev/AAUj/ZY0D43/ALPn7FvxW/ZHb9mn4r/ED4mePvh34m+Oth8W4PjT+zc/xl1W+1zxloPhfw/4J0nUvA/xS03w9rmq6prXgWXxJr/g6eC8uRDro1GzTyDpja+YYunVxcYzWa47CcZ46lyun9XpcR4njGr/AGBCvHESlShg4cN0/wDZKOLcsojSbq42EsfiKFWWOHpYHDShhqboPB4KtwdhHKpCa9pkdHg+guIJQWHjGpPGPiV0fb1cKo5l7uIhgpRw8a8Xz3hb/gp5+0B+3Fq37Ifwn/YU0b4W/CXx78fv2Ydb/at+M3xB+POheIviVofwT8FeHvHs/wAIrjwb4W8G+FPEfgOXx14u1L4qaT4h0W21PU9e0bSINA0g6q9g1xfLFYfGfgj4+/tZ/sva7/wcL/H/AOItl8Jbf9p/4NeDv2VfEVpqHg7StfvfhH4nvPDnwT1ew8L+LtO8Na/q0mv6dpnibQYrHVtQ8LX/AIg1C40LVbm+0dNb1KKyjvZ/unSP+CVvxl/ZGuP2RviT/wAE/fiR8Lbz4s/s4fs76x+y38QvDv7TFp4t034c/H34aeI/GEvxO1PWdQ134cWXiDxN8P8Axhp3xQv9d8WaPLp2h+JLBodbfR7xTa2jvf5ngP8A4Jh/tU/Enw1/wVYsv2xvi78FrrxR/wAFHPBXw58PaHq/wLsvG02h/Cmfwb8O/Efg+10o6D410rR7zUNC8KXF74fi0q+GvXOp+MrSw1PVNXtvC19frYRRmUK3seIJ5bz/AFuWV8Z4fDTTnBSxFfiSlW4WhlUq8lUpRfDuHwCleVKn9ao4uWaXzB0Kktsvng44jKljOV5f9b4TnUhUUZ4lYWjSwM+Ilm6oxdKtJZnDG1JezVSo6EsDHLLYL+0Ka+pP2rv2u/i38G/h/wD8E4vEvg7/AIRf+0v2pP2sf2Yfg18UP7V0WW+t/wDhDvi34R8Q614s/wCEciTULc6Tqv23TLb+zL6V75LOHzI3t7gvuHz7o/7T/wDwUo/bB8T/ALUfjT9iKb9lX4ffBr9mb4zfEH4D+A/DPxw8FeP/ABt43/aW+I3wkS1tvHX9oeKPD/xD8D6F8JfBV/r858PeE9Sg0vxFqZnjm1HWXgs1CR8Jr/7C/wDwVF+N837B+i/tAfEf9ijSfAv7E37RPwK+Ks+n/COb41zeIPjBpXwqs7nQbzxNrepeLvB8Vh4W8T23hyW4/sfwFpGm3mhatreuX95qHxA0ax0qw0+69Li/Yx/4KI/s1eJ/2oPCf7DHxO/ZUT4F/tRfFbx38brW8+PsHxZ0/wCKf7OPxH+LVvbx/ES9+Htr8PtI1fwx8SdFGrQHxV4S0nxNqfgmTSNVlFjeXt/YxyS3XXjX7TG51Xw6rrC4jNOKK2QUqDpUalFzwvAUeHY1oYmMsPQwjpU+Mp0aOYwqZbRxlZf2lQjX9nThx4GMaWFymjXnhniqGXcPUc6q4hVK1GooYvjB566c6D9rXxfNPhb2lbAzhjamCp1Vl9Zq7n83eO7f9sTx7/wWU/4J1eLPEnijwN8BPEviD9jD4peKvFfwY1f4f2PxUufh1Yab4g+Ev/C9vhaPiD4Y+LFj4f8AFmqeMdU3Q+DfiRplnFa+DbGCJ7jw34tkmK2+5F/wUW+IPwY8J/twt8Ovgt8F9V+OPiP/AIK4X37EP7PHh/R/DEPw48MeNviF458LeArnRfiF8fNZ8Nn+2PFupaXYPreqeLvFCND4h1/TdE0rRI7qxCx39r9L+Jf2DP2rfAf7QH/BPf47fBn4xeAvjXr/AOzH8GvF37PXx9179qzxJ8R4/HHxR8HfEPVfBGp+MPiV4a8R+FdH8aXFz8RzN4d1W50nQ/FUsOgxG506wudae1heRPNfEX/BJv4s+LvAv7XMJ+K3gXwF8W/Gn/BS5v8Agoh+yX490S313xhpXgbxL4c0PwZp/gzS/it4f1TRfC7znUv7G8SaL4r0nw7fa1Z22k6zbahp+s6ldQyaac1H2cqFJcywFF8UU8dDCe2hUlhsd4u8P5xVWWPEzli4LFcE4jMquV041VUpV1jFH2eaRxE5aOcKqVVuDxVSPDjwjxfI6ca2C8OM7yuDzSGHiqMvYcV0cBDM5+zftqEsNJOpgXQS9K0b9pb9uv8AZV/ad/Zo+Cn7bmufs5/Gb4aftg614o+H/gH4o/Ab4f8Ajj4Ua58LPjXoPhS98aWXgrxT4Y8W+PPiBZ+LvBHijS9M1HT/AA54lsL3Rtdt9RtZJtbsVt2ijf4Q8F/8FBf+CsnjP9gb4gf8FF9Nuv2ObD4afAzUfjFf6n8I9e+HXxIvvGfxu8FfCD4keJPDvi7WF8a6T8QtI0f4YX9vpOiXemeFNItfDXis3+paLJrOuaqtvq8Ok2X3/wCHv2Rf24/2hv2mP2cfjt+3l4v/AGXvD/g/9kjUPFXjX4WfCb9llvip4gtfHPxd8UeGLrwfF4/+IXiv4raL4ZvNF07wto99qE/hvwf4f0nVdmo38kmo+JL2KIJLz/w4/wCCcvxu8H/8EfPjJ/wT81PxT8K5/jL8Q/CP7UWgaL4msdb8XS/DK1vPjZ8R/iF4w8KyaprNx4HtvFUFtp+meLNOg8QPaeC72W0vob2LTodWt44Lm55sY8fTy/MMTQ/eZhhcDm1bJKEFCcJzp1cDPKI4+i4qni8a6kM2pKhiPa0qmTYnLf7Qg85o1qtDpwjwEsZltGuorCYnNcgw+eVKl4unhp0OI/7aqYKpBqWGwyguHPa1sK4cmZRxv1FxwVSHP+t/w08bWnxK+HPgD4jWFpNYWPj7wV4W8aWdjcOsk9la+KdDsdct7SeRAEkmtor5IZHQBWdCygAgV21eX/BDwVqvw1+C/wAI/h1rtxp93rfgH4ZeA/BesXWky3M+lXOqeF/C2laJqFxps95aWF3NYTXdjLJZy3VjZ3Elu0bz2tvIWiT1CvfzGOFhmGPhgmngo43FRwjUpTTwsa81h2pTbnJOkoWlJuTWsm22fPYB4h4HBPF3+tPCYZ4nmUYy+sOjB1uaMEop+05rqKUU9EkrBXs46D6D+VeMV7OOg+g/lXjYv/l3/wBv/wDtp6+E/wCXn/bn/twtct4q/wCPSL/fb+cddTXLeKv+PSL/AH2/nHXPS/iQ/wASN6/8Kfp+qOAooor1DzAooooAKKKKACiiigD5f/bU8UfHbwN+yn8d/HX7M8egXPxy8C/DzXPG3w/0vxPos3iDRtf1LwlCviC98NXGlW97p09xceJNH07UdD054byF7bU7+zugXEJjf4g8S/8ABQvxX8Wrn/glv4e/ZcPhufxB+3Vd2fxh8dy61px19PA/7NfgDwHF4u+MTJbx39ium+KJfEOq6D8O9C1K/eW1s/EM95FJa3E0DJH+vrosiNHIqujqyOjAMrowKsrKchlYEggjBBwa/E79gf8A4JX+N/2Tf2h/2l/iV4y+I/hzXvh3d+H/ABZ8If2ItC8K3Osy+IfgP8CPiN8UfG3xr8a6BrMer+H9M06w8Qr498WafY6O+h6h4gtT4d8LaWtxfW+RpttyReIhjKvuTrYdUqGa07VIU+XEZJTx9SOUQdS8ai4lzHF5Dh8VTqr6vRynLM4qc1KriHOXU/YSwN+aMMTGpicv5eWUpVKOexweGlmjcV7kuGMNg8wxuESvOtjsww0bSjT9nU+RP2rP+Cl/7dn7NvgH4qfHv4j/AB7/AOCZfwM8RfDjX/Et34d/4J1+OPEdr47/AGhvGngTQdfuLTTNM1b4l+Cfj+8S/Ffxb4bhGu6To/hD4d3uhaXJe6dZawyXEWpwxfTnjb9sH9uv43ftx+DP2Yf2StZ+Anwv8FeMP2Dfhb+2DqXjP41fD3xT8Sb3wrdeKvG+s6HP4Zs9H8K+NvAra3P4gWfw3pi3Nzqtja6DY2XiDVIYNS1C60+2t/jXS/8AgjL+2z4f/Y9+Lf7FfhiP/gm74ft/G3hv4naFc/tlDwR8T9X/AGqvi7b+LdU1rXbSL4nC98FQ2nhfXvFEt9beF/GHjmz8ffE2TQvDMt3L4d8Iajf21jGP1K/Zy/Ym+Mnwt/bI8E/tI+Ndb+Gc3hnRP+CbXwY/ZB1rRfDGu+KdT17/AIWr8P8Axx/wlHiHWdMi1XwToGnXXw+uLQtBo2sXWo2HiO5ucLe+E9OiJmFZfCXtcJTxM6ksLQxGGqwqy9tSlWg+DuOPrDrqpKWKqUZ8RYXhZuljp03HGVIqll+DwVe+J3zCpRjHFVMLCj9YnHGwUIwp1KcIrivg14NUYxTw9OUcircScjo+2qvCRqLF4/G4qinQ/Nj9mbR/+CjWsftn/wDBXOz/AGS/FX7LvgHSdI/am8I6x4n8Y/HDwH8QvGyfEP4kQfAb4fxweAPDnh3wn448NP4E8HrbQpqHiLxZf6v4t1y2XXdHsdG0y4ksNTvJvq3Rf+CiX7VHx/8A2PvgH8Yvg14T/Zz/AGf/ABT4q+I/xK+FH7WPxe/aS8c6b/wpH9lfxH8H9U1zwn4rl0zw3deP/hz4r+J1/wCMvFmitb/D3TtO1wWml21zDL4xu1to5bym6R+yL/wVI+Af7RX7cvxb/Zf+IX7FereCf2vPjFY+PtD8H/HOb40DUfhr/Zfw78LeDrPxzDe+B/CD2+q+JLufTb+DWPh5dCbQbuy0fwzqNp490+4utZ0seOeL/wDgi/8AFDwV4I/YXT4U+IP2ef2lvE37Lev/AB48a/Fr4aftl6L4ns/gb8ePif8AtFXh8QeMfiydP8HeHfiG3hzxf4U8SXF8fAkGp+EPFNrYaTNaRtd299YyXN9z4f239nZPRqxrQo0sh4RwmLVTmWJw2a4HLsBSxNOEMI1X/sqNDC4nLsZQwlSgozrZJUoVaMsPxFUhpiPq7x2ZVKc6M6s844jxGEnHllh6+WYn+1Z0p1Z4n908zqZhXy7GYOvjYV9aWbe1pV8FUynDV4vgp/wVm+O0Fz/wUK+HF/4q/Zj/AG+/F37If7Nmn/tEfCr4m/sbw6pYeF/iZLfDXrDUfht4w8P6f44+KlpZ+J/DWsabZ3mof8Ib4jv3bw/NIgtpNWeNV9E/4J9ft7/tM/tM/Ez4S3Fn+0//AME9v2t/hZ8RfD2s6v8AGPwX8CbPxH8GPjx+zBqkfh5NV0VE8B/EP4reLfFnxE8Kf2258LaxNqvg3w1rttMBq0cgtoJ7aWT4Uf8ABN/9uPw9+0H+1B8etT+Nn7OHwK1/4/fsf+Hvgf8ADiX9l7wTrNhp/wCzV8QPBfja913wpb+FvBfjnwpNoXxE8FGxu7nVPEvizWL/AMI+INU1vWdV0zS/A2g2MGl6tbV/DP8AwTf/AGufi1+1R+yz+0J+1JoP/BP74Y61+zJ47PxJ1r4v/si+FviNb/tAftE67a+HNQ0C38O/EDW/Ffg7wXY+FfAeu3Goya34t8PrrHxBN7Mjabp09jbXEtwO3Aup9Zy6WKTbq4Wjh8wc/Zwp4VU8/wCKMLWxXs6PPg8TWWR/2HiMXh6Lo4yrLD4OeT5pja2LzDEHLjPq/sMxjhuRKFSvWwbgqk6lerPh3huvQw8ZVVDE0ISz7+2aWFxDdTBUZ1sXHN8to4LD4DDHn9t/wUS+KPwttP2vPDHwj+DfwJuvj/8AEP8A4K961+xJ8ALCHwqfh/4L1zxHr3gfwRr8nxb/AGgr/wAIvHr/AI51PQNEi1m98Ua/bz2niPxDbWGh6RHdWyQLPH+lf7OF3/wUn8IfGu++Hv7V9r8APjR8Fta8ATeKPD37Q3wN8P6h8Ir7wV8QbTVLW2ufhb4y+FfjP4meOtc8Q6Zqum3E+peGfG/hZhBajTZrPxNbw3F/bG2+Idf/AOCT3xq1vRf2lfEekfFT4beCPjdf/wDBTy8/4KK/smeLoLfxL4u8LaFe2PhTwp4a0jwX8Z9EuNG8LX62viWx0/xJo3iuy8JX2txabZ6hpmq6Zq+qXNtLph+w/gJ8Iv8AgoNr37QMfx6/bF+Lvwb8LeGvBfwz1nwH4C/Zu/ZW8TfFvUvhJ4j8ReItQsr7Vviv8XNV+JOleE7vxB4j0y106PSPB+hW/haay8M2d/qF3FrV1fPLJd82WSnRweBljVV+s0MoypYv2tp4aODoeHOQU5UfZR3zGPGVPO4S+rOnjYYp4Kpi5zyGnVpSrMfZTq476q6bw9TMcynQ9mn9bliqvHObVIVIVHa2AlwvPKZR9u54SWHjj40acM3nh6h+k1fzL/t7+Nfh/wCBP+C2vwh1j4kfsj/E/wDbO0Gb/gm94ssYfhV8Jvgr4P8Ajv4k0zUZf2hLeaDxlceDfG2s6HpNrpWlwW9zplxrsN299aXOtWlpFA8V/O8f7Y/sPfFv41fHD9nLwt8R/wBoDw34H8MfEnVfE/xM0u6t/hpZ+MbHwDrXhzwt8SvFfhbwX4x8IRePm/4S6bw9428JaNo3izSL/WYLGbVLDWLfUoNPsbS7t7aPyvVv2TPiNff8FSPCH7bkOteCl+FOgfsVeKP2cLzw/JqOuj4hS+ONb+L+k+P7XVbbSl8Nv4cfwpHo1hNbXF9L4sh1dNTaOGPQ5bUteptOjN5pklTmjCnQq5zWrVXCNSFKOJ4L4lwuHU4ztyyrYvGYXBrRTpV68GuWcbqI1Y0cHnlCUXOr/sOEhTjUlT9rVwXGGRTxE6NSH8SlTw+CxOMhOLdPEYajzRcqdRc34w/s7XPwz/bw/wCClv7O/wAZf2I/2K9Y/Yk8PfsK+IPijof7Yfiz4geDPhB8APiv4ml8beCJ9G8LfAzW/gT8OPFet+L9StLq/efW4vEnjzTNO02xt7fUv7In+1QJDe8d8HPil8GvAP7fP/BW2z+J3/BN74+ftu39/wDtdaFc6Z4s+EH7LPwz/aA0zwTaR/CnwvFL4e1fWfHXifQbzQL6+m/4mUOmWMM9tcW5+1SSrL8lfsR8fv2HPiun7enwG/b5/ZI8QfDzwf45hsj8Iv2wvBHj3VvEvhzw18e/gBP5cumXsFz4U8JeL3m+LHw6vYYrjwbdaxp1nZajbw6dpepeIdN0zSltb75x8J/sr/8ABVj9mz9p/wDbg+Kf7Mdn/wAE+PGPw0/az+OWnfF7TYfjv8S/2jtB8c+HotM8F6N4Th02+074ffBjWNAgkk/s6a5lWDXNXUb49t0MtGuGF5qf1TnhUouGUcS4PExdJYlSzTFcRcI46NbDza5cLl2Y4HBTx2EpUI044XEUcfgsR9azF5hmeZ9WInCaxHJUhVU8Zw7XwrdZ4edPAYbLOKaNWjiWnzYnH4HMMdKhWq1JTWIweIy7E0VhcLHD5dl32z+y/wDGP4DaT8CvjD8bdD/Y8+Iv7BngnwCNd1rx/wCH/jD8BfAn7P8A4k1zRfA/hUeJrzxomheBtZ1uz1vw/Y6Zc31jZarfXyXKX1nqtlFbRonmTfzE/AX9ov4U/Bj4h/smf8Fa9b+P3wfvPjN+1x+1j8WdB/a/+E2lfFjwRq3j7wh+zB+0/faT4X+B9hr/AIRsdfufEdtpv7P8fw4+HPiC6tLjTUn0dfEGoQ3UVuEuGX9zP2hv2eP+CrH7Zf7K3xV/Zq+Od1+wt8Kk+LPi34UeG9c8T/Aj4kftCaxcJ8B18Szap8d7Ar44+D+nPN4z1zQtO0bw54Q0uH7HompWes+JRr+v6MLew+2fRPx9/wCCUv7Efxe/Zy+J/wAC/Df7Mf7O/wAP9V8ZfDDXPA/hXx/4d+DXw/0bxX4O12bRJLLwx4qsvE+k+G4fEMOo6Jq0Wn6nLeQXhvLv7PKszzefKslTliMNi6ueU6Ht6mW0MBhcFg6VW2LxuDhTwuYcS4KMp81KjQ4kw0MuyGnWd6+DdLOaFGNGk4zr50lha2HhlFavKlTzHE42tjsW4Xw2CnOlXwGRYr3XGderk1fG5hnE6a92dfC5NiJVHVi1DS/4KUfs7+OP2kP2fvF3h3T/ANoTx18Hfg/o3w4+Kev/ABd8HfDHTtKsPFnxssbLwm+oeGvBlz8TLp7jV/A/gZrqxv18bWHhjTv7W8baRqA0Ntb0awF39uyf+CN//KLL9g//ALNv+Hv/AKba9W+CXwg/aIsv2CvDPwC/aC8R/D3xD+0Pafs/6r8IfFfjLwdrnifWPAniHxBB4W1Hwdofip9Z1/wj4c8SudX09dJ1bxM0vhRJ7bVp9VjsodRhit57nyn4PfDz40/sE/8ABKvwj8OrXUPhJrvx2/Zi/Zck022vtVufHeq/B3V/G/gfw3dXMIuJ9G8P6R8Q9S8N311brBHHpnhux8RXpljgtNPS5lRK6Krw+Uf64T9pLEYOM+HsVQxFOnOpUx0MsXG312rQg3Os1ChiMtcMLzctL6zThSgpzqN81GOIzOnwvQcIUsa5Z1hatCU4xp4WpmE+Fvq8KtRKNOSniKWOj9aacqlPD+9N0qVFR/Syv5NLT4t/Bj4Wf8FR/wDgr1efFz/gnr8dv23oZPGn7MeoWOrfBr9l3wB+0ZF8N7LTfgDbSana603jLxBo974euPECvDc2Fno1venV00e5eYLJZQK/9QHwY8R+NfGPwe+FPi34k+HofCPxE8U/DfwP4i8e+FLa3vLS38M+M9b8M6ZqXifw/Ba6hcXl/bQ6NrVze6dHb313dXkKWwjubiaZXkb4/wD2Xf2TPiN8Ev2yv+CiH7Q/irWvBWoeCv2tvGHwD8QfDjS/D+o67d+KNEs/hZ8LrjwT4gi8bWWpeG9J0nTbq81WVbjRk0LW/EkVxp4aW9m065xaGcRg69HOK8JTpU5YXJ85wLq8kMTRljJZxw46dKElJcynDCYmvGdKcXUpYepFVIxndmExlGplrqKM5xxVfLMRTp888PV9jyYmpObsm4uEakIyjOMlGU03FuKR+Xn/AASm0Lwz+0b+2j8cf+CjP7LP7Pun/smfsUePf2d7D4EWXgCKX4YeHfEHxo+NXhXx5JrOtfEjxZ8JPhF4k8S+Hfhtq/gjSo5/B81rr91a+KL2S9+2T2xa+1L7P8S/8EpvjV+z54Q/Y08L6B48/wCCRP7UH7VPiez+J/x+a++N3w3/AGKPg78YvCHipLn43+Pbm0ttN8f+LPGWka7rD6Bayw6DexXdhCum3unT6dbmS3tY5G/dH4UfsM/Fn9mn/goN8Yvjv+z94g+HWnfshftYeGpfEn7RHwS1zV/E2k+IvC37SGmpNDY/F/4Q6NpfhLWPC13F44tNlt8RdN1bxD4UmnvLq41uGXVpLHS9Nt/j79jX9l//AILT/sPfAnSv2dvhppH/AAS78beCvDXjH4meJdE8ReOfi3+1fZ+KLuH4ifELxL49kh1S20D4CxaTFLYzeInskW0Dp5cCFppmzI3PQTisBanWoU4cP1cK6FSCxdShj3xHisdmFGeJcYL2FTGVsXjcrnSp0Kcsor4Gn9Wwkqc8Hh+uu1NZjarSrTqcSZNjqdSNWWFjUy3D8K5hluGqqkpSbxOFpTy/AZlRnVrP+044rFQq16Lo4if2B8df2u/h1+yV/wAEvfih+1X4G+A+vfsuWmi+AfE1z8PPgV8Qfhz4W+D3ivRPin4n1u68GeB9M8SeAfDN/f6DpF1r/jS80rWbk2uoXbXGgXP9rXUqEzLF+QP/AATU134I/sA/tr/szfAzwH+0V8I/jDoH7fP7Lek6R8bZ/h98V/BXxCk0r9vD4Ri+8Zax4l10eGdd1aTTF+J+geMfEXhzTLm9WKTXdY0Kxt0mnlt1Rf04+L37Hn7bf7bN3+xtoH7atp+x7p3wm+Dv7Quv/HD9oj4b/BzxR8WfGnh34qWvgzw0IPgL4U0/SPiZ8LdFt9f0seLNT1zU/iZpvii70zSm0+30aPSrbW5WuY4eh/bu/wCCU3ws+MnwOtYv2OPhP+zb+zd+1V8MviX8NPjJ8B/ivo/w18OfDax0bx18OvFdhrEdh4q8Q/DfwPfeKD4X1nR/7W06/s7XS9Xie6msLqXTpzaIU3pOdDMJZpWg5UKuaYHCTwtGUsRXp8Nwy7EYHFVlF6yqwrcRZljlgnzTr4zhTh7ERoOdLDutjL2VXAwyunUUas8DjsTPFVUqOGlnk8yoYnLKdeUU2qWHnkGD9pioJpZfxPm+H9pTlUr+z+VP+Dhj9nTx18Q/2Ofjd8ZfEf7Qfjux+EPwl8L/AA01Pwd+zb4Q03SvDPhPXvibcfFfw1pF949+Kvi2FrrxL8QbCx0jWYU8J+A2Gi+HNA1uwTxHc/21fvAll/RRX5/f8FEP2Y/iz+2b+wT8V/2cPC2ofDzwx8XPib4a8A273niHW/Ekfw50zX9C8Z+D/FfiGIa7pvhHVPEs2kBdE1K10a8/4Q9by8ZrFr3T9OE05tf0BpUKMsNUx1BW9n9eq14yjL2ka1SrRw6rV/a3cq15U1RpzlKXs8NQw+Fo8mFw+HpU6q4mOJy7L5Suq8Z4iLpSiqc6GGVDArD03SjanSvUWJqVFBJ1cVUxWJrOeIr1qtQoooroOEKKKKACiiigAooooA73wl/x53P/AF8/+0krq65Twl/x53P/AF8/+0krq68yv/Fn6/oj06H8KHp+rCiiisjUKKKKACiiigAooooAKK/Ln/gqR/wUan/YD+B3jHX/AId/CHxt8dfjyvwx8d/Ebwd4K0Pwl4ivfh/4Y8MeBbITeI/ib8afHdoNO8P+Dfh34WaaBrmwm8R2Hi3xlfyW3hvwhaSX17LqGm/oF8IPF+o/EH4TfC/x7q9vZWureN/h34J8X6pa6ak8WnW2o+JfDWmazewWEd1cXdzHZQ3N7LHapcXVzOkCxrLcTSBpGVBrE08ZVpe9TwNbB0K03pF1Mc8zjSVG/wDGjCplGOo1qlPmpUsTRqYZz+sUq9OlVeEsPLCQqrlnjaeLq0YbyVPBLLpVZVUv4TnDNcHVoxnadWjVVeMfYzpTqcL+018XD8EPhM/jseHx4m8/4lfAn4enSjqp0banxj+Onw4+D76sL7+ztV+bw8njpvEC2Rs8aq2ljSzdacLw6ha/R3/CnLX/AKDtx/4Ax/8AyTXwZ/wUU/5NlT/s5H9h3/1t39niv1bqJ4itSfLTnypq7VovW++qfZHVh8LQrwcqtNTkpuKfNNaWi7e7JLds8X/4U5a/9B24/wDAGP8A+SaP+FOWv/QduP8AwBj/APkmvaKKn65if+fr/wDAYf8AyPl/V2b/ANn4P/nwv/A6n/yZ4v8A8Kctf+g7cf8AgDH/APJNH/CnLX/oO3H/AIAx/wDyTXtFFH1zE/8AP1/+Aw/+R8v6uw/s/B/8+F/4HU/+TPF/+FOWv/QduP8AwBj/APkmj/hTlr/0Hbj/AMAY/wD5Jr2iij65if8An6//AAGH/wAj5f1dh/Z+D/58L/wOp/8AJni//CnLX/oO3H/gDH/8k0f8Kctf+g7cf+AMf/yTXtFFH1zE/wDP1/8AgMP/AJHy/q7D+z8H/wA+F/4HU/8Akzxf/hTlr/0Hbj/wBj/+SaP+FOWv/QduP/AGP/5Jr2iij65if+fr/wDAYf8AyPl/V2H9n4P/AJ8L/wADqf8AyZ4v/wAKctf+g7cf+AMf/wAk0f8ACnLX/oO3H/gDH/8AJNe0UUfXMT/z9f8A4DD/AOR8v6uw/s/B/wDPhf8AgdT/AOTPF/8AhTlr/wBB24/8AY//AJJo/wCFOWv/AEHbj/wBj/8AkmvaKKPrmJ/5+v8A8Bh/8j5f1dh/Z+D/AOfC/wDA6n/yZ4v/AMKctf8AoO3H/gDH/wDJNH/CnLX/AKDtx/4Ax/8AyTXtFFH1zE/8/X/4DD/5Hy/q7D+z8H/z4X/gdT/5M8X/AOFOWv8A0Hbj/wAAY/8A5Jo/4U5a/wDQduP/AABj/wDkmvaKKPrmJ/5+v/wGH/yPl/V2H9n4P/nwv/A6n/yZ4v8A8Kctf+g7cf8AgDH/APJNH/CnLX/oO3H/AIAx/wDyTXtFFH1zE/8AP1/+Aw/+R8v6uw/s/B/8+F/4HU/+TPF/+FOWv/QduP8AwBj/APkmj/hTlr/0Hbj/AMAY/wD5Jr2iij65if8An6//AAGH/wAj5f1dh/Z+D/58L/wOp/8AJni//CnLX/oO3H/gDH/8k0f8Kctf+g7cf+AMf/yTXtFFH1zE/wDP1/8AgMP/AJHy/q7D+z8H/wA+F/4HU/8Akzxf/hTlr/0Hbj/wBj/+SaP+FOWv/QduP/AGP/5Jr2iij65if+fr/wDAYf8AyPl/V2H9n4P/AJ8L/wADqf8AyZ4v/wAKctf+g7cf+AMf/wAk0f8ACnLX/oO3H/gDH/8AJNe0UUfXMT/z9f8A4DD/AOR8v6uw/s/B/wDPhf8AgdT/AOTPF/8AhTlr/wBB24/8AY//AJJo/wCFOWv/AEHbj/wBj/8AkmvaKKPrmJ/5+v8A8Bh/8j5f1dh/Z+D/AOfC/wDA6n/yZ4v/AMKctf8AoO3H/gDH/wDJNH/CnLX/AKDtx/4Ax/8AyTXtFFH1zE/8/X/4DD/5Hy/q7D+z8H/z4X/gdT/5M8X/AOFOWv8A0Hbj/wAAY/8A5Jo/4U5a/wDQduP/AABj/wDkmvaKKPrmJ/5+v/wGH/yPl/V2H9n4P/nwv/A6n/yZ4v8A8Kctf+g7cf8AgDH/APJNH/CnLX/oO3H/AIAx/wDyTXtFFH1zE/8AP1/+Aw/+R8v6uw/s/B/8+F/4HU/+TPF/+FOWv/QduP8AwBj/APkmj/hTlr/0Hbj/AMAY/wD5Jr2iij65if8An6//AAGH/wAj5f1dh/Z+D/58L/wOp/8AJni//CnLX/oO3H/gDH/8k0f8Kctf+g7cf+AMf/yTXtFFH1zE/wDP1/8AgMP/AJHy/q7D+z8H/wA+F/4HU/8Akzxf/hTlr/0Hbj/wBj/+Sagn8BweFVF9HqUt61wfsnlvbJCqqw84vuWWQk5hVQMAYJOele31x/jP/kH2v/X4P/RM1NYqvNqEqjcW7NcsVf5qKfRdfzZnVwWFpU5VIUlGcUnF803Z3S2cmuvU83ooorU4C3D8NLfXFOoNq89uZSCYhZxyKhkRbggOZ0LAGYgEqD2qX/hTlr/0Hbj/AMAY/wD5Jr0nw3/yDE+sX/pJbVv1i8ViIe7Go0lay5YeX93+vmz0YYDCShGUqKcpJNvnqat+kzxf/hTlr/0Hbj/wBj/+SaP+FOWv/QduP/AGP/5Jr2iij65if+fr/wDAYf8AyPl/V2V/Z+D/AOfC/wDA6n/yZ4v/AMKctf8AoO3H/gDH/wDJNH/CnLX/AKDtx/4Ax/8AyTXtFFH1zE/8/X/4DD/5Hy/q7D+z8H/z4X/gdT/5M8X/AOFOWv8A0Hbj/wAAY/8A5Jo/4U5a/wDQduP/AABj/wDkmvaKKPrmJ/5+v/wGH/yPl/V2H9n4P/nwv/A6n/yZ4v8A8Kctf+g7cf8AgDH/APJNH/CnLX/oO3H/AIAx/wDyTXtFFH1zE/8AP1/+Aw/+R8v6uw/s/B/8+F/4HU/+TPF/+FOWv/QduP8AwBj/APkmj/hTlr/0Hbj/AMAY/wD5Jr2iij65if8An6//AAGH/wAj5f1dh/Z+D/58L/wOp/8AJni//CnLX/oO3H/gDH/8k0f8Kctf+g7cf+AMf/yTXtFFH1zE/wDP1/8AgMP/AJHy/q7D+z8H/wA+F/4HU/8Akzxf/hTlr/0Hbj/wBj/+SaP+FOWv/QduP/AGP/5Jr2iij65if+fr/wDAYf8AyPl/V2H9n4P/AJ8L/wADqf8AyZ4v/wAKctf+g7cf+AMf/wAk0f8ACnLX/oO3H/gDH/8AJNe0UUfXMT/z9f8A4DD/AOR8v6uw/s/B/wDPhf8AgdT/AOTPF/8AhTlr/wBB24/8AY//AJJo/wCFOWv/AEHbj/wBj/8AkmvaKKPrmJ/5+v8A8Bh/8j5f1dh/Z+D/AOfC/wDA6n/yZ4v/AMKctf8AoO3H/gDH/wDJNH/CnLX/AKDtx/4Ax/8AyTXtFFH1zE/8/X/4DD/5Hy/q7D+z8H/z4X/gdT/5M8X/AOFOWv8A0Hbj/wAAY/8A5Jo/4U5a/wDQduP/AABj/wDkmvaKKPrmJ/5+v/wGH/yPl/V2H9n4P/nwv/A6n/yZ4v8A8Kctf+g7cf8AgDH/APJNH/CnLX/oO3H/AIAx/wDyTXtFFH1zE/8AP1/+Aw/+R8v6uw/s/B/8+F/4HU/+TPF/+FOWv/QduP8AwBj/APkmj/hTlr/0Hbj/AMAY/wD5Jr2iij65if8An6//AAGH/wAj5f1dh/Z+D/58L/wOp/8AJni//CnLX/oO3H/gDH/8k0f8Kctf+g7cf+AMf/yTXtFFH1zE/wDP1/8AgMP/AJHy/q7D+z8H/wA+F/4HU/8Akzxf/hTlr/0Hbj/wBj/+SaP+FOWv/QduP/AGP/5Jr2iij65if+fr/wDAYf8AyPl/V2H9n4P/AJ8L/wADqf8AyZ4v/wAKctf+g7cf+AMf/wAk0f8ACnLX/oO3H/gDH/8AJNe0UUfXMT/z9f8A4DD/AOR8v6uw/s/B/wDPhf8AgdT/AOTPF/8AhTlr/wBB24/8AY//AJJo/wCFOWv/AEHbj/wBj/8AkmvaKKPrmJ/5+v8A8Bh/8j5f1dh/Z+D/AOfC/wDA6n/yZ4v/AMKctf8AoO3H/gDH/wDJNH/CnLX/AKDtx/4Ax/8AyTXtFFH1zE/8/X/4DD/5Hy/q7D+z8H/z4X/gdT/5M8X/AOFOWv8A0Hbj/wAAY/8A5Jo/4U5a/wDQduP/AABj/wDkmvaKKPrmJ/5+v/wGH/yPl/V2H9n4P/nwv/A6n/yZ4v8A8Kctf+g7cf8AgDH/APJNH/CnLX/oO3H/AIAx/wDyTXtFFH1zE/8AP1/+Aw/+R8v6uw/s/B/8+F/4HU/+TPF/+FOWn/QduP8AwBi/+SazxwAPSveK8Hq4VqlW/tJc3La2iVr3vslvZHNicPRw/J7GHJz83NrJ35eW3xN7cz27hUsPhmPxQ4s5LySzEeZA8cKzbsjO0q0keB8mQwJOeMYORFXWeEP+Qg//AFzP/oMlVKUoJyi7SjqnZOz9HdfeY0oRqVIwmuaMnaS1V16qz+5mH/wpy1/6Dtx/4Ax//JNH/CnLX/oO3H/gDH/8k17RRWX1zE/8/X/4DD/5Hy/q7O/+z8H/AM+F/wCB1P8A5M8X/wCFOWv/AEHbj/wBj/8Akmj/AIU5a/8AQduP/AGP/wCSa9opCwUZYhQOpJwB+J4o+uYn/n6//AYf/I+X9XYf2fg/+fC/8Dqf/JnjH/CnLX/oO3H/AIAx/wDyTR/wpy1/6Dtx/wCAMf8A8k16zLqulwZ8/UrCHHXzby3jx9d8grNl8XeFIM+f4n8PQ46+brWmx4+u+5FH1zE/8/X/AOAw/wDkfL+rsP7Pwf8Az4X/AIHU/wDkzzj/AIU5a/8AQduP/AGP/wCSaP8AhTlr/wBB24/8AY//AJJr2C1u7W+gjurK5t7y1mXdFc2s0dxBKv8AejmiZ43X3ViKsUfXMT/z9f8A4DD/AOR8v6uw/s/B/wDPhf8AgdT/AOTPF/8AhTlr/wBB24/8AY//AJJo/wCFOWv/AEHbj/wBj/8AkmvaKKPrmJ/5+v8A8Bh/8j5f1dh/Z+D/AOfC/wDA6n/yZ4v/AMKctf8AoO3H/gDH/wDJNH/CnLX/AKDtx/4Ax/8AyTXtFFH1zE/8/X/4DD/5Hy/q7D+z8H/z4X/gdT/5M8X/AOFOWv8A0Hbj/wAAY/8A5Jo/4U5a/wDQduP/AABj/wDkmvaKKPrmJ/5+v/wGH/yPl/V2H9n4P/nwv/A6n/yZ4v8A8Kctf+g7cf8AgDH/APJNH/CnLX/oO3H/AIAx/wDyTXtFFH1zE/8AP1/+Aw/+R8v6uw/s/B/8+F/4HU/+TPF/+FOWv/QduP8AwBj/APkmj/hTlr/0Hbj/AMAY/wD5Jr2iij65if8An6//AAGH/wAj5f1dh/Z+D/58L/wOp/8AJni//CnLX/oO3H/gDH/8k0f8Kctf+g7cf+AMf/yTXtFFH1zE/wDP1/8AgMP/AJHy/q7D+z8H/wA+F/4HU/8Akzxf/hTlr/0Hbj/wBj/+SaP+FOWv/QduP/AGP/5Jr2iij65if+fr/wDAYf8AyPl/V2H9n4P/AJ8L/wADqf8AyZ4v/wAKctf+g7cf+AMf/wAk0f8ACnLX/oO3H/gDH/8AJNe0UUfXMT/z9f8A4DD/AOR8v6uw/s/B/wDPhf8AgdT/AOTPF/8AhTlr/wBB24/8AY//AJJo/wCFOWv/AEHbj/wBj/8AkmvaKKPrmJ/5+v8A8Bh/8j5f1dh/Z+D/AOfC/wDA6n/yZ4v/AMKctf8AoO3H/gDH/wDJNH/CnLX/AKDtx/4Ax/8AyTXtFFH1zE/8/X/4DD/5Hy/q7D+z8H/z4X/gdT/5M8X/AOFOWv8A0Hbj/wAAY/8A5Jo/4U5a/wDQduP/AABj/wDkmvaKKPrmJ/5+v/wGH/yPl/V2H9n4P/nwv/A6n/yZ4v8A8Kctf+g7cf8AgDH/APJNH/CnLX/oO3H/AIAx/wDyTXtFFH1zE/8AP1/+Aw/+R8v6uw/s/B/8+F/4HU/+TPF/+FOWv/QduP8AwBj/APkmj/hTlr/0Hbj/AMAY/wD5Jr2iij65if8An6//AAGH/wAj5f1dh/Z+D/58L/wOp/8AJni//CnLX/oO3H/gDH/8k0f8Kctf+g7cf+AMf/yTXtFFH1zE/wDP1/8AgMP/AJHy/q7D+z8H/wA+F/4HU/8Akzxf/hTlr/0Hbj/wBj/+SaP+FOWv/QduP/AGP/5Jr2iij65if+fr/wDAYf8AyPl/V2H9n4P/AJ8L/wADqf8AyZ4v/wAKctf+g7cf+AMf/wAk0f8ACnLX/oO3H/gDH/8AJNe0UUfXMT/z9f8A4DD/AOR8v6uw/s/B/wDPhf8AgdT/AOTPF/8AhTlr/wBB24/8AY//AJJo/wCFOWv/AEHbj/wBj/8AkmvaKKPrmJ/5+v8A8Bh/8j5f1dh/Z+D/AOfC/wDA6n/yZ4bP4Xj8KuLOK8kvRcKLkySQrCVOWi2BVeTIxHnOepxjioa7Dxn/AMhC1/68x/6Omrj61jKU0pSd5PVvv92hwVYRpVJU4R5YRaUVq7aJ7tt7vuFFFFMzCiiigAooooAKKKKAPzk/4K+/8ot/2/v+zUPjT/6hWq19Pfs86fb6v+y58DdJu5L6K11T4BfDPTrmXS9T1PRNSit734d6JbTSadrWi3dhrGkXyRys1pqmk31lqVhcCO7sLu2uoopk99opUF7F5o/i/tJZAv5fY/2G+JPX2n1r/WH/AKd+w+qf8vvrH7m60/bQyyFuX+zp55K+/tv7ZXDytbT2f1b+wd7z9t9a/wCXXsP334v/ALZ/7EPwY+F/wX0Lx34Z8Zftc6lrmg/tKfsVPY2XxE/4KA/t5fGDwbO1/wDtl/ATSpxrXw5+Lf7SPjf4eeJUjtb6eWyi8R+F9Vi07UUs9Y09LbVtPsL22/oB/sW0/wCet/8A+DG8/wDj1fl3/wAFFP8Ak2VP+zkf2Hf/AFt39niv1brmrO0lbT3Vtp1Z6GESnSbmuZqo0nLW2kH180ZH9i2n/PW//wDBjef/AB6j+xbT/nrf/wDgxvP/AI9WvRWXM+7+86vZw/kj9y8v8kZH9i2n/PW//wDBjef/AB6j+xbT/nrf/wDgxvP/AI9WvRRzPu/vD2cP5I/cvL/JGR/Ytp/z1v8A/wAGN5/8eo/sW0/563//AIMbz/49WvRRzPu/vD2cP5I/cvL/ACRkf2Laf89b/wD8GN5/8eo/sW0/563/AP4Mbz/49WvRRzPu/vD2cP5I/cvL/JGR/Ytp/wA9b/8A8GN5/wDHqP7FtP8Anrf/APgxvP8A49WvRRzPu/vD2cP5I/cvL/JGR/Ytp/z1v/8AwY3n/wAeo/sW0/563/8A4Mbz/wCPVr0Ucz7v7w9nD+SP3Ly/yRkf2Laf89b/AP8ABjef/HqP7FtP+et//wCDG8/+PVr0Ucz7v7w9nD+SP3Ly/wAkZH9i2n/PW/8A/Bjef/HqP7FtP+et/wD+DG8/+PVr0Ucz7v7w9nD+SP3Ly/yRkf2Laf8APW//APBjef8Ax6j+xbT/AJ63/wD4Mbz/AOPVr0Ucz7v7w9nD+SP3Ly/yRkf2Laf89b//AMGN5/8AHqP7FtP+et//AODG8/8Aj1a9FHM+7+8PZw/kj9y8v8kZH9i2n/PW/wD/AAY3n/x6j+xbT/nrf/8AgxvP/j1a9FHM+7+8PZw/kj9y8v8AJGR/Ytp/z1v/APwY3n/x6j+xbT/nrf8A/gxvP/j1a9FHM+7+8PZw/kj9y8v8kZH9i2n/AD1v/wDwY3n/AMeo/sW0/wCet/8A+DG8/wDj1a9FHM+7+8PZw/kj9y8v8kZH9i2n/PW//wDBjef/AB6j+xbT/nrf/wDgxvP/AI9WvRRzPu/vD2cP5I/cvL/JGR/Ytp/z1v8A/wAGN5/8eo/sW0/563//AIMbz/49WvRRzPu/vD2cP5I/cvL/ACRkf2Laf89b/wD8GN5/8eo/sW0/563/AP4Mbz/49WvRRzPu/vD2cP5I/cvL/JGR/Ytp/wA9b/8A8GN5/wDHqP7FtP8Anrf/APgxvP8A49WvRRzPu/vD2cP5I/cvL/JGR/Ytp/z1v/8AwY3n/wAeo/sW0/563/8A4Mbz/wCPVr0Ucz7v7w9nD+SP3Ly/yRkf2Laf89b/AP8ABjef/HqP7FtP+et//wCDG8/+PVr0Ucz7v7w9nD+SP3Ly/wAkZH9i2n/PW/8A/Bjef/HqP7FtP+et/wD+DG8/+PVr0Ucz7v7w9nD+SP3Ly/yRkf2Laf8APW//APBjef8Ax6uY8U6fBaWVu8T3LFroIRNdTzrjypTkLLI6hsj7wGcZGcE131cf4z/5B9r/ANfg/wDRM1XTb546vcxxEIRo1GopNJapecV+SR5vRRRXYeQek6Hptvc2KSyPdK37oYhu7iFMC1t/4IpFXPPJxk9zxWx/Ytp/z1v/APwY3n/x6q/hv/kGJ9Yv/SS2rfrik3zPV9PyPZpQg6cG4xbaTvbro/0Rkf2Laf8APW//APBjef8Ax6j+xbT/AJ63/wD4Mbz/AOPVr0VPM+7+809nD+SP3Ly/yRkf2Laf89b/AP8ABjef/HqP7FtP+et//wCDG8/+PVr0Ucz7v7w9nD+SP3Ly/wAkZH9i2n/PW/8A/Bjef/HqP7FtP+et/wD+DG8/+PVr0Ucz7v7w9nD+SP3Ly/yRkf2Laf8APW//APBjef8Ax6j+xbT/AJ63/wD4Mbz/AOPVr0Ucz7v7w9nD+SP3Ly/yRkf2Laf89b//AMGN5/8AHqP7FtP+et//AODG8/8Aj1a9FHM+7+8PZw/kj9y8v8kZH9i2n/PW/wD/AAY3n/x6j+xbT/nrf/8AgxvP/j1a9FHM+7+8PZw/kj9y8v8AJGR/Ytp/z1v/APwY3n/x6j+xbT/nrf8A/gxvP/j1a9FHM+7+8PZw/kj9y8v8kZH9i2n/AD1v/wDwY3n/AMeo/sW0/wCet/8A+DG8/wDj1a9FHM+7+8PZw/kj9y8v8kZH9i2n/PW//wDBjef/AB6j+xbT/nrf/wDgxvP/AI9WvRRzPu/vD2cP5I/cvL/JGR/Ytp/z1v8A/wAGN5/8eo/sW0/563//AIMbz/49WvRRzPu/vD2cP5I/cvL/ACRkf2Laf89b/wD8GN5/8eo/sW0/563/AP4Mbz/49WvRRzPu/vD2cP5I/cvL/JGR/Ytp/wA9b/8A8GN5/wDHqP7FtP8Anrf/APgxvP8A49WvRRzPu/vD2cP5I/cvL/JGR/Ytp/z1v/8AwY3n/wAeo/sW0/563/8A4Mbz/wCPVr0Ucz7v7w9nD+SP3Ly/yRkf2Laf89b/AP8ABjef/HqP7FtP+et//wCDG8/+PVr0Ucz7v7w9nD+SP3Ly/wAkZH9i2n/PW/8A/Bjef/HqP7FtP+et/wD+DG8/+PVr0Ucz7v7w9nD+SP3Ly/yRkf2Laf8APW//APBjef8Ax6j+xbT/AJ63/wD4Mbz/AOPVr0Ucz7v7w9nD+SP3Ly/yRkf2Laf89b//AMGN5/8AHqP7FtP+et//AODG8/8Aj1a9FHM+7+8PZw/kj9y8v8kZH9i2n/PW/wD/AAY3n/x6j+xbT/nrf/8AgxvP/j1a9FHM+7+8PZw/kj9y8v8AJGR/Ytp/z1v/APwY3n/x6j+xbT/nrf8A/gxvP/j1a9FHM+7+8PZw/kj9y8v8kZH9i2n/AD1v/wDwY3n/AMeo/sW0/wCet/8A+DG8/wDj1a9FHM+7+8PZw/kj9y8v8kZH9i2n/PW//wDBjef/AB6vHq94rweuig2+a938P6nDjYxj7Llilfn2VtuRIK6Xwzbx3V48UjSqu0NmGWSF8hZMfPEytjnkZwe4rmq6zwh/yEH/AOuZ/wDQZK0qfBL0OahrWppq65jodc8G6V4h0TWNAvbvxBb2WuaXqGkXdxo/iXXdC1eC11K0msribS9b0fULLV9H1GKKZ3sdV0u8tNR0+5WK7sbmC5hilT8iPiD/AMExPj34Wjkv/wBmb9v79pzSY41+TwV8b/Emi/HDRPKQEpa2WqeM9ITxLs+7FFDL4o09kiRF/tRPmZv2ioqcNjsThVKNKcHCbTnSr0KGKozcb8rlQxNKtSk1d2bg2r6HdXwGFxDi6lOUZwTUKlCtXw1aKdrqNbDVKVVJ2V0p2dtT+YHxdp//AAUq+Dt82m+ONG+Dfxft7csiK2rfEL4IeKdZiQgNPaSX/wDwtbwNfvk/PJZ6tZ2Ibaitnc44h/2rfFfhw+X8X/2YP2iPBDx/Nda14Z8P6P8AGzwpbw5+a5Oq/CzW/EWupAi/vJGu/C1o0ceDKiSB40/qi1fRdI8QWE2l65pdhq+nXAxNZalaQXtrJjOGMNwkib1ySkgAdG+ZGVgDXyL8QP2OPCus+ffeAtTm8K37bnGlX5n1LQZXOSEjlZn1PTgzHLSCXUYkUBIbJF6dP9oYap/vWVYOo38VbCyr4Gs/8EKNV4GHXbAtX6WVjD6hiKf+7ZnjIJfDSxKoY2j/ANvSq01jZ/8Ahan3bep+IXhH9sH9mPxte/2Xo3xq8D2mt7lj/wCEd8Wai/gLxN5rdIf+Ea8cweHdeMwz80Q08yL/ABKK+jYLiG6hjuLaaK4t50WWGeCRJYZo2G5JI5YyySIwOVdWKkcgmuk+NP7L80Fs+nfGL4UeG/GHh9S0Md7r/hvR/GXhiVJG2gCfULG+trUzMTstr6Kzun5P2fvXw9qP7DHwDiS9l+Hdt49+BOrXkdwg1r4E/Evxp8NZbV7hWVprfQtJ1eTwa8iM3mot54Zu4C6hZYZIS8TPlyWs9KmZYF7ctSnh8xh/ilWpyy6cIrdqOGqytsm9zmzilvTy/GrdyhUxGXz9I0pxzCEpPZc2JpR7tX0+39D8UeJPDMxuPDuvaxocrMGd9K1G7sfNI4xMtvLGky4GCkqurD5SCOK928M/tS/EjRTHFrT2fiu1UgP/AGg95p9/sHRYrzSri1hDdvMubG7YjJbcx3V+UFt8Nv2ufhTb29v8OfjR4Y+O/hvT4Yra38L/ALQ+jy6N44FjaRqscUfxh+H1on9rarOq7H1DxX8P9TnnmJmvNQZpGlim/wCGuH8EfuP2iPgn8VPgd5Q/0rxcmk/8LW+E8YP+rc/EL4bx6w+mQyct5nivw54X8mP57lYdkwhf9k16muX18NmSe0MJUksU/JYDERoY2o0vidGhVpp7VJKzcvM6EF/woYevl7VrzxdOMsNHbV46hKtg4Rb2VavSm+tOLul+8/hb9rH4Zar5cXifTfFXhS4bHmTpfXWvaXH65uLJ4dTPPIC6O3APOcA/R3hnxT8O/GSqfDHi+y1mRl3fZbXX5v7QRcZzNpstxHfwcA/662j6H0OPwa8C/En4e/E7SF174c+N/CnjnRmCZ1Hwpr2ma7bQvICyw3L6dc3H2S4GCHtrkRXETq6SRI6Mo7hHeNldGZHRg6OhKsjKQVZWBBVlIBBBBBAIOa82pGrSnKnVjUp1IPlnTqRlCcX2lGSUovyaTO+n7CrCNSl7KpTklKE4OM4SWlnGUbxktFqm0fu//Ytp/wA9b/8A8GN5/wDHqP7FtP8Anrf/APgxvP8A49X4/eFvj18WvCPlx6Z4z1S6tI8AWGtumuWnlr0hjXVFuZrWL2sprZhztYZOfonw1+21q8PlxeLvBdhfDgSXvh++n06RVH8f9n6gNRjmc91F/apnJG0YWo5n3f3l+zh/JH7l5f5I++P7FtP+et//AODG8/8Aj1H9i2n/AD1v/wDwY3n/AMerwjw1+1V8HvEHlx3Os33hq6kwBb+IdNmgTd33X2ntqOnRqOoe4u4crgkA5Ue7aN4h0HxFb/a9A1vSdbtcA/aNJ1G01GEZ6bpLSaVVPbDEEEEEZBo5n3f3h7OH8kfuXl/khf7FtP8Anrf/APgxvP8A49R/Ytp/z1v/APwY3n/x6teijmfd/eHs4fyR+5eX+SMj+xbT/nrf/wDgxvP/AI9R/Ytp/wA9b/8A8GN5/wDHq16KOZ9394ezh/JH7l5f5IyP7FtP+et//wCDG8/+PUf2Laf89b//AMGN5/8AHq16KOZ9394ezh/JH7l5f5IyP7FtP+et/wD+DG8/+PUf2Laf89b/AP8ABjef/Hq16KOZ9394ezh/JH7l5f5IyP7FtP8Anrf/APgxvP8A49R/Ytp/z1v/APwY3n/x6teijmfd/eHs4fyR+5eX+SMj+xbT/nrf/wDgxvP/AI9R/Ytp/wA9b/8A8GN5/wDHq16KOZ9394ezh/JH7l5f5IyP7FtP+et//wCDG8/+PUf2Laf89b//AMGN5/8AHq16KOZ9394ezh/JH7l5f5IyP7FtP+et/wD+DG8/+PUf2Laf89b/AP8ABjef/Hq16KOZ9394ezh/JH7l5f5IyP7FtP8Anrf/APgxvP8A49R/Ytp/z1v/APwY3n/x6teijmfd/eHs4fyR+5eX+SMj+xbT/nrf/wDgxvP/AI9R/Ytp/wA9b/8A8GN5/wDHq16KOZ9394ezh/JH7l5f5IyP7FtP+et//wCDG8/+PUf2Laf89b//AMGN5/8AHq16KOZ9394ezh/JH7l5f5IyP7FtP+et/wD+DG8/+PUf2Laf89b/AP8ABjef/Hq16KOZ9394ezh/JH7l5f5IyP7FtP8Anrf/APgxvP8A49R/Ytp/z1v/APwY3n/x6teijmfd/eHs4fyR+5eX+SMj+xbT/nrf/wDgxvP/AI9R/Ytp/wA9b/8A8GN5/wDHq16KOZ9394ezh/JH7l5f5I8u8U2sdpe28cTTMrWocmaaWds+bKMBpWdguAPlBxnJxkmuYrsPGf8AyELX/rzH/o6auPrspv3I+h5GISjWmkrJNWX/AG6goooqzEKKKKACiiigAooooAKK+Sv2m/26v2U/2Op/CVj+0T8W7HwNrXjqLVrrwl4W03wv45+IXjTXNN0COKXXtctPBHwz8MeMfFw8N6Gk0J1nxNPosPh/SzLGt/qVuzqp92+FnxV+HHxv+HnhL4s/CLxp4e+Inw28d6Pb694R8Z+FtQh1TQtd0q5LKlzZ3cJI3RTRy2t3azLFd2F7BcWN9Bb3lvPBGU37WFSpS/eU6NSNGrUp+/ClWl7TlpVJRvGFSXsa3LCTUn7KpZe5KzmnTlTjUTpyrQlVoxmnGVWnHlUqlNSs5wi5wUpxvFc8bv3lf5b/AOCin/Jsqf8AZyP7Dv8A627+zxX6t1+Un/BRT/k2VP8As5H9h3/1t39niv1brlr/ABr/AAr82engv4Uv+vj/APSYBRRRWJ2BRWRq3iHQdAi8/Xdb0jRYMbvO1bUrPTotvr5l5NCmPfNeP67+0t8GNC3o/jCDVJ0ziDQrK/1Xfj+5eW9sdN9huvVznIyMkAHu9FfEOv8A7bvhSzSU+H/B2t6iEDEz63f2GhQKFBzKRa/225jX72HMLFfvGM5x5Zp37f02pTyx2Oh+CtT8ueSFoNO8TPNPDLE5R4JTC1z+/iYFJFMMbBwQY0I21SjJptRk0t2k2l6voJySaTaTeybs36Lrutu5+mNFfn9B+3FOMC6+GsUh7tB4teHHuEk8OT5+m8fWtu3/AG3tDbH2vwBqsHr9n1y0uvy8zT7TP47akZ9zUV8aW/7a/wAP2x9q8K+MYfX7PHotzj6eZq1pn9K2rf8AbJ+E03+ssfGdp/18aPprf+kuuXNAH1jRXzVb/tZ/BebHmazq9p6/aNA1JsfX7LFc/pn2rbt/2nPgdcYC+OI42P8ADcaD4ngx9Xk0VY/xDke9AHvVFeQ2/wAfPg5c48v4g+H1z0+0TT2ntz9qghx+OK24Pi58LLnHk/EfwOSeiyeKdFhc/RJr2N8+22gD0OiuYt/G/gy7x9k8XeGLrd937Pr+lTZz0x5d22fwrbt9RsLvH2W+s7nPT7PcwzZ+nlu2aALlFFFABRRRQAUUUUAFFFFABRRRQAUUUUAFFFFABRRRQAUUUUAFFFFABRRRQAUUUUAFcf4z/wCQfa/9fg/9EzV2Fcf4z/5B9r/1+D/0TNV0/jj6mGJ/gVPRf+lI83ooortPGPWfDf8AyDE+sX/pJbVv1geG/wDkGJ9Yv/SS2rfrhn8T+X5I9yl/Dh/hQUUUVJoFFFFABRVSfULG1YJc3tpbueiT3MMTH6LI6k/lSJqOnyf6u+s3/wBy5hb+TmgC5RTEkjf7jo/+4yt/Imn0AFFFFABRRRQAUUUUAFFFFABRRRQAUUUUAFFFFABRRRQAUUUUAFFFFABRRRQAUUUUAFFFFABRRRQAUUUUAFFFFABXg9e8V4PXRQ+3/wBu/qefjv8Al1/2/wD+2BXWeEP+Qg//AFzP/oMlcnXWeEP+Qg//AFzP/oMla1Pgl6HLh/41P/EemUUUVxHtBRRRQAySOOaN4Zo0lilRo5YpEV45I3BV0dGBV0ZSVZWBDAkEEV81/ED9lf4a+M/PvNItn8FazJuYXWhRR/2XJKc4N1oTtHZ7ASWK6bJpcjtzJK/Q/S9FAH5M+Nv2V/ip4S8650/T4PGGmR7mFz4dZ5r5Yx93ztFnWPUGlIBJjsE1FF7zHIr50ubW5sp5bS8tp7S6gcxz21zDJBPDIPvRywyqkkbjurqGHcV++Ncb4t+Hvgnx1b/Z/FnhrS9ZAQxx3NxbiPULdDnK2up25h1G0BJyfs11Fk4JzigD+ajx1+yT8A/Hmrt4pn8DQeD/AB0N7wfET4Yalqnwx8eQXDkN9qfxN4Hu9Ev9RmVgGVdZbU7ckAPA6gAcV/wq/wDav+GnzfC/476F8X9Cg+WDwZ+0f4eVNdS3UbvKtPi58OLTStTkuSR5cc/iTwT4kkw2Z7h8Ar+63jb9izSrnzrvwB4ln0yY7mTR/ESm9sSx6Rw6raRre2sS8AefZ6pKcktNxivkLxt8FfiX4A82XxB4Xvhp0W4nWdNUappHljpLLe2XmrZq2DtTUFs5iAT5QFelTzbHRhGlVqRxlCCUY0MdThjKcIfyUXXjOphk++GnRn2kmedPKsFKcqtKnLCVpPmlWwVSeEqTlp71ZUHCnibWXu4mFaGmsWfm9d/tcan8N7W5n/aS+A/xS+Dthp1vNdal478Oac3xr+FNtZ28bSS3tx4p+HFrf+I9Ht8Ru2fE3gjQ/KTYZWBJx758OPjf8H/i/ZRX3ww+JngnxzFJAtw9v4d8RabqGpWkbKGxqWjx3H9raXMqkGS21KytbmLOJYkPFepV4X8RP2ZfgB8Vrk6h48+EvgvWta8zzk8Tw6THonjCGXOfNtvGPh9tK8U2sgb5w9tq8TBwHBDqGF+2yiul7XCYrAVG9amBqrF4dK2ijgsbKNfmbu3KWatdoLrHss2oP91isNjqaWlPG0nhcQ31csZg4yoWXSKyxPvUZ7pVqzvr3TriO70+7urG6iOYrmznltriM+sc0LpIh91YV8Zf8MwePPBvz/BL9qH4x+CoUOIfC/xIm0348+CYYFOYrO3tfHqDxxY2ycIBp/xAtXSJVSJoxv3n/CZfto+AuPFXwg+FXxz0uPg6t8HvG138OvFYgi+/PN4G+KC3eg3NzIg3/Z7H4kRhpNyxIN0cVH9nUq3+55lgqzeqpYmo8urJf35Y1U8Fzf3aWNrPte6u/wC0K1L/AHvLsZRS0dXDwWYUW/7iwjqYzl/vVcFSXfRXP018NftH/GLwz5aQ+L7vV7VMZtfEcUOtrIB0DXl4jaooA4xFfxcdegx9A+Gv227xPLi8X+Cbafp5t94bv5LYr6lNL1MXQcnrg6vGB05zx+J9v+2z8HNLnhsPivp/xH/Z+1SeRIY7f43fD/XvCOjyyMwQ/ZvHVpDrPw6uYlkIQTQ+Lmjcn5Cdsmz6c8M+LvCnjXTItb8G+J/D3i3RpseTq/hnWtN17TJcgMPKv9Kubq1kypDDbKcgg9K5sTgMbhEpYnC16NOTtCrOnL2NTzpVknSqr+9TnJPozow+PweKk4YfFUKtSKvOlGpH21Pyq0W1VpvyqQi11R+vukftc/BzUtv2y+13QC3UatodxKFPozaJJrAxnvnHc4Gceo6R8ZPhVrmwad4/8LPJJjZBd6tbabcuW6BLXU3tLlm/2REWHcCvxSorjOs/fG2ura8iWe0uILqB/uTW00c8Tf7skTMjfgTU9fgpY6nqOlzC40y/vdOuBjE9jdT2kwx0xLbyRvx2+avStI+Ofxe0Pb9h+IPiRwmNqanef25GoHRRHraahHtHQJt2gcAY4oA/aGivyv0j9sH4uadsW/8A+Ea15RgO2o6O1tKw7lW0a70yJHI7mBkB/gI4rvbX9t7Xkx9u8A6Rcev2XW7yzz9POsb7H47qAP0Tor4RtP24NNfH274dXtv6m18SwXn1wJtFsfwGfqe9dLa/trfD18fbfC/jK39fs0OiXgH4y6xZEj3xn2oA+yaK+WrT9sD4QXOPObxPYZ6/a9ER9v1+w317/wCO7q6S1/ai+B9zgHxk9q7fwXXh/wASpj6yJpEkI/GUUAfQNFeKp+0T8Fn+74+0sZ/vWurJ/wCh6etWl+P3wbfp8QNCH++11H/6MtloA9gorydPjr8H36fEPwyP9+/WP/0NVxVlPjV8JH6fEbwgP9/W7KP/ANGSrQB6fRXnKfF/4Uv0+JHgcf7/AIo0aP8A9DvFxUv/AAtr4Wf9FK8Bf+Ff4f8A/lhQB6DRXn3/AAtr4Wf9FK8Bf+Ff4f8A/lhR/wALa+Fn/RSvAX/hX+H/AP5YUAeg0V59/wALa+Fn/RSvAX/hX+H/AP5YUf8AC2vhZ/0UrwF/4V/h/wD+WFAHoNFcEvxV+F7fd+JHgJv93xh4eP8ALUasp8Sfh3J/q/Hvgt89NninQ2z/AN83xoA7SiuVXx34If7njLwq/wDu+IdIb+V4asr4u8KP9zxP4efPTbrWmt/K5NAHQ0Vjp4i8Pyfc1zR3/wBzU7Jv5TmtcEEAggggEEcgg8ggjggjoaAPOPGf/IQtf+vMf+jpq4+uw8Z/8hC1/wCvMf8Ao6auPrtp/BH0PGxP8ep6r/0lBRRRVmAUUUUAFFFFABRRRQB+NPwRhXXf+C5H7dup+J0W41fwL+xP+yB4Y+GLXih5dO8C+L/Fvxd8Q+OF0jzQTDaal4z0rT/7Ve2wlxcWNolwWeCNVj/4I8x3mlfCv/goF4P8Fpp9v4d8Bf8ABT79uHwt8I9LuxNH4W0TR/8AhIPD3iCLRrOCwG618NWXjvXvEwlttMUeRvvktlEwxX05+03+wNpPx5+L3hj9or4bftA/HL9k79oTw/8AD/UfhFqPxV+BF18P57vxx8J9T1Y683gbx14W+KHgT4heEdctdE1uW71rwhrSaPZ+IPC2r313eafqRWRYU93/AGWP2Yvhj+x/8FfDHwL+Eya/P4b8P3Wu61qXiLxjrD+I/HPjnxj4t1m98SeM/HvjvxHJBavr3jDxd4i1K/1nW9RFraW7XFx9nsLKx063tLK3zwEXRhGVX93LD5Rn2Txw8bShVnnHG2H4opY6lJaRpU8Jg1TxMaqp4iWZ5hi1ShLCUvb4nfHVI1p1vZr2ixWZ8O5nzyTi8NHI+CZ8LV6E07OWIxGLqyr4d0vaUVgIXrVaeJksPH85v2z2/b3PwX0L/hbMf7IQ+Hv/AA0p+xV/wkR+HcvxmbxkI/8Ahsv4Cf2d/Yq+JYV0Qv8A2v8A2f8AbftzBf7N+2eR/pXkCv6Ac696aR+d7/hX5d/8FFP+TZU/7OR/Yd/9bd/Z4r9W6xq6TXX3Vvr1f+Wv/BOzCLmpPVxtUfw6J+7B6/db0bPz0+MOhf8ABUzXvG/iS0+CfxA/Yf8Ah98LXuoV8J6r4w8DfGnxr8UI7E2Nr9pfXLeDxHovgpb0al9tNutnbXFv9h+zCXdP5pHzRr/7H3/BWLxnubxN/wAFHfA+kpNnzrH4dfA608LWqBvvRr/a9z4pt50H8Jn0/b0zFxk/tFRXZDNK9OEIU8PlsVGKjeeV5fiJyskuac8Vhq8nJ2u2mrtszlllGpKUqmIzGTlJu0czx9CMbu9oww2IoRSWyVtEfgRc/wDBJv8Aai1yV7nxp+3T8XddupWLzv4a1vwB4EiuHP3i/wDYvwHS8UHnHlX8TrxiTjBot/wRp16848UfGL41+Ooj9+21/wDan+M1tZyZ+9my8OS+GbOMN0YQwxZGBjAGP6BaKr+2syX8LELD9vqlDDYO3p9Uo0bfKxP9j5c/4mHeI7/W62Ixd/X61VrX+dz+fP8A4cmfCvesmofCHwR4odSG3+MPiH8QPHDswIIaRvGmsayZWyM5kLEnr1qe/wD+CM3wluIhE/7MHwGkVV2g2Gl6BYSke88FvYzM3+00hb/a4r+gWik87zltN5tmba2bx+KbXp+90GsnyhJpZVlqT3SwOFSfr+6P505f+CMXw7t+LD9njStPx93/AIRr4oa54b2+nl/2T4+0jy8dtuzHGMYGM6X/AIJCxWGTo3gv42eGmGSreGv2qPipFsPrHGfjDfRpj+FVjCjoFxxX9HtFP+3M665tmT8pY7EyXzUqrT+aF/YuT9Mqy5PvHBYaLXo400195/NhL/wS4+Jlln+z/iB+2jpaj7iWn7R/irW44wOgji13VPEEe0dlKMOvByc5s3/BOb9oPT8tpnx5/bdtHUfIs2s/D3xPbj/ej1f4TancS4x3ueec7icj+mGij+2sy+1iFV/6/wBDDV/v9tRqX+f6h/Y+XL4MO6X/AF5r4ihbpp7GrC3yP5hpP2K/21dJ3/Yf2l/2i44t5ZBr/wAAPhHr8YTjaktyvwxsJnYc7miubcNkfIpGTj3H7OP7dGmfd/aamO3t4o/ZO0WfOO0jaN4v8K4zjkqE9h2r+pGij+2MY96WWN93kmTNv1bwDbD+ycItqmZK2yWc5wl8ksdb5WP5U5/BH7d2iHanxh/Z51tl42+JvgH8QNCZ/Tf/AGN8Zm2E99oOOwNV8ft7W38f7IetY/6ZfGbwzv8A/Ivi3y8/9tce9f1ZkAgggEHggjIP1FZtxomjXeftWkaZc56/aLC0mz9fMibP40f2pUf8TBZZU/7p+Ho/+o0KFvlYP7MgvgxmZw/7n8RVt/4USrfjc/le/wCEo/bn07/j8+Dv7NXiLHJGg/G/4haOz/Qa58GZlQ+xZgOmWHNQw/Fj9skq5uf2P/A6sk00Q8j9qPSZPOSGZ4kuo1k+EsISG6RBcwJLItwkEka3MUFwJII/6irj4e+Abz/j78D+D7rPX7R4Z0WfOev+tsm61QHwo+FqnK/DbwCD6/8ACH+Hv0/4l3H0FH9o4a3v5Llc3/NzZrTf3Uc0pQ1/w+ltbn9n4hfDnGZxXblyyf41ctqS/wDJuvofzMW/xy/bKsMeR+yVbw4x/wAgz9p7wmMf7vneEtP6ds4/DtuW/wC1F+2/ZEeT+zB45hx3039qPwAMY/u+bd6f+Gdv4V/Sknwy+G0f3Ph74HT/AHPCegr/ACsBVpPAHgOP/V+CfCKf7nhvRl/lZCj+0MJ/0I8r/wDB2df/AD4H9RxX/Q6zP/wVk/8A86f6v6W/m+g/bO/bws8Efs0/GyQL0EP7THwgvEwP7qaj47tkx7EKK3Lf9vz9uexx537MXx3GOuz4rfs5az+OZ/iK+4/zr+i5fBng9PueFPDSY6bdC0tf5Woq0vhnw2n3PD+iJjpt0mwX+VuKP7Qwn/Qjyz5Vs5X55s/yD6jiv+hzmXzpZP8AplS/Pqfzsw/8FHv25ypEP7L3xvLKzqBc+Jf2Xo1IUkAmS58akndjOcOvdXcEMb8X/BRT/goRM2Lb9lT4jyen2n4gfsnRH/gSweI7mUf98n2zX9EUWk6XBzDpmnwn1israP8A9AjFX1VVAVVCqOgUAAfQDAo+v4Rf8yTLX/irZw//AEnNYh9RxfXOcx+VHKV+eVyP557b9vn/AIKV3OPsv7H3iufPT7R8SP2f1/M6fFeD8s+3vuW/7b//AAVLuMfZv2Jr6bPT7R8TfhyuT7/2f4RvB14+XP0r9/aKP7Qwn/Qjyv8A8HZ1/wDPgX1DFf8AQ6zP/wAFZP8A/Ok/B2D9sP8A4K2T4+zfsH2M+en2j4o2K/n/AGf8J7z/AMdzV2H9q3/gsRfeasf7BvgzSvLmMUcmofF+9kFwgVGFxGlr8EpykTFim2fyZw8bkwiMxvJ+6tFH9oYT/oR5X6+1zrT/AMzFvLVMPqGK/wCh1mf/AIKyfX7spvp5Nedz8Mv+Ggf+Cz13/qP2TPg/p+cf8ffxQ16Xbn12fAzt3o/4W3/wW2u/9R8Bf2edOz2uvH/imUrn12/AvBx1OPwr9zaKP7RodMnytf8Ahxl/6XmMv6+Qf2fW65tmb/8ACCP/AKRgIn4Y/wDCbf8ABc245j+Hn7LlkDnG/wAVeLLhl9MrJ8FbVT/32PWl/tn/AILp3P8AzBP2WLXP/T/4hmx/5ZemZ/8AHc1+5tFH9pQ6ZZla/wC4NeX/AKXiZD/s6fXMszf/AHGoR/8ASMNE/CfTo/8AgvPMLn+0p/2R7ZzfXf2P7Hb+JbhRpvmn7B9q+13unk3wgwLsxbbcy5MOE4rWXR/+C7Mv/M0fsm2oP97wtqt3j6j/AIWNYk/+O1+4VFN5rJttYDK43d7LAwaXpzuQlliSs8dmcvXG1E//ACRRPxFTwn/wXRn/ANb8Uv2ULD/rh8L9TuSP+/vxiIP5Dp0q0vw4/wCC3tx/rf2if2a7DPX7P8EVuMf9/vi22f8A6wr9sKKX9rVumFytf90vAy/9LoS/r5D/ALLo9cTmb/7qeOj/AOkV4n4sL8Hf+C1Vx/rf2vvgPYZ/59/2c9HuNufTzvio2cds5zU9t8Bv+Cz6GQv+3d8G28yV5FFx+yx4QdbdGxi3iMPxDDNDHg7Gm86c7j5kz/Lj9oKKf9sYpbUMr/8ADJk7/GWBb/H9LL+ycNu62Zv/ALrObr8I41L8PzPx0j+Bf/BZs43ft5fAZR/00/ZN8Mn8zH46Y/zq/H8CP+CyZ+9+3x+zuv8A10/ZL0v/ANo+NTX6+UUf2xi/+fOV/wDhjyb/AOYP6v6Wf9k4X/n7mf8A4es4/wDm7y/q7PyRT4D/APBYv+P9vv8AZr+h/ZKjJ/HZ40UfkauJ8Cf+CwA+/wDt8/s1n/u0Qt/L4hR/zr9YqKX9sYv/AJ85X/4Y8l/+YBf2Thf+fuZ/+HrOPL/qO8vz7ninwW0L48+GfhzoWi/HHx/4F+KPxLtH1M69428K+DLz4faLq8c+qXlxpa2/hUavryafJYaVLZ6fcSR6g63k1q955ULTsg63xT/aX2K3+2ix8v7UNv2U3G/f5Uv3vNAXbt3dOc47Zrvq4/xn/wAg+1/6/B/6Jmri9o6lZzlGClOblL2dOFKCcnd8lOnGFOnG+0KcIwitIxS0OirSVPDOMZVJRhCMV7SpOrJpcsU5zqOVScrK7nOUpybcpSbbZ5vRRRXSeUek6H/av2FPsg0/yf3WPtBufM3fZbbP+qBXHTHfrmvJ/j1/w1ifCmmD9mBv2eI/HB16D+2X+PSfEmXwovhf7BqH2k6ZH8PXh1d9e/tT+yvIF1Kmn/YP7Q8xvtAts+0eG/8AkGJ9Yv8A0ktq365o1PZVYz9nTqcrT5asOeEtFpOLaUl5f8E9dUvaUFD2tanzwtzU58k43t8ErPlemj82flleeHf+C0WpbhH8Tf8Agm/4ZVv4tL+Gn7RWuSx5/uHV/G1tGxHYyRMD0KjrXHX3wT/4LP6vuFz+2j+yToSP/wAs/Dn7O3imUx56iOXUfFkc5x2Lzk/Tkn9fqK7f7WrL4cLlcP8Aul4Gp/6eoVPxOX+y6T+LFZnP/up42n/6ZrU/wsfiXqH7If8AwVx1TP2//gop4IgDZyvhv4K3WjqAeqgXHje9UjHHzRkHuvUVxOof8E+/+ClOrbxrH7f99eb/AL/2T4a/Dn5vXH9v6JrvXJxv3++a/eqij+18X/z6yv8A8MeS/wDzvD+ycL/z9zP/AMPWc/8Azefz1S/8Ewf24pZFluf21/HU0g3l/sfg79n6xjdmHykQj4VCPg5JEgkLZGChyTA//BM/9vGH/j1/bL8asPS48Afs13ZP1aX4b27fXDKfev6HKKP7Yxm3s8st2eS5M18l9Qsg/snCf8/My9VnOcJ/N/Xr9O5/O0//AATh/wCChMX+q/a41qfHQXHwr/Z2kz9fJ0nTuvsV/Cof+HfP/BSO3/49v2pXkI6eb8IPga30/wCPfxNp36Y79OMf0V0Uf2vi/wDn1lf/AIY8l/8AneH9k4X/AJ+5n/4es4/+bz+dYfsL/wDBUG2H+j/tOaccdDN8F/hdJ2xyLL4v2J9+AvpTW/Yz/wCCrUUsBt/2n9BiWKRmeM/ATwq63CtE8Yjnlj/aCRlRHZZ1NubdzLFGHkaEyQyf0V0Uf2xi1/y5yv8A8MeS/wDzv/4bpqH9k4X/AJ+5n0/5nWc9P+5/7+/W5/PNF+x//wAFaR/qv2ofDEf/AHRTQof/AEL9pVK0Yv2Rf+Cuq42/tZ+Gof8Auj+kjH/fv9pVv0r+giin/bGL/wCfOV/+GPJv/mD+r+ln/ZOF/wCfuZ/+HrOP/m7y/q7PwKh/ZJ/4K9jG39szwzBjp/xaOMY/79ftGPWnF+yf/wAFgh939uPwxD9fhPej/wBFftBvX7xUUf2xi/8Anzlf/hjyb/5g/q/pY/snC/8AP3M//D1nH/zd5f1dn4UD9lD/AILDrJFOn7efhDESyBrOX4QXzQ3BfZsaaQ/HGWdWh2N5fkXEKnzX85ZcR+XZH7On/BZiz/1H7YHwo1DHQXfws1yPd9Svxz/z161+51FH9sYp70MrfT/kS5RH8YYGLv53v02Ssv7Jwy2rZmv+6zm8u3SWNkunbu92z8Mv+FN/8FsLTHkftEfALUcf8/fw88TxbsdM7PjmBzTf+EA/4Lk2vEPxQ/ZgvwO9x4O8XQsf/M4SKD35Rq/c+il/a1Z74TK3/wB0vBR/9Iox/Af9l0ltiszX/dSxsv8A0utI/DH/AIR3/gunb8jxL+yxdY6Z0rxFBn8G+I2pEfk3rzjBz7iL/gvXDqOlixl/ZEn0r/Tf7Za8XxTHf/6hf7O/swJc3tr/AMfO77b9rf8A1AUQZkJI/d6ims1a3y/KpaSWuBgviTV/clHVXvHs7O2gnlie2PzSOsXpjJv4Wnb3oy0drS7ptH4gxN/wXdx8qfsj4/6ave5/8jRZrQib/gu1xvj/AGOP+2smp/r5CZ/Kv2uopf2p/wBS7K//AAk/+6D/ALN/6mGZ/wDhV/8Ac/6v6H4yQt/wXP8A44/2JP8AttJ4t/8AbdK1Im/4Li8b4/2Ef+2snxG/XyEx+VfsPRR/an/Uuyv/AMJP/ugf2b/1MMz/APCr/wC5/wBX9D8fGP8AwXN+2WXlJ/wTz/s7yrv+0PtL/GP7f5/+j/YPsZgX7MIv+Pr7Z5wLH/R/Ix+8zf3f8Fuv+ef/AAT9/wC/nxg/+Ir9dKKbzS9v+E7KtFbTB76t3f7zV629EkJZZa//AAoZnq764ryS0/d6LS/q2z8i93/Bbr/nn/wT9/7+fGD/AOIo3f8ABbr/AJ5/8E/f+/nxg/8AiK/XSil/an/Uuyv/AMJP/ug/7N/6mGZ/+FX/ANz/AKv6H5F7v+C3X/PP/gn7/wB/PjB/8RWdcn/guidR0z7Gv/BOtdJ/03+2ftT/ABqOof6hf7O/swwp9nH+k7/tv2pTmDb5GJM1+wtFNZrZ3/s7Kno1rg7rVNX/AIm6vdPo0mJ5Zf8A5mGZrVPTFW2adv4eztZrqm16fkmsX/BbZutx/wAE9U/3m+NZx/3xZP8ApVpLP/gti3XVf+Cdcf8Avj47nH/fGjvX6xUUv7U/6l2V/wDhJ/8AdB/2b/1MMz/8Kv8A7n/V/Q/KZdM/4LWN18Q/8E40/wB5P2gj/wCgeHXp/wDZP/Banv4l/wCCcP8A36/aFP8A7rYr9VqKP7U/6l2V/wDhJ/8AdA/s3/qYZn/4Vf8A3P8Aq/ofk++k/wDBbf7fb+X4n/4Jr/2X9luftW+3/aL+3/bfMtvsf2fb4e+zm18n7Z9p8wiXzPs3lfL5oq7/AGT/AMFpv+ho/wCCcn/gN+0J/wDM/X6p0U/7U2/4Tcq0/wCoR6631/e79PT5CWWWv/woZm7u+uKWmysv3e2n4s/Kz+yf+C03/Q0f8E5P/Ab9oT/5n6P7J/4LTf8AQ0f8E5P/AAG/aE/+Z+v1Too/tT/qXZX/AOEj/wDln9X9LP8As3/qYZn/AOFX/wBz/q/oflZ/ZP8AwWm/6Gj/AIJyf+A37Qn/AMz9e1/ASw/4KRW3jl5P2mNa/Y7v/hx/YuoKlv8ABuD4uJ4w/wCEhMtp/Zjl/F2mWOkrpSwi9+2nzJLkubdYYiC8kf3RRWdTMfaU5U/qOXU+ZW56eGcakdtYy9o7Pzs935WqngPZzjP67mE+Vp8tTEc0JW6Sj7NXT6q639DIzr3ppH53v+FePV7xXg9c9B/Fol8O3zFjVy+y1k/j3d/5ArpfDP2r7Y/2TyPO2j/j58zy9u2Td/qgW3dMdvWuarrPCH/IQf8A65n/ANBkrSp8EvQ5qGtanuveWx2ude9NI/O9/wAKM696aR+d7/hWvRXJfyX4/wCfl/V2evyf3p/+Benl5fi+5kZ1700j873/AAozr3ppH53v+Fa9FF/Jfj/n5f1dhyf3p/8AgXp5eX4vuZGde9NI/O9/wozr3ppH53v+Fa9FF/Jfj/n5f1dhyf3p/wDgXp5eX4vuZGde9NI/O9/wozr3ppH53v8AhWvRRfyX4/5+X9XYcn96f/gXp5eX4vuZGde9NI/O9/woP9vHgjSCDwQTec/pWvRRfyX4/wCfl/V2HJ/en/4F6eXl+L7nz942/Z98E+OvOm1Dw1oOlanNuJ1jw411o9/5jfemmjghbT72YnGZdQsbt+AAwFfMviP9inxNAJJvCvirR9QUZZLLWY7qwuAo6It7a293BPI3YyW9lHnglRzX6N0Um/JfK/8AmNRt9qT9Xft5eX4s/FrxV8FPil4N8x9c8GawtrFuLahp0K6xpyoOksl7pT3kNujDkC6aBx0ZFYFR5ZX78V5/4p+FXw68a+Y3iXwfomo3EuQ9+LUWWqHP/UV082updTkAXWM84yaRR+INxb293BNa3cEN1bXEbw3FtcRJPBPFICrxTQyq0csbqSro6srAkEEV8weLP2MP2dPE19c67pngKP4aeMJ45PK8cfBrVdW+Eniy0unDbdQGo+A7zRINQvIXbzUOt2eq27yhWuLacDbX7leKv2LPCF/5k3hHxLq/h6ZiWW01OKHXNOB7RRMG0+/hQ8AyTXV868ttf7tfNvir9lL4u+HPMlstMsfFVmm5vP8AD18klwEH3d2nX62F88pHWO0huwp4DsPmPThsZi8HJywuJxGGctJOhVqUuddpqEkpx7xknFrRpo58RhMLi4qOKw1DERi7xValCpyP+aDnFuElupRaknZppo/Ke1/Zb+IPhy2t4vA/7ZP7TOnTW0EMCN44v/hj8VLeTyY1jEtyvjH4cXGo3M0uN1xJLqpaRyWXy25qf/hXv7aWgfvNE/aR+E3joD7ll8R/gBdaSzY/57ar8PfiVoalmHUxaJEqkZCMDsH3vdfDD4k2WTd/D7xtbqP45fC2uLH9RIbHYR7hiK5u70LXLDJvtG1Wzx1+1afd2+MevnQpj8cV2POMZL+LDAVrv3pVsry2pUlfvWlhPbfNVE/M5P7JwkVanPHUUtIqjmeY04R22pLFex6dabXkfFn/AAkn7dGgfvNS+Fn7NnxGhX/ln4R+Kvj/AMAajLjqRa+K/h34o0+EnqinWZhnKs6jDE/4aE+O2ifP40/Yu+LMduv37r4cePvg78RlP94w2U3jPwjrMijqPM0uF3H3ULZUfX1FL+0MNL+Lk+Wzb3nCWZUJ/KNLMI0Iv/uA15B9QxEf4ebZhFLaE45fWj/29KrgZV5L1rJ+Z8fSftqfDzSI3m8efDT9pL4Z20KNJPfeL/2e/iZc6bAqAtIX1XwZoni7THEYBLtBdyoq/MW2kEx2f7fX7Keo2dpqFj8RtaubK+toLy0uYvhP8ZGiuLW5iWa3njb/AIV/80csTpIh7qwNfYtFP2+TNXlluYRnf/lzm1GFNLsoVspxFS9+rrP07Hsc3i7RzDAyilvWyutOo3pq50s0oU++iox33VrHyH/w3d+y7/0P+vf+Gm+Mn/zv6P8Ahu79l3/of9e/8NN8ZP8A539fXlFL22S/9C/NP/DvhP8A5xj9lnH/AEHZb/4asV/8+T5D/wCG7v2Xf+h/17/w03xk/wDnf1XvP2+f2VLC0ur68+Iut29nZW893d3Enwn+MgjgtraJpp5pD/wr84SKJGdjg4VTX2JWhbaTqt5j7JpmoXWen2eyuJs+mPLjbOe3rTVbJLq+X5q1fVLOMInbrZ/2G7Pzs/Rg6WcWdsdlqfRvKcU1fpdf20r+l16o+LoP27/2ar6CGfS/EXxE1iO5ijntzpPwC+P98JopUWSN0eH4YmLDoysA0gOD0qX/AIbU+F03/IL8C/tH63/d/sr9mb43y7/Tb9o8E22c9s4r72sPhh8SNU2nT/APjK6RsYli8NawYOemZzZiFR7tIBXbWH7N/wAa9RwYfAl9Cp/iv9Q0XTcD1KX+pW0n/AQhb/ZzS9vky+HLsxflUzbDy/8ATeUUn+IvY5u/izDALbWnlVePr8ebVfl289z80/8AhsHR5M/ZP2e/2vLz0/4xz8cacG+n9tw6XjPbftFH/DWWoyf8en7KP7Xl56f8Ww8Labn/AMHnxD0rb/wPbjviv1isP2Pvi/eY+0L4X0rPX7frckm32P8AZdhqX/ju6u20/wDYk8VSbf7U8b+H7M/xf2fYajqWP937R/ZO78dufQUfWssXw5U3/wBfcfXl/wCm4Uf0H9VzF/Fmlv8Ar3gaEf8A05Or+p+Mx/ac+I1yP+JX+xl+01MSCUGrL8FdDB9A5uPjBPsyeuQSBzg9Kanx3/aUvER9O/Yj8eRB1Uhtf+M/wM0gBiMkNFZ+L9avECnjL2isePkByB+6On/sQ6HHj+1fH+q3n97+z9DtNN+oBuL/AFXH1IP0rrbX9jD4WwFWuNY8bXjD7yyano8MTfRYNAjlH/f4/Wj6/gl8OSYB+dTEZtJ/+U8xor8BfUsY/iznHL/r3QyuK/8AKmX1Xtpv8z8A/wDhav7Yd38tn+yN4L0/d0l8QftNaPF5foXg0H4Ya/v91S4Hsxpf+Eh/bsv+bX4WfsveHlPbWvjH8TNblUem3R/g/ZxSMPTz4lPPzCv6ILX9kz4L2+PO0XVr7HX7V4g1NM/X7DNZ4/4DiuktP2bvgnZYMPgOxfH/AD96lrt9+YvdVuAfcEYo/tDDr4MmyuD782aVPwrZnVj+Af2fiH8eb5nJdrZbT/Gjl1KWvr6WP5u/K/b2uf8Al/8A2Q9Gz/1CPjN4m2f+Vvwl5mP+2ecds8RzeCP24dWhljuf2gPgJ4UeZHQT+Gf2ffFOsy2jOpUS248S/GV4JJIid8YuoJomZVEsboWU/wBNtr8GvhNZ48n4c+DWx0Nz4f029PHfN5bznPvnOeetdLaeCvBthj7D4S8M2W37v2TQdKt8fTybRMfhR/a1WP8ADweV0/8Aum4St/6k069/ncP7Lpy/iYvM6n/dRxVH/wBRqlC3ysfy4L8Lf2zeFH7Wnw1Y8DP/AAyxHuY+uF+NoGT7ADPQDpWpb/BP9ua7wbT9pzwRc56fZ/2SbibP08v40tn8K/qahtba2GLe2gtx0xDDHEMemI1Wp6f9sYv/AJ85X/4Y8m/+YP6v6Wf9k4X/AJ+5n/4es4/+bvL+rs/l6t/2bf8AgoVdY+y/HzRLnPT7P+xpq82fp5fxhatq3/ZL/wCCkl0R5fxt0hc97j9jfUbUfndfGaECv6a6KP7Yxf8Az5yv/wAMeTf/ADB/V/Sx/ZOF/wCfuZ/+HrOP/m7y/q7P5sLf9ir/AIKZXJHl/HTwauT/AMt/2XNMtfz+1fHuDH44r+g/wLpvjPRvBPg7R9cm0S61vSvC3h7TdYuYoLq0iuNUsdJtLXUJ47WO5v47aOa7imkS3S+vUhVhGt3cKomf0CiuXEY2tiuT2tPCR5L8v1fAYLB3va/O8Hh6DqfCrKo5KN3ypczvvQwVLDc3sqmLfPy39vjsbi/h25Vi69dQv9pw5XL7V7K3l3in7Z9tt/tv2bzPso2/ZfN2bPNl+95oDbt27pxjHfNcxXYeM/8AkIWv/XmP/R01cfVU/gj6HBiFatNXbs1q9X8K3CiiirMQooooAKKKKACiiigAooooA+HP+Cin/Jsqf9nI/sO/+tu/s8V+rdflJ/wUU/5NlT/s5H9h3/1t39niv1brlr/Gv8K/NnqYL+FL/r4//SYBRRRWJ2BRRRQAUUUUAFFFFABRRRQAUUUUAFFFFABRRRQAUUUUAFFFFABRRRQAUUUUAFFFFABRRRQAUUUUAFFFFABRRRQAUUUUAFFFFABRRRQAVx/jP/kH2v8A1+D/ANEzV2Fcf4z/AOQfa/8AX4P/AETNV0/jj6mGJ/gVPRf+lI83ooortPGPWfDf/IMT6xf+kltW/WB4b/5BifWL/wBJLat+uGfxP5fkj3KX8OH+FBRRRUmgUUUUAFFFFABRRRQAUUUUAFFFFABRRRQAUUUUAFFFFABRRRQAUUUUAFFFFABRRRQAUUUUAFFFFABRRRQAUUUUAFFFFABRRRQAUUUUAFeD17xXg9dFD7f/AG7+p5+O/wCXX/b/AP7YFdZ4Q/5CD/8AXM/+gyVyddZ4Q/5CD/8AXM/+gyVrU+CXocuH/jU/8R6ZRRRXEe0FFFFABRRRQAUUUUAFFFFABRRRQAUUUUAFFFFABRRRQBQutL0y+z9t06wvM9ftVnb3Gfr5sb5rm7r4cfD2+yb3wH4NuyepufDGiTn65lsWOffOa7OigDym6+BnwgvM+b8PPDCZ/wCfTTksMZ9PsJt9v/AcVBb/AAE+Dttjy/h74ebHT7Rby3f5/apps/jnNeu0UAeewfCX4W22PJ+HHgcEdGfwtokrj6SS2Tv/AOPVuW/grwbaY+y+EvDNtjp9n0HSocfTy7RcfhXTUUAVLewsbTH2WytLbHT7PbQw4+nlouKt0UUAFFFFABRRRQAUUUUAFFFFABRRRQAUUUUAFFFFABRRRQB5v4z/AOQha/8AXmP/AEdNXH12HjP/AJCFr/15j/0dNXH120/gj6HjYn+PU9V/6SgoooqzAKKKKACiiigAoor5L/a3/Yz+FX7aHhXwr4P+K/iT4zeGtL8IeIJ/Eml3HwX+Mnj74M6vcX9xp02mPDrGr+AdY0e+1fTRbzu8enX0s1rHdBLlIxMisIqOoop04RnLnppxlN00oSqRVWfMoTvKnTc6kYcq9pKKpuUFLnjdNU5StVnKnDlqPmjD2j51CTpx5XOGk6ijCUub93GTmozceSXxP/wWn+Jn7cvw6/Y8+OOr/shz+CfhhoPhX4C/FX4i/FL9o7XPFGor8QPA+n+ENFkvLXwV8FvA+jWK3MvxE8ZRC4jtviPrGv6TpHw9sIbnVNOtNW8THSEtf0e+BviW7l/Zv+D/AIx8S3uta3fSfBH4f+Jdf1EWuseJ/EWr3b+A9I1TVb0Wen2+p6/4h1q/mM8/2axtdQ1jVr6Xyra3u724SOT5J/a1/ZJ1xv8Aglr+0R+xv+zrp/i74geJNT/Zi+JXwp+FWl+PPiEde8X+KNc13w7q1rotjr/xH+JOu2qXd/e398sDa34r8QW1vDGY/td9Dbxbl+0fgZ4c1rwd8Evg74R8SWX9neIfCvws+H3hvXtP+0Wt59g1rQ/CWkaZqln9rsJ7qxuvst9azwfaLK5uLSfZ5tvPNCySNphVGk+JKKnKrTliOFquDxFeHJWxC5+OI4tUYuUoU6eGoPKKdbD4b3KPtMLVxTq4vFzxWJMVJ1KfD1TlhTqQp8S08XQoS5qdH3ODXhZVpcqnOpiaqzSVGtX1q+yxNPCxp4fDewo/ll+2f+2/8Ffij8F9C8CeGfCf7WOn65r37Sn7FSWF58Qv2B/26/hF4PhbT/2y/gJqs51n4ifFj9nLwV8PvDaPa2M8dnL4i8T6VFqOovaaRYPc6tqFhZXP9AP9tWn/ADyv/wDwXXn/AMZr8u/+Cin/ACbKn/ZyP7Dv/rbv7PFfq3XLW+JXu/dW2nV91I9DCXdJ8j5V7R3UlzX0h1TjbTTZ97mR/bVp/wA8r/8A8F15/wDGaP7atP8Anlf/APguvP8A4zWvRWV49pf+BL/5H1/pa9Vqn88f/AH5f3/X7/IyP7atP+eV/wD+C68/+M0f21af88r/AP8ABdef/Ga16KLx7S/8CX/yPr/S1LVP54/+APy/v+v3+Rkf21af88r/AP8ABdef/GaP7atP+eV//wCC68/+M1r0UXj2l/4Ev/kfX+lqWqfzx/8AAH5f3/X7/IyP7atP+eV//wCC68/+M0f21af88r//AMF15/8AGa16KLx7S/8AAl/8j6/0tS1T+eP/AIA/L+/6/f5GR/bVp/zyv/8AwXXn/wAZo/tq0/55X/8A4Lrz/wCM1r0UXj2l/wCBL/5H1/palqn88f8AwB+X9/1+/wAjI/tq0/55X/8A4Lrz/wCM0f21af8APK//APBdef8Axmteii8e0v8AwJf/ACPr/S1LVP54/wDgD8v7/r9/kZH9tWn/ADyv/wDwXXn/AMZo/tq0/wCeV/8A+C68/wDjNa9FF49pf+BL/wCR9f6Wpap/PH/wB+X9/wBfv8jI/tq0/wCeV/8A+C68/wDjNH9tWn/PK/8A/Bdef/Ga16KLx7S/8CX/AMj6/wBLUtU/nj/4A/L+/wCv3+Rkf21af88r/wD8F15/8Zo/tq0/55X/AP4Lrz/4zWvRRePaX/gS/wDkfX+lqWqfzx/8Afl/f9fv8jI/tq0/55X/AP4Lrz/4zR/bVp/zyv8A/wAF15/8ZrXoovHtL/wJf/I+v9LUtU/nj/4A/L+/6/f5GR/bVp/zyv8A/wAF15/8Zo/tq0/55X//AILrz/4zWvRRePaX/gS/+R9f6Wpap/PH/wAAfl/f9fv8jI/tq0/55X//AILrz/4zR/bVp/zyv/8AwXXn/wAZrXoovHtL/wACX/yPr/S1LVP54/8AgD8v7/r9/kZH9tWn/PK//wDBdef/ABmj+2rT/nlf/wDguvP/AIzWvRRePaX/AIEv/kfX+lqWqfzx/wDAH5f3/X7/ACMj+2rT/nlf/wDguvP/AIzR/bVp/wA8r/8A8F15/wDGa16KLx7S/wDAl/8AI+v9LUtU/nj/AOAPy/v+v3+Rkf21af8APK//APBdef8Axmj+2rT/AJ5X/wD4Lrz/AOM1r0UXj2l/4Ev/AJH1/palqn88f/AH5f3/AF+/yMj+2rT/AJ5X/wD4Lrz/AOM0f21af88r/wD8F15/8ZrXoovHtL/wJf8AyPr/AEtS1T+eP/gD8v7/AK/f5GR/bVp/zyv/APwXXn/xmj+2rT/nlf8A/guvP/jNa9FF49pf+BL/AOR9f6Wpap/PH/wB+X9/1+/yMj+2rT/nlf8A/guvP/jNH9tWn/PK/wD/AAXXn/xmteii8e0v/Al/8j6/0tS1T+eP/gD8v7/r9/kZH9tWn/PK/wD/AAXXn/xmj+2rT/nlf/8AguvP/jNa9FF49pf+BL/5H1/palqn88f/AAB+X9/1+/yMj+2rT/nlf/8AguvP/jNH9tWn/PK//wDBdef/ABmteii8e0v/AAJf/I+v9LUtU/nj/wCAPy/v+v3+Rkf21af88r//AMF15/8AGa5jxTqEF3ZW6RJcqVug5M1rPAuPKlHDSxopbJ+6DnGTjANd9XH+M/8AkH2v/X4P/RM1VTa546Pfuv8A5H1/rfHEKfsZ3lFqy+w11j15n59Op5vRRRXYeQek6HqVvbWKRSJdM37o5htLiZMG1t/44o2XPHIzkdxzWx/bVp/zyv8A/wAF15/8Zqv4b/5BifWL/wBJLat+uKTXM7p9Oq7L+6/P+t/ZpKfs4WlG1lpydNNL8y8+nUyP7atP+eV//wCC68/+M0f21af88r//AMF15/8AGa16KV49pf8AgS/+R9f6Wulqn88f/AH5f3/X7/IyP7atP+eV/wD+C68/+M0f21af88r/AP8ABdef/Ga16KLx7S/8CX/yPr/S1LVP54/+APy/v+v3+Rkf21af88r/AP8ABdef/GaP7atP+eV//wCC68/+M1r0UXj2l/4Ev/kfX+lqWqfzx/8AAH5f3/X7/IyP7atP+eV//wCC68/+M0f21af88r//AMF15/8AGa16KLx7S/8AAl/8j6/0tS1T+eP/AIA/L+/6/f5GR/bVp/zyv/8AwXXn/wAZo/tq0/55X/8A4Lrz/wCM1r0UXj2l/wCBL/5H1/palqn88f8AwB+X9/1+/wAjI/tq0/55X/8A4Lrz/wCM0f21af8APK//APBdef8Axmteii8e0v8AwJf/ACPr/S1LVP54/wDgD8v7/r9/kZH9tWn/ADyv/wDwXXn/AMZo/tq0/wCeV/8A+C68/wDjNa9FF49pf+BL/wCR9f6Wpap/PH/wB+X9/wBfv8jI/tq0/wCeV/8A+C68/wDjNH9tWn/PK/8A/Bdef/Ga16KLx7S/8CX/AMj6/wBLUtU/nj/4A/L+/wCv3+Rkf21af88r/wD8F15/8Zo/tq0/55X/AP4Lrz/4zWvRRePaX/gS/wDkfX+lqWqfzx/8Afl/f9fv8jI/tq0/55X/AP4Lrz/4zR/bVp/zyv8A/wAF15/8ZrXoovHtL/wJf/I+v9LUtU/nj/4A/L+/6/f5GR/bVp/zyv8A/wAF15/8Zo/tq0/55X//AILrz/4zWvRRePaX/gS/+R9f6Wpap/PH/wAAfl/f9fv8jI/tq0/55X//AILrz/4zR/bVp/zyv/8AwXXn/wAZrXoovHtL/wACX/yPr/S1LVP54/8AgD8v7/r9/kZH9tWn/PK//wDBdef/ABmj+2rT/nlf/wDguvP/AIzWvRRePaX/AIEv/kfX+lqWqfzx/wDAH5f3/X7/ACMj+2rT/nlf/wDguvP/AIzR/bVp/wA8r/8A8F15/wDGa16KLx7S/wDAl/8AI+v9LUtU/nj/AOAPy/v+v3+Rkf21af8APK//APBdef8Axmj+2rT/AJ5X/wD4Lrz/AOM1r0UXj2l/4Ev/AJH1/palqn88f/AH5f3/AF+/yMj+2rT/AJ5X/wD4Lrz/AOM0f21af88r/wD8F15/8ZrXoovHtL/wJf8AyPr/AEtS1T+eP/gD8v7/AK/f5GR/bVp/zyv/APwXXn/xmj+2rT/nlf8A/guvP/jNa9FF49pf+BL/AOR9f6Wpap/PH/wB+X9/1+/yMj+2rT/nlf8A/guvP/jNH9tWn/PK/wD/AAXXn/xmteii8e0v/Al/8j6/0tS1T+eP/gD8v7/r9/kZH9tWn/PK/wD/AAXXn/xmj+2rT/nlf/8AguvP/jNa9FF49pf+BL/5H1/palqn88f/AAB+X9/1+/yMj+2rT/nlf/8AguvP/jNH9tWn/PK//wDBdef/ABmteii8e0v/AAJf/I+v9LUtU/nj/wCAPy/v+v3+Rkf21af88r//AMF15/8AGa8er3ivB63oW96yf2d3fv5L+vx4cbzL2XM0/j2jb+TzfqFdL4ZuY7W8eWRZWXaFxDDJM+SsmPkiVmxxycYHc1zVdZ4Q/wCQg/8A1zP/AKDJWlT4JehzUL+2p235u1/1X5na/wBtWn/PK/8A/Bdef/GaP7atP+eV/wD+C68/+M1r0VyXj2l/4Ev/AJH1/pa+vap/PH/wB+X9/wBfv8jI/tq0/wCeV/8A+C68/wDjNH9tWn/PK/8A/Bdef/Ga16KLx7S/8CX/AMj6/wBLUtU/nj/4A/L+/wCv3+Rkf21af88r/wD8F15/8Zo/tq0/55X/AP4Lrz/4zWvRRePaX/gS/wDkfX+lqWqfzx/8Afl/f9fv8jI/tq0/55X/AP4Lrz/4zR/bVp/zyv8A/wAF15/8ZrXoovHtL/wJf/I+v9LUtU/nj/4A/L+/6/f5GR/bVp/zyv8A/wAF15/8Zo/tq0/55X//AILrz/4zWvRRePaX/gS/+R9f6Wpap/PH/wAAfl/f9fv8jI/tq0/55X//AILrz/4zR/bVp/zyv/8AwXXn/wAZrXoovHtL/wACX/yPr/S1LVP54/8AgD8v7/r9/kZH9tWn/PK//wDBdef/ABmj+2rT/nlf/wDguvP/AIzWvRRePaX/AIEv/kfX+lqWqfzx/wDAH5f3/X7/ACMj+2rT/nlf/wDguvP/AIzR/bVp/wA8r/8A8F15/wDGa16KLx7S/wDAl/8AI+v9LUtU/nj/AOAPy/v+v3+Rkf21af8APK//APBdef8Axmj+2rT/AJ5X/wD4Lrz/AOM1r0UXj2l/4Ev/AJH1/palqn88f/AH5f3/AF+/yMj+2rT/AJ5X/wD4Lrz/AOM0f21af88r/wD8F15/8ZrXoovHtL/wJf8AyPr/AEtS1T+eP/gD8v7/AK/f5GR/bVp/zyv/APwXXn/xmj+2rT/nlf8A/guvP/jNa9FF49pf+BL/AOR9f6Wpap/PH/wB+X9/1+/yMj+2rT/nlf8A/guvP/jNH9tWn/PK/wD/AAXXn/xmteii8e0v/Al/8j6/0tS1T+eP/gD8v7/r9/kZH9tWn/PK/wD/AAXXn/xmj+2rT/nlf/8AguvP/jNa9FF49pf+BL/5H1/palqn88f/AAB+X9/1+/yMj+2rT/nlf/8AguvP/jNH9tWn/PK//wDBdef/ABmteii8e0v/AAJf/I+v9LUtU/nj/wCAPy/v+v3+Rkf21af88r//AMF15/8AGaP7atP+eV//AOC68/8AjNa9FF49pf8AgS/+R9f6Wpap/PH/AMAfl/f9fv8AIyP7atP+eV//AOC68/8AjNH9tWn/ADyv/wDwXXn/AMZrXoovHtL/AMCX/wAj6/0tS1T+eP8A4A/L+/6/f5GR/bVp/wA8r/8A8F15/wDGaP7atP8Anlf/APguvP8A4zWvRRePaX/gS/8AkfX+lqWqfzx/8Afl/f8AX7/IyP7atP8Anlf/APguvP8A4zR/bVp/zyv/APwXXn/xmteii8e0v/Al/wDI+v8AS1LVP54/+APy/v8Ar9/kZH9tWn/PK/8A/Bdef/GaP7atP+eV/wD+C68/+M1r0UXj2l/4Ev8A5H1/palqn88f/AH5f3/X7/IyP7atP+eV/wD+C68/+M0f21af88r/AP8ABdef/Ga16KLx7S/8CX/yPr/S1LVP54/+APy/v+v3+Rkf21af88r/AP8ABdef/GaP7atP+eV//wCC68/+M1r0UXj2l/4Ev/kfX+lqWqfzx/8AAH5f3/X7/I8u8U3Ud3e28kSzKq2oQiaCWBs+bKchZVRiuCPmAxnIzkGuYrsPGf8AyELX/rzH/o6auPrrp/BH0PIxF1Wnd3d1d2t9ldLv8woooqzEKKKKACiiigAooooAKKKKAPhz/gop/wAmyp/2cj+w7/627+zxX6t1+Un/AAUU/wCTZU/7OR/Yd/8AW3f2eK/VuuWv8a/wr82epgv4Uv8Ar4//AEmAUUUVidgUUUUAFFFFABRRRQAUUUUAFFFFABRRRQAUUUUAFFFFABRRRQAUUUUAFFFFABRRRQAUUUUAFFFFABRRRQAUUUUAFFFFABRRRQAUUUUAFcf4z/5B9r/1+D/0TNXYVx/jP/kH2v8A1+D/ANEzVdP44+phif4FT0X/AKUjzeiiiu08Y9Z8N/8AIMT6xf8ApJbVv1geG/8AkGJ9Yv8A0ktq364Z/E/l+SPcpfw4f4UFFFFSaBRRRQAUUUUAFFFFABRRRQAUUUUAFFFFABRRRQAUUUUAFFFFABRRRQAUUUUAFFFFABRRRQAUUUUAFFFFABRRRQAUUUUAFFFFABRRRQAV4PXvFeD10UPt/wDbv6nn47/l1/2//wC2BXWeEP8AkIP/ANcz/wCgyVyddZ4Q/wCQg/8A1zP/AKDJWtT4Jehy4f8AjU/8R6ZRRRXEe0FFFFABRRRQAUUUUAFFFFABRRRQAUUUUAFFFFABRRRQAUUUUAFFFFABRRRQAUUUUAFFFFABRRRQAUUUUAFFFFABRRRQAUUUUAFFFFABRRRQB5v4z/5CFr/15j/0dNXH12HjP/kIWv8A15j/ANHTVx9dtP4I+h42J/j1PVf+koKKKKswCiiigAooooAKKK+S/wBrfwf+2b4x8K+FbT9i74z/AAZ+C3jC08QT3HjDWPjR8Kta+K2kax4bbTpo7fTdH0zRfFXhWbS9Sj1NoLqS/mubqOS1R7cQKziQRUm4RTVOdRudOHLT5eZKpUjBzfPKC5KSk6lTXm9nCXJGc+WErpwVSXK6kKS5akuepz8t4QlNQ9yE5c1RxVOn7vLzyjzyhDmnHw/9oL4y/t+67+0e/wCz5+xv8HvhN4c8M+EvhZpfxJ8fftM/tV+Gvi/qHwh1rXfEmtanpOhfCH4U6f8ADe68Kt4p8ZWFrpMuv+NtWk8ZG18J6ZqGlRT6Hd3l5bx3Pa/8E8v2uPFX7YPwT8X+KPiN4G0L4e/Fv4N/HP4tfs1/GLQPB2u3XifwBN8TPgzr0eh+Idb+HniC/tbLUdS8F67Hc2Op6R/adsmpac1xc6Pey3dxpz3tx+PX7dP/AAVX8UfAjxb8Mv8Agmx8Qf2xfgR8Av2k9W+GOneKv2wP25L/AMOah4Z8H/Cjwx4gnlWy0n9n34V3F14jvtX+OPjTRJY7vw8mu6jJ4Z8AaW8HibUbq/v7yytbD9Z/+CcNv+wvq37HuifD/wDYT8daJ8WP2dfDF74p8B6x4y0fXNW1nVPFfjrUYodc+I2s+NPFN3Bpmsax498T3nikeIfE2tgQSyXutK1h9jt4rW2tbwCU6WPqRqwxuFpfX6FLEQbqVK+No597GWYRtGDwWV5dh41sgp0q1Ki8yxFTDY72XtqE8Vj3jU4PAxlRqYTEVXgMRKjJclOhgauSOo8JUlJyjjMwzLFToZ3GdKdV5fhqdfC+2hh61LDw6r/gop/ybKn/AGcj+w7/AOtu/s8V+rdfzz/tn/sHfsrfCj4L6F8QPAXw11DRPFvh79pT9ip9I1Ob4lfFfW47VtR/bL+AmkXhbS9f8cappF15un393ABeWFwIjKJ4RHcRQyx/0A/2FpX/AD6n/wACLr/49XLW+JX091ba9X6HfhLqk+RKS9o78z5Psw2SU7/evQ16KyP7C0r/AJ9T/wCBF1/8eo/sLSv+fU/+BF1/8erLTu/u/wCCdV6n8sP/AAN//KzXorI/sLSv+fU/+BF1/wDHqP7C0r/n1P8A4EXX/wAeo07v7v8Aghep/LD/AMDf/wArNeisj+wtK/59T/4EXX/x6j+wtK/59T/4EXX/AMeo07v7v+CF6n8sP/A3/wDKzXorI/sLSv8An1P/AIEXX/x6j+wtK/59T/4EXX/x6jTu/u/4IXqfyw/8Df8A8rNeisj+wtK/59T/AOBF1/8AHqP7C0r/AJ9T/wCBF1/8eo07v7v+CF6n8sP/AAN//KzXorI/sLSv+fU/+BF1/wDHqP7C0r/n1P8A4EXX/wAeo07v7v8Aghep/LD/AMDf/wArNeisj+wtK/59T/4EXX/x6j+wtK/59T/4EXX/AMeo07v7v+CF6n8sP/A3/wDKzXorI/sLSv8An1P/AIEXX/x6j+wtK/59T/4EXX/x6jTu/u/4IXqfyw/8Df8A8rNeisj+wtK/59T/AOBF1/8AHqP7C0r/AJ9T/wCBF1/8eo07v7v+CF6n8sP/AAN//KzXorI/sLSv+fU/+BF1/wDHqP7C0r/n1P8A4EXX/wAeo07v7v8Aghep/LD/AMDf/wArNeisj+wtK/59T/4EXX/x6j+wtK/59T/4EXX/AMeo07v7v+CF6n8sP/A3/wDKzXorI/sLSv8An1P/AIEXX/x6j+wtK/59T/4EXX/x6jTu/u/4IXqfyw/8Df8A8rNeisj+wtK/59T/AOBF1/8AHqP7C0r/AJ9T/wCBF1/8eo07v7v+CF6n8sP/AAN//KzXorI/sLSv+fU/+BF1/wDHqP7C0r/n1P8A4EXX/wAeo07v7v8Aghep/LD/AMDf/wArNeisj+wtK/59T/4EXX/x6j+wtK/59T/4EXX/AMeo07v7v+CF6n8sP/A3/wDKzXorI/sLSv8An1P/AIEXX/x6j+wtK/59T/4EXX/x6jTu/u/4IXqfyw/8Df8A8rNeisj+wtK/59T/AOBF1/8AHqP7C0r/AJ9T/wCBF1/8eo07v7v+CF6n8sP/AAN//KzXorI/sLSv+fU/+BF1/wDHqP7C0r/n1P8A4EXX/wAeo07v7v8Aghep/LD/AMDf/wArNeisj+wtK/59T/4EXX/x6j+wtK/59T/4EXX/AMeo07v7v+CF6n8sP/A3/wDKzXorI/sLSv8An1P/AIEXX/x6j+wtK/59T/4EXX/x6jTu/u/4IXqfyw/8Df8A8rNeuP8AGf8AyD7X/r8H/omatn+wtK/59T/4EXX/AMermPFOm2dlZW8ltCY3a6CMfNmfK+VK2MSSOByoOQM++M1dO3PHV79v+CY4hz9jUvGKVltNt/EunIvzRwtFFFdh5B6z4b/5BifWL/0ktq365DQ9LsbuxSa4gLyHyl3ebOnAtbbAxHIq9zzjNbH9haV/z6n/AMCLr/49XFK3M9X06eS8z2qTn7OFoxa5Va82n93I/wA2a9FZH9haV/z6n/wIuv8A49R/YWlf8+p/8CLr/wCPVOnd/d/wS71P5Yf+Bv8A+VmvRWR/YWlf8+p/8CLr/wCPUf2FpX/Pqf8AwIuv/j1Gnd/d/wAEL1P5Yf8Agb/+VmvRWR/YWlf8+p/8CLr/AOPUf2FpX/Pqf/Ai6/8Aj1Gnd/d/wQvU/lh/4G//AJWa9FZH9haV/wA+p/8AAi6/+PUf2FpX/Pqf/Ai6/wDj1Gnd/d/wQvU/lh/4G/8A5Wa9FZH9haV/z6n/AMCLr/49R/YWlf8APqf/AAIuv/j1Gnd/d/wQvU/lh/4G/wD5Wa9FZH9haV/z6n/wIuv/AI9R/YWlf8+p/wDAi6/+PUad393/AAQvU/lh/wCBv/5Wa9FZH9haV/z6n/wIuv8A49R/YWlf8+p/8CLr/wCPUad393/BC9T+WH/gb/8AlZr0Vkf2FpX/AD6n/wACLr/49R/YWlf8+p/8CLr/AOPUad393/BC9T+WH/gb/wDlZr0Vkf2FpX/Pqf8AwIuv/j1H9haV/wA+p/8AAi6/+PUad393/BC9T+WH/gb/APlZr0Vkf2FpX/Pqf/Ai6/8Aj1H9haV/z6n/AMCLr/49Rp3f3f8ABC9T+WH/AIG//lZr0Vkf2FpX/Pqf/Ai6/wDj1H9haV/z6n/wIuv/AI9Rp3f3f8EL1P5Yf+Bv/wCVmvRWR/YWlf8APqf/AAIuv/j1H9haV/z6n/wIuv8A49Rp3f3f8EL1P5Yf+Bv/AOVmvRWR/YWlf8+p/wDAi6/+PUf2FpX/AD6n/wACLr/49Rp3f3f8EL1P5Yf+Bv8A+VmvRWR/YWlf8+p/8CLr/wCPUf2FpX/Pqf8AwIuv/j1Gnd/d/wAEL1P5Yf8Agb/+VmvRWR/YWlf8+p/8CLr/AOPUf2FpX/Pqf/Ai6/8Aj1Gnd/d/wQvU/lh/4G//AJWa9FZH9haV/wA+p/8AAi6/+PUf2FpX/Pqf/Ai6/wDj1Gnd/d/wQvU/lh/4G/8A5Wa9FZH9haV/z6n/AMCLr/49R/YWlf8APqf/AAIuv/j1Gnd/d/wQvU/lh/4G/wD5Wa9FZH9haV/z6n/wIuv/AI9R/YWlf8+p/wDAi6/+PUad393/AAQvU/lh/wCBv/5Wa9FZH9haV/z6n/wIuv8A49R/YWlf8+p/8CLr/wCPUad393/BC9T+WH/gb/8AlZr0Vkf2FpX/AD6n/wACLr/49R/YWlf8+p/8CLr/AOPUad393/BC9T+WH/gb/wDlZr14PXsP9haV/wA+p/8AAi6/+PV49XRQ+1a/2elu/mzhxrl+65kl8drScv5O8Y2/EK6zwh/yEH/65n/0GSuTrpfDNtBd3jw3CeZHtDbdzpyqyYOY2VuM9M49a0qfBL0Oahf21Oyu+bS+i++z/JnqdFZH9haV/wA+p/8AAi6/+PUf2FpX/Pqf/Ai6/wDj1cend/d/wT171P5Yf+Bv/wCVmvRWR/YWlf8APqf/AAIuv/j1H9haV/z6n/wIuv8A49Rp3f3f8EL1P5Yf+Bv/AOVmvRWR/YWlf8+p/wDAi6/+PUf2FpX/AD6n/wACLr/49Rp3f3f8EL1P5Yf+Bv8A+VmvRWR/YWlf8+p/8CLr/wCPUf2FpX/Pqf8AwIuv/j1Gnd/d/wAEL1P5Yf8Agb/+VmvRWR/YWlf8+p/8CLr/AOPUf2FpX/Pqf/Ai6/8Aj1Gnd/d/wQvU/lh/4G//AJWa9FZH9haV/wA+p/8AAi6/+PUf2FpX/Pqf/Ai6/wDj1Gnd/d/wQvU/lh/4G/8A5Wa9FZH9haV/z6n/AMCLr/49R/YWlf8APqf/AAIuv/j1Gnd/d/wQvU/lh/4G/wD5Wa9FZH9haV/z6n/wIuv/AI9R/YWlf8+p/wDAi6/+PUad393/AAQvU/lh/wCBv/5Wa9FZH9haV/z6n/wIuv8A49R/YWlf8+p/8CLr/wCPUad393/BC9T+WH/gb/8AlZr0Vkf2FpX/AD6n/wACLr/49R/YWlf8+p/8CLr/AOPUad393/BC9T+WH/gb/wDlZr0Vkf2FpX/Pqf8AwIuv/j1H9haV/wA+p/8AAi6/+PUad393/BC9T+WH/gb/APlZr0Vkf2FpX/Pqf/Ai6/8Aj1H9haV/z6n/AMCLr/49Rp3f3f8ABC9T+WH/AIG//lZr0Vkf2FpX/Pqf/Ai6/wDj1H9haV/z6n/wIuv/AI9Rp3f3f8EL1P5Yf+Bv/wCVmvRWR/YWlf8APqf/AAIuv/j1H9haV/z6n/wIuv8A49Rp3f3f8EL1P5Yf+Bv/AOVmvRWR/YWlf8+p/wDAi6/+PUf2FpX/AD6n/wACLr/49Rp3f3f8EL1P5Yf+Bv8A+VmvRWR/YWlf8+p/8CLr/wCPUf2FpX/Pqf8AwIuv/j1Gnd/d/wAEL1P5Yf8Agb/+VmvRWR/YWlf8+p/8CLr/AOPUf2FpX/Pqf/Ai6/8Aj1Gnd/d/wQvU/lh/4G//AJWa9FZH9haV/wA+p/8AAi6/+PUf2FpX/Pqf/Ai6/wDj1Gnd/d/wQvU/lh/4G/8A5Wa9FZH9haV/z6n/AMCLr/49R/YWlf8APqf/AAIuv/j1Gnd/d/wQvU/lh/4G/wD5Wa9FZH9haV/z6n/wIuv/AI9R/YWlf8+p/wDAi6/+PUad393/AAQvU/lh/wCBv/5Wa9FZH9haV/z6n/wIuv8A49R/YWlf8+p/8CLr/wCPUad393/BC9T+WH/gb/8AlZx3jP8A5CFr/wBeY/8AR01cfXT+KbS3s7y3jtozGjWwdhvkfLGWRc5kdyOFAwCBx0zXMV2U/gj6HkYi/tql0k7rZ3XwrrZfkgoooqzEKKKKACiiigAooooAKKKKAPhz/gop/wAmyp/2cj+w7/627+zxX6t1+Un/AAUU/wCTZU/7OR/Yd/8AW3f2eK/VuuWv8a/wr82epgv4Uv8Ar4//AEmAUUUVidgUUUUAFFFFABRRRQAUUUUAFFFFABRRRQAUUUUAFFFFABRRRQAUUUUAFFFFABRRRQAUUUUAFFFFABRRRQAUUUUAFFFFABRRRQAUUUUAFcf4z/5B9r/1+D/0TNXYVx/jP/kH2v8A1+D/ANEzVdP44+phif4FT0X/AKUjzeiiiu08Y9Z8N/8AIMT6xf8ApJbVv1geG/8AkGJ9Yv8A0ktq364Z/E/l+SPcpfw4f4UFFFFSaBRRRQAUUUUAFFFFABRRRQAUUUUAFFFFABRRRQAUUUUAFFFFABRRRQAUUUUAFFFFABRRRQAUUUUAFFFFABRRRQAUUUUAFFFFABRRRQAV4PXvFeD10UPt/wDbv6nn47/l1/2//wC2BXWeEP8AkIP/ANcz/wCgyVyddZ4Q/wCQg/8A1zP/AKDJWtT4Jehy4f8AjU/8R6ZRRRXEe0FFFFABRRRQAUUUUAFFFFABRRRQAUUUUAFFFFABRRRQAUUUUAFFFFABRRRQAUUUUAFFFFABRRRQAUUUUAFFFFABRRRQAUUUUAFFFFABRRRQB5v4z/5CFr/15j/0dNXH12HjP/kIWv8A15j/ANHTVx9dtP4I+h42J/j1PVf+koKKKKswCiiigAooooAKKK+S/wBrf9sz4VfsX+FfCvjD4r+G/jN4l0vxf4gn8N6Xb/Bf4N+PvjNq9vf2+nTam82saR4B0fWL7SNNNvA6R6jfRQ2sl0UtkkMzqpipUhSipVJxhFzp01KTsnOrUjSpRu/tVKk4QiuspJLVl06dStLkpQlOXLUnyxTb5KUJVakrdoU4SnJ9IxbexU/aZ/b3/ZJ/Y+1fwp4c/aF+MNh4K8U+N7DU9Y8MeDtK8LePPiL411LQdGZU1fxM3gz4Y+FvGXimw8KaZI3lX/irUtJs/DtpKskU+ppJFKqfQHws+Knw4+N/w98J/Fj4ReNfDvxF+G3jrSYdc8I+NPCmpQatoOu6XOzxi5sr23ZkLRTxTWl3bSiO6sb23ubG9gt7y3ngj+Bb/VLD46+Gde/a3/4J/eFvgVa/tvfEn4OeBPDNnfftd2vxS8Fa14d+DP8Awk2u6voWjfEv4a+H4pviV4MtJ9VGu6poWmyeH9AXXdSQz3+oXFvZoI/Ev+CHUsth+wZ4o+E1nYX/AIS+OHwM/aJ/aZ+Evx4t/FK6d4k8KaZ+01H481Hxx4+vvB9p4VuvDdlqPwmk1fx3pup+E9H0y48P3aeHpl0ie+g1SK41eW8PGbnmGFxUfZY7BU62IdO3sk6FLNFgJqlSqc1TFU8PTxeWxzDGKeHWCzOusBDCYunW+u4cxCgqWDxWFbqYbEV8Nhpyf7xxliMqrY9Vas6aUcJKpWwmIjgcLKOI+u5fbMJ4vB1IRwOI+w/+Cin/ACbKn/ZyP7Dv/rbv7PFfq3X88n7afhH9vvT/AIK6DefFX9oP9kDxd8P4f2l/2Jj4j8O/D39jz4z/AA58Y6lbv+2f8Ao7NNE8aeJP25fipomhzW+pPZXdxLf+AfEUd3Y291p8cFnPdxanZf0CeVrn/P5p3/gHP/8AJVc1ZXkrvl91b37vsmehhHy0mknO9R6x2WkFZ8zi/PbY16KyPK1z/n807/wDn/8Akqjytc/5/NO/8A5//kqsrL+Zf+Tf/I/1b0v1c7/59z/8l8v7/n+D7GvRWR5Wuf8AP5p3/gHP/wDJVHla5/z+ad/4Bz//ACVRZfzL/wAm/wDkf6t6XOd/8+5/+S+X9/z/AAfY16KyPK1z/n807/wDn/8Akqjytc/5/NO/8A5//kqiy/mX/k3/AMj/AFb0uc7/AOfc/wDyXy/v+f4Psa9FZHla5/z+ad/4Bz//ACVR5Wuf8/mnf+Ac/wD8lUWX8y/8m/8Akf6t6XOd/wDPuf8A5L5f3/P8H2Neisjytc/5/NO/8A5//kqjytc/5/NO/wDAOf8A+SqLL+Zf+Tf/ACP9W9LnO/8An3P/AMl8v7/n+D7GvRWR5Wuf8/mnf+Ac/wD8lUeVrn/P5p3/AIBz/wDyVRZfzL/yb/5H+relznf/AD7n/wCS+X9/z/B9jXorI8rXP+fzTv8AwDn/APkqjytc/wCfzTv/AADn/wDkqiy/mX/k3/yP9W9LnO/+fc//ACXy/v8An+D7GvRWR5Wuf8/mnf8AgHP/APJVHla5/wA/mnf+Ac//AMlUWX8y/wDJv/kf6t6XOd/8+5/+S+X9/wA/wfY16KyPK1z/AJ/NO/8AAOf/AOSqPK1z/n807/wDn/8Akqiy/mX/AJN/8j/VvS5zv/n3P/yXy/v+f4Psa9FZHla5/wA/mnf+Ac//AMlUeVrn/P5p3/gHP/8AJVFl/Mv/ACb/AOR/q3pc53/z7n/5L5f3/P8AB9jXorI8rXP+fzTv/AOf/wCSqPK1z/n807/wDn/+SqLL+Zf+Tf8AyP8AVvS5zv8A59z/APJfL+/5/g+xr0VkeVrn/P5p3/gHP/8AJVHla5/z+ad/4Bz/APyVRZfzL/yb/wCR/q3pc53/AM+5/wDkvl/f8/wfY16KyPK1z/n807/wDn/+SqPK1z/n807/AMA5/wD5Kosv5l/5N/8AI/1b0uc7/wCfc/8AyXy/v+f4Psa9FZHla5/z+ad/4Bz/APyVR5Wuf8/mnf8AgHP/APJVFl/Mv/Jv/kf6t6XOd/8APuf/AJL5f3/P8H2Neisjytc/5/NO/wDAOf8A+SqPK1z/AJ/NO/8AAOf/AOSqLL+Zf+Tf/I/1b0uc7/59z/8AJfL+/wCf4Psa9FZHla5/z+ad/wCAc/8A8lUeVrn/AD+ad/4Bz/8AyVRZfzL/AMm/+R/q3pc53/z7n/5L5f3/AD/B9jXorI8rXP8An807/wAA5/8A5Ko8rXP+fzTv/AOf/wCSqLL+Zf8Ak3/yP9W9LnO/+fc//JfL+/5/g+xr0VkeVrn/AD+ad/4Bz/8AyVR5Wuf8/mnf+Ac//wAlUWX8y/8AJv8A5H+relznf/Puf/kvl/f8/wAH2Neisjytc/5/NO/8A5//AJKo8rXP+fzTv/AOf/5Kosv5l/5N/wDI/wBW9LnO/wDn3P8A8l8v7/n+D7GvRWR5Wuf8/mnf+Ac//wAlUeVrn/P5p3/gHP8A/JVFl/Mv/Jv/AJH+relznf8Az7n/AOS+X9/z/B9jXrj/ABn/AMg+1/6/B/6JmrZ8rXP+fzTv/AOf/wCSq5jxSmorZW5vJ7WWP7UNqwW8kTB/Kl5LPNICuMjAAOSDnjBqmlzx95b/AN7/AC/q3pfHESbo1PcktFq+W28e0m+ttt7nC0UUV2HkHrPhv/kGJ9Yv/SS2rfrkNDj1NrFDa3FnHF+6ws1vLK+fsttk7knjGOmBtyPU9tjytc/5/NO/8A5//kquKSXM/eS2/m7Lsn/S9L+zSk/Zw9yb0Sv7tumusk7a9ujNeisjytc/5/NO/wDAOf8A+SqPK1z/AJ/NO/8AAOf/AOSqVl/Mv/Jv/kf6t6X053/z7n/5L5f3/P8AB9jXorI8rXP+fzTv/AOf/wCSqPK1z/n807/wDn/+SqLL+Zf+Tf8AyP8AVvS5zv8A59z/APJfL+/5/g+xr0VkeVrn/P5p3/gHP/8AJVHla5/z+ad/4Bz/APyVRZfzL/yb/wCR/q3pc53/AM+5/wDkvl/f8/wfY16KyPK1z/n807/wDn/+SqPK1z/n807/AMA5/wD5Kosv5l/5N/8AI/1b0uc7/wCfc/8AyXy/v+f4Psa9FZHla5/z+ad/4Bz/APyVR5Wuf8/mnf8AgHP/APJVFl/Mv/Jv/kf6t6XOd/8APuf/AJL5f3/P8H2Neisjytc/5/NO/wDAOf8A+SqPK1z/AJ/NO/8AAOf/AOSqLL+Zf+Tf/I/1b0uc7/59z/8AJfL+/wCf4Psa9FZHla5/z+ad/wCAc/8A8lUeVrn/AD+ad/4Bz/8AyVRZfzL/AMm/+R/q3pc53/z7n/5L5f3/AD/B9jXorI8rXP8An807/wAA5/8A5Ko8rXP+fzTv/AOf/wCSqLL+Zf8Ak3/yP9W9LnO/+fc//JfL+/5/g+xr0VkeVrn/AD+ad/4Bz/8AyVR5Wuf8/mnf+Ac//wAlUWX8y/8AJv8A5H+relznf/Puf/kvl/f8/wAH2Neisjytc/5/NO/8A5//AJKo8rXP+fzTv/AOf/5Kosv5l/5N/wDI/wBW9LnO/wDn3P8A8l8v7/n+D7GvRWR5Wuf8/mnf+Ac//wAlUeVrn/P5p3/gHP8A/JVFl/Mv/Jv/AJH+relznf8Az7n/AOS+X9/z/B9jXorI8rXP+fzTv/AOf/5Ko8rXP+fzTv8AwDn/APkqiy/mX/k3/wAj/VvS5zv/AJ9z/wDJfL+/5/g+xr0VkeVrn/P5p3/gHP8A/JVHla5/z+ad/wCAc/8A8lUWX8y/8m/+R/q3pc53/wA+5/8Akvl/f8/wfY16KyPK1z/n807/AMA5/wD5Ko8rXP8An807/wAA5/8A5Kosv5l/5N/8j/VvS5zv/n3P/wAl8v7/AJ/g+xr0VkeVrn/P5p3/AIBz/wDyVR5Wuf8AP5p3/gHP/wDJVFl/Mv8Ayb/5H+relznf/Puf/kvl/f8AP8H2Neisjytc/wCfzTv/AADn/wDkqjytc/5/NO/8A5//AJKosv5l/wCTf/I/1b0uc7/59z/8l8v7/n+D7GvRWR5Wuf8AP5p3/gHP/wDJVHla5/z+ad/4Bz//ACVRZfzL/wAm/wDkf6t6XOd/8+5/+S+X9/z/AAfY16KyPK1z/n807/wDn/8Akqjytc/5/NO/8A5//kqiy/mX/k3/AMj/AFb0uc7/AOfc/wDyXy/v+f4Psa9FZHla5/z+ad/4Bz//ACVR5Wuf8/mnf+Ac/wD8lUWX8y/8m/8Akf6t6XOd/wDPuf8A5L5f3/P8H2Neisjytc/5/NO/8A5//kqjytc/5/NO/wDAOf8A+SqLL+Zf+Tf/ACP9W9LnO/8An3P/AMl8v7/n+D7GvXg9ew+Vrn/P5p3/AIBz/wDyVXj1b0Fbm1T+Ha/n3S/pHDjW37L3ZR+Pe39zs3sFdZ4Q/wCQg/8A1zP/AKDJXJ10vhlblrxxayRRS7R800bSpt2ybhtSSM5PGDu49DWlT4JdNDmofxqel/e2/wCHsj1Oisjytc/5/NO/8A5//kqjytc/5/NO/wDAOf8A+Sq5LL+Zf+Tf/I/1b0v6/O/+fc//ACXy/v8An+D7GvRWR5Wuf8/mnf8AgHP/APJVHla5/wA/mnf+Ac//AMlUWX8y/wDJv/kf6t6XOd/8+5/+S+X9/wA/wfY16KyPK1z/AJ/NO/8AAOf/AOSqPK1z/n807/wDn/8Akqiy/mX/AJN/8j/VvS5zv/n3P/yXy/v+f4Psa9FZHla5/wA/mnf+Ac//AMlUeVrn/P5p3/gHP/8AJVFl/Mv/ACb/AOR/q3pc53/z7n/5L5f3/P8AB9jXorI8rXP+fzTv/AOf/wCSqPK1z/n807/wDn/+SqLL+Zf+Tf8AyP8AVvS5zv8A59z/APJfL+/5/g+xr0VkeVrn/P5p3/gHP/8AJVHla5/z+ad/4Bz/APyVRZfzL/yb/wCR/q3pc53/AM+5/wDkvl/f8/wfY16KyPK1z/n807/wDn/+SqPK1z/n807/AMA5/wD5Kosv5l/5N/8AI/1b0uc7/wCfc/8AyXy/v+f4Psa9FZHla5/z+ad/4Bz/APyVR5Wuf8/mnf8AgHP/APJVFl/Mv/Jv/kf6t6XOd/8APuf/AJL5f3/P8H2Neisjytc/5/NO/wDAOf8A+SqPK1z/AJ/NO/8AAOf/AOSqLL+Zf+Tf/I/1b0uc7/59z/8AJfL+/wCf4Psa9FZHla5/z+ad/wCAc/8A8lUeVrn/AD+ad/4Bz/8AyVRZfzL/AMm/+R/q3pc53/z7n/5L5f3/AD/B9jXorI8rXP8An807/wAA5/8A5Ko8rXP+fzTv/AOf/wCSqLL+Zf8Ak3/yP9W9LnO/+fc//JfL+/5/g+xr0VkeVrn/AD+ad/4Bz/8AyVR5Wuf8/mnf+Ac//wAlUWX8y/8AJv8A5H+relznf/Puf/kvl/f8/wAH2Neisjytc/5/NO/8A5//AJKo8rXP+fzTv/AOf/5Kosv5l/5N/wDI/wBW9LnO/wDn3P8A8l8v7/n+D7GvRWR5Wuf8/mnf+Ac//wAlUeVrn/P5p3/gHP8A/JVFl/Mv/Jv/AJH+relznf8Az7n/AOS+X9/z/B9jXorI8rXP+fzTv/AOf/5Ko8rXP+fzTv8AwDn/APkqiy/mX/k3/wAj/VvS5zv/AJ9z/wDJfL+/5/g+xr0VkeVrn/P5p3/gHP8A/JVHla5/z+ad/wCAc/8A8lUWX8y/8m/+R/q3pc53/wA+5/8Akvl/f8/wfY16KyPK1z/n807/AMA5/wD5Ko8rXP8An807/wAA5/8A5Kosv5l/5N/8j/VvS5zv/n3P/wAl8v7/AJ/g+xr0VkeVrn/P5p3/AIBz/wDyVR5Wuf8AP5p3/gHP/wDJVFl/Mv8Ayb/5H+relznf/Puf/kvl/f8AP8H2Neisjytc/wCfzTv/AADn/wDkqjytc/5/NO/8A5//AJKosv5l/wCTf/I/1b0uc7/59z/8l8v7/n+D7GvRWR5Wuf8AP5p3/gHP/wDJVHla5/z+ad/4Bz//ACVRZfzL/wAm/wDkf6t6XOd/8+5/+S+X9/z/AAfY16KyPK1z/n807/wDn/8Akqjytc/5/NO/8A5//kqiy/mX/k3/AMj/AFb0uc7/AOfc/wDyXy/v+f4Pscd4z/5CFr/15j/0dNXH10/ilbtb23F5LBLJ9lBVoIniUJ5svBV5JCW3bjncBggY4JPMV10/gj6HkYh3rTdmtVo917q7Nr8QoooqzEKKKKACiiigAooooA/PH9oz/gnro/xk+ONn+058Jf2iPjz+yL+0FL8PofhJ4y+InwHuvhzeQfEv4Z2mp3Wr6V4c8e+Dfiv8P/iN4Q1W/wDDN/f6jc+EPFdppOneJPDz39wkWoXNstrb23vH7J37KXws/Y2+ENt8HvhQ3ijUtPn8S+JvHfjHxr4+16TxX8Rfib8SPG2otq/jT4j/ABD8TyW9n/b3jDxRqLCfUr2GysLKKKG1sNOsLHTrO0tIfpailRSw9OdOj7kKntVJLVqnXxc8wr0YSleVLDV8fOWPrYam4Yerjn9cqUpYm1UqrOVeUJVW5uDpSV9E6lDCrA4etUSsqtfD4FLA4fEVVOtQwV8JSqQw7dN/Cv8AwUhn+wfsn67rcttqNxp3hb41fsjeNPEEml6VqWs3GmeE/BH7XfwL8XeL/EE1hpFpfag+meGvC+i6v4h1q5htZU0/R9Mv9QuPLtbWaRPWf+HrH/BPv/o5Twx/4TXxB/8AmQr6RorOdPnad7aW287/AKm9HEujFxUFK8nK97bpK2z7Hy1pn/BXT/gnBrT6pHo37VngTVpND1WfQ9aTTNK8bX76RrdrBbXVzo+qLa+FpW0/Vbe2vbO4n0+7EN3DBd20skKxzxM+p/w9Y/4J9/8ARynhj/wmviD/APMhXJfsq/Drxp4C8Xftm6j4u0G40Wy+JX7X3iP4i+B5557KdfEHgu9+CHwG8L22u262dzcPb28uveE/EOnC3vltb0S6ZLI1stvLbyzfX1QqHeT3fTz9f6v9+7xzW1NPRfa7pNrbo9D5u/4esf8ABPv/AKOU8Mf+E18Qf/mQo/4esf8ABPv/AKOU8Mf+E18Qf/mQr6Rop+w/vP7v+D6/0tV9ef8Az7X/AIF/9qfN3/D1j/gn3/0cp4Y/8Jr4g/8AzIUf8PWP+Cff/Rynhj/wmviD/wDMhX0jRR7D+8/u/wCD6/0tT68/+fa/8C/+1Pm7/h6x/wAE+/8Ao5Twx/4TXxB/+ZCj/h6x/wAE+/8Ao5Twx/4TXxB/+ZCvpGij2H95/d/wfX+lqfXn/wA+1/4F/wDanzd/w9Y/4J9/9HKeGP8AwmviD/8AMhR/w9Y/4J9/9HKeGP8AwmviD/8AMhX0jRR7D+8/u/4Pr/S1Prz/AOfa/wDAv/tT5is/+CtP/BOvUDdiw/ai8GXxsLybTr4Weh+O7k2WoW6xvPY3Yh8Jv9mvIEliaa1m2TxrLGzoodSbn/D1j/gn3/0cp4Y/8Jr4g/8AzIVyf7JXw78afD28/aqk8ZaFcaGnj39r34r/ABE8ItPPZTjWvBfiDQvAlro+uwfYrm5MFve3GlahEkF4Le9jNsxmto1aMv8AXtJUNFeT+7/g+o3jmn/DT8+b/gHzd/w9Y/4J9/8ARynhj/wmviD/APMhR/w9Y/4J9/8ARynhj/wmviD/APMhX0jRT9h/ef3f8H1/par68/8An2v/AAL/AO1Pm7/h6x/wT7/6OU8Mf+E18Qf/AJkKP+HrH/BPv/o5Twx/4TXxB/8AmQr6Roo9h/ef3f8AB9f6Wp9ef/Ptf+Bf/anzd/w9Y/4J9/8ARynhj/wmviD/APMhR/w9Y/4J9/8ARynhj/wmviD/APMhX0jRR7D+8/u/4Pr/AEtT68/+fa/8C/8AtT5u/wCHrH/BPv8A6OU8Mf8AhNfEH/5kKP8Ah6x/wT7/AOjlPDH/AITXxB/+ZCvpGij2H95/d/wfX+lqfXn/AM+1/wCBf/anzFZ/8Faf+Cdeoi5bT/2ovBl+tneXOnXbWeh+O7oWuoWb+VeWNyYPCbiC8tZP3dzay7Z4H+SVFbirn/D1j/gn3/0cp4Y/8Jr4g/8AzIVyf7Hvw78afDnSP2hrfxroVxoM3jD9r39oz4ieGo7ieyuDqvgvxn43l1TwzrsRsrm6WK31awYXMMFyYL2FTturaCT5K+vaSobe8/u9PP1/pat45p/w0/Pm/wCAfN3/AA9Y/wCCff8A0cp4Y/8ACa+IP/zIUf8AD1j/AIJ9/wDRynhj/wAJr4g//MhX0jRT9h/ef3f8H1/par68/wDn2v8AwL/7U+bv+HrH/BPv/o5Twx/4TXxB/wDmQo/4esf8E+/+jlPDH/hNfEH/AOZCvpGij2H95/d/wfX+lqfXn/z7X/gX/wBqfN3/AA9Y/wCCff8A0cp4Y/8ACa+IP/zIUf8AD1j/AIJ9/wDRynhj/wAJr4g//MhX0jRR7D+8/u/4Pr/S1Prz/wCfa/8AAv8A7U+bv+HrH/BPv/o5Twx/4TXxB/8AmQo/4esf8E+/+jlPDH/hNfEH/wCZCvpGij2H95/d/wAH1/pan15/8+1/4F/9qfMVl/wVp/4J16lHPLp37UXgzUIra8vNOuZLLQ/Hd1Hb6hp1xJZ6hYzvB4TkWK8sbuGW1vLWQrPa3EUkE6JKjKLn/D1j/gn3/wBHKeGP/Ca+IP8A8yFcl+xj8OvGnw08EfGXS/HGg3Hh+/8AEv7X37X/AMRdDtrieyuG1DwX8Rf2hvH/AIw8F67G1jc3Ucdvr3hrV9O1W3t53ivbeG6SK9tra5WSBPr6kqG3vP7vTz9f6WreOaf8NPz5v+AfN3/D1j/gn3/0cp4Y/wDCa+IP/wAyFH/D1j/gn3/0cp4Y/wDCa+IP/wAyFfSNFP2H95/d/wAH1/par68/+fa/8C/+1Pm7/h6x/wAE+/8Ao5Twx/4TXxB/+ZCj/h6x/wAE+/8Ao5Twx/4TXxB/+ZCvpGij2H95/d/wfX+lqfXn/wA+1/4F/wDanzd/w9Y/4J9/9HKeGP8AwmviD/8AMhR/w9Y/4J9/9HKeGP8AwmviD/8AMhX0jRR7D+8/u/4Pr/S1Prz/AOfa/wDAv/tT5u/4esf8E+/+jlPDH/hNfEH/AOZCj/h6x/wT7/6OU8Mf+E18Qf8A5kK+kaKPYf3n93/B9f6Wp9ef/Ptf+Bf/AGp8xWP/AAVp/wCCdepwyXGm/tReDNQt4bzUNOlnsdD8d3cMWoaTfXGmapYyS2/hOREvNN1K0u9P1C1ZhPZ31tcWlwkdxDJGvfeBf22f2W/2jtck8D/BT4u6P498V6bptz4ovdH0/R/FVhNb6DY3Flpl3qLTa3oOmWjRw3+s6ZbtElw1wzXaMkLRpK8fkP7Evw78afDD4S/EHw/480K48O6zrH7Xv7efxF02xuZ7K5kuvBfxY/bZ+P3xO+Huuo9hc3cKW/ibwJ4t8O+IrW3lkS9tbbVIrfUbazv4ri0h+vacaNmpcz01tb+vP+t5q4tzjOnyKz05lK+z328u4UUUVscR4h4u/wCCgn7HXwU8T6x8NPih8cNB8JeOfDbaYuueH7vRPGN5c6e2paHperWKy3GleHL+wc3GnX1pdKILqXYk6pJslV41467/AOCtn/BOiwudMsr79qXwTZXmt3c1ho1pd6L45t7nV7630+91a4stMgm8KJLf3cGladqGpzW1qks0Wn2F7eOi21rPIn1BXyF+0b8O/GnjP44/sA+KfDGhXGraB8I/2ofiD46+Iuow3FlDF4Y8J6x+xF+138L9N1m6iurmC4uoLrx58Q/Bnh1IdNhvbtLnXbe5lt0sIL27tsJUbu/M9WtLei/K53U8Y4xUeRe7F681rtJ+XV6HWf8AD1j/AIJ9/wDRynhj/wAJr4g//MhR/wAPWP8Agn3/ANHKeGP/AAmviD/8yFfSNFHsP7z+7/g+v9LV/Xn/AM+1/wCBf/anzd/w9Y/4J9/9HKeGP/Ca+IP/AMyFH/D1j/gn3/0cp4Y/8Jr4g/8AzIV9I0Uew/vP7v8Ag+v9LU+vP/n2v/Av/tT5u/4esf8ABPv/AKOU8Mf+E18Qf/mQo/4esf8ABPv/AKOU8Mf+E18Qf/mQr6Roo9h/ef3f8H1/pan15/8APtf+Bf8A2p83f8PWP+Cff/Rynhj/AMJr4g//ADIUf8PWP+Cff/Rynhj/AMJr4g//ADIV9I0Uew/vP7v+D6/0tT68/wDn2v8AwL/7U+bv+HrH/BPv/o5Twx/4TXxB/wDmQqncf8Faf+Cddpc2Fnd/tReDLa71Waa20u1uND8dw3OpXFvaT39xBYQSeE1lvJoLG1ubyaK3WR4rS3nuHVYYpHX6dr5C+P3w78aeLf2if2FPGXh3QrjU/DXwq+Mfxd8SfEDVYp7KKHw3oniL9lz41eBNGv7qK5uYbm5jvvFvibQtGjj0+C8njn1COaaKK0jnuIl7D+8+nT08/X+lq1jm96aWj+12TaW3V6HWf8PWP+Cff/Rynhj/AMJr4g//ADIUf8PWP+Cff/Rynhj/AMJr4g//ADIV9I0U/Yf3n93/AAfX+lqvrz/59r/wL/7U+bv+HrH/AAT7/wCjlPDH/hNfEH/5kKP+HrH/AAT7/wCjlPDH/hNfEH/5kK+kaKPYf3n93/B9f6Wp9ef/AD7X/gX/ANqfN3/D1j/gn3/0cp4Y/wDCa+IP/wAyFH/D1j/gn3/0cp4Y/wDCa+IP/wAyFfSNFHsP7z+7/g+v9LU+vP8A59r/AMC/+1Pm7/h6x/wT7/6OU8Mf+E18Qf8A5kKP+HrH/BPv/o5Twx/4TXxB/wDmQr6Roo9h/ef3f8H1/pan15/8+1/4F/8Aanzd/wAPWP8Agn3/ANHKeGP/AAmviD/8yFU5/wDgrT/wTrtbqxsLn9qLwZb32ptcJptnPofjuG61B7SBrm6Sxt5PCazXbW1srXFwtukhhgVpZAsYLV9O18hfG74d+NPFH7UH7E3jrQdCuNR8J/DHxN8eL7x3rMc9lHB4dtfFnwU1zwx4emuYbi5iu7kanrt1b6dEthb3bxSSCS4WGANKF7D+8+nT08/X+lq1jm/+XaWjfxdk3bbrsdZ/w9Y/4J9/9HKeGP8AwmviD/8AMhR/w9Y/4J9/9HKeGP8AwmviD/8AMhX0jRT9h/ef3f8AB9f6Wq+vP/n2v/Av/tT5u/4esf8ABPv/AKOU8Mf+E18Qf/mQo/4esf8ABPv/AKOU8Mf+E18Qf/mQr6Roo9h/ef3f8H1/pan15/8APtf+Bf8A2p83f8PWP+Cff/Rynhj/AMJr4g//ADIUf8PWP+Cff/Rynhj/AMJr4g//ADIV9I0Uew/vP7v+D6/0tT68/wDn2v8AwL/7U+bv+HrH/BPv/o5Twx/4TXxB/wDmQo/4esf8E+/+jlPDH/hNfEH/AOZCvpGij2H95/d/wfX+lqfXn/z7X/gX/wBqfN3/AA9Y/wCCff8A0cp4Y/8ACa+IP/zIVTm/4K0/8E67e8stOuP2ovBkGoakt02nWM2h+O4ry/WySOS9aytn8JrPdLaRyxSXRgSQW6SRtLsV1J+na+Qvi98O/GniL9rn9jn4h6LoVxf+Dfhvon7Stt4212Oeyjt9An8beD/BOm+Fo7iCe5ivbg6ve6ZfwQmxtrpYWt2a6MCMjMvYf3n06enn6/0tWsc3/wAu0tG/i7Ju23XY6z/h6x/wT7/6OU8Mf+E18Qf/AJkKP+HrH/BPv/o5Twx/4TXxB/8AmQr6Rop+w/vP7v8Ag+v9LVfXn/z7X/gX/wBqfN3/AA9Y/wCCff8A0cp4Y/8ACa+IP/zIUf8AD1j/AIJ9/wDRynhj/wAJr4g//MhX0jRR7D+8/u/4Pr/S1Prz/wCfa/8AAv8A7U+bv+HrH/BPv/o5Twx/4TXxB/8AmQo/4esf8E+/+jlPDH/hNfEH/wCZCvpGij2H95/d/wAH1/pan15/8+1/4F/9qfN3/D1j/gn3/wBHKeGP/Ca+IP8A8yFH/D1j/gn3/wBHKeGP/Ca+IP8A8yFfSNFHsP7z+7/g+v8AS1Prz/59r/wL/wC1Pm7/AIesf8E+/wDo5Twx/wCE18Qf/mQqnL/wVp/4J1wX1npk/wC1F4Mh1LUIbu4sNPl0Px3HfX1vp5thfz2do/hMT3MNkby0F3LDG6WxurbzmTz4t307XyD8Tvh1401z9tL9kz4maVoNxeeBvh98Jf2svD3jHxCk9klvoes/EG6/Z4k8HWM9vLcx388muJ4O8StBJZ2tzDB/ZUovJbYzWonXsP7z6dPTz9f6WrWOb/5dpaN/F2Tdtuux1v8Aw9Y/4J9/9HKeGP8AwmviD/8AMhX0TaXdvf2lrfWkgmtL23hu7WZQyrLb3EazQygOFcCSN1cBlVgDhgDkVYorSFPkvre9ultv+HOevXdblvHl5ebre97eS7BXGePPj38Iv2dNCh8dfGnxrY+A/Cd5q9r4dttZ1Cy1e/hm1q+s9SvbSwWDRdO1O7Ek1rpt9MJGt1gVbdg8qsyK/Z0VclzJra5lTnyTjO1+V3ttf5nzDqX/AAVq/wCCdWjadf6vq/7UfgvStJ0qyutS1TVNS0Tx3Y6dpunWMEl1e39/e3XhSK2s7Kztopbi6uriWOC3gjkllkSNGYO0/wD4K0f8E7NWsLHVdK/ah8G6npep2ltqGm6lp+h+O72w1CwvYUubO+sby28JyW93aXdvJHPbXMEkkM8MiSxO6MrHrf2mvC+veOP2bv2g/BfhXTpdY8UeL/gh8V/C/hvSIZIIZtU17X/Aev6To+nRTXUtvaxS32oXdvbRyXM8NujyhppY4wzjofgnoereGPgz8I/DWvWb6drnh74Y+AtD1nT5HikksdV0nwrpNhqNnJJbySwSPbXlvNAzwyywuyFo5HQqxw9hr8T+708+uv8AwTt+vO1/Zq97W5vx+E88/wCHrH/BPv8A6OU8Mf8AhNfEH/5kKP8Ah6x/wT7/AOjlPDH/AITXxB/+ZCvpGin7D+8/u/4Pr/S1X15/8+1/4F/9qfN3/D1j/gn3/wBHKeGP/Ca+IP8A8yFH/D1j/gn3/wBHKeGP/Ca+IP8A8yFfSNFHsP7z+7/g+v8AS1Prz/59r/wL/wC1Pm7/AIesf8E+/wDo5Twx/wCE18Qf/mQo/wCHrH/BPv8A6OU8Mf8AhNfEH/5kK+kaKPYf3n93/B9f6Wp9ef8Az7X/AIF/9qfN3/D1j/gn3/0cp4Y/8Jr4g/8AzIUf8PWP+Cff/Rynhj/wmviD/wDMhX0jRR7D+8/u/wCD6/0tT68/+fa/8C/+1Pm4/wDBVj/gn2OT+0p4YAHJJ8NfEHj/AMtCqen/APBWj/gnZq9hY6rpX7UPgzU9L1OzttQ03UtP0Px3e2GoWF7ClzZ31jeW3hOW3u7O7t5I57a5gkkhnhkSWJ3R1Y/S9yrPbzooyzwyqo9WZGAHPHJOOa+Tv2Afh74y+Ef7CH7FHwo+Iuhz+GPiD8Mf2SP2b/h7478NXU9ldXXh7xl4L+Dng3w34n0O5utNub3TrmfSdb02+sJp7C8u7KaS3aS1uZ4Gjldew/vP7vTz9f6Q/rzs37NbpW5u99dulvxOm/4esf8ABPv/AKOU8Mf+E18Qf/mQo/4esf8ABPv/AKOU8Mf+E18Qf/mQr6Rop+w/vP7v+D6/0tV9ef8Az7X/AIF/9qfN3/D1j/gn3/0cp4Y/8Jr4g/8AzIUf8PWP+Cff/Rynhj/wmviD/wDMhX0jRR7D+8/u/wCD6/0tT68/+fa/8C/+1Pm7/h6x/wAE+/8Ao5Twx/4TXxB/+ZCj/h6x/wAE+/8Ao5Twx/4TXxB/+ZCvpGij2H95/d/wfX+lqfXn/wA+1/4F/wDanzd/w9Y/4J9/9HKeGP8AwmviD/8AMhR/w9Y/4J9/9HKeGP8AwmviD/8AMhX0jRR7D+8/u/4Pr/S1Prz/AOfa/wDAv/tT5sf/AIKt/wDBPiJHll/aX8LRxxqzySP4c+ICIiICzu7t4RCqqqCzMxAUAkkAVXsv+Csv/BO/U7K01HTv2n/B2oafqFrb3thf2Wg+PLqyvbK6iSe1u7S6g8JyQXNrcwSJNb3ELvFNE6SRuyMCfdfGtjd6n4N8W6bYQtcX2oeGdesbO3UorT3V3pV3b28KtIyRq0s0iIGd1QFssyjJHhv7FvgjxV8M/wBjn9k34b+OdHm8PeNvh/8Asz/AjwR4x0C5mtbi40PxT4U+FvhXQfEOjz3FjPdWM82m6tYXdlLNZ3VzayvCz2880LJIy9h/ef3enn6/0h/Xna/s1va3N+OxP/w9Y/4J9/8ARynhj/wmviD/APMhR/w9Y/4J9/8ARynhj/wmviD/APMhX0jRT9h/ef3f8H1/par68/8An2v/AAL/AO1Pm7/h6x/wT7/6OU8Mf+E18Qf/AJkKP+HrH/BPv/o5Twx/4TXxB/8AmQr6Roo9h/ef3f8AB9f6Wp9ef/Ptf+Bf/anzd/w9Y/4J9/8ARynhj/wmviD/APMhR/w9Y/4J9/8ARynhj/wmviD/APMhX0jRR7D+8/u/4Pr/AEtT68/+fa/8C/8AtT5u/wCHrH/BPv8A6OU8Mf8AhNfEH/5kKP8Ah6x/wT7/AOjlPDH/AITXxB/+ZCvpGij2H95/d/wfX+lqfXn/AM+1/wCBf/anzVN/wVe/4J620MtxcftM+FILeCOSaeebw74/ihhhiUvLLLK/hFUjjjRWeSR2CooLMQATUdp/wVj/AOCeN/a219Y/tO+EL2yvbeG7s7y00Dx7cWt3a3EazW9zbXEPhJ4p7eeJ0lhmid45Y3V0ZlYE+qfGDRtT8R/CT4peHtFtHv8AWde+HXjfRtJsY3ijkvdT1TwzqdjYWiSTyRQo9xdTxQq80scSlw0kiICw4z9lnwp4h8B/sx/s5eBvFumS6L4r8GfAf4Q+FPE2jzy2882k+IfDvw+8PaRrWmTTWk1xaTS2GpWdzayS2txPbyPEXgmljKuy9h/ef3enn6/0h/Xna/s1va3N+Oxjf8PWP+Cff/Rynhj/AMJr4g//ADIUf8PWP+Cff/Rynhj/AMJr4g//ADIV9I0U/Yf3n93/AAfX+lqvrz/59r/wL/7U+bv+HrH/AAT7/wCjlPDH/hNfEH/5kKP+HrH/AAT7/wCjlPDH/hNfEH/5kK+kaKPYf3n93/B9f6Wp9ef/AD7X/gX/ANqfN3/D1j/gn3/0cp4Y/wDCa+IP/wAyFH/D1j/gn3/0cp4Y/wDCa+IP/wAyFfSNFHsP7z+7/g+v9LU+vP8A59r/AMC/+1Pm7/h6x/wT7/6OU8Mf+E18Qf8A5kKP+HrH/BPv/o5Twx/4TXxB/wDmQr6Roo9h/ef3f8H1/pan15/8+1/4F/8AanzRc/8ABWH/AIJ52VvcXl5+034StLS0hlubq6ufD/j6C3treCNpZ7i4nl8JLFDDDErSSyyMsccas7sFBNFv/wAFYP8Agnpd28F1a/tNeErm1uYYri2ubfw94+mt7i3mRZIZ4Jo/CTRywyxsskUsbMkiMrKxUg12P7RvhrXPGf7PXx48H+GNPk1bxJ4r+DPxQ8NeHtKhkghl1LXNd8Ea5pek6fFLdSwW0Ul5f3VvbJJcTwwI0gaaWOMM4vfAXQNY8J/A34MeFvENjJpmv+GvhP8ADrw/rmmyvDLLp+saN4Q0fTtTsZJLeSa3kktL22ngd4JpYXaMtFI6FWK9hr8T+708+uv/AAR/Xna/s1va3N+OxrfD/wDaU+B/7StvqWv/AAO8f6d8QNI8NzW+j63e6dp+u6fHYalcpLewWsia5pelzSPJasJg0EcsYU4Zw3y16FRRW8VyxUd7dTiqT9pOU7W5ntvbRL9AooopkBRRRQAUUUUAFFFFABRRRQAV5j8aPjJ8N/2evhR4++Nvxf8AE9n4N+Gfwy8M6l4t8ZeJL2O4ni0zRtLiMkzRWlnFcXuoX1zIYrPTdMsLe51DVNRuLXT7C3uLu5hhf06vxz/4LyQzP/wTd+Id1MHPhfSvjH+yvrHxDGCYB8PNN/aX+FV14skvwDg6Zb6ehudRMgMKWcM0k4EKOy5VXUbw1GlOFGpjMfluXRxFWHtKWEeZ5hhsv+u1qfPT9pQwSxP1utT9pS56VGcXVpJ+0jvhowlVvUhUq06dOtXnQpS5K2JjhqNTEPC4eThUUcTivZ/V8O3TqJV6tO8J/C/fP2cP+Ck/wl/aG+K+k/BHUvhF+0v+zj8TfGHgK++KXws8M/tPfCeL4ZTfGP4e6TNZRa54j+G15YeJfFVhqUvh+PVNJvNf8La3c6B430fTtUtNQv8AwxBaC5mt/wBEK/Gf9vGaK/8A+CkH/BFaz8MyQz+J0+Ln7VWvyfYWSSZPhhb/ALMut2niy7lMO5v7Em1DUPCtuZT/AKK99Lp4BMvlY/ZiuhOE6EakYSpuGKxuDlzy5nWWGqxlTxEfcgk1SrwwOK5VyTzLA5hUpU8NSnDB4fmfNCrSi5QqRxOW4LMoyppqnRlia+OwdXCxblNyXtMulj6HPJ1IYHMMHSqSrypvF4koooqCgooooAKKKKACvH/j78ePhb+zH8HfH3x5+NXiaLwh8MvhrocmveKdce0vdRmit/PgsrKx07S9NgutS1fWdY1O7stH0TR9Otri/wBV1a+s7CzhkuLiNT7BXiv7RN98AdG+DPjrxP8AtQ2vw2uPgX4L0uPxx49m+Lei6H4g8CaXY+Dry28RWOt6rpfiKy1HTbi70XVtOsNS0MrZXGox65bac+kRtqoswcMTU9lQq1HXp4WFOLnVxNZJ08PRjrWryUp04S9jSU6ijOpTpylFKdSEHKS3w0PaYihT9jVxPPVhBYeg2q2IlKSUaFJqFRxnVk1TjKNOpKLleNObSg/kv4Ff8FNPhT8Y/jJ4M+Avi74IftU/sv8AxJ+KnhjXvGHwX0r9qP4QW3w3svjNovhW0g1PxOngDVtF8WeMrB9f8PaPdW+t6x4O8UTeGPGNlpEv22TQRHFP5X6PV+JPwA0P4uf8FGv2sfgr/wAFAfiD4G174H/slfs06V8Qpf2Jfhx40059I+MHxu8R/Fjw0PB3iH9pL4laHN+/8AeBLrwTLcab8JfAV6P+El1S01SXxlr4022udN066/bauyUJQo4Z1aNTDYmUcQ62GrcyxNGmsXiI4P65RlGLwuNqYONCpicJJRqUJSj9ZoZfjJYnKsBy8ydaqqVWniKMYYde3o2eHninSvi44KqpTWJwNObhGjiueSqVfrFOjUxeEo4bMscUUUVkWFFFFABRRRQAUUV+bH/BVP8AaA+PPwC/ZduJP2bfhZ8bPiJ8U/ir4y0H4SWXiX4G/B3xn8cvEvwO8O+Kor+Txf8AG+68AeBdL1bW9XbwP4b0/UX8LWj28OmX3jy+8K2Oq3dvp1xcscMTWdClzxh7SpOpQw9Gm5qlGpiMVXp4bDQqVp/u8PSnXrU41cTWcaGGpuVevOFGnOS3w9H29VU3JU4KNSrVqOMp+zoUKc69eoqcE6laVOjTqTjQoxnXryiqNCnUrThCXq/wK/b1/Z8/aQ/aV/ae/Za+Emra34l8e/sjHwNafF3xBDY6afAUev8Ajg+Io18K+HNdg1i4v9Y1/wAK3fhnUdN8YwyaLY2GkaqBpdvqOoX9rqdvYfaFfynf8EhfiX8HfAn/AAU9/ae+Bfwd/Zw/bF+GHg3W/wBl/wDZN8K6JJ8b/wBm34nfD/XNA1X4eaV8cvFPi3x18f8AVPFWl2s/hHV/i/rmq6jq/h/xX4raE/FDxpqGrx6S8955qJ/VjXW6ahh8FLn9tKpQre0rqEqVPE1MNj8bgp4mhQneph6GIeF9tRw9WdWrQpzjSq169SEqs+ecn9ezCkoSpUaU8ulh6U5RnWo08ZkWUZjOhiKsG6dbEUMRja9GtVpKNGdSEnRhClyRRRRRWYwooooAKKKKACvI/jx8dPhd+zR8IvHfx0+NPim28GfDL4caJJr3inX7m3u7xre2E0NnZ2dhp2nw3Oo6vrOr6ldWekaJo2m2tzqWr6vfWWm2FvPd3UMTeuV+G/8AwcDS+Orb9iT4aX3gbVNE0KWw/bd/Y5u9e1/xXph1rwX4f0pPjHo8el69420g3VlDqnhTR/GsnhPUNX0+6u7e1vYrdba4mijlMi4VnVcsFQoJ+2x+a5NlNOSjCcqUs4zbBZUq8adWrh6VWWH+ue3jSq4jD06rpqnUxFCEnVh0YeFOUq9St/CwmBzLMKkOacHVhluX4nMJYdVIUsROnLErDewjVhh8ROnKopxw9eUVSn9bfs6/8FKPhR+0B8ZLD4A6x8HP2nf2bPix4n8A3/xS+GvhT9qH4SRfDKf4t/D/AEe5srbXvEHw8u9O8TeK7G/n8OnU9Mn1/wAL65c6B4z0ez1CC7vvDkNvHdSW/wCiVfhn4dtfj3+yL/wUk/Y2+Cnjn9qbx3+2R4L/AGt/hx+0lNqL/Hrwd8GYfiL8EfHnwh8GaF421Hx18J/EXwq+HHw/m8M/DHx/FcR+DNX8A6hbalpunXr6JJa6zeXGUH7mV1XpTw+Eq02m6kcbCq06jvUwmbZjgFdTpU7SVLC01OUL0681LExp4L2zy7B87jUjUqKatCSw1SjpFJwq4LC1ajjapUmo/WZ4hRhWtUopKiquNp06eY4woooqACiiigAooooAK8E/aa/aV+E/7I/wY8WfHf406vqOleBvCR0m0kh0LRtQ8SeJ/EPiDxHq9l4e8K+EfCPhrSoptS8Q+KvFXiHUtO0TQtIs499zfXkZnltrSO4uofe6/Gr/AILkX1vqf7Ivw6+DlppVufHv7Rv7Wv7NfwT+D3j7UdcvPD2kfBP4va149h8TeBfjTql7YwXE93F4B1Pwp/aFnoBjFt4l1OSy0G9cWd/OGwryqJ4WlRjOdXGZnlGXU4UlSliKkszzTB5cqWEWIqUcL9dqfWvZ4L65XoYFYqVF43EUMJ7atDow0aUp1Z13GFDDYPH42tOpKpGjTo4DA4jG1auIlRp1q6w1KGHlUxTwtDEYv6vGp9Uw2IxPsqFT6j/Zk/4KDfDH9pT4o+KfgVefCr9ob9nH46+FvBGm/FD/AIU9+078NbX4ceNPEnww1XUzocHxB8IHRfEvjLw34h8OWuulNE1hbPxD/bOg6tLFY61pFhM4WvvKv55/gd4E+O/7N/8AwWI+F2k/tgfHXT/2z/id+0Z+xf8AEjwp8FvjLo/w80P4F3XwS8MfBvxb4R8XfEvwZrHwd8IX+ueG7/RvidrGs6Prtp8Sp9bOtLrOjJ4STTYNNSOVv6GK6/3c8HgMTCUJSxMMyVR0nUdHnwGfZvlEVBVoU60aio5dSWLUo+yeP+tTwUqmXywlSXK1UhicXRlGShSeXyo86h7RxxmS5XmNXm9nOdNwjisZiIYbX2scJHDwxSWMjiAooorMoK/MX4+f8FW/gJ8BfiV8Uvhyfhb+038ZoP2ftM0PV/2lviJ8BPg7L8Rfht+znY6/pa+ILX/haOvf8JBo+otf2fhVl8W61ovgTRPG+t6F4aP9p6tp1mgKD9Oq/B7/AIJ93vh7QfBn/BbOL4iT2NtqOjf8FAP2v9e+I41h4Y5IfAeqfCrwPq3hK+1Zbk5XQ7j4fLA2nXE4+xy6dBL5BMcUgXzsbi6mFhmdeCg45TwtnXEvs6il7PFVMrzHh/L6WCrTjKM6WHq/25OvVqUXGt/ssIQnBVJSO/B4anXlgadSNWX9o8QZTkPNRcVVw8Mwwec46piqUZRlCpXhHJ/q9GnVTo8+K9rUU/ZKlU/b3wd4w8MfEHwl4Y8eeCdc0/xN4O8aeH9H8VeFPEekzi50vXfDviDT7fVdG1fT7hcCaz1HTrq3u7aTALRSqSAcgdJX5d/8EUrPxBY/8Eof2DbfxNFdw6j/AMM9+Ebi3ivhItymgXjXl34TVllxIIv+EWn0b7OCABbeUFG3bX6iV7+aYWGBzPMcFTdR08HjsXhabq29q4YfEVKUHU5VGPtHGCc+VKPNeyS0PGwNaeIwWDxFR05VK+Fw9acqPN7Fzq0oTk6XM5S9m5SbhzSb5bXbeoUUUVwnUFFFFABRRRQAV+VHxY/4K8fAH4YeMPjLoek/Br9rT40eBf2bteuvDH7Rfx3+B3wQfx18FPgr4h0eyt9U8WaP4q8STeJtG1/Xb/wFpV3Bqfj2D4c+FfHDeE7VnGr/AGe4hngi/Vevw0/al+KVz8Y/Efxs/wCCYn/BNP4eeCNC+I3xBm8Qj9tr9orQfB+kaJ8Fv2WdP+MVlIvj/X/FMmhWmnW3xQ/au+Img3V3JoHgu2luNaS/uIvFPxA1jT7LTJkPLXlivaxp4OFLEYqphcU8Hg5twhiMdCphfYzx1fmj9Vyahh5YueZYpSozoTlg6ixEIKpRxHXh4YVxc8ZKpQwsMRhvrmMjq8NgZqtGu8LSUKksRmlWt9Wp5fhvZ1lXbr0lhq1aVHk/aTwT408K/Efwd4U+IPgXXbDxP4K8ceHNF8XeEvEmlSmfTNe8N+ItOt9W0TWLCYqpktNR067tru3ZlRjFKu9FbKjp68p+BXwf8Kfs9/BX4S/AjwL9tPgz4OfDnwZ8MvC76jKtxqMuheCPD+n+HdMn1CdEjSW+ntNPimu5I4443uJJGjjRCqD1avSxccNDFYmODnUq4OOIrRwtSqrVamGVSSoTqJRglUnSUZTXJG0m1yx2XmYSWIlhcNLFwhTxcsPRliqdN3pwxDpxdaFN807wjU5oxfPO8Uveluyiiiuc6AooooAKKKKACvi/9tT9vX9nz9grwn8OPFHx21bW/tPxd+Kng/4P/Djwf4PsdN1fxl4r8WeL9WtNME2naVqes6FajQfDcN4ur+KtYuNRgg0vTljihW91fUNI0rUfs9jtUtgnAJwoyxwM4A7k9h3Nfwu/8FDP2k9f+L+g/HL9ob9pH9kH9vvwd8Ux+0h+zr8MP2a9L8Y/sa/GzRvhJ8Ev2a/h1+1N8NfEd9DpvxC1fw7Z+GdS+Mn7SWr+G4fEety6VJcyazKPh38MfD1/fJpub3KnVhLNcowVSShQxOZZWsfUfxRy6tnOWZfioUF8MsVVWPileUPq+Dhjcwiq9TBU8Fi+hUZPBZhiUnKdDC4mGFhHZ454DHYrDzrbyjhqMcFVqzfLavXjhsA50HjY4mj/AHRg55orh/hn46tvib8PvBvxCs/DXjfwda+M/Dul+Irfwr8SvCWreA/iB4fi1S2S5TSfGPgzXYoNZ8MeIbMOIdT0XU4Yr2wuVeCdFkQiu4ronCdKc6dSLjOnOUJxe8ZwbjKL8000zlhONSEKkGpRnGM4yWzjJKSa8mmmgoooqCgooooAKKKKACvyl+Mf/BYL9mz4O+MPizozfDT9p/4n/Dv9nrxNF4O/aN/aI+D/AMF7jxt8AvgN4mjWzm17R/HvjEa/pus3934KtNQs7zx6vgDwv43XwZBPs8QNY3UU9vF+rJ6H6Gv42v2Rvhv+1Zbf8Ezf2zv2l9N/be8U/CDxN+zd8bv29PE6/s/2ngD4Maz8EfEfiHwD8UPH3jb4kaH+1bpnjzwL4m8dfEXWPijJNc6KxtPGvhCz8K+D73wvJouk3d9HPdahxV8UsPVxFWtKNPB5fkmYZ3jKkqcqkadHA5jkmDnVrxpzWIqYOlTzOrKvSwUJY6dZ4SVGXJCtSrd+GwixFKhGKlPE47PMtyTDU4z9nKU8wy/PMYvYTlTqUYYpzymnTpTxa+qQpVMRKrGU1RR/YnomtaT4k0bSPEWgajaavoWv6ZYa1ourWEyXNhqmk6paxX2najZXEZMc9pe2c8NzbTISksMqOpKsDWnXiX7NHxCuPi5+zj+z/wDFa78N23g27+J3wS+FPxCufCFlC1vZ+FLjxp4E0HxJN4btIGSNobbQ5NSbS4IWjRo4rVEKKVwPba9fG4d4TGYvCyjKDw2Kr4dwlONSUXRqzpuMqkIwjOUXGznGEYya5lGKaS8jCVniMLhq7ak6+Ho1m4xcIt1KcZtxg51HBPmuoupUcVo5ztzMooorlOgKKKKACiiigAr8nfif/wAFjf2Zvhb41+Kuj3fw3/af8ZfCj4B+Po/hf8fv2pPh78FrnxP+zZ8FvHUM+n22vaF418apr9p4kuT4LuNV0+HxxqXg7wV4r0jwpLcpHrF/bOHVf1iJxzX8YWo/BX9pD9o39h//AIKh/tL/AAU/aG8OfAz9jL4gftC/tTfE3x1+wpq/hbTdd1D4i6P8H/FV/p37QGneJf2i766i8a/AfWf2h5fAOq6neeFfCvh3WtL8JpqtmlhfRWuvX8kHFWxTw9erUqunDBYPJsdm2JrVlUWHo/VM0yHCe0x06MauLjl8MJmWOq1/7NwuMzNV6eEqUMJXoU8XTl34XCwxFOhG1R1sXnOXZRRhScPb1HjcDnWL9ngY1XTwrzKc8spLDf2jiMLlfsfrccTiaVeWEZ/ZlYX9lqljZanpt1b3+najaW9/YX1pKk9reWV3Clxa3VtPGWjmt7iCSOaGWNmSSN1dSVINW68T/Zq8ceH/AInfs5fAD4k+E/Ddx4N8K/EL4J/Crxx4Z8IXkhmu/Cvh/wAWeBdB17RvDd1MQpluND06/ttMnlKqZJbVmIGcV7ZXr42h9VxuLwtqkfq2KxGH5avs/ax9jVnTtV9jOpS9ouW0/ZVJ0+a/JOUbSfj4OtOvhMLXqcntK2GoVZ+yVRU+epSjOXs1VjCqoXb5PaRjU5bc8VK6RRRRXKdJ8hftW/tpfDD9kr/hWeieJvC3xU+K/wAUvjT4g1Xw38IPgb8CvBsfjz4ufEW98O6Wdc8VX2h6Feav4d0Sx8P+EdG2an4n8S+JfEeg6Do9vParc6gLi7toJdz9lL9rn4V/tgeCPEni/wCHFn438Lax4B8b6z8M/in8Lfip4VuPA3xW+E/xE0CO0udS8HeP/CVxcXq6bqi6fqGnarZXWnajq2iatpeoWl/pOrX0EjMnwb8ZFFn/AMF0f2J7zxGQmi6v+wb+1povw5e7IFvJ8QrL4j/CDVvFdvphkO1tWbwGFmuI4cXB0yGZ8NBHIVsfsJSQ3n/BTf8A4LR6loZWXwr/AMLC/Yq0aS5tCG0x/iHov7N9yPHVujx/uDq9nZXvhCDWkX/SI5RbR3X7xQKjBSdWjSq1V7T67l/EGPpwp+7PAvI+MafCtKNTf2uGxNKniMXiKkoxqQxWOy2hRcKNGtLG74mnGNSrSpP2f1GWURq1aj5oY/8AtTJIZvUp0Vp7Ovh54yhQpRjKcXTyvNalWM516Ucv/YuiiirMAooooAKKKKACiiigD5R/av8A2xvhT+yB4e8Daj4+0r4heOPGPxW8ZwfDz4QfB74O+D7jx/8AFz4reNJbC71e40TwX4VhutOtpV0rRbC+1nXda1zV9E8OaHpts0+q6xaGa1jn539lX9ub4W/tXeIPih8PtI8F/GH4LfGj4LTeHT8T/gR+0H4Gh+H/AMVPC2keMLW5vPCHin+z9O1vxR4a8QeEvE8NjfrpHiLwp4p13TXnsbi2uprW48qOVP21Pj1+zH+yt4Q8H/tC/H3wlpfi7xt4Q8ST+Fv2d9G0bwHpnj346eJvir8QtOl8P2/w9/Z/017OfxEvjjx/YCTRL6PQLvS7ebRBdS+Jb+20C0vLiHwD9gb9nb49N8XPj1+33+11pOk+BP2g/wBqPQPAHgzw78CPDupRa5pf7OfwB+Gz61f+A/hvrnie3CW3i/4l6nqXiPVPE3xJ1yyT+xbbXblNI8PBNPsnMs4NurWxaqfvMPR+sKtXiuSGErfVMLPLsBRd39bzGtiKjxOPotxjhcmxVLFSWHrU8BTzzTFKNPDYeUE6eIqrDuhSk+eWL/4UK0MwxNSOn1bLaGXx9nhKyTnWznDzwylXo1cRHLf1QoooqjMKKKKACiiigAooooAy9b1vR/DWjat4i8Q6pYaJoGg6Zfazres6rdQ2OmaTpGmWst7qOpaje3Lx29nY2NnBNdXdzPIkMEEUksjqikj5X/Ym/bb+Cn7f3wavfj1+z+3iq5+G0HxE8efDjTtV8WaPZ6Hc6/e+ANZbRr7xDo9ja6tq0v8AwjOtt5eoeH7jUzpmsT6dPE+p6JpN1vtE/Oj/AIK5fGPxvf8Aj34Ffsnar+zp+2R8Rv2UPiBBc/Ev9rHxv+y/+zb8V/jpL418GeFtXWHw1+zCl98N9G1CHw9B8TtetBqHxXuNSv8ATbo/DLT38Paet1/wmk72nEf8G+nxr8P+P/g1+1V4G0D4T/Gz4d2nh39tn9qbxtZ3XxD+DPiv4a+Dl0jx98YfEt1pPgjRNV1qws9Lm8c+CLWxXTvH/gSzI1XwDeSWem6xb20s0cdTlsvrtfMubWjRyjMsRg4Q0qfWsrz3h3LsVXxKabVGpTzHMqGEoP2VVvLcTjakauExWV1quuPp/VMJgZr+NVzTLqOKnLWlHC5llOeYrDUaNrc1dV8DgKuJqLnpQhj8HhqdT61DMqOF/oKoooqjIKKKKACiiigAooooA+Vf2rf2w/hP+yD4c8F6p8QbDx74z8XfFHxhB8PvhD8H/hF4RufH3xd+LPjWazuNTm0DwN4Rtrmxium0zSLO81jXNY1jVNF8OaDpls11rGs2Ky24mxv2TP22fhb+17/wtHRfCvhT4r/Cn4ofBDxLpfhX4w/A/wCO/gpPAPxa+HWo+INKXXfC13reh2mr+ItEvdC8WaKW1Twz4h8OeI9c0XVrWG4NvfebBLGn5Z/8FLPB/wAXvH//AAVi/wCCVngfwF8ZdS/Z/wBK8afC39tTw9H8V9C8P+FPEPjPw9qKeHPhzrviaw+FcfjzSfEXgvSPid4m8H6PN4e0rxDrvhnxJ/Ymgah4i1PTtFu9RtbdofoX/gn/AOLvix4F/bP/AG7/ANjL4m/FLUv2kLP4GaD+zp8RPBX7QnjXwz4E0r403Phz4v6B4ulh+FHxp8R/Dvwv4P0HxprngmTwy+p+FNdl8P6ZqkvhrXwl3brClmscZfJ16Tq1vdljFnX1KjL3HTeS5o8BJKVP2vPOth8DmWYf7UsNGrQrUKVL2FXB4aXEWuOhHDxXsrSWFpZRWxlWLc045xONKnK01TvSp4rG5dl0o4X29XD46GIqVpVsLUxH9j/sVRRRVmQUUUUAFFFFABRRRQB8d/tY/ttfC/8AZGm+F3h7xL4S+LXxa+Kvxu17WvD/AMIPgb8BfBC+P/iz8QLjwvpa654u1HSNFvNX8O6Fp3h7wjpEkGoeJPEXiXxJoWjaZBc2wkvGmnjibb/ZN/bB+FP7Yvg7xb4m+HOnePfCHiD4beOdV+GPxY+FHxb8JXHgP4sfCj4g6Nb2d/d+FPHXhSe5v4bO8l0vUdO1bTtQ0nVNZ0LVtNvoLrTNWu1Ewi/ML/go3ovxE+Nf/BSb/gnr8Cf2efH9h+zj+0V4I+HH7RX7QOl/tRazoNp8QLfQvhWsXhL4dePPg/ofwf1m603wz8S9T+IlzqmjX2r/ANuavpkngnSdAh8RaRLNeM8R6P8A4JGaP4s+Fnx3/wCCnP7PPxj8R2nxf/aP8DftCfDP4p/GP9pvTYItAsPjpa/HP4XRan8N/M+HNiJNG+FWq/Dnwh4Qi8JX3gbQb7UtItLZdN1O1v7n+03kaMul7eGIqYl8sKuEzjE5fK3I69TKuI8qyL/ZuVz58LF1M6o4764sLjJZlgoPL6NXKqM8ZjN8bS9ksPDDpyrUZ5b/AGlBe97CjmOXZpmKlX5lBQqOm+HqmFWFliaccPj6v1yUMVVhQwn7h0UUVZgFFFFABRRRQAUUUUAFFFFABRRRQAVx3xC+H3gn4seBfF3wy+JPhfR/GvgDx54f1Xwp4x8JeILOO/0XxD4e1u0lsdU0rUbST5Zba7tZpI2wVkjJWWGSOVEkXsaKipTp1qdSjWpwq0qsJU6tKpCM6dSnOLjOnUhJOM4Ti3GUZJxlFtNNMunUqUpwq0pzp1Kc41KdSnKUJ05walCcJxalGcZJSjKLTi0mmmj4R/Zm/wCCbf7J37Jnjm5+Jnwn8J+OdQ8fr4PT4beHfFnxY+Mvxd+N+tfD/wCGEN3DfQfDP4aXfxb8a+MW8AeBorm3tpG0TwuNNS7FtaRahLdw2lrHD93UUVtKpOagpznNU1KMFKTlyqdWpWna7dnUr1ateo96larVrTcqlScpZqMVKclGKlUcZTaik5OFOnRp3slf2dGlSo01tTo0qdKCjTpwiiiiioGFFFFABRRRQAV8+ftQfssfAr9sz4O6/wDAH9pDwZefED4SeKL7QtS8QeE7Txp498B/2pdeGtWtdd0U3Ou/DfxR4Q8S/Z7LV7Gzv/sUespZXM1tD9rt7hI1UfQdFRUp06sVGrThUip06ijUipxVSjUjVpVEpJpTpVYQq05fFCpCM4tSimrp1alGaqUqk6U0pJTpylCaU4uE0pRaaUoSlCSvaUZOLum0fnR8Ef8AglH+xB+zr8TPCvxf+E3gL4s6N488Fy38vh2/8Q/ta/te/EXRLV9S0m+0O7F54K+JPx28XeCdZRtN1K7ihi1vw7qMVpM8V9aJBf2trcw/ovRRWrnOUYQcpOFPm5IOTcYc75pckW7R5paysld6u7MuWPM58seeUYQlOy5nCnzOnBy3cYOc3CLdo88rJczuUUUVJQUUUUAFFFFABRRRQB474b+APwk8IfGn4m/tD+HfCf8AZ/xi+MfhnwD4O+JHi/8At7xNd/8ACR+G/hgNdXwNp3/CP32s3PhfSP7DHiXWx9s0HRNLv9T+2/8AE4utQNtaeR7FRRQtIxgtIw5lCK0jHnqTqz5UtI81WpUqSslzVJzm7yk2xvmnOpLWpU9l7Sb1nP2NClhaPPJ+9L2WGoUMPS5m/Z0KNKlG1OnCKKKKKACiiigAooooAK89+K/wo+G/x0+HHjH4RfF7wbofxB+GnxA0S78OeMfB3iS0F7o+u6PeAebbXMW5JYpI5EiubO9tZbe+06+gtr+wuba9toJ4/QqKipTp1qc6VanCrSqRlCpTqQjOnUhJWlCcJJxlGSbUoyTTTs1YunUqUqkKtKc6VWnONSnUpylCpTnBqUJwnFqUJxklKMotOLSaaaPhf9mj/gnH+yn+yf451D4ofCzwr451b4k3fhOL4ead49+L/wAZfi78dPFnhL4a213De2nw38Caz8X/ABr4zuvBXgi2ube3lOh+Gm02K8NtajUpL0WlqIfuiiitpVKk1CM5zmqcZRpqUpS5IyqTrTUbt2561WrWqPepWq1as3KpUnKWSjGMpyjGMZVHGU3GKTk4U6dGHNZK/s6NKlRpranRpU6UEqdOEUUUUVBQUUUUAFFFFABXjfx9/Z9+Df7UXws8S/BX49eA9J+I3w08WJZ/2x4c1aS/syLrTbyHUdJ1bSdY0e803XfD2v6NqNtb6joviHQNT0zW9Iv4IrvTr+2nRZB7JRUVKcKsXCrCNSDcW4zipRbjJSi7NNXjJKUXvGSUlZpMunUqUpxqUpzpzi7xnCTjKLtbSUWmtG1o9m0fE37NX/BPj9mX9lXxr4g+J/w50P4geJ/ix4l8N2ngnUPiz8bfjJ8WPj58SrbwHp92l/YeA9C8YfGDxh4x1Xwz4NtbyOG6Ph/w7Npdhe3NvaXGpx3s9naSQ/bNFFaynOShGUpSjTi4U4ttqEXOdSUYLaKlVqVKkkrc1SpOpK85ybzUYpzkopSqSUpyS1m404UouT3fJSp06UL/AAUqdOnG0IRiiiiipGFfnl+0D/wSz/Yu/aa+Jmv/ABY+KXw/8YDxT470nQPD/wAW7PwH8ZPjB8LfCPx08PeFQF8N6F8cvBHw58b+GfCnxV03RYQLS0TxfpOpXDaYsekXVxcaTDBYx/obRUuEHOnUcIupRk5UpuKcqblFxk4SavHmi3GSWkotxldOxcalSEakYTnCNWKhUUZOKnGM41IqSTV+SrCFSF/gqQhUjacYtZui6NpHhzR9K8PeH9MsNE0HQtNsdG0XRtKtILDTNJ0nTLWKy07TNOsbZI7azsbGzghtbS1t444be3ijiiRURVGlRRWkpSnKU5ylOc5OUpSblKUpO8pSk7tyk2222227syjGMIxhCMYQhFRhCMVGMYxVoxjFWUYxSSSSSSVloFFFFSUFFFFABRRRQAV+TGo/8EPP+Camo+KfHPjRvg18VNN8R/Erxr4i+Ivjq98Oftj/ALa/hS38R+N/Fl/JqfiLxHe6V4Y/aI0jSE1DU7yQvKbWwt4Y4khtbeKG1t4IY/1noqHTpupGq6cHVhTqUY1XCLqRpVZ0alWlGbXMqdSph8POpBPlnOhRlJOVKDjpGrVjCVKNSpGnOpTqypxnJQlVpRqwpVJQT5XUpwr14U5tOUI1qsYtKpNPjPh18P8Awt8KfAXg74Z+CLTUbDwd4C8OaR4T8MWWr+IvEfi7VLXQ9CsodP02DUPFHjDVte8VeILyK1giS41fxDrWq6xfyBrnUL+6uZJJm7OiitZznVnOpUnKpUqSlOpUnJznOc25SnOUm5SlKTcpSbbbbbbbMYQjThGnTjGEIRjCEIRUYQhFKMYxjFJRjFJKMUkkkklYKKKKkoKKKKACiiigArx346/AH4SftLeAT8MPjZ4T/wCE18DHxT4K8aHQ/wC3vE3hz/ipfh34q0nxt4O1L+0/CWs6DrH/ABJ/E+h6Xqf2P+0P7P1D7L9i1S1vdPnuLSb2KijaVOa0nRrUcRSn9qliMNVhiMPXpy3hWw9enTrUasWp0qtOFSEozjFp3dpLW04VKU10nTqwlTq05L7UKlOcqdSDvGcJShJOLaZRRRQIKKKKACiiigAooooAK/Nz4r/8Elf2FPjR8UPFnxV8c/CrxHJqHxI1/SPFfxd8C+Gvi/8AF/wV8GPjV4q8PtbPoviT4xfBTwj440X4XfEbWbOSztpLi98TeFr59aaFB4hGrplT+kdFSoxVWnXUYqtRv7KrZe0p3lTm+SfxRvUpUqmjX7ylSn8dODjSnNQqU1OSp1bKpBSajOyklzRTs2lOaTeqUpJaSd4LW1trK2t7Kyt4LSztIIrW0tLaJILa2treNYoLe3giVYoYIYkSOKKNVjjjVURQoAqeiirbcm5Sbbbbbbbbb1bberberb3IjFRioxioxilGMYpKMYpWSSWiSWiS0S0QUUUUhhRRRQAUUUUAFfmZ8Rv+CQn7B/xS+IfjX4geJ/hl4ztrf4peKYfHPxf+FvhT44fGzwR8BfjH41gmguV8VfFP4E+EfH+jfCvxrrFzc2tvc6vNq3haWDxHcRmfxJb6vJNcNN+mdFSoxVWnXUYqtSUo06tl7SEZTpVJRjLdRdShQquN+V1aFGpbnpU5RtVKihOkpzVOo4ynBSkoylBTjGTSdnKMalSMZbqNSpFPlnJOrYWNlpdjZ6Zplna6fpunWtvYafYWNvFa2VjZWkKW9pZ2lrAiQW1rbQRxw28EKJFDEiRxoqKALVFFXKUpNyk3KUm5SlJtuTbu229W29W3q2ZxjGEYxjFRjFKMYxSjGMUrKMUrJJJWSSslogooopDPmH9p/wDY9+A37X+geEtE+NXhvXLvUPh54k/4TL4a+O/Avjnxr8LPih8NfFZs5dOl17wF8S/hxr3hnxn4ZvLvT55LLUYdP1mOw1W1KQ6nZ3iQwCPc/Zr/AGXPgj+yP8OpPhf8CPCEvhbw3feItZ8ZeIr3VPEHiTxn4v8AGvjbxHLHP4h8bePPHXjPVte8X+NPFutyww/2hrviPWtQvmgt7WyhkhsLO0tYPoKilTSo+39klT+su+I9muT27tQV6vLbnbWGw3NzX5vq2G5r+wpcjqSlVVFVW6iw/wDu6n7yo613+65r8lnisU48tuV4rEuNvrFbnKKKKYgooooAKKKKACiiigD4v/a1/wCCfP7Jn7cl/wDDHVP2mvh14i8c6l8GrzxFqPwzv/D3xk+N/wAJLzwpqPiu206z17ULS5+DfxH+H813fX1npVlaLeam99cWVqtzb2ElrDf36XM37MP7Af7L37HWueKfEXwB8KfELw7q3jPSrLRfEM3jP9oT9or4z21zp2nXb31pFZab8bPit8RNM0SdLmRmkvtDs9OvrmMiC5uZrdViH2VRSopYdzeHSoOo60puivZOcsTB08Q5uHLzOvTbhWbu6sG4z5loVVnKvGEK0pVoU1TjThVbqRpxpVXXpRhGd1BUq8pVqaikoVW6kbTbYUUUUyQooooAKKKKACiiigArxz4KfAH4Sfs7aB4p8L/Bzwl/wh+heNfiT49+L3iax/t7xN4g/tP4ifE7XrjxN448Q/afFOs63eWf9t65dT339k6fcWmh6bv+zaRpmn2ipbr7HRRH3ZyqR92c6E8NKcdJyw1SthsRUw8pLV0KmIweErzpNunKthcNVlFzoUpRbblBU5XcI1oYiMHrBYinSr0KddReirQoYrFUYVUueNLE16cZKFaopFFFFAgooooAKKKKACiiigD5v/ab/ZL+A37X/gvR/A/x38G3HiOy8LeJbDxt4H8RaB4n8VeAfH/w88baXHNFpvjD4e/ETwJrPh3xr4M8RWcdxNCNQ0DXLJrm2llsr9Luyllt3q/sw/sf/AP9j/w34o8O/A/wpqmlXHj3xI/jL4jeNPGHjLxl8TPiZ8SfF0lrHZHxH4/+JXxE13xN418V6lFaRJa2X9q61PaaZbb7fTLWzhkkR/pqiimlR9u6S9k8V/vPs/c9v/u9/a8tvac31PB83Nfm+p4Tmv8AVaHs3UlKrGjGo3Ujh3ehGbclRf76zpqV1Br6zieXlty/WcTy2+sVucooooEFFFFABRRRQAUUUUAfKf7UP7Ff7PX7YFr4Ib40eF9fk8UfDDV77Xvhd8TPh54+8d/CP4tfDXV9UtUsdWu/BHxO+GXiHwr4z0KLV7OKK21jTINXbSNXjgtTqWn3UlnaPBt/sy/slfAb9kHwfrngz4FeD7vw/b+LvEt5418d+JfEfirxZ8QviF8RfGmoQw2994u+IPxG8fa34k8a+MdfuILeGBb3XdcvBZ2scdnp8dpZxpbr9I0UqSVH23sUqX1i/t/Zrk9tzSozl7Tltz888PhpzUr888Ph5TvKhScKqSlVVFVW6iw/8BTbmqNlWS9nzX5OVYnEqHLbkWJxKjb6xW5yiiimSFFFFABRRRQAUUUUAFFFFABRRRQAUUUUAFFFFABRRRQAUUUUAFFFFABRRRQAUUUUAFFFFABRRRQAUUUUAFFFFABRRRQAUUUUAFFFFABRRRQAUUUUAFFFFABRRRQAUUUUAFFFFABRRRQAUUUUAFFFFABRRRQAUUUUAFFFFABRRRQAUUUUAFFFFABRRRQAUUUUAFUNV1GDR9L1LVrlJXttLsLzUbhIFRp3gsreS5lWFZHijaVo4mEavJGhcgM6LlgUVz4upOlhMVVpvlnTw9apCVk7ThTlKLs007NJ2aafVNGtCKnXowkrxnVpxktVeMppNXVmrp7pp9j4G/4Jof8ABQPwt/wUs/Z21X9pPwR8PPEHw18ID4s/EH4ceHdD8Varp2qeJL/TPA11YWkXiDWk0iI6Zo99q73cksmh2Ooa5b6aqJEuuaiS0o/Qiiiu+rCMaOWSirSxGQcN42s7t8+Jx+QZbjcXV1do+1xOIq1eSNqcOfkpxhTjGKxbaxWaU/sYbPc/wdFfyYbBZ3mGEwtO+8vZYehSp883KpPl56kpzlKTKKKKwGFFFFABRRRQAUUUUAFFFFABRRRQAUUUUAFFFFABRRRQAUUUUAFFFFABRRRQAUUUUAFFFFABRRRQAUUUUAFFFFABRRRQAUUUUAFFFFABRRRQAUUUUAFFFFABRRRQAUUUUAFFFFABRRRQAUUUUAFFFFABRRRQAUUUUAFFFFABRRRQAUUUUAFFFFABRRRQAUUUUAf/2Q0KZW5kc3RyZWFtDQplbmRvYmoNCjY4IDAgb2JqDQo8PC9UeXBlIC9YT2JqZWN0IC9TdWJ0eXBlIC9Gb3JtIC9CQm94IFswIDAgNDQxLjM1IDEyMy40NV0gL1Jlc291cmNlcyA2OSAwIFIgL0ZpbHRlciAvRmxhdGVEZWNvZGUgL0xlbmd0aCAyNjgzID4+DQpzdHJlYW0NCliFzVvZimTHEf2V+wNdyj0ywTRo6TYIbJDd4IdBT5ZlEBqD9OLfd+438ube1aXxDM2trMrYTsTJrbKO3w5yo4YYfRD3376mxNhXxty0NHD88/MhjifJyE3Kg3Eib4QQeihBjt//dfzj+M9BrRT3CsLj938fjPDjyWgvItShqOv7s+1gtGYiP6nrK4TOfZnJfRtagbNTK8Vauf3nnkor/5TMCCdh4JRgMNJNmRS5K8DYZSo5yZ3V0GeqkV4UXlMvI7rrrzSK6PxMGFPZAFlzw5jTbFFwohqINBnqJHLBWmjGZX4mtLN+DDckmAk1yumnFFSGO+sv/VfEepWfGfHUu4BcRgPa6veyPqAMfJK5IG+j1Do/M/aNeG2USilwfUEJ95TCEHamoBeDDMkNz5QDRhs5cJkFr9S+jro9/Kn3BX4JTMr8TPBn1UW1C0qdFyaK2IIAneHP+i+uCyAqPzP8qXcJP+Xg4IdccoyqE/4kc4XfFoHMzwx/I16LCAPh+3rXk8UMfy8GK3Q+M/zQgt/q9SnwI4FLgSbizAE0cwCxnsMz5wBaOajJG9CHpueQEE1xRvShgb6w/OMtbCL60EbfKjT5eaJfR+rACVQ8wREUFf9qDB59znvFf1XukU/dr8gzKiE/E/JZN0Y+FbKOXMxs9/hn/Vffr7Xp8U+9d/BPMmv4N+K1c4PnExoftGJw4t+L4Woh4N+aZXmszsiXPKSHFLTn2kp9SEFruhVxWM4IxdEwZKA9fdX4hAy0ZtwuPjED7Ym3l4HW3DvLwGIMPgOiNQV3DfgUiPYU3E6BaE3B3fHN50C0p69ODkRrCu6VUEiB6MzA7RQ0wu0bCBlYjcBnIC1OXQb4WgaSiHOJzzKQ9VOsv+O/T0BWD2P1IQGpN8CK/yEDSUZNAggZaIQ7y0AjhB+Otc0Cl+VeQaq0VfBSzsZvxzdvx1evf30jh83a288Hp27av3FhB/O3n45Px58IkfBs/bjZ8VfZJqUvtsluQlDhmvrbZzcNEGVHZ9uU39lPjV0qWudtE2xT2sWmCKJfPx/cLtuotC1u9f54vH1/vLz5kC6eMA61K+zVatc3Q5W3DQrpK7VfHflG4g9B+pAktWBVEZKxY3bi+2KOmZFjoBuISWv7yc8NtrqsAcKefa1x0spemds9XCixRHms/WH4lIGs7QN/PtiNKika1ss0XT78g8qJSsH/P90eo22Ibrj96s0ZY1hrMChZQZ4PO14RTbcxY7Q1Tn2ccRz56mhr3jHaUmFHeH2GYQfFF+v12y+duLmbZnUZtpdQN82l8a1v+y2p/SAlmEek/FDwYbqlnRQry690pP27de2aNbT/IXHZTJqZ6Yv6V7ahnmv5pSJTtphnpodx0g1jhn+pDDJGWhkcqX+VXfWrbKfyvXSnouT7y4jvTJUCnyr3y3K8J4ee4rWxkfqX1w2OSzKNpdBXxUJ2aV1Zc2B/DLmEm/3qaESRGfFR0Xgq19FscJnvcFnNM1W4f4+1QN/a2kj/YGpZ5S+j7+UvIyV/X2f8xQItJEeT6GCkavN3YuwO9Z6/tfqy4ofGxC5/K2sfNy97/s6iGY6sO9Y8fyfRjGPbwc7zd1Z1Q/5uxBb4W1sb8rc/bSzzF97NX1Xw1zk64a+6g78bSAb+jo3dURaBv5V68ZCqiPy9Wvu49Wbg7zia8WpiY+iL/B1H89H8nVTdMFMbSEb+VtbeqX/5bPI9h5Oev5yV/KUz/nL2fv7ubGI9fyfG7uVvrf5BFe/5W1kbr583NgOBv3dFs7Oi9fyto3kkf2dVN+TXxt4g8Le29mj+vvu4i5fnXW5WmfC3OnbaQHJ3/Twxdu/6uVb/oIoP/K1ORUb83RofAn/viWZntg/8vecsaye2wN97qm6fv5W1B/NXvPv8SpTnV64qx/wV95wk7PJ3Yuxe/tbqH8nfytoH8/eeaLZme8/fOppH8veuqtvmb23twfyVFC781av8tYowf8WUv0jg8fwdG7ubv5X6Df5u738rax/N3zuieQd/q2geyt97qm6fv5W1R/LX3ZZi7CYsf2nir/1kyl8N7ADpvsNmvcs549s4xbfe18sWxM5P+qY0M17vi7uAYCQxXk9xqeByqadQqqwDT/RmODWV0otg8Y381fxjwuLw4t2jTLLaDPc3CM5PS1GjXYtRWQc2cXdwCepyI6OMxHztbGgQjZiXoaxCNr5JVLiEZUPerF5/642G2YeSQ9kyzr9A+a/9c///9ufj04+250/273v794sdEY+/HOpgwpX9Z0tyE1//evw9CtmStx2Ie5Mabmc5f9tNpYtsQSg2nJT7xLgG6i1EUvHZv0bdUVPE5a6/yBx/cKHiTxHC0wbACJymFWisqyfmr+1B8ksATX5lWJTNZnLQvUZKTxTO909PkQefD/AXcE8k/Gfepk1yNGmAZEvuNeqPmktQABcoC4yQRSyCXMBCqQoL6u73Jxd9o4UG/uD0FnvhfJKsEA6fXhDxvbK9SuRsIzOS6VPENbAIai/haG3gctbLQEbBEI8QNZKAkYQektBEUhdI6gssuomkxkhWIi0kGdFnPfoGEsFtVPLpVlWkvsHUN1fqz6hsMJXNMpXNgMr61OoZaVpc1knHCd+Maqag2pKvQa5PNaQp1X7D29ht3d1QmKao6CV/o2C/onXhsO45rFsOq3xBJ1ZObMXSsVP4Zu1kbT6dSNuseqKpbvlkxRB+UdcpoKhmvYLO8H1G1zyOkpMiQqola/ucOu7W0alar3udRCelhHR33dZNt1W+LhKrKbZiNTG6W01Zm88t0jarpmiqW01ZMYQfCHaqKapZr6YzfJ/YNY+j5KSakGrJ2j6njrvVdKrW614n0Uk1Id1dt3XTbZUvL6RqgqKaYLuaoKgmWK8mmFQTFNUEvWqC3WqCspqWPI6Ss2qCspoaPqeO29UEZTUteZ1EZ9UEZTW13NZNt1X+Kj1tj8r9UbVBmm54yh3PxpZntOfRSHHYuzS3PTqrWa8mftmXbGxMBjsTrCvvFVpL6thxt5r4ZROwswsYbAN06bbuuq2bbqv8xW6qpmLJzbfX3LxYdPP1VTefLLt5se7mvYU3311583LpveZxlJxVU7n6bvmcOm5XU7kAX/M6ic6qqVyDN93WTbdV/poxVpMoVuFiexUuilW4WF+Fi8kqXBSrcNFbhYvdVbgoV+FrHkfJSTWJchXe8jl13K0mUa7C17xOopNqEuUqvOm2brudjsWf/K9iuftUH8r9vNbbcQWG3o6/VmbuV3GN9wcghHNCE9z0Dbm0csRdbfiQz+3Eqc43kDrcRjLhfC7K+AaSwW0kE4/JolBoIaniDSyGjr1SMWEx/IYV0wSdi53WfAuL4TewNSichKuT0HFSF07qq5O67WQ8VYrWQguJFW8ga+hwNY4ISAi3kalcncoiDf6rHU7UoS8kcKNROgL3pdk4A/d9/DkZIwZWWKvxqWKo+LX1hD5PFd3P8c/DPXSmE/QZDHY+uKmE8iY7SOFNtka79Eoub6eCHKMXubSNrOSglIOrHLTl+AUtfpHjHVB4iQq/wsI7uIgSF3HFRVS4oIJKwxeuqB/+B4mi3A8NCmVuZHN0cmVhbQ0KZW5kb2JqDQo2OSAwIG9iag0KPDwvRm9udCA8PC9GTlQwIDIyIDAgUiA+Pg0KIC9Qcm9jU2V0IFsvUERGIC9UZXh0IC9JbWFnZUIgL0ltYWdlQyAvSW1hZ2VJXSA+Pg0KDQplbmRvYmoNCjcwIDAgb2JqDQo8PC9UeXBlIC9YT2JqZWN0IC9TdWJ0eXBlIC9Gb3JtIC9CQm94IFswIDAgNDQxLjM1IDE1MS40NV0gL1Jlc291cmNlcyA3MSAwIFIgL0ZpbHRlciAvRmxhdGVEZWNvZGUgL0xlbmd0aCAzMjk0ID4+DQpzdHJlYW0NCliFzVzbbuW2Ff0V/YBVXjYpCigMNB67QIAWSGugD4M8NU2BoFMgeenvd/MmcUskxS174skgOKakxX1bXCIlnjP9OolZrqtYJuH/4d9uMfiXVHLWsOrpn18mmB6scLMxk1JSzCv+Ny3GTr/9a/rH9F8EaecU4OcCRuIHOKXN9Nu/J2U1QsEjAS1Y6SE/I1Zuh53bDkutRO1y6YSrHUdPFoXH0KCUiw2fqz+ZDEsVIEpAAQGhVxVcXYUqfQVrG5CmlRBHhoAsIK2ErGuJcCNGYlbqsUhjV2/FqBVKM9KoVvxtOyHLVYxzVi3FpxGrC1kWUjbNWFgKFwE903tlXA1ixeL8p+8djUi96L0wVUTLSCyMYxfGVQvTMJIKU3PMWIdhohWMyccSuLbXpR+Lr0dpJtalisGyy5AxBJUpS4Vh5SwURkEN4sNpFaaOaAUTCpMhpDCrAx1iQVqa0kqozAapVgZHdBjKCqu6V6bqmUkkW1Yl7akyvGBiZeqYpC6rMM6dK3Nhp1YZLbhDpo7IRkLnx8pkCK1MInG9MhukWhlYhD1XpuqZC9fg5yLMGkTGp24rzUU0EXsoTR2TKn8KJ5amb+dIgVgaWx00UZNPDIi1qUL6tbHV2jSCibWxN2pT9SwF4VBvVHEDSKXpB1MvTRXTYloqTddOtTRQvTchQrZGTR3RrQzUZgD9ykB9CpCsGAjjXyNkL0zdsXQHcKsTcCrMRSzVwtQx/cL07dQLU703tczEynRvZ/XK1KYAfT2D7hygXpmqY9v9zPdeWEml6QdTLw0rZ6k0rLlGKI0Bu0F0moEHqkkTJn/BUC5K5eKromSIL0qv/1CO7WJX679ajlH/YyEuAqgWYtRCLEHl6h+mwWWXpIuuYs0V/qGNX6fvXqc/vPz1VWBBplf0xHcyW4NC/frT9Hn6oxBmecTDONldAJtSPj9OGovvfMM9PU7LbDFS3zKfHic7A7qCjQUbDwZn/Xif8LA/YdPOziwKmxo7/XF6/X56fg3hHLxQ69kNjXbXGTMoT6ZW37ecJdjgoSGm6KXfGXJuMb5TqdySIu04Bc58iFNrz6kFSXF0atGPE8zaqOCUUKFzDUuo0WKJrcNZ+XVSJwXOZ78JN7vJRAVwZ/p7W2pWaq35SQdAOTauUmJQ4N/PVj8uh5OJU/pfsHMxK+3F6TR4afqleJwM2tL2OjCUrfU9jZWRDSufZUifzFkKd9YFu8HZKjqOKvWMGX/95RBovl4rSa7/nBEYisZFiFc5h5E5vAE4dT7ZaeGatJbibNko+CDLDuwHWZZi1R9lWi/uo0wb91Ekk85+VK2VsOvvY3p8KqXuKooUVFI+dSRFoWkC+JwhQ7F9Vb05u8Uw/Vy2XiRDcIT4FjMS1ehNKWkn6FKOtPomcxK0ipkTSgzRbF2KlfomeYLLNnvt16eOJy+K5EQNsmZc2NxtYbNU2J57wrY6CghpeDEkNtNLg2kGztKTKGVHR7pceNHEmL5r2h2Txs6BbpOSAMfEi5WE3oAgfl2KlzHvygQ6kl7YcnXKQncwymbxWVSQDga4AMNZOAgnjHuSBKqfBTrc+gJlmjy5KVAK7gqUUlSgXq4EqgSwadm+d7FoGQTq5MhtgeJMLNwxaW8kJbmU0ORSoBZRS8Kn9ug7egJt/rJEIsjVVU66noh38iTI1UVOunL1BtEOcvUmZkB7IHE8iXJ1kQWS1tONrEMicu6mXGlxW64ckStPnAu5cvfliuboPi2jXB0duT+fYqiEOyaNTUrRISVfrk5J+NTssD+76iRoTK76OekOj4NwUr84C7IoV6ecdG3rdj14T65ggBl6PAvtydCYXF0wQ/SY0ZmIvcfsSt9+Uq7po3KvpH250scHevfvH+LuUA1ydXKEI1ft5fiIXL0lBz3J5kz5o1ydk8CYXXWc7txDG3J1kZO+ZHSejrCEM8jV2ZPe0DywUDcZOiRXV8zoylU77huLwStmdOWq9zyvPViG5QpuP4YH+hjeO9OXKzg+tLstV4eBy51dnRzhyFXbkRG5eksODlFTDrGeVnm5OifhtlzJQVI25OoiJ91nJR3R5r0CiK8FT5505Up1ssCWqytmjMvV/We5Ua6umMGQq9GcjMvV7YfrQB+u+3xeyNVbHiZ2npZw7qJRrngP13umubOrt+SgJ1esOU2Uq/4D1f5isKNsrHlelKt+TvpyRR/6376NJbk6edIT7d4jHZbtKFcXzGDI1dPdeiS5umDGR8qVAX2QKzcoV0YZIldwJVcl4EPl6uTIfblimHbHpH2sXJ2TcFuu1G1Pglxd5IQjV/cXyEGuzp505eqlSQVeFoJcXTHjrlxxPIlydcUMhlyNLpDHN3kKE77Ua8WYUHmiHx7Fhc3tD2aWegm71P0WWzE7YZdtm+rDOlvttp2p+25vvwH3Qc0A0m/wFgLjc7N1ykck5FPYNC/8vn281r6QjvzGXv8tUh3PriLsjpUrjsYpbR13c9pv3/XhcJIAn3xoenbOnNwLm/PNbH2JsaXcY/wK3WrPkRgMU82rEQHod1drv7c37Nx1a7t1CPlpeUOJx+5IYtN1fa50RdftrJTQ5zHTebfeGDP7Pne/cfFs+uJt+u5IT8JGBu++u9xV2F55llaYfmkPbI5pZLy5zkHHkc6M9z3e0Bk7g2eUWCOjVjkkHVJouqXdgh+I6ET4Iozfub9zvycNR42h1560gA4qOm79xvn93BHZdYIjAF9HIvXyHL8go4w6m9HhGwP7Wer9QT9pHmRZClYsNCmkn4Pw0TB7et2p2EU+1tAUNlzbzwdxgFjsJu7Yy4FAlNOH5JAE2Kfg3KrlekW1TgbeyDSuFPhfC0ERiLcXk36XxG5qIKf/4f/+39/+PH3+ES//Cf//Hv//xevBX3xvRnot8V1Z/33C6T/T3xMGVSQfhCQxP3s7apKwRFBo7biiCZNbjl+ezr/SED/RJZu+34cdWZn+9v20IOiRn8+FeP2safsZELw4/P4BaAnbJxpQ1mwm7EJN1EHhO6AmGQFhdyPtKLaOv0wLrINxeFAwsriBQBajNxtSgRiLJKBiJFiN60iKntGMlm4slggbD0ZqpXYzi3Jj0UQYozBF11/8F1ftYDgBdgjH5i9kJa7arSd/hktJW3LSDpPScllpS1raYV5aJjEtYeZQPBHH5qYl5ByKKAG59LSEn0MxJSCboZZQdCyoCDyTNH3JJyuqKmmKN16udCoinmqYqckUR0AVkVA1TNZkiiGjigrpUFQJyRdTReV0KK4MZUuqoqI6FFmG8oVVUWkdCy1BK8x1hLmOMNexmesIc904cx2buY4w140z13GZ6yhzh6JKSD5zHWXuUFwZymauo8wdiixD+cx1lLljoSXomblpe39ibmol5irgMnfrLXCk6O2KuckUg7mbqcBcYqrP3GRqnLmbpUiQsagSks3c3Vhg7lhcGcpl7m4s8GMssgxlM3e3Fpg7GFqCnpmbdnon5qZWYq4WXOZuvQWOFL1dMTeZYjB3MxWYS0z1mZtMjTN3sxQJMhZVQrKZuxsLzB2LK0O5zN2NBX6MRZahbObu1gJzB0NL0ApzyWpMk+WYZq/HNFmQ6fEVmWYvyTRZk+nxRZnmrso0XZaNRZWQfObSldlYXBnKZi5dnI1FlqF85tL12WBoCXpmLpAVGpAVGrBXaEBWaDC+QgP2Cg3ICg3GV2jAXaEBXaGNRZWQbOYCXaGNxZWhXOYCXaGNRZahbOYCXaENhpagFeaSFRqQFRqwV2hAVmgwvkID9goNyAoNxldowF2hAV2hjUWVkHzm0hXaWFwZymYuXaGNRZahfObSFdpgaAk6GBoiHvwDZQgvUPyvXYrLXPhfwjMqvvzwfyN686xs41VrHjh22SD+7xJStguIp2mGBMoWkLJdQFa3Q/zfJaRsFxCptN0woVGCyIES5bm2oQLxSlR5oET5n8jbUL5BUOWBErWoPd2hQVDlgRLlKbOhAn9KVHmgQCkh9gyGRokiB0qUCltyNgr539KOv4aZ3rrtZ+PbOqk3R/aXbPkwTHbvVxXI2CzA5MAO62ruXoCg32bwyUK9Mjm+RPrkZ2jZfWq/xVie8CXdh8YODq0CXLZ3TOL/Wgh6gSnbOyYNgIQJrQJTtndM5v+a9dw3y9DKAwUsDYAMi+8pxGGAnGFpBGRYaJaw8kABS0Mgw0KzhJUHClgaAxkW3zuIwxg5wfIgyKQMzQJGDuww2F8yK/+T0KkVJDO/Sg58vtbrPK7D5e76zuXk/j4zDtUiRplfWoIQ06YdsnjLFCH2gLF10P7mRUn6WiGfb+AcxbkjztVx+1NHJekjtXy+jtuf+ShJH2jk8w0czYo+pkU38gI0L3DMCzTyAjQvcMwLnPKyc7rkR7kFT2yTAtjUszz6w/8BpUMhJA0KZW5kc3RyZWFtDQplbmRvYmoNCjcxIDAgb2JqDQo8PC9Gb250IDw8L0ZOVDAgNTQgMCBSIC9GTlQxIDIyIDAgUiA+Pg0KIC9Qcm9jU2V0IFsvUERGIC9UZXh0IC9JbWFnZUIgL0ltYWdlQyAvSW1hZ2VJXSA+Pg0KDQplbmRvYmoNCjc1IDAgb2JqDQo8PC9OIDMgL0FsdGVybmF0ZSAvRGV2aWNlUkdCIC9GaWx0ZXIgL0ZsYXRlRGVjb2RlIC9MZW5ndGggMjU5NiA+Pg0Kc3RyZWFtDQpYhZ2Wd1RT2RaHz703vVCSEIqU0GtoUgJIDb1IkS4qMQkQSsCQACI2RFRwRFGRpggyKOCAo0ORsSKKhQFRsesEGUTUcXAUG5ZJZK0Z37x5782b3x/3fmufvc/dZ+991roAkPyDBcJMWAmADKFYFOHnxYiNi2dgBwEM8AADbADgcLOzQhb4RgKZAnzYjGyZE/gXvboOIPn7KtM/jMEA/5+UuVkiMQBQmIzn8vjZXBkXyTg9V5wlt0/JmLY0Tc4wSs4iWYIyVpNz8ixbfPaZZQ858zKEPBnLc87iZfDk3CfjjTkSvoyRYBkX5wj4uTK+JmODdEmGQMZv5LEZfE42ACiS3C7mc1NkbC1jkigygi3jeQDgSMlf8NIvWMzPE8sPxc7MWi4SJKeIGSZcU4aNkxOL4c/PTeeLxcwwDjeNI+Ix2JkZWRzhcgBmz/xZFHltGbIiO9g4OTgwbS1tvijUf138m5L3dpZehH/uGUQf+MP2V36ZDQCwpmW12fqHbWkVAF3rAVC7/YfNYC8AirK+dQ59cR66fF5SxOIsZyur3NxcSwGfaykv6O/6nw5/Q198z1K+3e/lYXjzkziSdDFDXjduZnqmRMTIzuJw+Qzmn4f4Hwf+dR4WEfwkvogvlEVEy6ZMIEyWtVvIE4gFmUKGQPifmvgPw/6k2bmWidr4EdCWWAKlIRpAfh4AKCoRIAl7ZCvQ730LxkcD+c2L0ZmYnfvPgv59V7hM/sgWJH+OY0dEMrgSUc7smvxaAjQgAEVAA+pAG+gDE8AEtsARuAAP4AMCQSiIBHFgMeCCFJABRCAXFIC1oBiUgq1gJ6gGdaARNIM2cBh0gWPgNDgHLoHLYATcAVIwDp6AKfAKzEAQhIXIEBVSh3QgQ8gcsoVYkBvkAwVDEVAclAglQ0JIAhVA66BSqByqhuqhZuhb6Ch0GroADUO3oFFoEvoVegcjMAmmwVqwEWwFs2BPOAiOhBfByfAyOB8ugrfAlXADfBDuhE/Dl+ARWAo/gacRgBAROqKLMBEWwkZCkXgkCREhq5ASpAJpQNqQHqQfuYpIkafIWxQGRUUxUEyUC8ofFYXiopahVqE2o6pRB1CdqD7UVdQoagr1EU1Ga6LN0c7oAHQsOhmdiy5GV6Cb0B3os+gR9Dj6FQaDoWOMMY4Yf0wcJhWzArMZsxvTjjmFGcaMYaaxWKw61hzrig3FcrBibDG2CnsQexJ7BTuOfYMj4nRwtjhfXDxOiCvEVeBacCdwV3ATuBm8Et4Q74wPxfPwy/Fl+EZ8D34IP46fISgTjAmuhEhCKmEtoZLQRjhLuEt4QSQS9YhOxHCigLiGWEk8RDxPHCW+JVFIZiQ2KYEkIW0h7SedIt0ivSCTyUZkD3I8WUzeQm4mnyHfJ79RoCpYKgQo8BRWK9QodCpcUXimiFc0VPRUXKyYr1iheERxSPGpEl7JSImtxFFapVSjdFTphtK0MlXZRjlUOUN5s3KL8gXlRxQsxYjiQ+FRiij7KGcoY1SEqk9lU7nUddRG6lnqOA1DM6YF0FJppbRvaIO0KRWKip1KtEqeSo3KcRUpHaEb0QPo6fQy+mH6dfo7VS1VT1W+6ibVNtUrqq/V5qh5qPHVStTa1UbU3qkz1H3U09S3qXep39NAaZhphGvkauzROKvxdA5tjssc7pySOYfn3NaENc00IzRXaO7THNCc1tLW8tPK0qrSOqP1VJuu7aGdqr1D+4T2pA5Vx01HoLND56TOY4YKw5ORzqhk9DGmdDV1/XUluvW6g7ozesZ6UXqFeu169/QJ+iz9JP0d+r36UwY6BiEGBQatBrcN8YYswxTDXYb9hq+NjI1ijDYYdRk9MlYzDjDON241vmtCNnE3WWbSYHLNFGPKMk0z3W162Qw2szdLMasxGzKHzR3MBea7zYct0BZOFkKLBosbTBLTk5nDbGWOWtItgy0LLbssn1kZWMVbbbPqt/pobW+dbt1ofceGYhNoU2jTY/OrrZkt17bG9tpc8lzfuavnds99bmdux7fbY3fTnmofYr/Bvtf+g4Ojg8ihzWHS0cAx0bHW8QaLxgpjbWadd0I7eTmtdjrm9NbZwVnsfNj5FxemS5pLi8ujecbz+PMa54256rlyXOtdpW4Mt0S3vW5Sd113jnuD+wMPfQ+eR5PHhKepZ6rnQc9nXtZeIq8Or9dsZ/ZK9ilvxNvPu8R70IfiE+VT7XPfV8832bfVd8rP3m+F3yl/tH+Q/zb/GwFaAdyA5oCpQMfAlYF9QaSgBUHVQQ+CzYJFwT0hcEhgyPaQu/MN5wvnd4WC0IDQ7aH3wozDloV9H44JDwuvCX8YYRNRENG/gLpgyYKWBa8ivSLLIu9EmURJonqjFaMTopujX8d4x5THSGOtYlfGXorTiBPEdcdj46Pjm+KnF/os3LlwPME+oTjh+iLjRXmLLizWWJy++PgSxSWcJUcS0YkxiS2J7zmhnAbO9NKApbVLp7hs7i7uE54Hbwdvku/KL+dPJLkmlSc9SnZN3p48meKeUpHyVMAWVAuep/qn1qW+TgtN25/2KT0mvT0Dl5GYcVRIEaYJ+zK1M/Myh7PMs4qzpMucl+1cNiUKEjVlQ9mLsrvFNNnP1IDERLJeMprjllOT8yY3OvdInnKeMG9gudnyTcsn8n3zv16BWsFd0VugW7C2YHSl58r6VdCqpat6V+uvLlo9vsZvzYG1hLVpa38otC4sL3y5LmZdT5FW0ZqisfV+61uLFYpFxTc2uGyo24jaKNg4uGnupqpNH0t4JRdLrUsrSt9v5m6++JXNV5VffdqStGWwzKFsz1bMVuHW69vctx0oVy7PLx/bHrK9cwdjR8mOlzuX7LxQYVdRt4uwS7JLWhlc2V1lULW16n11SvVIjVdNe61m7aba17t5u6/s8djTVqdVV1r3bq9g7816v/rOBqOGin2YfTn7HjZGN/Z/zfq6uUmjqbTpw37hfumBiAN9zY7NzS2aLWWtcKukdfJgwsHL33h/093GbKtvp7eXHgKHJIcef5v47fXDQYd7j7COtH1n+F1tB7WjpBPqXN451ZXSJe2O6x4+Gni0t8elp+N7y+/3H9M9VnNc5XjZCcKJohOfTuafnD6Vderp6eTTY71Leu+ciT1zrS+8b/Bs0Nnz53zPnen37D953vX8sQvOF45eZF3suuRwqXPAfqDjB/sfOgYdBjuHHIe6Lztd7hmeN3ziivuV01e9r567FnDt0sj8keHrUddv3ki4Ib3Ju/noVvqt57dzbs/cWXMXfbfkntK9ivua9xt+NP2xXeogPT7qPTrwYMGDO2PcsSc/Zf/0frzoIflhxYTORPMj20fHJn0nLz9e+Hj8SdaTmafFPyv/XPvM5Nl3v3j8MjAVOzX+XPT806+bX6i/2P/S7mXvdNj0/VcZr2Zel7xRf3PgLett/7uYdxMzue+x7ys/mH7o+Rj08e6njE+ffgP3hPP7DQplbmRzdHJlYW0NCmVuZG9iag0KNzMgMCBvYmoNCjw8L1R5cGUgL0NhdGFsb2cgL1BhZ2VzIDIgMCBSIC9NZXRhZGF0YSA3NCAwIFIgL091dHB1dEludGVudHMgWzw8L1R5cGUgL091dHB1dEludGVudCAvUyAvR1RTIzVGUERGQTEgL091dHB1dENvbmRpdGlvbklkZW50aWZpZXIgPEZFRkYwMDczMDA1MjAwNDcwMDQyMDAyMDAwNDkwMDQ1MDA0MzAwMzYwMDMxMDAzOTAwMzYwMDM2MDAyRDAwMzIwMDJFMDAzMT4gL0Rlc3RPdXRwdXRQcm9maWxlIDc1IDAgUiA+Pg0KXSAvTmFtZXMgPDw+Pg0KID4+DQoNCmVuZG9iag0KNzQgMCBvYmoNCjw8L1R5cGUgL01ldGFkYXRhIC9TdWJ0eXBlIC9YTUwgL0xlbmd0aCA5OTQgPj4NCnN0cmVhbQ0KPD94cGFja2V0IGJlZ2luPSIiIGlkPSJXNU0wTXBDZWhpSHpyZVN6TlRjemtjOWQiPz48eDp4bXBtZXRhIHhtbG5zOng9ImFkb2JlOm5zOm1ldGEvIj48cmRmOlJERiB4bWxuczpyZGY9Imh0dHA6Ly93d3cudzMub3JnLzE5OTkvMDIvMjItcmRmLXN5bnRheC1ucyMiPjxyZGY6RGVzY3JpcHRpb24gcmRmOmFib3V0PSIiIHhtbG5zOmRjPSJodHRwOi8vcHVybC5vcmcvZGMvZWxlbWVudHMvMS4xLyIgeG1sbnM6cmRmPSJodHRwOi8vd3d3LnczLm9yZy8xOTk5LzAyLzIyLXJkZi1zeW50YXgtbnMjIiB4bWxuczpwZGY9Imh0dHA6Ly9ucy5hZG9iZS5jb20vcGRmLzEuMy8iIHhtbG5zOnhtcD0iaHR0cDovL25zLmFkb2JlLmNvbS94YXAvMS4wLyI+PGRjOmNyZWF0b3I+PHJkZjpTZXE+PHJkZjpsaT48L3JkZjpsaT48L3JkZjpTZXE+PC9kYzpjcmVhdG9yPjxwZGY6S2V5d29yZHM+PC9wZGY6S2V5d29yZHM+PGRjOnN1YmplY3Q+PHJkZjpCYWc+PHJkZjpsaT48L3JkZjpsaT48L3JkZjpCYWc+PC9kYzpzdWJqZWN0PjxkYzpkZXNjcmlwdGlvbj48cmRmOkFsdD48cmRmOmxpIHhtbDpsYW5nPSJ4LWRlZmF1bHQiPjwvcmRmOmxpPjwvcmRmOkFsdD48L2RjOmRlc2NyaXB0aW9uPjxkYzp0aXRsZT48cmRmOkFsdD48cmRmOmxpIHhtbDpsYW5nPSJ4LWRlZmF1bHQiPjwvcmRmOmxpPjwvcmRmOkFsdD48L2RjOnRpdGxlPjxwZGY6UHJvZHVjZXI+RGF0YVNuaXBwZXI8L3BkZjpQcm9kdWNlcj48eG1wOkNyZWF0b3JUb29sPjwveG1wOkNyZWF0b3JUb29sPjx4bXA6Q3JlYXRlRGF0ZT4yMDIzLTAzLTIyVDEzOjI0OjAxKzAxOjAwPC94bXA6Q3JlYXRlRGF0ZT48eG1wOk1vZGlmeURhdGU+MjAyMy0wMy0yMlQxMzoyNDowMSswMTowMDwveG1wOk1vZGlmeURhdGU+PHhtcDpNZXRhZGF0YURhdGU+MjAyMy0wMy0yMlQxMzoyNDowMSswMTowMDwveG1wOk1ldGFkYXRhRGF0ZT48L3JkZjpEZXNjcmlwdGlvbj48L3JkZjpSREY+PC94OnhtcG1ldGE+PD94cGFja2V0IGVuZD0idyI/Pg0KZW5kc3RyZWFtDQplbmRvYmoNCjIgMCBvYmoNCjw8L1Jlc291cmNlcyA3NiAwIFIgL1R5cGUgL1BhZ2VzIC9Db3VudCAyNSAvS2lkcyBbMSAwIFIgNSAwIFIgNiAwIFIgNyAwIFIgMTIgMCBSIDEzIDAgUiAxOSAwIFIgMjAgMCBSIDIxIDAgUiAyNyAwIFIgMjggMCBSIDI5IDAgUiAzMCAwIFIgMzEgMCBSIDMzIDAgUiAzNCAwIFIgMzkgMCBSIDQyIDAgUiA0OSAwIFIgNTAgMCBSIDUxIDAgUiA1OSAwIFIgNjIgMCBSIDY1IDAgUiA2NyAwIFJdID4+DQoNCmVuZG9iag0KNzggMCBvYmoNCjw8L0ZpbHRlciAvRmxhdGVEZWNvZGUgL0xlbmd0aCAxNTc2ID4+DQpzdHJlYW0NCliFzVrNjhs3DH4VvUAUkqL+gGCBxJs99NCigIEeip6atkCBtkje/1BKY3tH0qwca2Z2DR8Ws2NL5Cf+fCSlviqQj0NSPpL69of6Rf2rvirM/0YVg3ZW2ei0ter3f9T7n0A9/qd+ls/iLyF/vv2lPh3V+6cfj7IGquOf53W8V8cv6lf1AcDxgwIdGcHJI9qPD+od6hAI0yN+fvhNHX9Qn4+37oTodZjvhOHwoJA0OfnxtLR6R5oZOT1GSHIQMPr85VjI4R/TW/AIYPOzK15XP26XHlXCWW0KJWpBKAyv7Z2OtkSoVDoBJo/G+QyYfcxaGcoHhVllJKaw7qAIsDqoBbBH10ar4x2oyKB9CXVlMZXZJwRYOzn+9HTA4Y3d/IxlKaAHdfx7ZCXP2vc0cE9z6EogLeQnIMazsl5+GTKs8eOodkYshwqZsIkecz+szrMfDxJSqL1BWnbwUZnZVBYpHixLOwOGL1I5HZDdoi/Y4Z1d6WVxwoqBlixwhYbB6tLWS2OoQmf5Mj7ll9FRewZiYYMisRxzuNX/5qhXluMOw5JIJIg7BTu23Whe2Xc38jX6D/soB1dGd/N52olsWtnY4fzF0ZcRCYCTuRiemMR41rUItblcxXJwqxMfciQu00lRnYBQhbxPthS0NNzSvfqkxtjhUIPWaKzVqhx92KLQYXKhEjLBiJIxA7Zxo9p4L6oWYiPWFdZYpsyDH2c5mGh5uTfI4qSdm7LKisWJkwOf117FIQy1clbn4Sf7RY9xMQPMABvPB2SDvuJ19dFV4fKqI41KFjlRmhKhTJecSHbaa5guOY0La+9CAshod5s3rONUNWhVHOyTjnEG6kxr0V26cw8clMGkqrIv9DDV4jb0ryu6ZoisoQuM8zi2a++BHeSyq8lRr9Z+GGU+sHB627UcTmyHw11wnWFyA5oLJTZc27G+ALQm1aJPDLuQ8o0qHgJIwWYXuEiCDV+zp1do75hYg73g3fKdaHHBMhcYj9QfdHLtIvlvxlYpcI5QM5FTH0KytrF+0ffGaxwjFkDFVpXjjqthUmFfWvlehMbUZvwmpiZFWQ7QL5tayZFbBvGSGVYiNgxpjup4NWGkaKduNBjPLgwhl+0vx7zK7uoTLB+b6kw5p0mgXMtDqEqC12lIhyisICkeE0XfJWjd0GZY4f0nOmHMvOwtDL7lXMPTJJvAKrYqDWSrlj0azsmko1VdUoy3UqxptNoLQA+5UursVeJZ9wWGy15ZKae6YucFMu6045gPj31qnZynFf0hQjc/j58MibRcybwhb2Kva0T2SpzUuGg3YaWXpBEm7A8CtngexcmrbuFG49gbsDmPlAazVQm7hu2YWqqtqnbDCyrv03uT1Jna9j1wV04qXq6MB9I2lrkmPRTTBkZ8HnGKMUaP50cROZrnLo9IifxsqZI8ydvLd6O23l4om5CkEPzZxqXKCQ7tmB+eFZColpjXswIZKsHGerYLUuUML1Zsow9nsRKwQJccNP/xzd52kSt4bQpk662S5SVBYIrVLSJzsRPUEu/JUFwQs8L2KasYkfkcbOQYIHxnqqtvxxiyGk63Y3DF7ZgUf/bvUU33Y4q9JmglKxrj2wAATx16vEIO4cOxUrq/c8W0IPuWTwa0kqEIMa8B6dYPFQnuji66QeyQxleCu5jtpgmDKCTfag95l0Q/5ZAugDiVFGiXx/ubGBQlprlkTwVxGO6bYKukkH3Rg8DzAqBdamDHSYr8KaV4m36EWTj0naqV1Pug60rfe/+YwbUBb8fhwIq7G+xSs6kNH1tMI1l4IMwW/7Ci283ONrnsCkh1N7xzC2mzDGPBpNK+lHO3qaglKIK/0F8/CvBETCg+c7TXma+ipNL5rm80w0jcGUr9t5z5YPKy+eL3MC/FEMSnZlLtxkQlcaaAOAegujDaj47V44q2iHH1SfRL+aYmLvtXK26n0I1mv8ll4ZCmacW+ew1TIF3hmu/Um1rYFeMhf5NGm9FEY0KK9IUl9a52bEcL0+W4cuOlHtr3lSWvUv8xQBlYm/zX8fUV3EaKdWxMYxNiI8VzEczvktp5V8eYrdSXvNECu0cUsZBmMlvSg/Sa2YRYp87/AaSYOQoNCmVuZHN0cmVhbQ0KZW5kb2JqDQo2NyAwIG9iag0KPDwvUGFyZW50IDIgMCBSIC9NZWRpYUJveCBbMCAwIDYxMiA3OTJdIC9Dcm9wQm94IFswIDAgNjEyIDc5Ml0gL1Jlc291cmNlcyA3NyAwIFIgL1R5cGUgL1BhZ2UgL0NvbnRlbnRzIDc4IDAgUiA+Pg0KDQplbmRvYmoNCjc3IDAgb2JqDQo8PC9YT2JqZWN0IDw8L08wIDY4IDAgUiAvTzEgNzAgMCBSID4+DQogL0ZvbnQgPDwvRk5UMCAyMiAwIFIgL0ZOVDEgNTQgMCBSID4+DQogL1Byb2NTZXQgWy9QREYgL1RleHQgL0ltYWdlQiAvSW1hZ2VDIC9JbWFnZUldID4+DQoNCmVuZG9iag0KODAgMCBvYmoNCjw8L0ZpbHRlciAvRmxhdGVEZWNvZGUgL0xlbmd0aCAzNDMwID4+DQpzdHJlYW0NCliF3V3LriO5Df2V+oGuEfUW0Ghg+rXIIsEAF8giyCqTBAiQBDP/vwip8qNIlVVtSWX7Br3ytbvEl8hDilRNv00K/3nQU0h6+v3v05+n/+Q/qen3f06f36afvv/xTU0A09s/phRn76ag0uymt1+nv0wflQL9adKz0hbwEyj89AHmqLSmj5/dp0nN2gXr6GNS+VsVrN74sf9OPwanUv7ovrKP6edPE8xau7zOl/Dpr9PbH6Zvb9Mv0108gNWzk0x4+2mKHrnwhp4O3zJhoMOF7DgjgSF/QjI/qDmBtfQxeMaiU/cSBmfCjCXp+hgYWQkF5FQWQfja/GwbZrN+NOhIZHujjD0rilQRdRZv/JI/Gh8ussePVuksAfcz+3GWlp6tBXv6v61URhASkHSRsNcr7xEygZ8jWH/WYpp1Wgwom5OetTHhbIowBwN6e5lGjrRxQu67omxdyek5spUy+8ihX/aPEA5tNvxotL+wr+aoFzKyicOc/Nns0FRUAKXchnRIrrgBlIUtjmgXX9eJqZU/o+JsGX+SLLTo1mdrfI57iJrQ3Mj7sKWq8pNcQv41aKtjVmPzZjPezf5MCPoajTp/+1fLgwIaDmcJ1Sy9yWojSpbEr+XXQj7tsregCh2H2eO6G/tDeAu+IfgGaHf5FmNRcoVf1mY2LmzLqlnf1sVZs6VgYRHcJRhfPaDwu0IH/LfclfANL/bR/WH7Qn5KMjZ8UUSF90qX6yKFjQs5sHN6iC9Y0BSG2BUQ0WEBFy6GdN46mgKxglLwpR2iPSvv49iojC5LczLfl+lAKAV91+ZnhBjXHGe0Unm7M40TxsM/o3PyYwEBBjUQTNchgdCU0CNXlVBOanaBhFtsoZzdkIhQGXz2iF+geelbdnF7s0uc1A4ME6UffOna1sBPrXEeFW7kUmHRLQRIZ0PQMyi7D42FGTTr3Vg7h7oEhqFw422xFYQEuOuRK5d5xU2fPEo+VtnCV+xQKZAhI0Rs5nri1C5pax0Fz4pSSxfUupTXGXbyuMQZqaeLEltV46d4lPy/ZdBrhR/ott2D9sUJgLh4lV8hodaYizoO/Nk7Emz3pWAWka3WekwAAedXTJ701JRDAXoooYlxCKuVu4QemtH0/1VR0E5RbWbFn/peeEUeFddwFDJ/OkWzIYvSeTTjBC2I3JFdR2lCJaqwnI3ZhFZjNuXerzqwDU9wV7Ux+zGTo14HODcIRLk3VPZzXtktdAiqubm3ZycmOCrc3TZDudvbYVAyVPFZMRjMp8mZOVhvd7XEv4TanpRFW9cOJ+AOB9SXv6z+q3HtFAc/wxNC0SmUWyPA0NV/1aoldThYx5ntDgcs5MyEET2uqgvOSIG8q6oFhl97nHS0yoa6frpyYfF3UV2g+uoQSJjMKCvQZikfV/nsCKB2yaP2GK3Up8XukKkUF8Q9QKenlJRysOZcfaPFTIRg9ul07WFEG6oHMn29YGEJnXjOCg7aP7grCim8K/9i1UbIeIUjESCQwql6SAi1qNG4IY8HVANt3NDFxiHaHd54pbgOOHOCFTo1Hu0d6DqbeUJcMANn6qD6CuQiznohmSYyh7GT2RVf1yqY0F6Qh5hxx03xVLVWQ5nDXJd2OQLdpHBYjVEHJU1FWHR1V2ZhKMyF4Qasbs7UgXP/nYC+90srT0cqCnbWnN3e3Lz5dAAI3qwIoXNxtMwIm9moMEkWxTaO0EVbUHPmbqk2syLyQeHCJFf3YOOK7PgUbmuHVXGtTnR0sFrq9U87Tp0vNZqbEQFQ8fWHbatDxZhJcGcqAstOTK9VgTsSnBPyALtKcJQlIzdWdQoXwNDGXT87swHIdFpQJBqbjrPbBDUvcU4E3pCBMB6e1EkGCXK9t0bLUcmoxkXjdemPHWcwWufGYGEW9coY3ylHNZEitOJUHbVQXApybK1nAv7mJktDUesV9obxkEN1zaiegyFTYVSDUKRVLqNIznKx4W+fLdzT1tbRYGFtqZlh4btwJDtNrrWSj5Qd/3KYPNCLS5PY8m+I0sD0WYiDLU/bXDzr7sBU6j0l6ICG6xnRVaB8x9iDOHjkj33QoYcSvO0ElPbUng7v2UpF1tjceJlzptWT60MsWwH2Zim9eu66kQb/qK65djvEGn1OiVbc99Uxm0sZOX9akXFUb6GBPDtSZ/jlEVPM00MrJgTuqMerarPPfY5j8n7WqKWpKXvkg4ouhHVr/ffzoZ+5eGcq76UQz1pbzfGJyUUxmygGGe+308s0Is0DcUIXg0Fhg716AD6MuFpakE16wjhutkYTxxEdqTrHiab6HD48BOc3xCcoWawaGVoGP+VEpeChkUryw6pLtjs2wAZS24HXyVbd1VJ531E9A7ijGVmUZtoPUIybGcHDYDO6SEpA14+unkiKWCIAV0dxJdAM0JqMgW0pGCEd5/Gu0/OdRKLeStkzTpKoyLMmW0SuL0tTRVJxq11OhN8daMxiXvtRFqrRMpIPm67TMYldLNVYPbHo6MagWqbYMp2lDvraWhNTn5swS4L9BJHQQT73qNToSGkT/U0WklXHSjEKA+utnTef0yRpBQJotdcFdEQkXbMv7vxrO3sDNbIzqyGNvDQYwj1VvqMC9R3dlk52ms/vaJSspjbDOmQcRKqvySD5gHPHE1Kx6vbEzUFbGnQeYuNLD4zJiDXrzy7vx2juPgHqR+SrdXvsNCMoM52gJ9pZC8KO6qtQuSpeWtJTTuDGdH5rR90AD7IiHXT2AWy19wAjDTjqLuKE1++iqR/8H1YRca5Q56iQSvOohSMVIq4XXKqjVx0NQCnPVNa4ro9U1qtX4xovDJTmP+z8ytKxhFDOUc0XXnrcJ51T2pSvwOG0lDNurZBF0YzTQ0LLCaOgsb5OTzMY6mle07Sfh47BwmBjLjYsS58yn7YJVRco1VnxQLgDGYv+6pJW00Ydt3Vw9Q0dLWjGKybvjptW1XFaBHk+hXFcD82lPw4ogBg7WUS9rYnYg03tC7lIvmC11Kiwqn3MqFJo6Qi/raOTbobb2qihBKMyqrxtHQ86TtN+xW/XcLBRjJ39IfJLjKj56mqPxLDjaWRb+oGBE0WROvqY9VadmzSEVHF9HWjoBNhXZGVYgGQFu72nxjQo5bvRXiyQW5rVdndG8o5+HLjuuPa+RotIQhD9Cl2NC1AzS7PYsztY0b0FScu4XBIQ+Eb5+JcZpGoHl8lRUY7zddx9ZrlbTAjxrv6samW3bJO66WrqBYmOsSbEL6FgceDId1QI4eWOOwohpYDuu769nxLQjE4bjuedwRAo3dULjmDTHWaqEPWwgykwpTlXY9dO5nS7We6e2+E6qlreb1jmg9BWoivyNjYFr8hDmq1P9x7oS/x1zLnYAih0olaZw90bYKyGYjUSGOrQLgLTnxEaWlzbbXZyFs2aHf3AqiBl5D0qDr3N9fE9WJSmlmxB630XQAv/UY4fs16p5ooPYpjCmJ6DTrWOVCISxIzqudImITgVDxfuL7fF4e4Gd5nI+HB950M98tCP82YJV8fKDqM50OroOy634wukOUa7DeUNPKeyamP3P6dI5G25Z44Sa8yj6vtsv7OcyppY7MbDUirrwoZtviKQTHRV493eeEQB1gF3LD3R74RQgt+pAxy/VUHTTTOCkvKIWdwed7MJueOSUevJZ3BC7hn8r1trmbkN6WKgHt5Sk4+6OlyFUnc7mTU3KmFyVSGVMhszbkh3uNj7JNh3j8v7szKD5lJa2SjcZzSUZvQeR5eCyUhgoC8TZcF1e1jnRJJeGlfOgZ3uIVRo7tFcXvaBhqqNviTRq3kTMTTTMb6Dzj8UtADperY6mbMUVmuLN7VVX4gm6DzqNW7eE1BiPPDJofsz3suzA7U8S119y1zyE/HVdJAYxBIfhTzba38nO1LxEQARgK7E44s9ZawUlhclCUo27uu+uZGH3fke6FhSiqQafeVMQC3vrN8FQbNeKHn0EGNjsd4wquOCsV1KZ3y1hzavDhIb3addMDKwIUBRC6qU01Mye6M2VHZUam/p1Tj7bL86MLEqx4+NXTWib4xOP5hKPva0CGhVOrUXrMrSO+xMEf36rq1eX5RKLY00E25MZgqfRRbu0uaYwQO7JOgu8IFdEnzAr/1gQNNG5bQpm1GRckZvN8SMKviCs4VYHpN/03BwLHTynDJOSghUBSVHXQ4GiQrN+2y/ul+mYkAs+Hh/8MMAOsO68od11RuTD4brfkhOQ9aqTFvXFow/FTLB03GjIPvQcSOh+eahW7oHqU73zl7reeuKLb3KYa8dst7umfHo9wVFO6fkO69Gd+peurtRQEg/np+NC3eQo/w9aw8bBbF5VlasXT/VlT6prOPeDMtlOaH5eADpkWQf9RLTxQz5WmJwa2eWQxRpOl52b0tLeQou0i5fhyBIOQoY5WrhPtuvjosoybel/o4DRj0vdE03HOKI1NpEoKG569M/dqTWmGWV+/O4YKo88zw9kzpW5acI0utoqWh4bW6DoJdX1/fUSxQkfOCm8twZXkegcdfUmgFP+iE/11h72a9D/DaZpXRM39FIJmUk+BedbxVAov727+mnP6np63/xCb/8D4XFvmgNCmVuZHN0cmVhbQ0KZW5kb2JqDQo2NSAwIG9iag0KPDwvUGFyZW50IDIgMCBSIC9NZWRpYUJveCBbMCAwIDYxMiA3OTJdIC9Dcm9wQm94IFswIDAgNjEyIDc5Ml0gL1Jlc291cmNlcyA3OSAwIFIgL1R5cGUgL1BhZ2UgL0NvbnRlbnRzIDgwIDAgUiA+Pg0KDQplbmRvYmoNCjc5IDAgb2JqDQo8PC9YT2JqZWN0IDw8L08wIDY2IDAgUiA+Pg0KIC9Gb250IDw8L0ZOVDAgNTQgMCBSIC9GTlQxIDIyIDAgUiA+Pg0KIC9Qcm9jU2V0IFsvUERGIC9UZXh0IC9JbWFnZUIgL0ltYWdlQyAvSW1hZ2VJXSA+Pg0KDQplbmRvYmoNCjgyIDAgb2JqDQo8PC9GaWx0ZXIgL0ZsYXRlRGVjb2RlIC9MZW5ndGggNDI5NCA+Pg0Kc3RyZWFtDQpYheVdW4sltxH+K/0H3Nb9AmHBu94JGJLgZCAPxk9xEjBxgv2Svx+V+swcVUmtntalzyxhWdizM0cqlaSqr65afl1Y+GO4WKwXy29/X/66/Dv+F1t+++fy8Xn5+umPz2zhfHn+x+LdavRimV/18vzT8sPyO8ad/7B8xVfnBI8fP31YuFkdVwY+2m8/LGxlljOm4TP/Bv32R40+cga/zYUSDj76p/hTb0RpKGs+/Lg8f7d8fl6+X04tg2u2OroOA5OJVYpIN//8YRErZyrS9SnQxdlqNecvPwy/qhRX+Td9XIMI37Tho9SumUrHMyqZUTC6V5zFyTRmZyCscTLB+KooS3wY3a4mjF7iP/yUi1VICQvlTISPq5Vc3HjSSonQq6Bn7FNcpjQ2Dq6/3Wc4N5+aZ1Zy9ZQFeHA4oH4VXBc5Es9+4IjxonM3bDhshJJs0a1jO7ZqutN4XdlWphcDX1FygfHvxnHCVRPbD/FxIpcoCIbGBUnhsm3DK2hnllQ71yKsWTFhh95BqX0+mWbANGaMKzAtE4nbbnDLfS7ECNnVO8WbOaaYXR1ZQ4GsZBF4r9qlupJm5ZR9lEOiWRwr5VZx1VFQxpydLBc+6Hq1k+Jl4VSi0xL2DC0bE5adLCpp9iREUbzeocUwRbuhGuPvWlZFLaukvl2rWXKeB12n0dQjUY70ZF3TjivXFq5eOtV7PCG2fX0istKK+x2QnzeqhdadOC8oezo405+BdOm4lQU1SzG3ryjhT82rFkyDEEKEUf1PjhCW5dkZaCVEBmBGCbkIE2q1SjLzgzChE0GxYkqGYUJfWOUslMMBZeO5PvF4yYV3sqC78CoBEIVPTGyoRkeBIJhzMyGmYVG+IaLjWfer55HmuokIp0DAYWWla0IhXiuV3meCZCQA4hEIEHFQw3K5rGiGdj47n/VrRwQm6B98SigS1mEjt49BYEavA3Ob1vgYPgYwEIZyfbdMOZ0zEG8+LEOthhv9tjOVCECiYuuYO+NHp+7SDknHsC9ev+rrXScBe6rAAKzFiKTDG9ih4gJ7MflncAswlQce+223OvSbJ1QQzmTmLNI/o6QceB0cpmMcGhUunDd8UGYpGGYiWkimqsuKY+GwBzPINhGhM8t9GWiJ2ugML1NnZvNtkZ7TA1LCfxWd2Kx6bBglWzEyBJpVCwc4csG5VJpnsvIRDlZlw/HJRHYiUB5ibGgQpFXZ045ctDh5Wzq1oZLETtn3yxDWE+ZS0V4Ljwy7bAIuMF3FoWexdlDvB6TDTBbh+lhCVmAYTKW9e50XuwowVc16UUexhxgSTmPQ26vUthjncu0WZ/gVPNU8S4wF+ulk70AWSCUJVV1eB6ST20MBVmXnj8w8zNaXXqyGypHDOCsxHFZjWMm1n2ODIehRSZ3zB25JkImSSbVDNAlfNPvLWT75NEVufcRfSBKZbaVeKF04drn5MsFLocPZo3KKOhJLovqNEbr2q/OiF4V/JUvYaFV77WzRPiUnA0sW+lPqEjpyJw+JUjOAjcmKDjy20Yxgwf53exkFIxA6uCtNSpa0nzf7RUTJSY4pIZruCvmxtE/pWD263G+6PGHfrMQG2Olkni/c3yLt5ohMFnSNH1w6vyo072O84ArUB2ZA3DW9Cr9tYi15gaYbjRJwEBs2bycqdzg2ayJOjwNxSVRTAOpu9/wIN+slFeNIG5UQOQvrf/65aSSf7D5IJNE6UsDuSDCQcB6QiD51qr7Agj3UmPsYW+fyjEx0jXdGcLlausT8GM44WkI6CIqhqd87UBYuejoydgXIbzaY3KH/IZBHjhuzQbVCLoByRWxFFAhJ9+pIy1JwwxAlnMepNPMFMEbuQdBVQKZSQfX0oQ2pecyyeCHlhorqcmMN0tIwF+GPE2qBi2KcKQ6vAApeyfITxLnNau3ZhuZMMJPezRt+vHN94xsLQh3S99LV2eW/+2v88++XH34MX/sp/P0u/P05CLHlD3dBK8Jovyxasdu//7X8pTXdg7G7dvg8NtnjPnS47sB+z+1OxKldG4BUvk800KEqmERLkBt3ZEC/uRwlnrIOPSN4dEwm20KsG2BlMMyY96VrR8iE49icKWwBDSe8Pci+w+4riDDzcOOELaXU1gKf1K3QkfHBMvppgsJ0v4AMCBkdpANEOs6/pqL1nkxcd2GHeWXgurnXBgxBL9JE9JKQcZW/THoZVSLhwBRvGZx0JC3egatMKR0Np4QqpSNztbzdSnoFjoK5Y7zMykXPb1U9hBMhvLdH+PXo8DwwX0Q7nboot4Qb7Zh4A93E2VfNrGq/IGJLdiKEfhPVS5hZl6QTtjsOMF87D4VyiIeD4azQgiyb+AzJRcEHlLUn2QoLGSJo6oEeR+fgwuOFTUJekgUbG081EHvJgKUcXck1AEwqlV2Kecing06XS5nHIByohjGEkLpfoeBWTTh0JhupJ1MlBoYx2fOiaSy7mbkYT3XT2VzPZrclO8WC/ES1TixlzpFqqjfIbLZshZODDGnt5Kshvf27xZC+jRWk0hXigmDDZHMkQPivwnel5HaHjDfms9QTRKtE9CS/xAS4GyMhUvfU6PgWRicjXekl9gLUezLvcVYmRbpvjc3NKgNQkLmdLmFaao4RdJdO6q9m1akBuyTzjiqlVQzk0esJjuM2nWAwKEXGmvkhUCVFFMvp9j8mBmo4xNPQJg2KH0BuKBm6lj8BJs99WnIZihkQO5s0zK+lxTUX9EWzafPOUEsYAW4HoquePZMVbDS7Z2PePZ76IsgEDllHpq6JAanbQ45QC3af6hY5btfFaKjmeHaQKsEkxxw45w5X0sPpFcyqPqxyi55oJe7Rk6eh0ZNk6Gl5QxA+ES8z3bjTtjNBXycEl/xX++FpnmxJ4S41R81jQnNK1VWOZ7g9Cs1cbyhCtEbdehgmQ33svpBSObA7UEc8XWKiBjqVpImenWTwL7CvU7BvwduSXraLypM2tJ5MfFH+i5JulSe37cFp4o5njBqCXL0CXZqMPAv6QZo1UUKPybB50YbCXp7bwT34mtDMI2tFGZR749GrBcAdnQ+EiFL1ZS6AJyODKTdMjLaIdJc541CqRrtOa5oT6zAO1Dbakf4KqBPzO1k46nH10hUqBAhPsSXW6zo5kX0lNt82IpupSLZiJZ/mNNWooEkaOuatHsRgO5GTUEdlp+Oiyc2mtsLtPgVStlygYd5uoe/e7vjvFm83i9nYEMLflcdVcJiB/1bpLGN5BSKE+tIL7ohmey9fNrFcap0d2mtweLB5DZlXRGT+YlwNTa3GE81CF4FlcLDzyd7aRWNUEBWaLmlKyLyqV+XB5MKzXdNcRtiY6oGn7qp3bs4bEISKOjSoRcOoATYJzUsVeEdZN05p6Z27MCXkYnVhsqyZzb6Dm/C4w5RhOVNrXvhqP5iOrncqNlZ9peMGXdpiNhK80nhJhazKESWQSptgPORii7tgBZfqxSkCazdtLdVGw5qUOAdWCh78AFflsmNMUoQC12H9xtM+OL2ZEDWh2G76bW0/lbmgLwjEsdFMZOijDnfNODAmvaElvoP2DoDbPCbrEV0lg50A8DGh4qKWkhzqXiqbclVDScVBUKa7cA3eMnrlaN5HgC3hJVl99dANazYsA2+TWQ/iV6NknZSKnPVhIyuFz1A9ENCREQNFplRaj1CuAPzykadAzHDmBBZ8hYb5e+1kRrUJhWZqRPy6j7VNy33ICZJA/qphfRmVzmgc2MjUeKr5L2pjurVSf7To04KfQz7D0jRukEvLPS9uVfwR+7e9oRcXBgyslIxh8pBvbZDw4ENRV7xvW3PaWVlU8PQMo4uohzRn1Skyl27V7zryBgWP70PgRc3sItyc6ysBH2naRHAXmQ70hIkonyoXo6cBbARc2bLe3BvxYHPoWJgp42pWhS9cjTkNPSBok8mpc5bjDPtNWki2w2QVbgquh2zsCT3Km624y8XygQel2oEa4R7qQhr2BBjAdh2fxOJvtBh6HvGQYVvRXAd2eSmTdL8xdYelvhXvYdIGdSTtyh2IL2lhsuZFSCBpj0w2LQilQVaTuR7hCofHyighk3puCh9T3/Fds/LDEnhhlSk/VbVvJlWfuKHSEh1lqdvL+mNfCrKEp+0EeuffUL+E7nsPJdBLnlASy6eD8vSFOzmwdSr4CfDEJA+60IxtL/+AXKkOUa5EzBG8RpQHkbv6wv3dF871WrprclSUy7XdoVeu1QZmEFIgguWanM3NCIaXJ8yeMquKkp7nxqA6AM/8kJcmuNY5D+aV6sQgEp6sA0YXrJQh5TPR0sVUXhSQEBAIIZvRF5LYN+M6dIowjFDJj/xUgxrAOxGhAb44eS75Xr/PWvrTtBdxFtDA3JlOPS7hZbDCyidYu1oeCsaDsoNcqTVXEqjilbj+YaMFXgIN4/aij2wbr4FjSkFTFzxxHxxrTs6IvveqFhhW6ux5dmlou6X8rZdmJOMDhqkq9blIBuLoCV577ylr8VnUI6KbcQ10eCeDT8M1JsbI8GTXIIagVgBSkXU+JouBA5DPOX59uqzNL8OsYDi0AxGlVY+Ih0Mpcb65szxN4SRlbKshJCpC2jvaM5PJgYEFldzlO/SoN5GbUy6gVrd6omchbulEfiwOXttrhwasILVJ++mS/t6r054UClWxaek111Jpl219tabqfJHProCuY4a+us1sm8fd+BsYcvxqiA2lUJrO/BCMzWMXDkQIPSePK3bchTJ433p6a3EPfdLw+q96ggH6DOKZDwA0iexd8/SBhlQ7TOY42JKzYKIx0l7jA2GAGpkdrwNxvtbH7qjF2Qql872bkigp4zsvWKRBLE5BhCB2kcFltKxdaN1QTk1onfY63Tne4LPhWKFoT+ORavUqYYHivJEFLzNxkEh4prjGYM1pq16rSaCWOWkrABxg4jU1NeyFl+7lniVfBe4FcCRfncFuDUza6vaBVQHVcJXIJGG16HTA3FgnTXJ8pqVN8Kj00rnqWJ74hnGs4chNhH2QB0ko7X0lyHrGoaR4z8jWzPOQ+M2SxZN9Ue/TS5MdroHPeEB+2VWbAWUfnl7KSTIdvAp0XY+KJATxkPH4HeISaNpGpVgtwzerRqCNuGjv1tYX+jqKaMUXffdv9j7eksOWuW/1KM1L4tC5gJ8UMYQGOrnwqrVx31Wew7w0N+gR0PIMJwOHJ7vJ6Ji5uVes4hs89tF/9dbeewWf7YnHU5rRBDACs6PW1KyjZMTbaP6gqaapyq3IGk9Wc4rnp5e2mNz1o4yqKtuqFl5J7uplqmMzQnKHsPomx5x4g9Bxq9bTEL9H5oDqMPNLp+WtsqnaBOmU1a4AP6Z0zHtpWckI8NCiT1V41Dd1VMs3aU0mQ6dlbUu/OWcrEntUOyTFFDgy0F5PwteQTpJt9TinSU/qhYG2vTV2j0ttsTZal/iSP7zSRTOTiZ5afGqY91/HdjFXnPQbxopv67wvY2VMjRlU4hiyvoeUgcYXuTAd547Svv3R0x10y3tBZE2DYkJHLIImqxe7jfLmCwUFP+SU16I29QrIWoZ/z8s0FvruIirpa2R5TvluHdGwEkXAX6fPCA0+jilIEbGzHSZlXF8Pl0mK3IXc4ROyBTFLOp83NZCeFeSXXgMIwgwZ1zkijMvoXv4f29/Kumio5vwY0S1CxScYrpHzG6Twck7BVM3y68lkdSDkENE1LwF2C7xB5v+68PjfHNijgl3uwkx/+2X5+k9s+fY/4Vvf/w8ghOHTDQplbmRzdHJlYW0NCmVuZG9iag0KNjIgMCBvYmoNCjw8L1BhcmVudCAyIDAgUiAvTWVkaWFCb3ggWzAgMCA2MTIgNzkyXSAvQ3JvcEJveCBbMCAwIDYxMiA3OTJdIC9SZXNvdXJjZXMgODEgMCBSIC9UeXBlIC9QYWdlIC9Db250ZW50cyA4MiAwIFIgL0Fubm90cyBbODMgMCBSIDg0IDAgUiA4NSAwIFIgODYgMCBSIDg3IDAgUiA4OCAwIFIgODkgMCBSIDkwIDAgUiA5MSAwIFIgOTIgMCBSIDkzIDAgUl0gPj4NCg0KZW5kb2JqDQo5MyAwIG9iag0KPDwvUCA2MiAwIFIgL1R5cGUgL0Fubm90IC9TdWJ0eXBlIC9MaW5rIC9SZWN0IFszMjAuMTUgNTI0LjYgMzQ4LjkgNTM4XSAvRiA0IC9Cb3JkZXIgWzAgMCAwXSAvQSA5NCAwIFIgL0ggL04gPj4NCg0KZW5kb2JqDQo5NCAwIG9iag0KPDwvVHlwZSAvQWN0aW9uIC9TIC9VUkkgL1VSSSA8Njg3NDc0NzA3MzNBMkYyRjc3Nzc3NzJFNzc2RjcyNkM2NDYyNjE2RTZCMkU2RjcyNjcyRjY1NkUyRjc0NkY3MDY5NjMyRjY1Nzg3NDcyNjE2Mzc0Njk3NjY1Njk2RTY0NzU3Mzc0NzI2OTY1NzMyRjYyNzI2OTY1NjYyRjYzNkM2OTZENjE3NDY1MkQ3MzZENjE3Mjc0MkQ2RDY5NkU2OTZFNjcyRDZENjk2RTY1NzI2MTZDNzMyRDY2NkY3MjJENjM2QzY5NkQ2MTc0NjUyRDYxNjM3NDY5NkY2RT4gPj4NCg0KZW5kb2JqDQo5MiAwIG9iag0KPDwvUCA2MiAwIFIgL1R5cGUgL0Fubm90IC9TdWJ0eXBlIC9MaW5rIC9SZWN0IFszMTcuNjUgNTI0LjU1IDMyMC4xNSA1MzhdIC9GIDQgL0JvcmRlciBbMCAwIDBdIC9BIDk1IDAgUiAvSCAvTiA+Pg0KDQplbmRvYmoNCjk1IDAgb2JqDQo8PC9UeXBlIC9BY3Rpb24gL1MgL1VSSSAvVVJJIDw2ODc0NzQ3MDczM0EyRjJGNzc3Nzc3MkU3NzZGNzI2QzY0NjI2MTZFNkIyRTZGNzI2NzJGNjU2RTJGNzQ2RjcwNjk2MzJGNjU3ODc0NzI2MTYzNzQ2OTc2NjU2OTZFNjQ3NTczNzQ3MjY5NjU3MzJGNjI3MjY5NjU2NjJGNjM2QzY5NkQ2MTc0NjUyRDczNkQ2MTcyNzQyRDZENjk2RTY5NkU2NzJENkQ2OTZFNjU3MjYxNkM3MzJENjY2RjcyMkQ2MzZDNjk2RDYxNzQ2NTJENjE2Mzc0Njk2RjZFPiA+Pg0KDQplbmRvYmoNCjkxIDAgb2JqDQo8PC9QIDYyIDAgUiAvVHlwZSAvQW5ub3QgL1N1YnR5cGUgL0xpbmsgL1JlY3QgWzI4My42NSA1MjQuNiAzMTcuNjUgNTM4XSAvRiA0IC9Cb3JkZXIgWzAgMCAwXSAvQSA5NiAwIFIgL0ggL04gPj4NCg0KZW5kb2JqDQo5NiAwIG9iag0KPDwvVHlwZSAvQWN0aW9uIC9TIC9VUkkgL1VSSSA8Njg3NDc0NzA3MzNBMkYyRjc3Nzc3NzJFNzc2RjcyNkM2NDYyNjE2RTZCMkU2RjcyNjcyRjY1NkUyRjc0NkY3MDY5NjMyRjY1Nzg3NDcyNjE2Mzc0Njk3NjY1Njk2RTY0NzU3Mzc0NzI2OTY1NzMyRjYyNzI2OTY1NjYyRjYzNkM2OTZENjE3NDY1MkQ3MzZENjE3Mjc0MkQ2RDY5NkU2OTZFNjcyRDZENjk2RTY1NzI2MTZDNzMyRDY2NkY3MjJENjM2QzY5NkQ2MTc0NjUyRDYxNjM3NDY5NkY2RT4gPj4NCg0KZW5kb2JqDQo5MCAwIG9iag0KPDwvUCA2MiAwIFIgL1R5cGUgL0Fubm90IC9TdWJ0eXBlIC9MaW5rIC9SZWN0IFsyODEuMTUgNTI0LjU1IDI4My42NSA1MzhdIC9GIDQgL0JvcmRlciBbMCAwIDBdIC9BIDk3IDAgUiAvSCAvTiA+Pg0KDQplbmRvYmoNCjk3IDAgb2JqDQo8PC9UeXBlIC9BY3Rpb24gL1MgL1VSSSAvVVJJIDw2ODc0NzQ3MDczM0EyRjJGNzc3Nzc3MkU3NzZGNzI2QzY0NjI2MTZFNkIyRTZGNzI2NzJGNjU2RTJGNzQ2RjcwNjk2MzJGNjU3ODc0NzI2MTYzNzQ2OTc2NjU2OTZFNjQ3NTczNzQ3MjY5NjU3MzJGNjI3MjY5NjU2NjJGNjM2QzY5NkQ2MTc0NjUyRDczNkQ2MTcyNzQyRDZENjk2RTY5NkU2NzJENkQ2OTZFNjU3MjYxNkM3MzJENjY2RjcyMkQ2MzZDNjk2RDYxNzQ2NTJENjE2Mzc0Njk2RjZFPiA+Pg0KDQplbmRvYmoNCjg5IDAgb2JqDQo8PC9QIDYyIDAgUiAvVHlwZSAvQW5ub3QgL1N1YnR5cGUgL0xpbmsgL1JlY3QgWzI2OC40IDUyNC42IDI4MS4xNSA1MzhdIC9GIDQgL0JvcmRlciBbMCAwIDBdIC9BIDk4IDAgUiAvSCAvTiA+Pg0KDQplbmRvYmoNCjk4IDAgb2JqDQo8PC9UeXBlIC9BY3Rpb24gL1MgL1VSSSAvVVJJIDw2ODc0NzQ3MDczM0EyRjJGNzc3Nzc3MkU3NzZGNzI2QzY0NjI2MTZFNkIyRTZGNzI2NzJGNjU2RTJGNzQ2RjcwNjk2MzJGNjU3ODc0NzI2MTYzNzQ2OTc2NjU2OTZFNjQ3NTczNzQ3MjY5NjU3MzJGNjI3MjY5NjU2NjJGNjM2QzY5NkQ2MTc0NjUyRDczNkQ2MTcyNzQyRDZENjk2RTY5NkU2NzJENkQ2OTZFNjU3MjYxNkM3MzJENjY2RjcyMkQ2MzZDNjk2RDYxNzQ2NTJENjE2Mzc0Njk2RjZFPiA+Pg0KDQplbmRvYmoNCjg4IDAgb2JqDQo8PC9QIDYyIDAgUiAvVHlwZSAvQW5ub3QgL1N1YnR5cGUgL0xpbmsgL1JlY3QgWzI2NS45IDUyNC41NSAyNjguNCA1MzhdIC9GIDQgL0JvcmRlciBbMCAwIDBdIC9BIDk5IDAgUiAvSCAvTiA+Pg0KDQplbmRvYmoNCjk5IDAgb2JqDQo8PC9UeXBlIC9BY3Rpb24gL1MgL1VSSSAvVVJJIDw2ODc0NzQ3MDczM0EyRjJGNzc3Nzc3MkU3NzZGNzI2QzY0NjI2MTZFNkIyRTZGNzI2NzJGNjU2RTJGNzQ2RjcwNjk2MzJGNjU3ODc0NzI2MTYzNzQ2OTc2NjU2OTZFNjQ3NTczNzQ3MjY5NjU3MzJGNjI3MjY5NjU2NjJGNjM2QzY5NkQ2MTc0NjUyRDczNkQ2MTcyNzQyRDZENjk2RTY5NkU2NzJENkQ2OTZFNjU3MjYxNkM3MzJENjY2RjcyMkQ2MzZDNjk2RDYxNzQ2NTJENjE2Mzc0Njk2RjZFPiA+Pg0KDQplbmRvYmoNCjg3IDAgb2JqDQo8PC9QIDYyIDAgUiAvVHlwZSAvQW5ub3QgL1N1YnR5cGUgL0xpbmsgL1JlY3QgWzIyNi45NSA1MjQuNiAyNjUuOSA1MzhdIC9GIDQgL0JvcmRlciBbMCAwIDBdIC9BIDEwMCAwIFIgL0ggL04gPj4NCg0KZW5kb2JqDQoxMDAgMCBvYmoNCjw8L1R5cGUgL0FjdGlvbiAvUyAvVVJJIC9VUkkgPDY4NzQ3NDcwNzMzQTJGMkY3Nzc3NzcyRTc3NkY3MjZDNjQ2MjYxNkU2QjJFNkY3MjY3MkY2NTZFMkY3NDZGNzA2OTYzMkY2NTc4NzQ3MjYxNjM3NDY5NzY2NTY5NkU2NDc1NzM3NDcyNjk2NTczMkY2MjcyNjk2NTY2MkY2MzZDNjk2RDYxNzQ2NTJENzM2RDYxNzI3NDJENkQ2OTZFNjk2RTY3MkQ2RDY5NkU2NTcyNjE2QzczMkQ2NjZGNzIyRDYzNkM2OTZENjE3NDY1MkQ2MTYzNzQ2OTZGNkU+ID4+DQoNCmVuZG9iag0KODYgMCBvYmoNCjw8L1AgNjIgMCBSIC9UeXBlIC9Bbm5vdCAvU3VidHlwZSAvTGluayAvUmVjdCBbMjUyIDU4Mi42IDI3Ny4yIDU5Nl0gL0YgNCAvQm9yZGVyIFswIDAgMF0gL0EgMTAxIDAgUiAvSCAvTiA+Pg0KDQplbmRvYmoNCjEwMSAwIG9iag0KPDwvVHlwZSAvQWN0aW9uIC9TIC9VUkkgL1VSSSA8Njg3NDc0NzA3MzNBMkYyRjc3NjU2NDZGNjM3MzJFNzU2RTY1NzAyRTZGNzI2NzJGNjg2MTZFNjQ2QzY1MkYzMjMwMkUzNTMwMzAyRTMxMzEzODMyMzIyRjM4MzczMDMyPiA+Pg0KDQplbmRvYmoNCjg1IDAgb2JqDQo8PC9QIDYyIDAgUiAvVHlwZSAvQW5ub3QgL1N1YnR5cGUgL0xpbmsgL1JlY3QgWzM4NC43NSA2MTEuNiA0MDYuOCA2MjVdIC9GIDQgL0JvcmRlciBbMCAwIDBdIC9BIDEwMiAwIFIgL0ggL04gPj4NCg0KZW5kb2JqDQoxMDIgMCBvYmoNCjw8L1R5cGUgL0FjdGlvbiAvUyAvVVJJIC9VUkkgPDY4NzQ3NDcwNzMzQTJGMkY2OTZFNjY2RjJFNzc2RjcyNkM2NDYyNjE2RTZCMkU2RjcyNjcyRjY3NkY3NjY1NzI2RTYxNkU2MzY1MkY3NzY3NjkyRj4gPj4NCg0KZW5kb2JqDQo4NCAwIG9iag0KPDwvUCA2MiAwIFIgL1R5cGUgL0Fubm90IC9TdWJ0eXBlIC9MaW5rIC9SZWN0IFszODIuMjUgNjExLjU1IDM4NC43NSA2MjVdIC9GIDQgL0JvcmRlciBbMCAwIDBdIC9BIDEwMyAwIFIgL0ggL04gPj4NCg0KZW5kb2JqDQoxMDMgMCBvYmoNCjw8L1R5cGUgL0FjdGlvbiAvUyAvVVJJIC9VUkkgPDY4NzQ3NDcwNzMzQTJGMkY2OTZFNjY2RjJFNzc2RjcyNkM2NDYyNjE2RTZCMkU2RjcyNjcyRjY3NkY3NjY1NzI2RTYxNkU2MzY1MkY3NzY3NjkyRj4gPj4NCg0KZW5kb2JqDQo4MyAwIG9iag0KPDwvUCA2MiAwIFIgL1R5cGUgL0Fubm90IC9TdWJ0eXBlIC9MaW5rIC9SZWN0IFszNTQuOSA2MTEuNiAzODIuMjUgNjI1XSAvRiA0IC9Cb3JkZXIgWzAgMCAwXSAvQSAxMDQgMCBSIC9IIC9OID4+DQoNCmVuZG9iag0KMTA0IDAgb2JqDQo8PC9UeXBlIC9BY3Rpb24gL1MgL1VSSSAvVVJJIDw2ODc0NzQ3MDczM0EyRjJGNjk2RTY2NkYyRTc3NkY3MjZDNjQ2MjYxNkU2QjJFNkY3MjY3MkY2NzZGNzY2NTcyNkU2MTZFNjM2NTJGNzc2NzY5MkY+ID4+DQoNCmVuZG9iag0KODEgMCBvYmoNCjw8L1hPYmplY3QgPDwvTzAgNjMgMCBSID4+DQogL0ZvbnQgPDwvRk5UMCAyMiAwIFIgL0ZOVDEgNTQgMCBSID4+DQogL1Byb2NTZXQgWy9QREYgL1RleHQgL0ltYWdlQiAvSW1hZ2VDIC9JbWFnZUldID4+DQoNCmVuZG9iag0KMTA2IDAgb2JqDQo8PC9GaWx0ZXIgL0ZsYXRlRGVjb2RlIC9MZW5ndGggNTM5MyA+Pg0Kc3RyZWFtDQpYhd0d2aost/FX+gfc1r7AxXB9fE7AkIQkF/Jg/BQnARMn2C/5/ajUs6hK3erTWub0BGPweM5IVVLtm6ZfJxb+MVxM1ovpt79Pf53+Hf8Xm3775/Ttl+nrtz98YRPn05d/TFyq2ejJODt9+Wn6YfrEmP78zSTYLBTX4SPnr99MZjbKx0/ChS/lLLU11y+/ErNSXMFH9xI+8lkaK1Y+6u/iH0sRf2pN/NI5weOX7Jsfpy/fT69fpj9Nx1CwfkYYcB8wsLMJS8eNvqte2YvZoZVFwFfMLJzNBWZA6PrxW40wAuy5mIXx4nJUlWAIIWabgiFfl5MUGu5Eal29crh9n59dQEIxYSOKnxFODUhoSc4yJwc7C+ZcfoNlKiOExEQ4djY7sXz0b/Fbb660MLGZWR7IfOu3s5U8/rF5q0VWcj0rhCxBgey7gmBCOYTMXmw1WJohoDC6sI2dmTHuHQAzOEculHCNIDk9C0Tb9nW5XRGXZuINYPRawr5hp/CJz4w5uD7GFHwpFTPxl9X3pQLBcEycnwuE4atllRI+yM4SZYS1Jz8Lr9eodxEw3HK/RuklnuGfq0G29piMyMGq3FkzhmmDszcQv8ZI1UZ1mqvZaSxSX1OR+vqSfnrj29/VC1/voua1ImivdY6McsDMjiuzJryIvqEsWn3uYBNwDJh8k5tHoKSv3kmbmR4BxTJYHLWrG0/WHqXcuLORrbPNkBWC0IJvQcZLaXtqHhGko6KQvPDIkcI7uQYK0afmLdXL9WQkFJs1BYWIJbIXkVlYyZDLKxqX5Kf4S7JQvRgRzlFGWc462DFW5RtjbBvMC2ap3HjrRMlS8FwqOZ8btttiiWOuIlKK3Ew3NRXoAOzL7FR6qAvpggo+cM+5JE4+NmiMYKZQGRNPUzDF7dpVYILLlEstGFJnZI/X7qaKlNazJFuB1A7kJ7y/si+YhFZYs0J9ZVqVulq5qCDyOWEUZhQs78M9mXX9Qi295O7qeVZzKg6wKU+pItM1qWysNm0v5ox2d1lfRH/NmO1PQFy6aL0uYF32+fJzzUrKRnWWIEhukEg6LH2IXV/S/sQVRi5ALzuBew8eaoIMgQHfzjtMT+S8V8cjohBPoOpnDQrNQJQka4NsEGBBsDW/JQj42p1sIApMKQ2eW9HOGcPKEL4QJeLoxZ1SakKFa3eC/aEeETUZ/A5MZ+TQ832TK8i9iGq7Qu0QStmuyAll8+h6kYYSOpGnXaOtKohqi6kOW7VE6JRs6waLw6hMzA/yGpUT5bMs+0MEDkIcZVOQfktCjMSZyuyWNhNByfGGI+eObJSz0l05Q1aDzUYyuc9JuSLfdkrLvg/57W76ILmEBieCO5XfAhwAd8FMXgt31nsKFysDX3jmqoaL4OwW206N+Z1wfUNsYlE8CLBxmQ8B3iPai1DCytWTNNomJfSzvZwD+wiBOdDx383L1OpUFdah5J2HmRKSY9EWs5qvKdVMbyYGf4P3eE27hqO5pV1fYW3puJX7p1dvc3C9ZCDuO6/JsE3pRziQeEAkzjboigXTYCgkGKyZ1372XF5kSnXidUl9JDsdCPTsR75qwTJLjHcB61ODTwueCse0QC6U2BiU4zFKplpRiKAoMCAdJQJXdO1HeWPV7okK8giBvCKJ3xv87ma+gbviEFS90qLS2wThFopWzCS8cXMpt9VnOYZDxH+9V7HYG0TodvGalANfvcPJgU+sG4QB9ZJfF2NB77uj9ZyivAHbqiSgq5PPjiiZMqVQBvUFOgIr15hZWMnbzIiLQ8XMkRh0reEgWDQc0s36nkktYMrP5g4XFIJUx3j14pEjHMtuN6mhKZkH9fKROwPiA4HVMTLKWHqAY52hQEWW7DUsDqtETrHPFYkVzhP4H5Nf9jEGhjbeQZCkIasDwmJl527J7aArfSop6rWlDG6U2JEUh4JBgyxJLzPWLsZ6VkJU2zUsDSnk7Ox66W2IIlNROSyAq92c0cAZCj2VVxDLKR3C47z8PrUPi6mjwx9uuETllA0Cshx92yma2C6VajBhgt3BMHawL5iIJh65WupeubUbiqm6dt6gXUmlWIO1GP4kW3hDbRHKLLMMocW8iKJPOZFYwogpCuPiw5D0TnYq1qKS7+p3heQTwu8UkksGl1Hicy9rVUJKRUlForfVskgqtUMcRSDjYQE3c31rI9ksvC9HLxpS745QXbdqOcUC4teVW2wsxaKNhWgBM13x8svmF2iPpDpnUKhaUd7uZ+cYd+ffplO2hgiCctkaCa5D9iQcI1uh817aUUPHB9H9Ra7AG5cs617Js4t1Ym0SiIl9dAFwvxYaKauxHZCrk0468lMK5TkiOFBzcYerKYIDZcAUx14RnJaEn7fBLSEE8piMnwAzPzuSJxOkgdPX7zWoiGA95/dY5rd+apTJ2VKw9nocSPI5cKU398rc4R1dYL7Y7CxPYf1ZaKjAgJ0h86WYhawSBmxUybswEIPGe+kSu9Lirfqtlaf7FoqmlE17oRvabluq8D3PLga3jDalgETG26OcQC0Y1Q9F8dateeBiuRg5ogEvGG4CrT0q1M8lj6ZNisZTBfoDmVIEyKiFfsFXGGug8F7DYhvhyD3a6RR6RigdPYrtEzh/EdRF8t1RCBQTu+Gd3tUY+diD6nZBKCBKz3GnSCAr0+6TIJUq+tkLHJ+a8joQMy/IkbWqhz49CU5GqyzllfJZHukVGOP2KgmZYyTgfRHkD2EVtfTjvF/e9XK4IQ2DN+4aFKg2NXR0pbYJjRjVrVER5d6Zv+7WWMOD6OZ05505MbvF+KXemuq8jwb+QWCCkuMmgG9XWgP7FSBbDYl2tDUep7LXULJrMvTJUAkeRxThMyrawkQE7Q4VqLYhTJTXZcCqc0Iux5oIeCz9dwTvSgvbe/tPG2IjJqOxfiWjHOrz8NqjrFgpDWQ0sDRpZIe0kaLhFIzNRWwWzKuOxlgw7h5zxF7l3LTTb5IF1qrHKsRpQEcQ7TbjCAqD3dEzHjJFQBkJzjom8qfyoTWLU3gIDZVSFr0aRbSAoqOygKg3Iy9mlFRbpky/rXhgN3bbqykRw6H1LwX6FJ4/VNoYBNaRVOJj4vNQ7esRjA1dR0faVffafvuYnhdy5nzT8mwIowVORivv5DeLmcGWJlvF7nBcQtKVU0diPwvGaYwQ40ZEFYy22hn8Ua/4uOP5bmXNt1MKUx+kZB5MSYx3aTpNrxoOsSh/tPGwYnhtwJjbRfJMfXDC26iNsgN6b/2XeQHhx6WWjZawYJnMepSFKNUKWw4zw5fWUrzZKRS39EvUqnQMpw/aKwVTujAOj2joUOFaqYTbH/B7zz0eHf9UlhtgAMiocBusCM1ljK0iM6Lc+7YTjG7NoSq/NVl5Z5RHmzEbNrYqmdRKZoM3RAhZtjjTNnrkgcFWPfIDTJWPXajW3pD6wWByaHGZtV+dZP2QuXMituUiqJp76+FrpaTzbbapsJ4AdoY6Kg61FhisbuM7l5lVt8U/teQHpczgLM8sw/GHXqmV2H9G4Mi9xHRMZnHMSXHqeK+HGqAwXBOJ0lO5cp0JLGp/7LoQRCVW63kJxgph///r2V5XXWTYRhtLuya6L31iPXQHclyUTgiYz3jZqiVIJ4SLHJkAfQpjHybcWAzXh4TAurXhMkggpeicxBaQElI86P5PYAsEfsec1G+Qd2zcQkt3qvWAETYm4yTo8loeTnox0c1zS61/sXe1TNyDXlFSEGjMDr3MVJsi9mgLZy3MzoIPSMkXP0wzpcPBCR91SiBedZ/SqR/21lf7pYufU/+5KLNTOMdFM4PicmSv50pWCiszDM7QixWLNspwfZyyggmVGLRTqKs4NAjD1U9jxWcGSkgfDs7VJwCrixziIB6MxOm9VaszudvTW/VsRVw+37zVq3qSfHRjVLh2tM2KkZE01tWrlmAvGLTRGcQyzKNwt2Nu8vmUAucxwa/ngLOeJQKKuVPFdPkyEwSB1a4be+QneTAmJAGspBkb2B16h8hO3eZzQQhFHECDtB7Xj1NvCfTrRY5nJ9JD+wvKBeMatRzMy8Z7tXXeVtufcT41hqRfS6IUlMCGpdLh+Tt6ooPcobAg6Cx2gtrNPgoAUFFUAygdqUDL7dcBqnuuFyv7ul2LfoWeKHrvpwiqwssmlgD21FFVzWNf1wn18WK/SK9Ga2Mee1DSjbopYx57+96LwxlUMVhBIjuMHno4zt/F5/zUnCNknKiU4vOErieMsHP1t5LH5yEb9p7S5/oIVlD+BOKHtRfHghS0c78XFkyM76SLD7OqrO9659X2iVmT8IUM/m7tWa/Kg4yzVx5c2mxwADDVbPgyjghKE4PR4JRsNeeCZOYpUEwuUMhA97lgKwrIfJQ+pAuDhG5jTRj24m8H96mhREjHwCXmhhNEkC42SeCffsZSdXs2WGwYlF5Ni1xCMT9e+/SGy5KWxkB3s13gaZ3s4ofNe4l+G97sGU0LK/IbEa/pwCvilx0ilYZOhIviQYD1DI+wxxGLDKyaE8uR13qOtfqPyXtL56O4z7AYEehRnK1c/+MjPS22gNYZa8XCfQ+2MbsycnWQw2eqZSUhWrYQi536R17x7pJ20OJRDHkxEUzdyInS1N0VDVw3K7CpQjUG+VL0Oo66szE/ly7+MW388JgPwfIUITEhVRT2prklNihcsPBMrYFxbERVS0oFJuyncJbrNlaSqZ3eGR5TIAGNif5+oS0z1wS+UGZlcEMD8uw9an3QEzXSQc1uChVuUs87octgFKyaQ00KR4aEdTNyYI49EZ3luFVZq7Y8+McSMbLbQNltopiGMVR7QudAdhQ1ADY+iiM1e25vi2uYE4vR6KiaDbRs4dVHWVDcLX4jvpFnc2kgPSDpfWB+x9VWRUO4IU1hYoIPAzKqYdMtggXt9dRJHmh7dM8vHGAmvCrSQMu7wzmh7+Tqy8Zz8SmfnX6wnICqcwA+u/i1hwa2XjUrkSNJJuRvG4yYGKR8RsnDnrnVPOeajxlLc1Hu0pzLkYO6AH8Fq2m0kTTRU00QLD2916tzmmt4xTzdddyMIwvDxtKtisxEkm/9GnNE1KIJGI+YOQIv/ZJt+xWKyiVhkvJGrmG3mfIxc9zEEovcvP6WZ4FjJ326dKGaYaySahPxHAs7LtOKb7jDWQkvryglryWBJQMEZpW+YRHQFzaRfeGDuI+7DWxv+OofH77hK9RcxchFCnU8krB44C1xFdIJnHCegfOkWoHyeEL1BoeNdgyCI3JAuDquxArOBEpymghKa9B35Jf5uk0UIASiALcwtbpXCdhZOGdvlxoogjfOQ79szPhw24IH3ynZhxqTK1IJO1XVfQvxvY9053Fvi8DgarTVMFfbQsN1utOHuKjMEHw/pGpeyFi9ksIxyk/WwKA7CJ/ep2SGckSx66llcqAmx1Uux+pWCCZ12OPgPRHjc+NZz3Jot6GPNnh5MjuqPi/SxhT9I6SSEo5QFjMOyDYYomotzZPHqwdYospQDUAfn1wTj+80kBsCFV7iGw+3EZYOqlc769fYoePgo0JNWL06WGwJKBfXWye9Uij0FYfYo+M3zsOdz0lXa30V2PJAGoJM2sV2kyJKW0KoBG56NeRrad/StdrnXeAzFCYa8OG4Vr2SBnvFWRANaLe93FYW2q0ulov162TvbnkPIYI8J6sPq/sLJqYon+Ixc6zTjA3oeHrQCfgAMN0Lmy/ZedQqSq6h3J7sVSwof8ycB6lkMIYxXEUzlHwkorFbIsTGF1UxXA/yvaT3GVkMc77gIRMqOj/GH1HSZ7Jn1Hu52kMscBfps/skOj6VSYh0SNegFn7mZCccE6yvv7wYQIG4NvwdjETHlgIBOCX7ZgU51ZZTfMQvWZqMWH7T6afXF/KpOpAC76eggxw01SKYc9vbNOSJYm41XXknUVaqkSlPMeo2ZEWyqFgHnAYYSIZQ0WuBbgoUVm9aw8wxRFPDIp1gDTl0kM9dSiEh1oho+fkUDDQqYCQGxbwUs2B2b+uAYWOXpYymwKF7+tigV5wylp1Vl6CX8ysacYTro2MMPBUrxF3PT6twloOeWr0YJrGOtaowb9WjKsVtGhoYBYW0aEQRYdpgRJkYvMRbdyzEdFBDi1aPUaRg6NhIklEdhX1AITVqOqayQ6Q9xzup7V4NqVCrYMmZ7rcRbXXHlEYfUj3SUF6w2EFXmC+hwnKVT+B2b5iLMUEn1AS8YJxZXV7SE4kSIwk2omeyL4UAnkd/GZLCDWkfhzfuF7eE1klJsXqLgGvZGCmUgYY45cs8vEYrXLZeSH5Ur2rgd03FybDEy6KEDsj3XppFXULrRam50i2SGrHYSulWgAbdkHycQFdO50q1FMptmPXEJBJJ77jfvDY1SaSUymGL718vwotBAI9j+Wen/25LwT//bvrhx/Czn8K/34d/fw4ifvr9zSrRgXZ/mbRil//+1/SXSgNHya1K5gO9q8Uq3+KLe7QmtSikik59Q+TBZEdRThSWu1MHFQeyKNITGLu9KgmtShj9YUkPGfPKyVZnyHYLo6NATqDqmu3uMwsKHrckVLrfJcihZNqucCz96ecCA496jkEqHXOpCUYdJ1MEya+OETU6PER4LV2hMapJUMQjk+6V1e8Y9IhnC2xLUoIAMhia6265SFsrVOxzDbrxBrQNLsZ9QA4quoxgMFFpQ90KWIWLkRsEBzDtV0hO41pToGpodmcJu2yXAL8t5Qtc3SpJ0grXpqiCdw8oVADWT3YaV1e51NYnO31EXSU8Rm0QusVoTFHAPWpmEIPOoQXkpvkGPL7Bm+B+0vkGmhNCKb8YVGozecwbR8KzO8SfGiYWiMD3Al/RsVepqys/DFQMFdiiOGGi4zBJieXehwxhlMvMlQSKwwM2th9JesgTI9yBe56K2n6+uQy4FSjlQ2YQxjpUemHVT080JEZUA+9OfV4zgnoPh85ir/G4diNJ2aQflS32j0v7jkrBAlL51NJJA03hLut3em91wZF34QYpIxhL4TEKHyPMuYeXyBAgo3pHlnHlGOdhoQlLsSqP1qDneawcpboiI6Pjcnb0MS/dwJxqRS5qbUjRZiYdecHdhvDAo9cUrI4RBqsyYTZs9KXXGSc83ZgYpWyGxEf4isp6ykRiiUJKJtciLZlh2DA1Gt7PxfyLz3613eNma5Tv/KiU+XXi8X/z4MTDC9FCxULxv/0yff1HNn33n/C7P/0Pc7siLA0KZW5kc3RyZWFtDQplbmRvYmoNCjU5IDAgb2JqDQo8PC9QYXJlbnQgMiAwIFIgL01lZGlhQm94IFswIDAgNjEyIDc5Ml0gL0Nyb3BCb3ggWzAgMCA2MTIgNzkyXSAvUmVzb3VyY2VzIDEwNSAwIFIgL1R5cGUgL1BhZ2UgL0NvbnRlbnRzIDEwNiAwIFIgL0Fubm90cyBbMTA3IDAgUl0gPj4NCg0KZW5kb2JqDQoxMDcgMCBvYmoNCjw8L1AgNTkgMCBSIC9UeXBlIC9Bbm5vdCAvU3VidHlwZSAvTGluayAvUmVjdCBbMjgzLjcgMTU0LjYgMzA2LjggMTY4XSAvRiA0IC9Cb3JkZXIgWzAgMCAwXSAvQSAxMDggMCBSIC9IIC9OID4+DQoNCmVuZG9iag0KMTA4IDAgb2JqDQo8PC9UeXBlIC9BY3Rpb24gL1MgL1VSSSAvVVJJIDw2ODc0NzQ3MDczM0EyRjJGNjY3MjY1NjQyRTczNzQ2QzZGNzU2OTczNjY2NTY0MkU2RjcyNjcyRjczNjU3MjY5NjU3MzJGNDk0RTQ0NTA1MjRGPiA+Pg0KDQplbmRvYmoNCjEwNSAwIG9iag0KPDwvWE9iamVjdCA8PC9PMCA2MCAwIFIgPj4NCiAvRm9udCA8PC9GTlQwIDIyIDAgUiAvRk5UMSA1NCAwIFIgPj4NCiAvUHJvY1NldCBbL1BERiAvVGV4dCAvSW1hZ2VCIC9JbWFnZUMgL0ltYWdlSV0gPj4NCg0KZW5kb2JqDQoxMTAgMCBvYmoNCjw8L0ZpbHRlciAvRmxhdGVEZWNvZGUgL0xlbmd0aCAyMzc0ID4+DQpzdHJlYW0NCliF3Vzbihw3EP2V/oHIqtIdjGF3dvchDwmBhTyEPCVxIJAE5/8fUqWeS6ukVe+oe7y2MWuYmW6prqdOlXpm+jRp+ucBp5Bw+u+P6efpn+nTBPltmACTcm7y3iqYfvt7evejnh7+nX6if807df7335/T/fP07umHZ1oDp+ePU4rK0zIGaJnn36dfpvdaY/owfYcKIvArF+nP0TtaGXQO83uBXoMyxnp+ae/pL+a3UnQhXyHv0Kc75o+xvkSsoJ8+/Do9fz89Pl+rE5BRktBJSiyk9R8mUN5raF17KF46oLfuRmUjvUmqUjabhK1m44zuAEEZqf0d63cyvlDe2vLl4/DO1qkodauN1zV2FTexih3pO6gXKXYYDySjo9IyO9qxP7oDujpUhbqN8BNvidyaTTYqUSAnSp1lxJT727u2U1IdW0+l4HGL7WwWcdU5OZuKgNiwpUs1XIrFT1sWKedgeMtka8AQVnXHLdMW3Rz6NdQYXPlYY7RR7qKC72HQuLkAokpys5VKYx96tUFIShE2KppNDMylZAK4cLzmocJKbzjmWJl2dryyRptZR+lKjvgD/ZljGK6TgzJjDhK8R+uPIU7UN3AWxu7kUPSULYsNT6X7SJie/xpZM2oVKgu/UREdLSFWKytVEEavM3J0MxdVkE7/LHTHxNDAtb2Cy6TUALI9uYclqMQyfIHSGCiNdRwMX2tNZg89rM85AjXtlawiNKNUFo7xekdMvELMVqb1OweZaqukB4Zr21xHXWDKeBLYzNIt2ce4ScCgsnKH65Dm5NsGJZTrjAqZNElXytiIMJn1FGzglbGArZZLxp4IskM3BGBTEXHcrgl1dquIkZFY+HPX/gUoiS4bLCNgFEKMRQJ0YRBXW10EYhfypcPGQTkwvAnhGiBVg8Qy+O6YMA3DNnXZVZK+ALEi52oakDlbf9yBWwzmEGvMqsg+g/1GULSRsuilDrpLAPL2OFPYlSsl2JU0Fo/AI6Gl7j8Fupw6RqyZ+q6jJ+MZOAtLtUZPdbdQxUM32cahMIGK0pWyc++1Zrg1mIzJYHyS4NRbH0ahjBoEGZsSGu7nJFxtOnsd6rC+llDJSot/63lwwqTSLTfAJKRW7rJBV6PKWMIBNaEZC5yGluKGw3G3qo8p1sFjTRZ+WTsmuNagMAHMxNSyRU24FBEMea/kIr35XkMkUQAV+sRbAzx+4DMMa8E2XoarGdVZEh+4a1hI0liblY4RofGpEDNXKlQabb74cHXIneRCamOgECsRSFODSnK07EH7agVoMWYx7gqZhQrhgS/WgQkFv/ZPeS2DvvWpUMk9LC8WYqQsBmoLHGXm+kOPs/o+T+oL/Yu14d6VbqkMMLpzMjywWe6skVEumMz2WI7Bpfn4wZZR7x5ZbBMhmHXPlHJw5EWrUvJ2m625SKZSYykH3mecDzk1jeeYJ//Y2AyY8WQ0ng+cjoLQRgGvLNSXhRJP8jrhIzNE6FCjz6hKKVFFXgpyALYl6mDrdJJYMxzFFj0Pdpf7xlRpTCAM3p2FIvOkaF4AuV1CzXqUfuHETQohVxgR4uORZCMSN17uIww9owcESA3bZO97FcH6hql0NlVwANtCw4m6k+aQtFQKGxE6vs/MXoy3l7nYl1HjgBqYKAQTadovc6IGxCN78QFrjwvrbpA6JOWF1JpwmkioN3bj2jyPkK7qJIiI21pjdhvhe31nWVnKGw+HTMWscbqxrIiV60+mz5XWOYVC2f1qCQabid1p+aMFhsoJRp8rZMcvUnARmmw0Ipo6xkYs5rh1KsE5NDNV13EmUfezN2ipuJF/GJ7aCIOX3sxBolXE+aUQtJFvyPmmoRlgo2KGOi763YAAjRVfyLVKTFlhtFdPVi8Vmc+1Cq00HjL7g+RfV5KpeOoj6FZFSAD2qJTB5wJdGF8A/mfqzJzm4/UvsGwd66nTX1trNlqUXH4EY6lw3YnsQpbJGpwji42EtUoNpfrltaXptnTins8IllJBRc2KuEu9T2uK37l4vAHg4iqidM/aqlWdAbfgrhgjE6LFTq2icylYh6tPNpbNuTRY2SQ0auOLSd+loj0mtqG6OyOc0ofHOtRuEogm6T5cUliOFittlBHA9FRoISp/6YbS8Ft67cSjumuyoQCEIsq2MAyXllJobznfkwXtd81JG6JKa4F2oSpp3LDUDUHp3/6cYrU8FBR8lJcYLetBNS4b9uGRWxBRdzdHPICUO6Ris68L8/ibAbGyV7f+jnNjflhSi83yucrcKrPndbDjNCM0vLFbYCHqPHsuln8bYo+OnzEpJbmSQQ/zlnm2XxrhYZ9YxGjr3O0fWpRjozQPFJI7p9qL0xsxTpiLXvKNCVGZaXtxYmNtw5DjXL2BJIyEJjt8Q0k0YT4H6KTsK0b/RdivzIJvMzYnhmEWarzfMMuyplFi1s6ZRBsdlPb+NC0ZPgpohFDjjEK6ZlFhyrjfr71xWsLTfjjswDXB79V0sR6Qr0gC+TuGJAkRCOZtkE9WydNguCLQVR8HWQrC10obbFZ9qUB/misIrjxLlBVEwPjCtxtkjpCnMEuj7xaVkCyfUi7W7s52dxv4kL0zCCwdUUZHvfESAKrEGZWDAgK6EV31NK89WtlAKILPqL8QqmYBu5wWY/Kqq33/lLrO596pgEiVXYbr/A2VMjlu1v0eUXRhK8yhcWY2JdFZOXvY8FxBJtHL2HjqeaUeJBcnDcPERNr9Fc9ZvHjEMZ4q1uEifzfRI88P+V1XGboHey+mQlUnhtmKFsnbiIQSupbn4N2Bym4935ExaH8N7Rmea8xnWMVmK+cs4uOVHqA37hIGLX0uPCMmkOMax3kQWmh8q1qh+escn8eTPLRAsdcbzSxsZIJUaf3tnvoZPT8VWBpf8oDRxSEf67zenIL4hfGHHYnp6QocdiPSxtkqO0Qilsxqy3MjG5yb5scDexD5NsdF1mAddjeCMmYNpg9l5bM4jdHy8BmKrRJgvyi00ef+tlz+bVr06wh++YNI9BEqP/8cEnR/Dulyn7GOAwjnMVe+FS+3Gpt7Kv5lATIy/4IDz0KQ/3/F8WqiOuB52fMDPE+se3Imf/8FuBaB0jrmswDNX7kI1N9qM9Xjvw2SBENGEZJA9oKJrTmZmE8UU7Pe04XiEa5xie38CIUQWcxhb9djnpX4H6I613INCmVuZHN0cmVhbQ0KZW5kb2JqDQo1MSAwIG9iag0KPDwvUGFyZW50IDIgMCBSIC9NZWRpYUJveCBbMCAwIDYxMiA3OTJdIC9Dcm9wQm94IFswIDAgNjEyIDc5Ml0gL1Jlc291cmNlcyAxMDkgMCBSIC9UeXBlIC9QYWdlIC9Db250ZW50cyAxMTAgMCBSID4+DQoNCmVuZG9iag0KMTA5IDAgb2JqDQo8PC9YT2JqZWN0IDw8L08wIDUyIDAgUiAvTzEgNTUgMCBSIC9PMiA1NyAwIFIgPj4NCiAvRm9udCA8PC9GTlQwIDQgMCBSIC9GTlQxIDIyIDAgUiA+Pg0KIC9Qcm9jU2V0IFsvUERGIC9UZXh0IC9JbWFnZUIgL0ltYWdlQyAvSW1hZ2VJXSA+Pg0KDQplbmRvYmoNCjExMiAwIG9iag0KPDwvRmlsdGVyIC9GbGF0ZURlY29kZSAvTGVuZ3RoIDEyNTUgPj4NCnN0cmVhbQ0KWIXVWsmOGzcQ/RX+gBkWiysQGJAc+5BDgAACcghyywLkEMD+/4OLbI2mWaTZUnXPeIKBDpJ6WAur3ntFSn1Whv4CWBWzVV/+Ur+p/+pHRn35R50v6odPv1yMou8vf6ucdPAqmqSTuvypflc/GuMivdJ79Q50Tj6Wj7ypbxFdfetc+y0s/wT26alQnwrtU3Z50tPHoEMwUD9N3eoe6RXbpT40b5el3v+hLj+rjxf1q3ooZmui9l3QLGC3uMYidZ9aP4LYB4c6MhcGicHlxc1SNkKgJ0N1CuSZSKiRZ8JmMmY1JLil2ksNoPGar0+rqXdGo/Xe3gKFaxWxfS4fncTGXdLIjbO6OtedlxoISbuukPoQ2Ma2LgzTwdotde3G4+jKVBiSQ8czlvt+Zy6zkLkzvitgecpdTNpuFBRLlzttPsI2qHk3hB5jjDjFHsNzAKXfyMDlX8FCC3aHBJSRW/Wd+93KexIO1hWIaK3UGm2zxHIexfZcHtg7smshRG24BSQLIWuIuDThqQR3IyQrtpVKud5MFbA2wt2GbNdLjRhjjgmnPUmzkHXmtdY1dWPPzVpMXB/WOZ27+mgXH3P3NgbsYNHOJXNurQGhIIY1s9olfU9et1+aD2JSskDKguVnzid9dxWUq4pOLC0AQkEnzEG7pstWIe/sY0wFKVoLD1MtF6nsP9Kgbo7iWkhBRx7AfTr0HnlMu/fT3t0LZi0M3RoUXWbJjDM0kEtIcL5uc+PKgICOVI4QHfUQM3koBxGYJ2bg1YSjGHnr2DTNipwpLS1ru9VxW93FXn92LS31KVel8IJ1gOA18DroN61vJlIxGh3Ym8CV84U3hb2YD290dHdQsJLB0sc1LOGpLY9zdyxhKYhvw3kdt5nLna6Sep+MftFycmUk2CgnOaFIvVrmFERca0dmQCy+wOTB6p32FE8/tl+9k3bnqtfazx6mXiCmWyCBBiCCHl+0wdokbWpw1KnPFh+0YG/sZkpQNhD2+GUswWjFYwm0i90zkt+B69PxcnACskO+eyRM4QEc2Za2inFu4SBum41gYuZDzIX5mMuvzUzJEZpxH94qM/lcGpZ76zcG4cN2jAw1NfYckKyvvfUFhl6wK8rZSEEODCSBniycsckHO5aZ30pU6u7rcTK73TPtsQ2inCJNPgCo0/ig5bHT0fsmubNYcyAgS/F3OaDefZBAidD+u4+ikcbC1pNXu82AbCrAtNYPpSmA0uzz+F7hcF0+QoYyQrb+D68q5URetdl0C6bBz5t9322XrcMqi553xr7bPBf6EhyJgng9QTzdoxnm0xa765RfuzhCbPdgdfeqgt/EHiVCSSjozrm2Va7Hsl5cIY5k6Nbu5Z6vBr8GgE6HyVGHWPvZp2uJlrLdcSUG0er8zRDPhxanFM29pxn95ujeuMtIZ3ng/5+DEYu+9Gbr/tu6eLZxVFqHwms5bgRuYfr7E/ndA8lCmq1Ywgf3QBvsLz/4dLaPdUCHmxPwhqK3A4UmBmnM9aJvnrVH+L8f9+U62dnc95D1bUunWTXtZBcaFdcQVOHxumgSwppLRXCzfDdX87w4juoPKj6dttp9WLByHnQNwFxrew8Nlpuz2a/L2Pg8/40f7yI59ZGKxM67+W8XjkTykuG4sr+be5Nv1nuBwcxU6cosHC5dV8+vYegrDXDkeQ0KZW5kc3RyZWFtDQplbmRvYmoNCjUwIDAgb2JqDQo8PC9QYXJlbnQgMiAwIFIgL01lZGlhQm94IFswIDAgNjEyIDc5Ml0gL0Nyb3BCb3ggWzAgMCA2MTIgNzkyXSAvUmVzb3VyY2VzIDExMSAwIFIgL1R5cGUgL1BhZ2UgL0NvbnRlbnRzIDExMiAwIFIgPj4NCg0KZW5kb2JqDQoxMTEgMCBvYmoNCjw8L0ZvbnQgPDwvRk5UMCA0IDAgUiAvRk5UMSAzIDAgUiAvRk5UMiAyMiAwIFIgPj4NCiAvUHJvY1NldCBbL1BERiAvVGV4dCAvSW1hZ2VCIC9JbWFnZUMgL0ltYWdlSV0gPj4NCg0KZW5kb2JqDQoxMTQgMCBvYmoNCjw8L0ZpbHRlciAvRmxhdGVEZWNvZGUgL0xlbmd0aCAzNDk0ID4+DQpzdHJlYW0NCliF3R1riyS38a/0H3BHKr3hONg97gwGG5Is5IPxNycBkwTiL/n7Vql7ZlslrbqnpJ6dDWbw7dye6qF6V0ma/juJ+J+VMLkA0+9/n/42/Sd9Jabf/zk9v0x/+vbTi5ji37/8Ywp+tmZyws9+evl1+nn6JIT2n6fv5By8cfijkeVX5vMk7ax0XAT/wVP86svnX6aXH6avL9Ofp5tQkErPBQo2hwcLGiZ+LWdrhUzf+vgR6ReV0ssvqvhxl69sWupL9uOyFBvXEOZAcDUhAtEFf74TswJjoIID+W1t4udb/hs5vyUbYdAb1saVIGLy8htnIQOz2tkmygW5fiBtCpcC72ZHAeM+V2Qy43nIf05YkN+J0sPESkGYfcEOSj97dR1V4ohauoUuVMB9raWakOsJX4G1sKURoVpIsMsVmS0cGuzsMgFf9Zsn5FrDLN7ZHGrn5vBR7OHiPqyXM7zu/BMidcGgLXT6mW2JQeNWEdB09bRVXAhRGDyFQMlZlZAKBJ8sp0qO7ihuJgRU54lfCWwzLCSaYYKYplrNXV2ajNfr2jxPBWZWFNHKHlVcyBu7Kbv8l/MZ41adQ/fEIy8cEMtCQriOKFohysvCdjdCmx3b01yJxEzNUCOKOZdC46KdPY3C1VDvxIfRW0w2OlFrO8M9LeVMZUMtGF4NRJdR1DFYLwTiQmRuazpcoAnRqxMgZZRN4flamMFFIeiCkUO9i5GqtFInO5fVW5voYg6H8GxHJj3mCzmwtirpr33uWs6aEreTlvGBRQmVFJgpt4rY4TwyIp6aOh2+p4ZZbjiPBkVxnU20J7IQmTLN03z3qJLF2iKrkwVkIqztTPGF5wbbE/aW7gQ7VxVRnbfE8PPtmPYCVZ9WZE0jPb5HjD4/UMijTbxSaobCPLx7Vu805l5to7WTyQ4KvEJA97CRpL7EVurtcqfGjBpqbuYN13ZLkEcxrG19thv8OErKVNKw0p8TRqXcMlu+wqC2aFHKy+S/nsa0HDDbZoAU6Hzl6VVRLn6m2M9aNFfIG9sPLC5Y9pddgyoQV5Xdh/V7qNQD2CY6bIioCinfvBl9ZD/4uDtL9atibUJetiOuZc8TnRhHaLXk+Fv8HyS61L7Q9KFpUQxebU44UcqwvzPEkDz1ILTkTBFqpPpKMbGzFd9GviJVWd8TpEjtsTmQozQ0Jpc2YG21TTQB+Hwu0QACIzOCUjsyK0vhtwkO1S8/MoOEmPmXu1iPbrkgouw6CoGYBaIqxICxKw0KVLldtSaGr8YlO/Uxwc9trG0j1S4x0R8riv/E76JFsBS5IkTvqAu6/yf10S61owlBvTHnsWIuP60wEFcjSA/NK1ZvZWEmkU+bTs3vwgEKbQbvnb2jUxg6ERYM9Y7BxO1r03xn56hTrbVN853jJvAheYCcTR/Y4igTlZTSk4fco7qhWIbSBe/eSvtCadXKpgFf3DXarEK4aKBSQ4wtz1r70qqMzDK0xaZfDkDFvXRull5uIq9cdoj3Z7PULL30HD5EaA3RRpP1lQ1QJb/TtA9salafo8xuqywTSGIP2VGujKGmI+CfVQYLbM7adhTXNuWFBWP7KYHVlRxvimilJiW7DbNIk2sE8NetIbsO7eXmrTmimGxOOYb2zA4tIDpyQ/E8FMsUVcTCLo+pj8k0qEUEX9Vtx27hdfu3/ABTRWhXhJD93IaBsjJbSDzvLTQLGazwKL/eg47/d8Z6W12bcu0M23sDPiFNmBKNONEc62iyCHuz+jAySEzGx1/KKLLT/96m6y/fTz//Ev/Zr/HzQ/z8Nkkx/Xi1ztiM+fdktFj//K/pr8ymiA5h09gZ2xZRvoSwU3htave1bzkyU5e+gmWlPqsrYX9frxx0dHWEOxVPO6pKD9pg6EcI/dCNKpXGagkLH6pVpYxA/9xmOj+1sKkztS9Do6JD5ZMbJ+SwK4F0I4bNeykRUw7ClrsMMmtjIswr5FW6eF1+q3GogvD6W0t0K6PrHWlVkJi3EvgfqfG2eEvtGjN5/JECmS08dlYd0pBxa/2PVGuRPiRB3pKzg05/XiRDvvHMIxcdGET1pZtItqkWGfPhBZiJsN/3qIuKUivaUjvUFek00JARXDmxBkfKF/x6RYzaqWzf4A75M9UxVcgYfR/npv18hdvl2gwOdGQE5IrYrNrstPFGba0Ohm+2tl/zG5wG/IbdizwzWb76Qq2PDwG4phSNYrNUkGG2qgz7RI2MaU6ghA71zjb1pHII7dZ7xb0Oy4GwgVWg85HDBZzuMwVBzAMjQ+ZHcWyPIgQ+q5RgUzDxsRmf1+oHozo7Ksp9IZWjwl2VyldNkb+Ltw0OHVAuGc2u3ahREw1Q0bIiehw2coOutmD44+XZqXne2o8LkuO6beCpu7gU63r8orRndSfx6JQrIEBV+/k7IbWdgQK5z9Ftpwjc4oTbvnw2/VNPFuhu5EqlWNn2jB31WOMp44YexfJipgD2bxhol3Kb5zM65vgwBDyTF8okO5UDOOuQtYNC5mp+v8yFkx1ra2nF5Q476KNEwaOTbbm2S+iaw9yxDXpFopg4GBR+GrG0SS5I9eS5Ji4iKYF3LOEuzk1h/e1NxarUpF6Dio7Tu34DuDunM4FScedbraqcHDvfLUMUEgLBvBFTd80WUiCVcZ6bBmm72q8QRCYqg/MW4VCZ89XHnk0CXJoA6A4x2P1AhyXYtsL3edKQDjoQCJXEBEpDN3S+XqXq+klio43E0t+JYqMdDo0QAP3RmVGzXw1e71x7jtsJc+3KyuPnsh+6YoX3RwCl5+wOF3bVRMHF1ljxqFwTB1cKculpbv4NEngH3HXx3vQeUJMprvnIIKmNPInajFHR1b7pqHtXMKViQCoJCeO6aDFECnu62Ocgo6X22YbKL/ETFVBwN1WZUCL9Rod3b+PqF4SNO/u7XIVGUO0uOlSr4R0jK64Qgfs0FPGGFZNrO7un6H1JRkUoaKi7M73S1vN2XbVL7VcnqcY0xSSgVb0uJhUGCPHzhKrIXVThuYt10RNOZpk0NvKKNFs0pKW8NNyVHOQrScFeyW5WqsV/l0LH7q1XY/pHILHjkOFztOfWkYzCMBEHm86QbglId089r5K+Opwt7zom8wUWy7awFFoGuA69j+wF4WCNySn74GO7AZKpbsvaO07tamX2OM6vs2pHFb8WutAN21H7dk2xGVx01G9DOnyU7eNd4gaTLoXN4I4MWVfXK+y2rXkpjBJAla1r6pWE3fjzTlfZpsGRVypXHbrQyLxgUGO9O+fc9VrzYfnncpXRFvPt8AEzT3RzgXhlXDF0OTyvMBndcpx9LfJah8sRbmehvkh9hxl00DHoJsjcFmeT3y7mp9idP02EvOvmPWXDdrkTsmVfymGP6WE7wLhwLqnuGu5xZz4hRXst3vHLRnhYopDAs65EdD6VH3JKDtT7XHWX6nMg21hu7DWI4MT2oHzkShRq6RT07YBUCuPvfPWiRVapu545MIbnshXB6aZAueaInw7hzJ82hPRcCEGayAy7kwk6uej26lANN0iQyZ/3wNuy9CsKn7ou1g2lTBeZ12tPathxcXBozQgbR1kzpXHZJlHXEyw7iR50+XWHF2PvqHRX1xsnOncUdKhfAxv9GiGoHXpc+FxBo6gNsh2KK7GqhPtlE4fWYy4Xhx5J7buSI9DqwFX34+8DZtcSU/CRY33m6SQs7xVccrtFjc78QuB4NAE6fIREpVu1CZT7juPA8q4OweFBX1WKJKN257gOncmwBg/qEgjP9SrfqBchtNAp3Csk/Fyjtf2HHQ+rOFPKz4kVXJwpLHXmHRz6aryleZfL3NnThGEukD7tLRDrZkeAQVbUBLf9Samt1NDqXptpardCyr9vCVJc1eRZ33g5HlApduWpLrBFPsu2+2laIQdae5GJ84xTR5gsQ4UXFbW6uVjMdzpW4nTQh5djDWLfYnXMvENl44a5SE0NyQOkGmHJW+/kAbrclPSeETuP2Tup8BTxisEljOYWKaRJN4Bu6Rl7xCyGMy5n153jcZmmcTMMHjQaxx6MIqgODcZFUrBs/UpiyT9ehE8VbwWT20HCtCQXmjeeHGlb9pH5q/JRIFty/E5NJHRCwmyY3vd6E16LVwjIqblaqi9Rc/rA1SVpW/fmP/prUyYFFTkNeeh1ZowsU5M5h/7+ITI+4yuObOyJTU2w6fI6gkP7zYzjR+67XuV1FKuxRXbASQ8iEs33hdpTf2Xs0nFrlE0pHSH/8W46wMkWysIT68c4gQY7bBnnH0xNOYkMtF1v9S4zPvUeqxf7MnHoBreRx85W96Tgfc7zSkhZiWrd/N48zzvGYkknXpFYgfBH06O/0pSme6cvIeUETb52VssEmo8cQGWGt3pM6/Cr6p0ncXH0yBQby5+VEpAse5PoSvJ37FWMPlqVsSkjV6c9SoGvfpiC+rMDfSkq9ulRY33t0u0Iu1rxyMF+5BEhAEdZMkjstVdnI7IXCUbNAUnAaYN88SWS2xQC9qecmqWCDgeTJuwIdvd2Cul0CsGhoks7utzlNiyeEicoDLsPfqkKNBffP0BZu49/1Ksq2FfRxRYMrdZpfD2hzYNheZ5N7wQRfR7+FDu+1EUpOhQ67yRW97vJECeFN1L/qbP6HnW24Egla1CidoHjsAsEjZQVk1abGy2920aB/gAMgtbyDQplbmRzdHJlYW0NCmVuZG9iag0KNDkgMCBvYmoNCjw8L1BhcmVudCAyIDAgUiAvTWVkaWFCb3ggWzAgMCA2MTIgNzkyXSAvQ3JvcEJveCBbMCAwIDYxMiA3OTJdIC9SZXNvdXJjZXMgMTEzIDAgUiAvVHlwZSAvUGFnZSAvQ29udGVudHMgMTE0IDAgUiAvQW5ub3RzIFsxMTUgMCBSIDExNiAwIFIgMTE3IDAgUl0gPj4NCg0KZW5kb2JqDQoxMTcgMCBvYmoNCjw8L1AgNDkgMCBSIC9UeXBlIC9Bbm5vdCAvU3VidHlwZSAvTGluayAvUmVjdCBbMzk3Ljc1IDUzMi45NSA0MjMuMSA1NDYuNF0gL0YgNCAvQm9yZGVyIFswIDAgMF0gL0EgMTE4IDAgUiAvSCAvTiA+Pg0KDQplbmRvYmoNCjExOCAwIG9iag0KPDwvVHlwZSAvQWN0aW9uIC9TIC9VUkkgL1VSSSA8Njg3NDc0NzA3MzNBMkYyRjYzNkM2OTZENjE3NDY1NkI2RTZGNzc2QzY1NjQ2NzY1NzA2RjcyNzQ2MTZDMkU3NzZGNzI2QzY0NjI2MTZFNkIyRTZGNzI2NzJGNjQ2Rjc3NkU2QzZGNjE2NDJENjQ2MTc0NjE+ID4+DQoNCmVuZG9iag0KMTE2IDAgb2JqDQo8PC9QIDQ5IDAgUiAvVHlwZSAvQW5ub3QgL1N1YnR5cGUgL0xpbmsgL1JlY3QgWzM5NC43NSA1MzIuNiAzOTcuNzUgNTQ2LjRdIC9GIDQgL0JvcmRlciBbMCAwIDBdIC9BIDExOSAwIFIgL0ggL04gPj4NCg0KZW5kb2JqDQoxMTkgMCBvYmoNCjw8L1R5cGUgL0FjdGlvbiAvUyAvVVJJIC9VUkkgPDY4NzQ3NDcwNzMzQTJGMkY2MzZDNjk2RDYxNzQ2NTZCNkU2Rjc3NkM2NTY0Njc2NTcwNkY3Mjc0NjE2QzJFNzc2RjcyNkM2NDYyNjE2RTZCMkU2RjcyNjcyRjY0NkY3NzZFNkM2RjYxNjQyRDY0NjE3NDYxPiA+Pg0KDQplbmRvYmoNCjExNSAwIG9iag0KPDwvUCA0OSAwIFIgL1R5cGUgL0Fubm90IC9TdWJ0eXBlIC9MaW5rIC9SZWN0IFszNjUgNTMyLjk1IDM5NC43NSA1NDYuNF0gL0YgNCAvQm9yZGVyIFswIDAgMF0gL0EgMTIwIDAgUiAvSCAvTiA+Pg0KDQplbmRvYmoNCjEyMCAwIG9iag0KPDwvVHlwZSAvQWN0aW9uIC9TIC9VUkkgL1VSSSA8Njg3NDc0NzA3MzNBMkYyRjYzNkM2OTZENjE3NDY1NkI2RTZGNzc2QzY1NjQ2NzY1NzA2RjcyNzQ2MTZDMkU3NzZGNzI2QzY0NjI2MTZFNkIyRTZGNzI2NzJGNjQ2Rjc3NkU2QzZGNjE2NDJENjQ2MTc0NjE+ID4+DQoNCmVuZG9iag0KMTEzIDAgb2JqDQo8PC9Gb250IDw8L0ZOVDAgNCAwIFIgPj4NCiAvUHJvY1NldCBbL1BERiAvVGV4dCAvSW1hZ2VCIC9JbWFnZUMgL0ltYWdlSV0gPj4NCg0KZW5kb2JqDQoxMjIgMCBvYmoNCjw8L0ZpbHRlciAvRmxhdGVEZWNvZGUgL0xlbmd0aCAyNjQzID4+DQpzdHJlYW0NCliFzRzZihw38Ff0A+5IpbPBGGY23kAgCUkW8mDylAtCDpKX/H5U6p5xV0mjnpXU3sUM3jlaVar7ksQ/QsZ/ToHwM4h/fxE/iL/SR1L8+5s4P4nPHr9+kiJ+//SrmMPkrPAyTEE8/Sw+iLdSGvNOvFHTHKxPbx/TW62Nw7cW4kvFjwP5lVLvfhRPX4r3T+Jb8SwUlHYEh7jYWb0TT7+3rGUVX0ue99aapJqdDPEPHQKY+L+3Lrji8jYnl46ESORJdNBq+w48+U430yiESdNtPTSSCKTaLrVswSdeOidV4vg5sbcRV4AwzZlMxSVtiC95ESZfEDXbLETgZUGQfSamds4+Ksm3zjFl60QNsL4VW21UlDGGLQI2c5QXN8XvIQGNb99EsQRrl/cPBFXj6EYoy1ZhlUJDIs1W4p3477bcf/eF+PBjfO7n+Poyvn4XSoqvrqbCTyD+FNbI9e8/xPfP3f+ylAsqPn5lFt1MYgNlQeJKSHQnVGCccc1KZqKScbQ4sC7VUM5Nnu+b8jSZ1oLcnpthzn5SHCaTq0Rs26x7yqA0MxDMidgVSujRGzB2UhtI6HdMfD3El261h5En4Q5ZDFelJ+yydQ3NZFN8NLPysdl+KD/ZHYovgtQMQYcCBCaqHfYvuQimaYETaJhmr/bG6mj4jlFsNNocQknLmLMp+Z7TNmQoWYdTj/mRGZY37E/d1TBZ8/k2mGJQzqrP26NFk3ipwtYAtMeLsFkt0QMeaSzE6MA9crvIeIu+YAM5M/mLy+PhiquRvmQE2AMPzdY3BhKBYpyJQbNhNxNlAzoMLppcpLgGd8pUjA0nc5Eq2y9V1/UWuQpErtq4y37cTm+JqFEE7UMOgPE31+mOHMFTil/C3zYnvgTUbEPUmTALdl7tVMEoD7W5q2w5uKZuyg2Qrct6S/4m151CSUpG5VgqaAb3k4qMUuhit4TsExkwZL3XJzLafoxy/QCRuay3mCMSZmRsAk6LjrQqYLhBoScCVWMITlEoPmSaQ2gAm9hP0CqxcTct7aiUOJ2sFiVN7hQ6UrMAMfljm6yHcroU57MQozlt0VPg+8X63Fb0dEzk3kSsgyq+a844JGYcW52SvqOKtuqomedNKD20jKasn2YG4OgqmppTfs2AvtYqGjgVTTdD9uBqCswaU6g60GZTqaWNy9LFh+apOjq9kKF/yglUNHO1lG+nDtKZuhu/MZBVvMbpQgxRr4B7gw1lAL3Ndht1I9vhbqPdqEM6LsNvzkZSNkCYTKsg51102zU6pg4zpde9/a/mXkWyW7chZsrUDiomRJqCKpDytH7MNtpcKLhYGX8z6CjKT77rCht2osdRifJqfozZ5pXVCt2wosQSoDLQQ4uWxsalKYCCg86DUdKiOvVICuYGwDdZkhWV5SN5GJTijTuyiGZlsnLyHNfHmtzdESe1G81gYmjPsBna19FST+ZQCdSgpwwATcGZmucczznQiowDTBGu2PT6/NV0KDeRUvUZi4utYQQkc35Z8uheVXObIZBtQ3OS5S0h4UcHZkpq1hx9AAexWwbgWhyKaUZHfdb4lGZsqLjartYmJ6DpIrvkutTeFwgqX5waa18kVwQpnIu/cp0jRFhYsFxQNJAKV/viWqVohu5vqBmMjgUyCDvaugZt7enzYp90mK8VkXZFlTPS/7rWMYqqNC5PgSSfXw8c6z3l3EwOU2I1A1ZTGMIjBQewoMbJfipQpFDjO3cFHxbtCQM8cv4APF9+LOFQ+DmAnfyjRNeapDG5GxmJamtizsrIv9+RaCbXaiqc2laN2N7Natdbqvo9M1sejfMVte5CjVM7+zw6I5pdTuuxPQGVirxsly/WFFhDHYbOUFvi0rQUI+lQcxIwk6YA4Hx7EBjaSyvR04aMWgcXvXV0vJ7DHDHcNMrT6kh/S61AGjhsjWeiLcs3fFC91ihsSVW18dYsbNak3dHRZvk2UYP8vVJ37OBYs8+0gHPvdAtDG3ark9QvV0zTBiVpg8BQv5HGCOj+XsxpqIBFGoLLqB4c9kAN4+MpXz+v7HUUFsEyxmW61T6z5xnT4D05knIa1UZxLhP/oU48LGFChUjta8+YeFfp31gB6mgFR587181JQQS57Wy2Jasxk+4FewPGJAoQHKrJfH14sq8YrqL8mTo2SQaGtSVBo7uiDDCDhAucxPyxxt16Y2OH0rvDAGStemBFa4QdZyaikVV8z+UQJj+JsLPBYUguagc+3C417tV28k6ZluXAqj45fmAjTXmJSQzd5lBvoWYdA3hGRxZBF0jCpLydjwAuKhiDXyhVJiTmXEOG9hK8Rc95RaY3OYIZMNmimztrgi2rvYcey6sBCP4fLnGL95e5wCIvmQFrTy6tj5aYCeuo+GxVeLs9CEVrBTt6Sb89t0fUgDn+FZG3PYewdWBLDT2DbWC7eqnVc5+4PQOkS6PiDOYBEvgMlNKpTorR84XyfnggZwx/ugS149iRslSeiO1aJEKKkFAk+2s/5wwGRySXc87L3w3nnNcpYay4bgqDD5kf7ih+z3z5cYmww8E4tvh+YargZduz1yh1HIUsqu/Kujn1SmXhQpD4vr1xZvd2VOqbdjj/XQp29q6lTNHArpgcOe03trcWcp0dplSLcVGhetAxz/MqOW+79dAOi7orLm8/pj4IobV5NtHNDVNW5fEClMrSnQ2cdB6SsKWe8F4al4U5+VGT72ANahZB6rUexcCJX0VRZUPUOxebPOsU7MjDdqtCOnJwtKW5slsfHjZerQz2/RnKY68pweCSAjimnalmbMdQSK//uIJJASnDemzHGiPaAzkMQeZ0/7TlXR1XgoyKB49+dw0ZBryjgGlFpMhWprputzEyFWoY20dNaRpIM5KM3jgF9rCxeEUhqwQjo+IiE/07NzmF6vpJFk+rVWu1zThhx3jO+HFgsL76Ir09kf7Je8hYJWcovNbzGFIlO0yQvWMgNL82jQbUA7t4ONwEdY6+RGQ5p7oBQ+vVxpbOJLNIsR162VUa32JyFPLN1mW5fia7PmM8KjQ0OuTydvChceNxGPVTC9P2wXafvlpcub2QAIeC3Dwpr6EzZ8V5fr767uWF1JN1jMrrHciF0lZHrRBQgwi88bHFkLvzAADLxFdc33ace8DSNHAy32rzlZPKjlPENhnxDPjOTMiNM4L0s6rj6Uu4tcZ7z5iojLJF2qIVYovn2D+vuV+wnfuHSEbdU2NUwUQlW7pzZrxaUkxFx1EHJ43TGDPWOVoiCfV5h+UWVqb5763Gdx2ms3gy+w7j2jlJ6v3NafJD74DR6RZcCp02+l5jlAgyzWdRtHmnbfhtMNHNKgZ03JCWxcPRZO2xNSCf5jgo8gXqFFzKDTp2lpAd3ktOtvuqzJyOQaGp87ovC5ljOlvn9zPKHkN9tgHPRXHsVQPGWAyVKYSy0KWDJoUaUF4Y2R0sbPYnywX3nhw563Qn/Xr+j1DpYyX0cm4eh+C0+OlP8dk3Unz+d3zujifxXKTFiSe7PKnufTKkYpn2aeIhPQrro/8DYL7cNg0KZW5kc3RyZWFtDQplbmRvYmoNCjQyIDAgb2JqDQo8PC9QYXJlbnQgMiAwIFIgL01lZGlhQm94IFswIDAgNjEyIDc5Ml0gL0Nyb3BCb3ggWzAgMCA2MTIgNzkyXSAvUmVzb3VyY2VzIDEyMSAwIFIgL1R5cGUgL1BhZ2UgL0NvbnRlbnRzIDEyMiAwIFIgL0Fubm90cyBbMTIzIDAgUiAxMjQgMCBSIDEyNSAwIFIgMTI2IDAgUiAxMjcgMCBSIDEyOCAwIFIgMTI5IDAgUiAxMzAgMCBSXSA+Pg0KDQplbmRvYmoNCjEzMCAwIG9iag0KPDwvUCA0MiAwIFIgL1R5cGUgL0Fubm90IC9TdWJ0eXBlIC9MaW5rIC9SZWN0IFsyMDkuNDUgMjQ4Ljk1IDIzMi4xNSAyNjIuNF0gL0YgNCAvQm9yZGVyIFswIDAgMF0gL0EgMTMxIDAgUiAvSCAvTiA+Pg0KDQplbmRvYmoNCjEzMSAwIG9iag0KPDwvVHlwZSAvQWN0aW9uIC9TIC9VUkkgL1VSSSA8Njg3NDc0NzA3MzNBMkYyRjZGNzU3Mjc3NkY3MjZDNjQ2OTZFNjQ2MTc0NjEyRTZGNzI2NzJGNjc3MjYxNzA2ODY1NzIyRjcwNjU3MjJENjM2MTcwNjk3NDYxMkQ2NTZFNjU3MjY3NzkyRDc1NzM2NT4gPj4NCg0KZW5kb2JqDQoxMjkgMCBvYmoNCjw8L1AgNDIgMCBSIC9UeXBlIC9Bbm5vdCAvU3VidHlwZSAvTGluayAvUmVjdCBbMjA2LjQ1IDI0OC42IDIwOS40NSAyNjIuNF0gL0YgNCAvQm9yZGVyIFswIDAgMF0gL0EgMTMyIDAgUiAvSCAvTiA+Pg0KDQplbmRvYmoNCjEzMiAwIG9iag0KPDwvVHlwZSAvQWN0aW9uIC9TIC9VUkkgL1VSSSA8Njg3NDc0NzA3MzNBMkYyRjZGNzU3Mjc3NkY3MjZDNjQ2OTZFNjQ2MTc0NjEyRTZGNzI2NzJGNjc3MjYxNzA2ODY1NzIyRjcwNjU3MjJENjM2MTcwNjk3NDYxMkQ2NTZFNjU3MjY3NzkyRDc1NzM2NT4gPj4NCg0KZW5kb2JqDQoxMjggMCBvYmoNCjw8L1AgNDIgMCBSIC9UeXBlIC9Bbm5vdCAvU3VidHlwZSAvTGluayAvUmVjdCBbMTk3LjEgMjQ4Ljk1IDIwNi40NSAyNjIuNF0gL0YgNCAvQm9yZGVyIFswIDAgMF0gL0EgMTMzIDAgUiAvSCAvTiA+Pg0KDQplbmRvYmoNCjEzMyAwIG9iag0KPDwvVHlwZSAvQWN0aW9uIC9TIC9VUkkgL1VSSSA8Njg3NDc0NzA3MzNBMkYyRjZGNzU3Mjc3NkY3MjZDNjQ2OTZFNjQ2MTc0NjEyRTZGNzI2NzJGNjc3MjYxNzA2ODY1NzIyRjcwNjU3MjJENjM2MTcwNjk3NDYxMkQ2NTZFNjU3MjY3NzkyRDc1NzM2NT4gPj4NCg0KZW5kb2JqDQoxMjcgMCBvYmoNCjw8L1AgNDIgMCBSIC9UeXBlIC9Bbm5vdCAvU3VidHlwZSAvTGluayAvUmVjdCBbMTk0LjEgMjQ4LjYgMTk3LjEgMjYyLjRdIC9GIDQgL0JvcmRlciBbMCAwIDBdIC9BIDEzNCAwIFIgL0ggL04gPj4NCg0KZW5kb2JqDQoxMzQgMCBvYmoNCjw8L1R5cGUgL0FjdGlvbiAvUyAvVVJJIC9VUkkgPDY4NzQ3NDcwNzMzQTJGMkY2Rjc1NzI3NzZGNzI2QzY0Njk2RTY0NjE3NDYxMkU2RjcyNjcyRjY3NzI2MTcwNjg2NTcyMkY3MDY1NzIyRDYzNjE3MDY5NzQ2MTJENjU2RTY1NzI2Nzc5MkQ3NTczNjU+ID4+DQoNCmVuZG9iag0KMTI2IDAgb2JqDQo8PC9QIDQyIDAgUiAvVHlwZSAvQW5ub3QgL1N1YnR5cGUgL0xpbmsgL1JlY3QgWzE2NC4zNSAyNDguOTUgMTk0LjEgMjYyLjRdIC9GIDQgL0JvcmRlciBbMCAwIDBdIC9BIDEzNSAwIFIgL0ggL04gPj4NCg0KZW5kb2JqDQoxMzUgMCBvYmoNCjw8L1R5cGUgL0FjdGlvbiAvUyAvVVJJIC9VUkkgPDY4NzQ3NDcwNzMzQTJGMkY2Rjc1NzI3NzZGNzI2QzY0Njk2RTY0NjE3NDYxMkU2RjcyNjcyRjY3NzI2MTcwNjg2NTcyMkY3MDY1NzIyRDYzNjE3MDY5NzQ2MTJENjU2RTY1NzI2Nzc5MkQ3NTczNjU+ID4+DQoNCmVuZG9iag0KMTI1IDAgb2JqDQo8PC9QIDQyIDAgUiAvVHlwZSAvQW5ub3QgL1N1YnR5cGUgL0xpbmsgL1JlY3QgWzE2MS4zNSAyNDguNiAxNjQuMzUgMjYyLjRdIC9GIDQgL0JvcmRlciBbMCAwIDBdIC9BIDEzNiAwIFIgL0ggL04gPj4NCg0KZW5kb2JqDQoxMzYgMCBvYmoNCjw8L1R5cGUgL0FjdGlvbiAvUyAvVVJJIC9VUkkgPDY4NzQ3NDcwNzMzQTJGMkY2Rjc1NzI3NzZGNzI2QzY0Njk2RTY0NjE3NDYxMkU2RjcyNjcyRjY3NzI2MTcwNjg2NTcyMkY3MDY1NzIyRDYzNjE3MDY5NzQ2MTJENjU2RTY1NzI2Nzc5MkQ3NTczNjU+ID4+DQoNCmVuZG9iag0KMTI0IDAgb2JqDQo8PC9QIDQyIDAgUiAvVHlwZSAvQW5ub3QgL1N1YnR5cGUgL0xpbmsgL1JlY3QgWzE0Mi43IDI0OC45NSAxNjEuMzUgMjYyLjRdIC9GIDQgL0JvcmRlciBbMCAwIDBdIC9BIDEzNyAwIFIgL0ggL04gPj4NCg0KZW5kb2JqDQoxMzcgMCBvYmoNCjw8L1R5cGUgL0FjdGlvbiAvUyAvVVJJIC9VUkkgPDY4NzQ3NDcwNzMzQTJGMkY2Rjc1NzI3NzZGNzI2QzY0Njk2RTY0NjE3NDYxMkU2RjcyNjcyRjY3NzI2MTcwNjg2NTcyMkY3MDY1NzIyRDYzNjE3MDY5NzQ2MTJENjU2RTY1NzI2Nzc5MkQ3NTczNjU+ID4+DQoNCmVuZG9iag0KMTIzIDAgb2JqDQo8PC9QIDQyIDAgUiAvVHlwZSAvQW5ub3QgL1N1YnR5cGUgL0xpbmsgL1JlY3QgWzE1NS42NSA3MDYuNTUgMTg4LjMgNzIwXSAvRiA0IC9Cb3JkZXIgWzAgMCAwXSAvQSAxMzggMCBSIC9IIC9OID4+DQoNCmVuZG9iag0KMTM4IDAgb2JqDQo8PC9UeXBlIC9BY3Rpb24gL1MgL1VSSSAvVVJJIDw2ODc0NzQ3MDczM0EyRjJGNjg2NDcyMkU3NTZFNjQ3MDJFNkY3MjY3MkY2NDYxNzQ2MTJENjM2NTZFNzQ2NTcyMkY2ODc1NkQ2MTZFMkQ2NDY1NzY2NTZDNkY3MDZENjU2RTc0MkQ2OTZFNjQ2NTc4MjMyRjY5NkU2NDY5NjM2OTY1NzMyRjQ4NDQ0OT4gPj4NCg0KZW5kb2JqDQoxMjEgMCBvYmoNCjw8L1hPYmplY3QgPDwvTzAgNDMgMCBSIC9PMSA0NSAwIFIgL08yIDQ3IDAgUiA+Pg0KIC9Gb250IDw8L0ZOVDAgNCAwIFIgPj4NCiAvUHJvY1NldCBbL1BERiAvVGV4dCAvSW1hZ2VCIC9JbWFnZUMgL0ltYWdlSV0gPj4NCg0KZW5kb2JqDQoxNDAgMCBvYmoNCjw8L0ZpbHRlciAvRmxhdGVEZWNvZGUgL0xlbmd0aCAzNDE3ID4+DQpzdHJlYW0NCliFzR3LiiS58VfyB5yrt5TQDHT1zBx8sFlo8MH4ZHsNhl2z+/8HK5RZ1RkRGmVVSNndLM3Sj5EiFO9nTb9PKv8XtJniYqY//j39bfqt/EhNf/xnurxOP33/y6ua8u9ff5m0dXPwU1RpTtPrv6a/T09KWfNl0rO1LsJ3Xn/5x/T65+nb6/Tz9Njh3s+aHu7jl+lP5fQA37pL/kriG6KfI73BPO/Bd9/Rfd7kH/n85cqPl+SvfyUEwWg3W/aCGYQYZ510ORzf5X3+Vs3WeG/K9+oK4QrKCwZY5x89i6ELbo4UOJsvMFfg4EEoTRKGV/O/wDAOe0yr7ewIuLX3iBzIi/jOfC5h0WOCkB+1/8FX/DqEG5ovW6iTL1TiJ3V6mRUTQiwiYvlzNs0LO1zXuYrwTMCvIochutlQGNyCZYxyC8WfyKcQFK/izCDhwsTvm3SYrdMrqM/5Ry9SEJYE+jwkPZs3ggTANgT1JvCJqyFOEARkEOvozCORglRUML5hqN7TYZk9e4d0yJTfm8L4tfVCoJS02FYabfgr2RXYK+WKrSQgicliMlkMpcqww31mrDtIHpqaMVHWlSsJs5jZ0ec1F+TnvKw0ZObZiC2LifyJHVcHUW66KtJuNcIq8WcmTJ6aRBArQ7uorAbb2FMVJDcCapkDvazNXZb7Lb72OFKIsgjsOe7qe2bD9PpfyXnZk2MajULLn5cYlg58sgTx+x9+4tDU+W3lPMoibTbS28wyP+BMCif+9mZCDz3jTivmQ+EhDOlC9VOPlEIEtbshn6fBjgWwZfkr60SVhBxrtC4c03rnPv1nrAX3k0H/3AN10OjALqE1MYDzjZ9gaARsFg9aFr/x+7qc1kLQRnDELmdalUFRCCQez/ISQv7LUACTO1A2Gi7VEIfbbBm2OLwWScotTuY9+vCj/CeXibOcyjfOhjnecQHBiBps+fNlc8ZV20jl4FKYE7uhbTAx14qv9qpiYaRRWJ+RM5/exJUMHoJzsIFzkITcLnhabVqxba7HSmTp3x/aZyV0BFVizjIRdlUm5sMshIm2iKL5UAOh1xBwB4RNKFQamBp4PMcnRiskSH+dJ0A261GiSYaHmNngAasVXuhIddrV4dxBenaI74A1W1q214YlyKOYd/FovE5EDQ3zZ3ymjG0+kxjq1c75/D93OxxUu7brF6j4Pa3l7KWzn6t3V12jDd9hR7SvgD+UhXRcZgI0eR1pcEegriRzGr6VPUoGHujMhf/7k+yGiQkKfBjZWmZWbKDzW4DewjfgKiaI/Q5Xa+XBmgJ/izDc2SW2oMADIZeOtVKZSo5ecUdAI1Zpdlk4W5B0dbuioo/zodRRENsRZ7JqbxNdHqz6HMq1H6KZ5uu4OVqO1ijDAvGjxorTb8oTogeps5/JzjU+qUdyPqWsJBbFzVxG1aiwy0t9asnHksMvPPIk3uEit8gaYdMbiGnnGPxj+1WCqTx/JfIelIjQqXTgEIwO2hvEhlJFetMnVYdQnjSUCkMT0/lo9hhDY/ocGPh3ZCSrNSSyyX1jLbhJjCgsULtmpCo9OF1pqE0tOrtvFxgq+bqoRnwBJs5LhVyt+peS59wWju04I7Am3FqotnMppU554egz/17cagGpb4J9xeQ+32g+piBufPFW8L2jvBUTFvBWrofnsy4vW3yaNo/FC62iVdloUXo2bQilbzt1trW4dWT2XMn0YwiHRmibetB+n89vx7vt0kJXyk/bWPDF4DAXUi4hOgfO9uACuSZMRc/js2mbz5gaCFSg3Q6PjSyyhIdxFR7AVCVC0fZ6mynSDi0ToJiAwSzBPBHRBef3D/olD3I7emDhyuaHthSBUT5qxrf4Tfj0O/ymMbZx1SMu7Xwo3hVHb2v1qjJCiKXSlYbJPWjDO/U1Of/k6KCHUGZNkyFKDWuOdNCrdsAE79kamU6lPMgzoTzLZhxaT54uHhXZbCIZVCNv2CbNRd1a3mvDJs9c9w5rrQ5l9gQDT59u4Zao7a2d2BS5dTkTgHmGaEvviwUMjick5QUDFlzKI4oAEQXBqu30tnMwbf6TR/HKV57/1B7OceX7HD0pCjs4+RD4RNtZx920gDX75IPdJJgnGjoycgbiNHLRtdcGP11HpdJDJIQv+Sxt4XqJBLJxhlVD7uh2eJ+3n3GlcH7jKkSuMlyN3Q7a015GxglJQRDZJoU8F7x4qPiR072qDobJ64pm1Qn4lhOzoC4xuRqaN97UUFbTuymVcwrBoIjc7q4rfTY9JKyflHFADP/gAkoEEUcXWCD42zwrDpeYbtkzgtzxWhZQDwiM0iJn7vM0NPcADmduL4EcIteTUYENwtDzev+BnW9WePta2mCkus1FfUNZkfGorbuhg0Is6xfo0dvL2t7my7KyMVXw0B9p2p1OCM0T+uHsUkG6ZlIGWkoXEsTre+LpG4sLh7mgpxIdqZX0qEXtj7qrFavS7ou15okh4GribIyNwYPPG2+XFmICfMvg8KSvOGvuMoHxzaz+WpknOFMwjF7A3BOgKmXZQC8UF046kgJAOwrr44nf3S87WgphlpLAMrajUJedCN3YdmTZ7YGMV6yt3C+v0fasUWObFJfEQ6anmirVXS65ZVzLUzewnnotFFjaO0g4rIkwgE9K7sMuctHulTeTzwss9j4p0QeScpACq6yd6DWfXp3VphIhot6fL3mQWt/OY/3dfQXyLKKaYDG0vUvBEDwiQrv0W80gtlyUSrlrZI3VBA/SfUDlc4yDWWBcGD3eu3W/WlMG6luMMc5OQDPpiaJqw6q99rhU+KySjWjS9Z60hDg+XAjXjdtDFSlPEdvBCqYdaKyjyw+I/7cu3BZHlc2oXAjsq6IsRGc+DnV7uzrUW5i1xhwMdPTYOnL8O4/FQplGMxRHtVmVRlqC31m6TqcFeLR12WMF0L6lh1nLmwPWAQPXEcA5w2/As6and5PGhYPwjiGeKkPl5PrBDeE5pDlTAViYimJ8gvMNRGKYdRSPq5UIuSmdPPrZLWQQm+DSx3+7+BpWibdSGdgv+qFaFCLHxDixGie2Ao7jqs2wWN2rhRG/7XdVYoHeJkSzuBMWgmoN64iaZ5+VIM0uIENreGuRDrD3g1zS7uQdVXJMrkK2imx1RLWG4/bOi0JsAo+IwPCZG9qS4/w+yj03S8x6ghzOApmejShu1uT8sWloW7pACAYHarXdAnPXtmRiwyt5Svn8POxbYxz6SZq4IWmrPliEYR1zpCB8amtsTMVwjO/qgcEM82Ghpi0FIQJDf7poGBV0jJBUaQPYYTyhhE8OP+x7reXxz+JCsy6XuYG4aRVon5U1MDrYHIQxHjuBHAICeA2BE7Iep2+eVBasL0byoPfhmKYdjUvZ3gVMxK4inPWK4WdeKLSfLMmrIswkYKDVBQNN+MRmCux+iz9/hCKs5KbJhZlCdpDNPPY35O7XZikROEPdL7cEmOwhaq9teNtlqYce6wf68gAZnf8ryMBEcwbexhxUumzAsiTkP/lFaHxhZ9oIkdQZkP15pxfGs+Wmt7Wl9yBbzyprHZ24kT7EwCUCiZ9eifyaaq4jv6tKZIRuZzosthqN+waYbKkwkbetONGE9JUpuY454lX8dnJzGfUlNYfJEpDUo+6RvolxWWqZ6Xztv7wUfhGetn6K1nbazRPaW+mFix4w661tnceA+1/21v1vgKaytOwNbVHyV9+kpJQP92i30ahYkx1WIlfwBouDjnwESq1vZQ8OXUGLfqeIl4U/Mys2laqseeWKCQy1LO1Xvai3VtcHHrxm67vmH28gJ78DWWpi9c2DXN0WRco++we/EDSFgDurZvLU6OQ2UzjXQ2dw/8jdTY1wvPHSMD6lALeY5XGXn6g/HUNrpyTCDWPa7vZxFVY1TH10+BqrLdBOnZUHhaMtuaC0sSfuzdHEU4cHRW+srPS8k6nODRmN89nbIsCevJIUPpmDPhDz8FBBH/t746JSWK1GsW+OY3QU7S1EnAO5Ytxkelo4CwydHFpXAZEbmilAGikTfyI9WqsY1uodPLhdN1SeOlOFLhl03vhcoVca/AN8w8Wi9yC7+CsL/k56zjVBAHH9Lg2jW/InqEFdnNx2OA7fMI2gfSyUQadXdj5UxorEdmlBN0qDkLdR3NIGSzA4nHriH2wjHoKC0gIhz6e1tMlVaM0/DmGLxg7SfRjQjjq01QQqluTuGNnXYPIwzidZ12ArkkoXq7U/UGnYpoIUwOPUrQ2ffAqhyghRVUeKh1kzR4k/bAmF85ggT9v67pfty5YdK1KjabniHOqxeOW4YjlpkbrXC2eXbZ/BsA/3Xg1tau3164jh9EzOHtaGo03ZmoQBZ7t496rwvnUCRx8uLK51a8jx4beoZIavLvy43V5QccavNHToyqkDEp9q5kPpT0iNvZHjN2eJI0roLMUvtXmlw5YoW1uR5qGfbby29aa31a37z5UX1g8g0m4qoEcGd8WTuhX5HPrRjq582kpLX/1optNw93NUvRA+PzgcP35lU21byvhYR8WnOoD591JzzpBONpZPWXYm5Uj1n79OP/1VTV//l//dz/8HP6g7TA0KZW5kc3RyZWFtDQplbmRvYmoNCjM5IDAgb2JqDQo8PC9QYXJlbnQgMiAwIFIgL01lZGlhQm94IFswIDAgNjEyIDc5Ml0gL0Nyb3BCb3ggWzAgMCA2MTIgNzkyXSAvUmVzb3VyY2VzIDEzOSAwIFIgL1R5cGUgL1BhZ2UgL0NvbnRlbnRzIDE0MCAwIFIgPj4NCg0KZW5kb2JqDQoxMzkgMCBvYmoNCjw8L1hPYmplY3QgPDwvTzAgNDAgMCBSID4+DQogL0ZvbnQgPDwvRk5UMCA0IDAgUiAvRk5UMSAzIDAgUiA+Pg0KIC9Qcm9jU2V0IFsvUERGIC9UZXh0IC9JbWFnZUIgL0ltYWdlQyAvSW1hZ2VJXSA+Pg0KDQplbmRvYmoNCjE0MiAwIG9iag0KPDwvRmlsdGVyIC9GbGF0ZURlY29kZSAvTGVuZ3RoIDE3NTAgPj4NCnN0cmVhbQ0KWIXdW82OGzcMfhW9QBSJ1N8AiwXsTffQQ4sCBnooeuofUKAtkvc/lJJnbYuSNbYkJ0EQ+GBvRqTIj/xISiM+CkX/nAbhFxCf/hA/i3/TT0p8+kvsD+L96w8HJejvhz+FRiOdFV4FGcThd/GklN7RR9PHPIvD3+K7g/hJ3LemhWzNX+Kq4J6FlojGx28W6JN+cU7p9It//lUcvu8R54NcuDirnsU7JRGshfjdvND3JN+lP2v6ClIHXfvjxrMf0tcl2LQVY5LyzScgSezcH1glNd9eZjvjco1C9pXtNapr8//Ptb1XU52DyXmUcFIVfVr9pOs+KdgrwWlpuAS2/RnYOskLhC0mLsHjDOUCWXU8XX+AwynfjM/+8xRgvW0OyJiaG/M+ZJX62s1IUK+9CqMGiVzf3WVe6UcWrSBN2xaB26JXlPUyFHYnW9pQWvw1939ogsX2qmQUydiIKy4Mi5/4A8z3OZTtS7eyZpG2ULaIm97VnauYYslhnTzFXNMNa7NoEsXgELZin4v/WrLKEhIHGCvdNedwnFTyd1gjoq1ozD+77txuXUp/uabc0TASVtqbWJqcRMTqytPHrRXWC2XDcGeVdcreWkmfLR11jfr3LQdWcmNw6w9RN5jC1uGeVOdaCN6gnc+UmGDxsVrIbZhXIuGYOFPyfOViBaUe51zSUXcHIKIrtIB9Vn0T7owvrdZf+aFPzPyQoCcL9iZWvTw6wg36IsItfcKECDfECBMj3FAt+9AItyoMgH+MbnRoOrjk6oLweB2ZgbW/gTDUEr2pF1eyx0jv8qC2S4zsi72iu+ztajudVSHGTsjldmZL6xE7gVok5H5E8ggu0tV79DFpGKS3zd30r03t+nntmA/MBeOHEcYPVqq21kNWQWUvYunpmL2Ok6ABrRExZcgLrQu2Zm1lnjXwzlqAI2XZqjTmMS/xv2Ugrk4/uM/6W2IDgYuc1wkZdbH2unIf9VDHBjkEch+zCYlpuatdJw5QefAsu1agV0B3c0DC0cn2thth3CP5EcKlaU7DmHn7x2/gqSLJ5cU07f15vNgKZd/yXH8QaAcyMLWAHNWeQ1V7+naiyHbTr28kO+421Fn90ezXUyHFgVjETHefljIKs+aupV13gQ5eUV5g+J1GxIFWYYun7lsfzzgio11acGwuWUgyq6RlqiSD1yXZqZLi6IJJ+lZ521A5yGEIJkP8tFmfdWV0Te3CDDkOClKoDO5LYtNOotHwxkujTZnRqZ68QvlwJY+1CbU71WhqJTxXaevwop8obczw3ACTZ7qzelTyRMU0dit8ufFC5cCkm4MwnpAwlR49xAJP3eYtdpg5hUatKU45UmYmBMR0zMdF5DXhzENTtDU7skDe18trXYCoygrdA0GIvTlXbT+xpDFYg267o+GZsZ9cgsQL0UMtmws1U21NlziHDPhq8ZWs9OgjyTkFxZH/MIQ4r7ljFNCur65MrluPDPRUFiKO2R64wfqvipCdVbn8Y69W9PMRoRA3bDF4OnZMG0zEA2+2AC15lrby6bEo6x1P+lBDDOOZokoY4BnlCmnFgUMauDenEO2UUKnZBi5+WOqpmMoPP5qjRgBLt+ANxx4DszSgJqSQmctq2t3sR26HlPvdIODmYKrwReXa0y2tbPexmtmA+WdupVZ2cypexWtEHhPf7VFNYPJc3rSCTR/PgvjyNa7Nt9gqU/sHBNods+iGOrfMKns1WFwcIHD/5sG7L7c8y90ASwVftSJ9KKzAurh+G8Zfw7kELIk1mDkeWghz187KHGRHanbPW3lSY1ca0GlZuhBr9LnSapmXbrkLNzRcBEXdMNMxJ/3adK6ZuwfOC2OLuBXcA7PH7Ziado3WUFxkmXKk3bUqVfgsyPwtU+kCa5OGYCvNYurDvtAgV6OtKPH577St73gwPaa+WgAKYsmaS8jPveJR54WlEUe6PVP6durNNLDFbmodK4P3wFFePJlqAmX+ywT9Q9d4Fa6tbLst7KdAXNLgg7l+1qEn2ngR87z603r36O0mz66XaX16Z2FD7bHrR8uSCvFtzA7Mf0uI8olWKXLWyboxppLEHjjjMWsvcYmGwSukGOs3ZkHOf2/XeCvjuqGjEgs2w/Z8fKyUS7UAXGW7l615EktraoB7uSrrRP2GCqBxNaSt78BV12BS/DKVZxGMpnKvsvy02yLKJ0o+LU+r7V/WGyNvNyy6R6PIFr9h2r3RXc5qU9iLwOCW8+HR6U1gO/Ym8HnRU1H17rKq6iml1AXqsBDxTb3+G1/M4fv7ou//fhQ6/UzwtrGQ0hopMf/2j3j/oxIf/qPHth80CW4GXEzm6VG9Pvo/YbxCDg0KZW5kc3RyZWFtDQplbmRvYmoNCjM0IDAgb2JqDQo8PC9QYXJlbnQgMiAwIFIgL01lZGlhQm94IFswIDAgNjEyIDc5Ml0gL0Nyb3BCb3ggWzAgMCA2MTIgNzkyXSAvUmVzb3VyY2VzIDE0MSAwIFIgL1R5cGUgL1BhZ2UgL0NvbnRlbnRzIDE0MiAwIFIgPj4NCg0KZW5kb2JqDQoxNDEgMCBvYmoNCjw8L1hPYmplY3QgPDwvTzAgMzUgMCBSIC9PMSAzNyAwIFIgPj4NCiAvRm9udCA8PC9GTlQwIDMgMCBSIC9GTlQxIDQgMCBSID4+DQogL1Byb2NTZXQgWy9QREYgL1RleHQgL0ltYWdlQiAvSW1hZ2VDIC9JbWFnZUldID4+DQoNCmVuZG9iag0KMTQ0IDAgb2JqDQo8PC9GaWx0ZXIgL0ZsYXRlRGVjb2RlIC9MZW5ndGggMzEzOSA+Pg0Kc3RyZWFtDQpYhd1dS6sjuxH+K/0H0lHpLRgGbGfOIotA4EAWIbs8IIvAvf9/cSV1u09XSaO2S2pfEwYvzswcqapU7/okT79MIv6xICcX5PTrv6a/Tf/LfyWmX/8zXT+nP3785VNM8d8//z0FP1szOeFnP33+c/r79E0Io+JHxs/l+wSzUtqlv9X++/QHmIM3+Udj4o9iVtIYef8l/ZH/S/wNm39D49+A+HHofxj7/R/T55+nH5/TX6en6AYLsyZ00/0ce3GnZ6BSARM/t/iJbEBkVngsAPHB3U6CnCU9Ayz7GxZbJEGzuZNazJJyN0x20qivpZPYdPxcV7FdF7F9/pezsPezOCK7SzBKhFkXxmDTQVgrIP8kD7XcsLdXdvaF1t01zpUaB8Deyvo5kJ3UYpp3TvW1NHkkiviPzN21gIrTCYUoiaCNr1HEpSEKWyNFze5JLi6KpaDamLgY4UquSklYubHp9lD4Cu2Ojso2XTfxLtr0HK6RZlZUCtjrr6rF3GCJWDbLYZMA5l6HyL2dlQZ5/7HFL5YO/VdfehgiTvZhxpASzXBj5e5fAlMBwSbRY8kMFT14HY2mvQE5CSLb65edUZNIf3U5FD/b4KUOs6F6U2Q43MWt2x9kNTRRo+Nv5h3diijk6nSIEyCCrTiNtl/Iqn9hhxztUnDdK3tyNMmpsz2uimKXbbFTLSuiOT9tU0EVh143tzHeQkOhYsS6iMapMt/2IxVRm+TkT/Q32lXM6lKKdHUdBWelPDI9bfdf6E9fnDJqtl/EV3xe+wyJOG/F7xt2EghaIgq7w4+Jp0U5Jh62Yg/D1BGCzB4e739skIOyWikf2P5to2MsrgriT4tgStR2K6MN8dZElk1HT38kgndd1VNU9IJ8mZJMOYPfIktHJehCRZVeVojqeDxwYMh8ny6XPKCxeBaeL/ljF/baytlRdSOmc10DRNNC+W0RHUJKnVvOwUh2zQXF0tSpIab4xZ3SNGQkrWOFizU+yt2RVILz5WdBgxsklJwV3rZdK8uhIcqKpIiy4fX4PUuV2mPr2j0HE11YUtU9kRWZ+HpDl3aF2dmulDADPqdmS5TGeX6daLJ/2m8s7mufoBIynhu0FPJMTy+jVyJ7t3PoXDXemsQ8kLFygi9sBpxdkAkiKunaYg5rj9Q8qfHbmkaiNZeAbouYVKYj+27sDzZLXqbEec/S9SaEEkx2pFCzwhKS7KVCRTIXZA/q0mNvSxgwRu/6hfJGvAjfK0K2Lrx8OykvXBixfv7ISusUejZa+ustn+YFmLeaq6Zqy+7+pSyqLcqucl8KyHaAdQF5fXUhFRN7r5gH6EJ4pFFckV6zpVb0mjraifaItnIaMm7/YCrCaVdUNE6wax8pUh5zopopFdL8k+yAkwsS09hZjLJqdgd7nZTIKB8KJVKysTO/1aVFSiOIuowaKGuJ3M4aHCEGnZhNC+BP61JXkRxMWQB2VNEOSkU+8GY9XQkjdHnedt+UOKht76NK9kmtoVy6Rou6rOVqXdpWh64jgGkVZdOkLwsBB/xhPTZwPvsdtL8ClGX6UmLPuN2OSmB1u1g4w0AhMdruFr/bsF5QNeJjteek/z7bABMiUpVwBdcwii8Vba6U2m1QGFZgSn2tpCjt1uchkqsjVluJ5P1tnenduPM8R9lNHtK5zYHptl8ghsKes4mcV59jClrm4oyagllBZR8L1CeHtlueTjLDmw2lZmJn0y7cq6PCUbMxI3wpYtlMwdhWZBTsBT72NJeQl5q7lp6mXU9TryfqOk4TtJnD1zabacRM1vpaKdIXyCGanKqwZRd2Mlt+xaaZDrak1Eh8ixpEpWuAEOSLSyEnIm2YwnFh0es056nK+bKTs1qhk1w5q2gCnsoZ54anAhttiv4nyVA5m2rVQoaO5BYZhsp1pjE5ckccdFmcjqmpojuMxVLYFHfIBpXG9qBcW4fcyyEie2jmdghdylDRTvygdrvAc0U5+G1pcxd9QPZ4Ls2cLNpxHFJd66+l96p/XVXfrmm17kirwYcUfXb017HCbPg7kOVPbGJKtbjc3W5Dq35pVEqJkXrRmp8diiwl/RgARlO2JtaVpoD8theEbP2bXnY1upUqZXqyyS7IwpbJ9t008I5a1Jv0AbQMVNanwYC0dnQvo1fm203RDkShJq64HWlIK6jZ7x92BgZSxXJKvDByyTNQwHh60EhCqdZfg0a/xh11T125MSfqIezWHm+DCXwvMPVdwohhN2vzXhpulcYWlbmFklgSUCSNsXELAjrLsZErZreSnuWbhi7p8y2s/TH249SFmR09vaEjrWjWodCP0lG3JF6ATvhTd7VMpgk5BRK4I7/wCtlutZrhA+1FTkhbi1O7Kw8zZzyuWlhveHU+hbYmYEIiMZ8fA0cZRqgZqEFfz0jEVsQhMsc+xKEG+/Op9noBkI020dlNox1ORY8lDH+gLL1DlQ0hg10IZaMmI1KkyQiR81AoyupQ8Q5YXNf6YfZcnYaKzEiSSVJQerWxPeK9PVBWsDEjNqc/d+K7iz4RUszcLZczKK7tRwklj4XP8/ZAHYXPlj/LM6o01MPZcyUNOorq/I6d0HuBj0Woa3AzVo4M2uRWB1rJ0jyr6C1+IRzLg8IY36ZKD0tDH/M/sjoyIB8LlgdvhHQ1aROE6f2bXaAhRX1CLHXMTdIKO+uRHTgZz4yQM2qaCt6Ui5eg8PadCl+UG83rKl3N3h2xX3UNswrXoeD9/lZO7fYan26XvOWe7gUWw+zjE+i82t3e2aDztg86r/BduBIgrhSaGPSA5X3yy09vKNH5nABhV/AgzC9Sxh4kiTTr3O/Eubw0yBNYk8YRiJgWsLVEKbFdULpKt+67tmc0+1WhVElgLir3bNdaCIdXvldyVF+G3QKT0RwBr50amllDZEUXOwD0MRBIcvyjssV0LcmRtR9pbrAB4ekZlgYntRuIgj9ayn1ndPxPdOYOboDzQRpBnXaeWrhYWlAbO3quAWcIqgcbrWOK5rFVvEsmT53PqBaJjlEJHlBqdn2QH3tApD8lsUHz/CX2SnQ/bcvJ2rhYX4qk+mBhBzRDU8pecvMDUnf4a+dvHS3ThASEQr6vuzCdwrMxiJeurpKEqC+EnSWnXmFiOE08iJ09LikBCwOVrNRIP2hD4+jeYke4VcUhV7zFMMyezHks3vCFNzGU0aVWP4Cn7XotytvCHTyKYunZN+HNge57DsR25xQ66LVh77xOgFrGpSU9+5dhYQ3UAtZLwsIaKq38+UjjleWjSg3xjZpexw4640Uwd9mz3zsct+e9e8eTviJXMIQc87uR43Izm5Bj18/6oPHryMkFV0GO35FzfSk5AXKSgS3jUPFJdXL4clBjjFfpL5Qvxk7Wxg1t/teOUsi4FA8Qrw88/QtdPj3kkhdv2n/Zno2BS/C6A2Kq8a7P8Sqz7xv/jo7XZF+AyDkN4wnGZkd43+3OHRuL7vLTBESYQx+5DRkARuRzFduTR7UcrfK+HD7hjkLBpBtImJyua5H7/9sRUnIXlpD1LvcLlcptUHKGlwNRdUSQ6FQLnTl6bGH/Y09dkRBAbWvuy5eFI8unl5HoFeRRJ7e8y14aH2WpC5ykbRpiPuJDWvPjjul9voPyLgFhuSDb1qDe/pxwu2ldTsv9q5NOMJrScc/HX0pHKg1UIRK7E8vrSLEJ8oMpGeo70pBIFLy6VeSvrTl0qrgxJf9vOf42IwebrA62Wx65tdkJGwCHI8DYe6PbZjaXhoAuvyz54u4hG/7yPt9/AXI9r8QOMNeXkBV+v35uYrZe1UecVe4fNX73T2TEIopXCYe8GL5x522MEYi5aEGgt6Zp0348YpSoPiGbH82WgAM5jdjXtzbM4FQ1zTRHs6u+Ykt+UZPWut4/Hc/+WcLg2ItRPsOQhxItRUbGY6qpfhQN//bQ/+jrKohxdHy5R8qwCelDweZe0eWfCkzlU9nDvmYtXeR1RBf6rvImGPaJslQGGVwVx0AeG+e/PFEaYjOLr32V0HMqXQTajj5gzPpdxU+WfUB2ozEVWcRPtb+JqQK3H/MYhRep4HrtUfHbk4VSDXp6fw2N+Ku5mjecM9/PXIke5nRBpzY1prXSdxj2NKCTxXZjg2rI783Ced+LJkGknhc0vr3w7AcgpbbzAQVvY2apf2kKYgdZmhK2svibmpoqKD2CL8cCMx4JBBqBfgOVsiiMDQplbmRzdHJlYW0NCmVuZG9iag0KMzMgMCBvYmoNCjw8L1BhcmVudCAyIDAgUiAvTWVkaWFCb3ggWzAgMCA2MTIgNzkyXSAvQ3JvcEJveCBbMCAwIDYxMiA3OTJdIC9SZXNvdXJjZXMgMTQzIDAgUiAvVHlwZSAvUGFnZSAvQ29udGVudHMgMTQ0IDAgUiA+Pg0KDQplbmRvYmoNCjE0MyAwIG9iag0KPDwvRm9udCA8PC9GTlQwIDQgMCBSIC9GTlQxIDMgMCBSID4+DQogL1Byb2NTZXQgWy9QREYgL1RleHQgL0ltYWdlQiAvSW1hZ2VDIC9JbWFnZUldID4+DQoNCmVuZG9iag0KMTQ2IDAgb2JqDQo8PC9GaWx0ZXIgL0ZsYXRlRGVjb2RlIC9MZW5ndGggMTcyNiA+Pg0Kc3RyZWFtDQpYhcVb227kNgz9Ff9AvaLuAoIAk0nz0IcWCwzQh0WfegMKtEX3/x9KyZ4ZkVLsmHayuxgEzsyIF5GHh5Qy/Dco/O9BDyHp4evvw8/DP+VXavj65/B0GT69/HhRA75/+WMA8KN3g3F6jMPlt+FBKUj4gsfh8tfw/WX4PGxbz1iy3pe8onGPA4zG2JCfbHwcvoMxRVcenc9veq+gPOU39QixPNmX8lH8pi9vBnxUo9HO6far8Pz4y3D5YYPSMCudYtEZwqjvOoci+rq4fSqKCwWARpO4BHumxgG+TPbAbGj1lhcLdn40XDBbvZhm6Z4EscCQRl0JxMX0eWMs3daKcQTutI6yac/WaHCj50I8EcDksaBkH87bxz/ROJe8S9PBil2vPXX9l55sRzOICVcvW4Xrq/AEmPBUtkbP1LLsFOD5J/fwuc3z6vEs1cpYNSruEp1oZrfqcPm6OE6qQwija3RgrklEoHwbTPJjaISdavg1JxoCxhB3gCaqLH83Z6NcWetik3pPZ5SiqJSNKknzxyldq/MgqIK3pUCNttmGM6teINZUu9G8AdTFoDgVRB0TOuSGJImpr1uge2nzhmxWp+TZk7jU2JhrG9VyAphlzGNwflr9SFn0aU8d1spmILrpuqcsagCy1mT3kp/bbZKaYXSGl9oMG/JGS02xoVnPStdCqgPcK4xb4ktdXTHtLH1cixwWvs9LNIEn5LnNDTEAGKNyTan9VtIxCX1nrCHrLSDK69RdDjcmQGYuTPwyVWm3ttcsEA5d9wqbXc8aHO0saZfwtTVwbytir3Rf8UYP6qjMEET6ordRqBqtN3ModYMuGAPV7m0EitWK7QwKmMshjvYdqmmuI4ovv0zSeWxyVJH3ayFiTb+psjevAVm5Z5bxfgPXBmwSLdyZ6OuQtxx03EvQBsbmMLyXCj0m17jGSSmadhN7oL5h2uq5LU/rEbCM9ruIjgFTB0UfHVnxkQvLybYmbBGK9Vxp+ZdY6DRrSBWOBlVlCrfFgUkXdwlWRWx0WdjYg2yxWpdCuGJMCaeXpYDLpLYwVhqW23u1m2Y+tOnS3WbbYgBLhpaGyfVymBuxAwtO2rlptJObqXuMeldrhaShmo/2JoF8BCEfPUKm2ExgB6hbfKvLwmkPdoOjRu/FbgguV2xmU3cquLER3DNH9DkQqU6HNuXauFwBmdWdrpwBBiXpR8Wx9mWyvKJNbPkGY+nyljpZ7PeY/KOnwwazR7/npuYJpelZ0cfz5corHh2bkBDvmJk0bjrMaJUVSGtNxnSCFmXIMMeSCDEs5o5byU45xlqbmk1c75456ov7I4tw+K0h3oHu1LXQ1eOoscFcSr2px6CwNojpkhaq5PbpwL1VDXnwS3UyUHfz16aCO2Y9XhjjW4QC8iSnV3lumRofs25X3tPpPLJjix8+9hEXOJO5ONWu4DDL233HjzGV3F0KmE77shgK7RRT3AuWsSDbINOd7K+0x6ZVum0UDts7k8pIhyl+ZN222CE0rvn4wm1d6hgqqNxS+Yj3+i7+2ixJ51VOeWYLoP/AzxNWzDQVqepyaJurh3H1GVdoN3BlPrbSYqxOxI49EvOQiQi1iXNynpq6ILpUYowFv5ZFflhTglkZV7V5z6bE+noD8tKuVEjhkNLrzMvr5cTHYwE6rlmG5JYg7ih0KWVST8Svn75x8W2yyLlabr2a0O1d+zofVZWwZdZ8BxhAPL2lVvbmRTu6LVUaebozh9ZKnfLtN2b4a7VSXgrz4HrZu+/cBNkE7Qa/qQc6+P7TrZ4aRdBjV3GeC6aq7nVGwlOlk2DxuV02rNbnsDk8IK1K16X3oC74NFKfrWDepmNHnj+L9xTlQJlHm5rtfCYx9+NoVk37p2g7bjY6d9+OVw/qmGOPmkZppLhUOOt8mqCjzJ7tp3gQqVkgHXIf66i7p6aO872sx8RpnlW7vHsEc9DRlmrEZfU7F3ZETPKQOYx1+RLGEtbtSjAbTOEAtcdlg7QGgsTzRKDmng6Ed2dKm7TgTbEnpyIZVXV8COgneJpb2HhkCwum3GFopdlZmj9UWihDFSotzBKzNHekNA3lauBV2sO0/s0yO8kSXv2weUhLDNk2djSrNW/5Okh7NslxA7+A3YL3fudA2mjV2Jr/HGdlRsF+tVTwClY288gdB1GOqfvRJJ4G3rc+C3Om2b/1v+nYUQYiF7Y8apaXnGQzqazyexdncPiD6p076fPUf7UjrzWt8dOK/oOIHAelofWvvxtivj3isVT/+jcuHFAjrAZ5fQCbA1sNxqTp7U8/qeH5X1Tg8/9PtsUODQplbmRzdHJlYW0NCmVuZG9iag0KMzEgMCBvYmoNCjw8L1BhcmVudCAyIDAgUiAvTWVkaWFCb3ggWzAgMCA2MTIgNzkyXSAvQ3JvcEJveCBbMCAwIDYxMiA3OTJdIC9SZXNvdXJjZXMgMTQ1IDAgUiAvVHlwZSAvUGFnZSAvQ29udGVudHMgMTQ2IDAgUiA+Pg0KDQplbmRvYmoNCjE0NSAwIG9iag0KPDwvWE9iamVjdCA8PC9PMCAzMiAwIFIgPj4NCiAvRm9udCA8PC9GTlQwIDMgMCBSIC9GTlQxIDQgMCBSIC9GTlQyIDExIDAgUiA+Pg0KIC9Qcm9jU2V0IFsvUERGIC9UZXh0IC9JbWFnZUIgL0ltYWdlQyAvSW1hZ2VJXSA+Pg0KDQplbmRvYmoNCjE0OCAwIG9iag0KPDwvRmlsdGVyIC9GbGF0ZURlY29kZSAvTGVuZ3RoIDkwMyA+Pg0Kc3RyZWFtDQpYhdVZbWvUQBD+K/MHXHdm30EKd4cVCgrVAz+UfqsKRQX7xb/vbC6Xy86m0W5yVSmhTS7dmXnmmZenhR+g+csjQUgED5/gI3zvHml4+ALbPby8fLfXwJ/vP0OKyjsIOqoI+zu4gVdaG7wAVMbYkO9c5EtfwIvTI+v4it2jFN3hLXdxC/sreL2Ha/gjD7D3AK1l26UHesuHa2XIOcr3uOFnu6daOMaI3ikvLDifY/ReYxfQlp8QX5sict9qkTQpe7J4RJFt7u9bjsOkosySC8ec+GMI1pY5Cc3+c06CsJeT3mEk7TYbCaSSDCpVUdjLwl4GUnKvOU8G9ThPnQvbHVeA7tlxYB8VHlBBErMpvW2Gw3ijSGIuEor8qDmpJoYq2NlYjOFbUhjx+VBglimSVJcwuLI7MB1arQVUobIWaoaZ+hFOv4lL6s5RLLtGrjds7BqH1u4jMq2G2HzpLfUeF91QVnhNQvFG+euIzY3aIYdeemz8mIRd9fuVuMZnKjMP0HwvkmjG+o2qIxef7koYD9lubacmKfebfFepbDbmuXCeZsvUtIlr1rLhmVvFPzUk2y0Q1UGX5W8TV4JXxiIdb4vodnP8kZ9ONBxBuOaVyASv9Aisnn3Z36ZeYxKqintrkc1yR6zqdAKcaiMtUrFZgpe1Po+leXIJKsg21bdOqlcaWuqe006h9C7VjLLtg8lVKVi1tvph5Qxv6sNywgiOi6duKLI9z9aT7D7teqInQ+lsGs+pecekJ9Sin8ZTLI686YF7UhnTcFYqzroZmtjJ2/bxThozS4vD8+IYwgBbM3+IuoFUOn6u4WdNLoYR4MfCzvqxTeH5vPSV7guJaldq/cQ5lkidU0saJLZUoEWn2d82bYxRdpKmj8/abkJU21yzVsu6UWD4zNI1OZVchWvzBLcshavS/1ta2PqJal5TC9toCvT+TTHcD0V6FATZ4SbUXVyqSZF1hRZeiFJbOMCclwZWXS0wmCzyiwCEShNrkuwks4ud29V5EMe3TzWMvHDNEGBZFZCJnWQ6F/LkDovS2P//VC9p3lGGSBarJdKj0yZxma/z9j8yWicIdQYRA97zvPChbVukovlloTr6zwQ7y+uLHVDq/xextN6G/ZdCHguD0RyA7YIYJfrgmAaTVen4UB4lP/uj37+Bm1v+fsfXFV/3gBreDjHlJHwDZ3X/81f4ANe/AMeOdNUNCmVuZHN0cmVhbQ0KZW5kb2JqDQozMCAwIG9iag0KPDwvUGFyZW50IDIgMCBSIC9NZWRpYUJveCBbMCAwIDYxMiA3OTJdIC9Dcm9wQm94IFswIDAgNjEyIDc5Ml0gL1Jlc291cmNlcyAxNDcgMCBSIC9UeXBlIC9QYWdlIC9Db250ZW50cyAxNDggMCBSID4+DQoNCmVuZG9iag0KMTQ3IDAgb2JqDQo8PC9Gb250IDw8L0ZOVDAgNCAwIFIgL0ZOVDEgMyAwIFIgL0ZOVDIgMTEgMCBSID4+DQogL1Byb2NTZXQgWy9QREYgL1RleHQgL0ltYWdlQiAvSW1hZ2VDIC9JbWFnZUldID4+DQoNCmVuZG9iag0KMTUwIDAgb2JqDQo8PC9GaWx0ZXIgL0ZsYXRlRGVjb2RlIC9MZW5ndGggMzEyMyA+Pg0Kc3RyZWFtDQpYhdUdyYolufFX8gec1r7A0NBVnjn4YDAU+DD45gV8MHj+/2CF8r1MRUhPWRlSdvfQ1OG9aiJCsW9SLf9bRPrnpFp8VMtv/1z+tvw3fyWW3/69vH0sf/zlLx9iSb//+NcSw+rs4kVYw/Lxj+XX5SchzC9flj/IVWvj4KNV6Uemr7+mn5B/FYP1+Vf2y9+Xjz8vP38sf10u4ZVar6qP17zjjzF9FKtW1qr8ObBxm7iq4tAJmBRflo//cGBZjWBtB3GYS+/VV/SomK1Sso8W7EqpUfbLUvDNvnOBK6FXQ4DbdC65Oidk/hTSj3gebTs8/kiEuukVmyCbeFYxv8ZgY625mG7f07xBImNcQ0WkwdQABs/FoJVcJZULYTvG1+KR72lkJrBBM9FqtknqpLf+zIzUidjSL5nojdSroxwkwBUbuHINBSAOgPC2Lwy21zVWVZpCVYMQVscCKvQz0rm0xoa3IcDfRhBYSQOQNOnHCqE3NE81U2zL3KKrCzLFup5/OhM3CnzZm1VCY8fhkLi8UwinfeeGQmNLUC0TrlwIm2xnkyITXI38hC05GVRSjJIvQDuPLzG5Z6oFVKiE8GnyVVIlrF2hNP0qF502q63Oqie6MJVcWGxJnmSLX2tt+wpnfBERqbfHH68nZHK3L5NdQLIN98w1AwAET3NRoWSRc8oD5JbkufJwW8qejpDcfZC702j4lVcZEfVSimOtcldCu2rEgxxHIvP8SgVIFjADssRKg3orj389SuzITChpv8uAdnRe1mczhorzerK4I4hJIanyfEXJok62ozUXgU7pTvMEjMyiIdaZeqlDglyRSupMMBOZePawI5VzayZCk9KNWCFsnFojYZv6P73X7mqoxtsptDYHK0SheMPgib40XW/tbxtk0s+XE3i553LYzb5Sa8FmzNORy06liRwuPdvl+uFw9371GDEtzoir63h5EA5fO2RMKR5hgu8g73d0XsSkw9goNL7TM7m8LOm+Uae53kgICOslb1EMy64noG+qCM5FrdWK2dOwHUzNdUvCRZFNCbbZ0ZGKa6ywk0okg8EIrvYSBL+iMi7hxdjf3tMRxQNdVhOpEDqF9Eqzm00yRFB0cvaZzSYlBbgAjKEiv8SXUokl5burlnGMs8ooiE0XUR8qexPPVXKKtuI58WtvWxl0UvYRlcQZefVfub02Y1IF1SWXlp8k+Xhjo/bp7AR1u52B4kQYai3GWHuDKnKzG4eqMvaL3RzSLuf3MJN1lIbJrbJEkQmGvheljkWfak4jbS0+skOKiXmicyLks67/lUbocGpCoqE1vREGOxxIBwUOho793q19E742Sw/d3x7h4OpTtHukivyRGUy1KglAOwUl768HSdSe7xwlOZcyRExpuyWOKLxcrh6RLaynujlxUpKYmCMpRtiYRDWKhqToyRnzS5ydBucqxTN+TmXTa/iyHYiRsWZaPZadFsONiZA+YAYRp8APYi5kR46gX8+e55zUKtXwzTOT6YfzV75oZk9MaOewQdqQFQxRSRV+wNFv9QSC/hk/y7ZwaGL4k+OQpEw/QsCJr69VY1pVqZLV6YJNT/hqw8HK8FQyNkc5/1z2ISk4f2kkaph+E3bTHqsaGQlpmXvmBMXAvkd3d+LOAK+drU8ydeitg0F69OsT5NZdasSpWYoAcYpq242TSCiHar2b6byNM5CNYVk9PMXJrCOcqhFrrnFsNkjIYUpfMVIJWgXjuxuVcguDUMQV8zzigtWrNIy9+JCgHDgBlj0kw9wFzKGse47zRaxpBieDX0VFzqxcXQJYCv2k+m9Ye9jjJDswCsgYCR1T44uyviHXmQagPKzOkDMQTY+4yKHbsKSM7/ZdWiUVXVnl13ButciuhnyP1tC963PmrmZl8u/xTOyhj/vI0lrj7qFC1agUJu+ybqMNtNoJ3xv2++mmCJeQ3Acip6QpStWvYrcRTSMQXWrZv8qiqkXZOfXyI3L6K+uFAz4/qZzG2JjNmcW5xDM3uu1uY7bQgiDYXkSaxweeNC/iw7b1n359oi+z9mOVhOqtpG908FDo8UChalWOx75MPZ96wStTkyCsvXDSb+mFtRZES06qRz4maykbctJB4Mex6hC2RTs632gvV0MgfoFo+sjvvACwjZYPrR0uBoyTOWnsuGZM/Jv7MrgMtaMOAroIhQmOdopsXk3pOP6bs1N+/vAIkMZ0ZvNP7oTH+IvfKdUe2ISQzQu+Jvf5yVG+Q0omQ4CUHJ/yrpRMibiGM2Q/UkambJ5gEIrvG8eooKGhR9Ri1jxGRZe9GD5Nb4C89dRGMohcQZ5wsNFiM1Td2XFWX1Pu3JZ67xLziV7fCMeMkNDr3Kl+Ar16waCMxLGSwPn60sm2hz4LgSy2jcRJvVaWc2P5ZAX0UU9j0TcsoB7RMYE/BpzTVzE1xXDt7lPDnQ9JHYrGiqTb7qn5mHuwT2SPzJJdC8l8KZLQHrpWd74fwm+MKg3BGVNz9cLowN02K6BgKHg75PWU0yW4l3cKnzXjScqjH8zup77dnbNRw9ZTrnWKHI51daWvyiiVOCbldHWVnfQGyD/0hUulNC8gGXI4zRzuXOAS+XYN4eXUSUIySX+C4VkKvubBgE2mKkX25TX1vqlX4MxLRR8aN6jgIHu/UUBaGMjV9Omd8B9vVVVDBXrJFr/fRrCOuvZac8f/EtbCPqMpc1IJo2MK/eRAdemRS38Sc/yIwsIERn/GJCo3yp7CQJr83TxYgo1i590u7BGqrcaLCOxwLTWCN9+DweaEphio9OvtjfFRf14VRJwa8vUy6BLc+fLlQJMmXxMhMnmRQoG1tjpEs7y4ctDLJdLzL5pkcx9CMjmXu08ztcxd/FJDtidduMsHyiN4TVf03uxs3FXzaAfPX9TSmzdmCvlBM4Lhnjdr5tQ6RjlqxWQI/IltvO5Y6aTS6w8jB1YffE7lL0qCf9Ec9h4qA6X3pGXMd3/xd39ioHRbNgwbBTqlUhpjTF87XyK8iEAVMSOFQxUEdDSzT9BeXfQHuph8EGD5phAP2LZAdwDbe2Mp0ZOPiw7UrPTp/+jeGW1oy+U+2pN+eHzP1/TP8Oc7CpcVkqAYe0tkoqHqPezAZiylcn7GuOPTeRJIERYx/PU7PqwIviP2poF4qsh1zOsjBAV6mG2//nL9XTa9hwyVXBxlICfIFfKMlcINhzjqxZLJuWlebAf2KvPFrylxbRhmFxTZ78jLOXgfj5I/1ckFuNTZx9Csdzlp5OGy8pt0BGt2kqJ6SIxduO3YrMDYuKWbLrLgmvpPjdJKpWJtfh2eKqdnlIjrV0V7ZV7fDPghyxgLcylKfKy17vJwaEeRZNRA0RAS/xQ+IuP8ifGQ8w4rdwOoGValwfBLzdSlq9zAnuTSC2DqctV7JKYeA/u9uWyT38Ah9H/7Kenh4MUaKnJ+uCRW5Vu+lMzbn006YgSsWxP0z5vfqNic+4rP4c4Nwn/4P6Y/ES1+9rOs648u7ti0b0mvvZpVvU2EPvJFaBzcm7h6YsD91KbTC+1R7oswo8NxeCr/aDqoWFYWrV7op1xEd8O+cYOcQBh4dcwZcHr4UGRRj9/xDxIBB2A/i2Nx9it32prvqWKaW89vVlsG7Ac4lfY1m6oWlx953k7ZliRunJcpD2+YEy62Jo9nM4XrbbzynSEwKYi8h0kZpH1Urjc9cS8NpSM3RtTkYYb0FrwcxjR3zBY15M/kLP3Bf72tlGeJJ/ur1eRi4CqurHjSfVa6fmfj4h+BuTJ1ufPKvRb5Ktp+dm6Fe4yeFIJ3w7DMiNpmX1yc7oa15kYVe/qUIs2JztsHWUM3neAvfhgkLvaCnFGiBNUch1MWnsxZx45m882jPkHkffvLnt88BjjQolc2v+9pcEAtJjish5f1c0SkNMLALG03WNquihCbc06xqqjinnQWHx87AM+zsBqhG26f9yiLcwh1tVlBmgc+P/Awp3eww5p0jXavfoUkpKIrOSySVb6HjClulcq9lgO/zIG/CFAxbPLcKz/bWPKMtcdwdCAkgtfeY6gaOmfBdawBDVfliAj9Q26EFHYnSBtVI2k8pj/zXZIdd9CQDBHkUxusQiAMP20zMvkGP9yuhZINqsnzUOiFYi7xW5CqEX2qauEiDTA2KBlm2IyKkoC67MyfoKyAYWRbjLnN8QT7fwSNHxUNCmVuZHN0cmVhbQ0KZW5kb2JqDQoyOSAwIG9iag0KPDwvUGFyZW50IDIgMCBSIC9NZWRpYUJveCBbMCAwIDYxMiA3OTJdIC9Dcm9wQm94IFswIDAgNjEyIDc5Ml0gL1Jlc291cmNlcyAxNDkgMCBSIC9UeXBlIC9QYWdlIC9Db250ZW50cyAxNTAgMCBSID4+DQoNCmVuZG9iag0KMTQ5IDAgb2JqDQo8PC9Gb250IDw8L0ZOVDAgNCAwIFIgL0ZOVDEgMyAwIFIgL0ZOVDIgMTAgMCBSIC9GTlQzIDExIDAgUiAvRk5UNCA5IDAgUiA+Pg0KIC9Qcm9jU2V0IFsvUERGIC9UZXh0IC9JbWFnZUIgL0ltYWdlQyAvSW1hZ2VJXSA+Pg0KDQplbmRvYmoNCjE1MiAwIG9iag0KPDwvRmlsdGVyIC9GbGF0ZURlY29kZSAvTGVuZ3RoIDI4OTEgPj4NCnN0cmVhbQ0KWIXVHctuJLfxV/oH0iZZfALGAtJkdcghgAEBPgS52Q6QgwH7/w8m2TPdzSqKPVNkj2QsdBhJW1Ws94vU9Mck4j8r1eSCmv78dfp5+j1/S0x//m96fZ9+ePv3u5jiz99/m6S0szWTE3720/sv03+mH4XQ9tv0DzkHb1z6aFT8it+Ss7VC5u+4b/+d3v81fX+ffpoew6fFbDA+85KAA+iMTusSu2XjsjA7gqs4iPYlLqDoTfwoZlDGqBp1Ln+MtNsKPM3mk5KRdiyWS4HLSILeKDY+uAdboBzDelFwg4LQL2wKvZktphEJQ/awHISbibaI2wlqqnksEMwtWae5tDf0n6Rkn8iZ2eMjqRChq1n6RWKeqjg+wys9B/4fJZuyw8B2U0IQb9xDaQ0VD1IlmYvBqgj6cZdY6ALba+kQoRCPPFLRTfQtgLWicMHwUqADYLvgJbxYL2e1CStQS3oruedrjoZLg4najkkoI05bu/maJL2YFT6+fqGeo+JY2VavpExhDyEdFVSVssn8VuhX2O//ZwUdG4MckgyOaNS4iepwjxLtPBQnydgk9zQukNPgfACRjvz+Kz90lUKp+kTfxn2NX4oao1p01lyEeLXI8bP1CBzMus2tWjxFdjPMUrVI2QUi562FW4dhuKNJaWKwKOBcqMjeWvLlZw3aBOqzUUSo5QR8hAFmSc7vrpo3Moc0ysTI1zaTrtThFu8MRG1qBe92+LuQOgVxoSMY+pRdHBPIr/CcT26wRGCbbhApMtJ8T3+jXYNdiPvqCKag5x27bu4wcGOEdjPh/tNSS+U0xT5S9iroVHCUGE5KLUHpHPMKXEONGbTK2VsLQ5lI8utvsEBx6e/Uy17YGHwCjRA4iqBdwLYLv5qzpvo1rlTS1NU8mtkXMfOfj1IiV6cnst+XLpYai59wnukjpPcFrMWIFg/4QTyo5CKNXO+uXILfR0rF1o4Pff7SiD248TaurItVcBtBf+L8bbIxL7CWmZkhLTPerdGoV8tWWIuW+VLLothiQgNaqqqWISVEjLk0HQlte/Fdm9IyhYI9Xzq1ThfwTlA7l0NLG8MAvWPH1opyDOs1R31CoGspUKUlQvuU7OJTz+JUAUPITRiE4WCWwK5rooHega3ZuVf1XnC7Nd0Ruq2ciRacON/QPvV0Eb6KS6Iat3eAI5z5jaKwmJjZxfiIba/eldYXu0MkVYkrTbo+KK+HpWfSuFRr7tHiys8Uxs7usoZszfvjlVkgCkVv+CO70yqy2ZlbrpPOo7kRWSmTTGLPLRxwm+3DWue07QI6Cj2b6tiC1jOHk1HAqpTvUF8t7BzajD+sa/hKBBChIF52zFibA8uzptXgJbHA5w55tNSlKXa18rUKO2h3OMwHqVZrq9Wlzu9GdczwY0iJX9yRinZmB3Fch2elOJgURynBhklwJKcE+KjMbpRJ0DmgysiAGyzP5OYK06gC5hKmbdnyqRgok7mpdRowOq0XRd5m9nzpKZFny+g8L4XLgBdOV27FAJA9ATkCDbqkZMFN4qu/avjhrtbukoBpF/ZjcEtTsFGbTwpSb7TEN7bzrnWyfXSikwb7sYLS7cMwJP68tn7MtcSRMIYNF5WGDdWP22zrVnHw0kUbYi2zB9s3vfY6AiqoZI/1A1DdeNIsFUQobCBFAcE8B0ig9vTEXmqaP0iM3lA9PZgU7n7Ys0qmZsCupaxXD/pViGhPCOfPz6XZW0J9DMCFDerYa4/bQjC5oERHuXkKPCRmY4k5Ihzp9RVpU7lq4yPMi6Hj+yXFG+KkrtE/Jni35R+pO9LYNPgPO3jVjullKSMO+uajCktpLKInywvpLluLpAsFB+/sAhz1dA/LRv7maAr6rhC5uvA317CsoXIYtdWNo5yd8iI54pLrT028ukw4QsmJ104IbBMGXcizKNOPdppHJpPgLdKrrumTFkS+593H0MpXrHhkVZJA4wOdVJRob6htVLS3ErbYjXUj/ZE98rtat4A3wlquAU/p/YgIjgN4ewBUcfDIGb10tfaNTVVJSfS9nUX2OMHPYcPZa85K6JwZlGcYOkxe4tqO4K5UJlarOQltEfzkVEZ5lQbyJUlDsxkQhkrppGyGXQ76Y7l0LKDptITbZsCoyWCaF1B5fuL2Nz35s3a/IU9OCuPl9is0mALWZ++R2zBjalRrLjv0FoxJbrfgax42P5rw3/raRgE6ingtdSANGwTb/xhAHpzbx1vCPAS38VwXPH9rmXTeKrquguTIzV84iN5KF3SMXbTPA+g9+OetUcuQY0WBfOgWtXQxnhciPCdfVjpdASxkdJtytktIf3J3PlisxKe13ECaFFULXMi7V8t61tx3C+WAtZdeqMFHDl35jSMsrdnjqGsmEIj1k3WzJyuVTkuiLY9BbLjn/jBW3w/vfLJLXbdT2xv7LHcILxR2BCOdtVESO8yjzaRRSfM1HMZURD8UKdhDXomRjZ3w5vl9ieG0CW/OTNFpTu6mRFFktS6Rmk8cLqXdcn/ABX6kN9kntRQGn7Siu75aLHVcEwv5NjEiCwfFpcnKjrpAUYxd6ouFlSKHeLSqe6Atjhbv+IRHu3Mb3bdgyW0/gdd7cM+8la5FoMb85S7XrJtLLm2BAsBuKDqmxoPVrjTBcMLCEaw2Fii6RdSrW2QvZZ01SnGwUZzofbQXosurUte2XgYGTj0I7MbJ612pDVjm5dJkjSE28WNdzlNseSkZMIr25q/eAvDjzn7Fuqw4IsTZFZJdci4KG7AseB3qFaDXFZpJi7r03nd0qzmJ5mptSqSKB7HRXcWEaHlYWkit1VLNjVHrDdjy0sNr4SIeH7evUhIKw05ZP4RZWlENsHD4G83H20bkQJtZ6FkS8kckKCsGlxJLhOGOBOXj4cNhftKTnmxRRcSogsnGZQHfivI1eMz30nxI+rKozc5RdtuXzjeXBtnXDlgyJyawoEtgfzeD0jYlg4h+LMrmvKn+EB3b/NLFb8zOOx6f6goSIm8TYiaM70ds9mRmRfANs1ZwqYpD4F8vMYgIlDirAiVpWXAJcL4kYMtVeFYGQVF+VRosu6MBFPHypJOmVw+PBTm4G3O9UpOuOcLGjb/5+5HpDkxAZ6o9UlK7fTvA/2x9JZXm7SUdRosPrsXdfwGwb/LiXWr6Iaradwr5MwmZ28JtURzsEw/q8gH47JjLc5fD6or0T9SPtCLh2gR1PE4QqAkM2/9mz2fSBRR04LHPugLh6IBHjmnjr5JDsQcngjrgE8cXy7REejV/PHnlj82jue+hX2Hz1u2VwGRWpokoqvBHIToN5Et8iOULOvaoRRD4Y+dGIc9ymhhGb413PCGVhiKI20P3JXV6TqBEUDTzNrk+3s3b7+krwvKvtVBIjGj4VSOITh0OhNmxs2gstcuhQ6R8yxUh+KQn4dkLhp4o+xMfM7dmj51bnm031+hhPjVLM2nGcuSskIZ87xHnNUIbc9aDeDI9hUcwjAx2Wm7Qb5GFO92UJj84WlK7vio07PGk6MsFwfK8Z1uFi+k6wj504VCFyvm+anoQkyU41QRUvgBSIhieH6R5kSM8/1r5gZWHnO4I3i4/sniiHCEAVesn/n0Bna+G9XmNjvV7nR573nta9m3XfIWPMPJJF1510Cnmn6cmZnk8EcnpkRfHj2007e1pyRyootiv0uZ7ixOEVv4yYw6uBcJxL9EDAf2Ze37p7SVFuDuo4SaDS3VEedqKqLpWglX+4wYrkp72ioL0yhei92A7jv+HvUx+9aqt171rYgevEfMX3VXa6XqeTaZLgPJsTQJnaygQC7uuB2mh5iPX8sWasdoKasTPq6R9eu6psG4j1ksT7Kf3iC61L1ajSxyd99o/8FV/Ac5pYBgNCmVuZHN0cmVhbQ0KZW5kb2JqDQoyOCAwIG9iag0KPDwvUGFyZW50IDIgMCBSIC9NZWRpYUJveCBbMCAwIDYxMiA3OTJdIC9Dcm9wQm94IFswIDAgNjEyIDc5Ml0gL1Jlc291cmNlcyAxNTEgMCBSIC9UeXBlIC9QYWdlIC9Db250ZW50cyAxNTIgMCBSID4+DQoNCmVuZG9iag0KMTUxIDAgb2JqDQo8PC9Gb250IDw8L0ZOVDAgNCAwIFIgL0ZOVDEgOCAwIFIgL0ZOVDIgMyAwIFIgL0ZOVDMgMTEgMCBSIC9GTlQ0IDEwIDAgUiA+Pg0KIC9Qcm9jU2V0IFsvUERGIC9UZXh0IC9JbWFnZUIgL0ltYWdlQyAvSW1hZ2VJXSA+Pg0KDQplbmRvYmoNCjE1NCAwIG9iag0KPDwvRmlsdGVyIC9GbGF0ZURlY29kZSAvTGVuZ3RoIDMxMjAgPj4NCnN0cmVhbQ0KWIXVXVuLJbcR/iv9B9zRXS1YFuaMswFDAkkG8mD85iRgkkD8kr8fSd2nW1WlUU+XdM6uMcN6bqpSqeqrqzTTfycR/3NSTT6o6de/T3+b/pO/JKZf/znd3qbfffnTm5ji99/+MYVldnbyYpmX6e3n6cfpkxDKfJ7krLXx6TMTPk/fiVkra1X63Pr4ef62y99e8qdhsfmnrf380/T2w/T7t+nP0yVOpBaUFePA6sbAT79AVuAP24X+BPx9vJVX8KmV8Usv7O0EMUu8HUzwluXHpKCknO01gVlNZYh+AckAMmxf2czaZdaE2aV5uoizG5v24mfZJp3PmmjyJN2sjcxqb156tq9VXAkrg0tm5pyQ+TO1amwiW5oblgJbXbQzJQvJzuNZv/3CWcqfqF3eTBSpDVWxIjhhbshIPxNGahaGVNqxCRoZKf027M0sEdgxrxTfMD3FpWelwV7kpfQi+mWQMa8Oyy1yVseh64peRRU0fvMC7grsZ91lw77Vs0fsEQ+quvykF4TCUL8io+qYg0BcT5r4YZlgoYQul6vxa183U4Encer8uf5Ah+Sa0SF5ar2vPWihIt4SKhYYRYfvj6vSLdzoFkKXyxBuXgiVd6AeeDN8kv7UD+BYIP6GZFth8nUB8Q3xCBt9xVHxqQc/KwssyNgM5tcsSO6OToH18nbEDcovwoIQfHcR4xPEsvyeya6WIQYaztjogMZyqwoITE5gDQAyu9qri+zqAu7AYplhHRFqCbPZtfwqr3qHP19ZHusaDAXb/kkAPTa1jIzLq7UZVSCvQ5zLTsL7pBxtadxoEIXQoe3QMZRwmU1R+0LkUQlsShy7HNns1GKKFKj0t9gm+SwnvkZoo3cYqhlKDm4KEpTVqLBcimYByrIFASwzN06mVTD3LxVXgBOuPq+wMxBshljEgKEUDfWfuIyxehT8ZbZVbhho4z/+/dTmns9cT2Imq2a5ZHATl8O2HTp0FiBkMgVUMIpgY59K2IdEcKufUAf85TII2kNvEravHmRFQsBfVIpiJ5ih6S9cdtw7xGlTETLRHu7qxsRMo60fTU3twG6X0u3msfb5Tb1kV4QoWBA2LFskLgeVMnfkUudK2w5S2Ns20SoLud6dX2A7ATubs52MKBntBOOxEdENBFYmW3attbftkO3p7t4kelz5PshRwRtOUr9jn3SRGqSZjrKsqxa2AgLuDp9kU0lwp3o/TZmjTp6OKr+6ObgTs8UqNDbgn5MWCz6kb8lXRNNfiByG+YpUISA6+iRnESRR1aHOwsiUxiPJfXXQMdYn9wy5ChQCmhkNr3Z6xOByxoeuHDx0yBEfGmw8BH2iYNTVdDe9MAhrPcNsA1OolPPugYQf5AVT5G4JL2HgwSqrEw4DAoPrFiqlbWgLlSgL1R6QfocWfLbtsNKxbKMxrTGxo/ZlPt16D8xLvPhyAZC2c0W1ZXaYnVMIqEewpNEu3RXRRvk7pIk75mSMBuweZsQMj02q3JbLdUczxktq+if1OgyBm7IrGlyoagWn4urQL17vLGBYFXYOhwt5RQ0+9vJKqByW3JdHKsULKJWOi0GOUaC3FRTxQXSExT6lbcUuLs8a7Es5W3J/10nBXS4a+ILPb2BL692f70vBtbH0DDc2x0XcXiBRsxq/B5b6FIVCnmlpEFf6P2LL7EJGGoFBZ+83jXodhclWlLr/7LjPLJqQvxz2cUNeRSiPDPI27DWphnpXUBs/bumDiwciJDzY1zyvG3Ah0YjoqkveuypZqVwdMN9PqgeqYKJhI9LXyoGl7vGdsVYpuYKMpMbtd3u3obPoalR5Zt9IHq3XmiJi68mJtEzEIQs0kWZHtapikyORJGE0VhwyjDoSlL07sZfeELinFoxteVj1+w7YVpRl5ue1XFWaRCH0R2WuKuY0ZPVaTXtkp1Y5NYuCaMJPfqVZxUXKpfqL18GeS5xftBUuFWEAx/cOreNGqWoBAl05ttQkRymltjY5FUjvNGP9yN2GU1RhC97IfJkBMf3IyQ/tMbVqW+79qal7IeT9BG5oZrF4oJnf2OjOHYiVLmvvvq40hg+3GpHAwP46ipJOckbbqQYIpYKcNbc6+PGS8ENGHk0eeYRfu3yi9yHLdQxeW3nk6nliNn4szLlNKR1Ycw2nXRlO1wKQ6hWPruF+na7dgIDeRQvyerMg9ly7jL4JLU6rt/XtcUkaMy+Y5NBZfaepxJKif/eA6t5xtc2n+Hwn+qnjKpESDnE/fIpdrekEktFC6nu9zvK46hYeeeRpghYT0GLbidpslrt2CDE2gWurVS67jdzO2hl8xdIR1gOxfx4CTakjuN3d67lIsFDd0R5IpO840zCA/3oiTz5L4Q3eNFgdnkCltFOCDR0BodPdXF59xZDVFyArrUteb5c9+k4rOGIJz/WFKS9HyDjqIuPqZhWcgvvAVU329RIZtcxgiu3bv8gz80nnGXI1duD2cL/5GhZaveZa2HfxBD0qLCnZ5a1EGolR7UlAKrLlrL5Zv2DFZdLYGFmrYgw0X6haVqq8wCNGTuGpRpBILW1NbGNrh5OR6Vaqak2h1pueWcSIi1orocvHRlgPiDnSUWfrt150ysybeycGxfYaoqZUo/q0h8+mivTchzLYimg8NuTcwdPpg2nIyVO7mh2bph3TWgQQWLVm29cgRt4XzfdiebOTXJk9LZhIZkpWqjQPoJpzqg8CLGkc2MZ4vyedp5tDsSw/6Fh8KoO3Vx+dliuVR61Ua+z3Q6Mt7bpqx4V4DRT/LoOrLfAyEfZwvQwmrhNQdJ5gQGf3FEAppN7hTm3KXCD7w2po2mssmcdW0IxQMzGkkeUUo9KY9nMt1VhbQbfevuS+usv3iOHqTywpRE2nu3t27uwALrDLk5uvhtPJtEDZ4Yaij1WIwLj0VKepeMT9byNQTIkvYf1Jz4WJ9FxY+0ie/GCNMalHjaRRe7CG75stVfRmfbzytBXxiGe60dC8NI7pYmDvHHNG7Hh5jSrS2AKuWRNMcmeg8boNTbLb9+z4QZf2aaRflSP9PkMKMzYK+SZPud59MIldiTHSEnurDEDVov+XLs9v08NUqnWt5foM2+GE8/1CIKjXTVBXG7THm26+9BW9Z2kF3T+N5viWZ9fI6nGWtzlnOGlNA3VsWsvAXF5qlRM9yMPjeovSekpv9PtyprKloU3rkGfYVOsOxnNfeu168k+Z3A5H2zlxjfxSuFsRGB7PWdEWF2YupbL2+2aiwC/NqvQWlMJ3nSR3ks+ocrmnjGNqF4CxfGKMYxavqpK1gCzWDYopImo0n3LF2U3/29b9yx+mH3+K//4cP36IH79MUkx/3LEyXYD592SN2P7/X9NfmXNC6RG2/RrGgnm9sp42YL29rdsoroRec9qJ2yx0sJmrd8uOtQJYq1qAe6VQ16uMO/11CLFNX1Xqe0x6SgpALy4mrhbz9rWUpryrF4Ba+iX397ncrkUXJB2zAk4x3kBnb7d3QJsFUy5TIT9FesoU+4z0WhRu6sRHxo0BN+8MHjc8SN+buhtAxH/8YyJJafNgOaTQfMD4uh4elY38khOkVWuqVi6Y8msaEbMDITp0jkBH8MEEPoA9o3oLKYdE1IeGxWpJhWhE4TkFKS08Pbyvf4GofGyXGA956Pgx0bDOD7qgU6ldMKI88OvrEVLdQfOT4L3uuy+nsdmM7W9Yahn32fhW+6oiRDmwpJlewwyYref+QYTtEbQTIOY34tcoOReTH5NGa5vyAEjhHdCDX7t8LedomudHMneSd/zgtnClz1oAdnDmdotARCogTvKb7EZ6SK4MynWor7SpJg0J3F7xGPejdhdMjgjh9h79ZywGFfNNSnWRvnQ/vnJ0znPlC5ls5aHCES8OHfNpiugCdJ5VtPYYLq8/VHbU3/OMO1KI3jubh7dMDQi0eN/r541C1uD7j8fYWsC4t78R8dJRfid2iMt29JogP4y02oAdSPZc2OraokzeexS9Fkygk4I/3zzGjmm4NOS7M9rvrXz+k17ha/Sk00sUgPK3kwAoG9aC5PsNvEemfkv+0xWQ+khvvf0VFEig7e/47VqVxzdbplU5PTswMNdrhwlwkIKwpPv3ClkzmfvIuDh/GswSTYMhYc1dX344cViSYyVhF18LvhDudvx5lyUg8OC0SXtbwfDY2vW7/wN99WPDDQplbmRzdHJlYW0NCmVuZG9iag0KMjcgMCBvYmoNCjw8L1BhcmVudCAyIDAgUiAvTWVkaWFCb3ggWzAgMCA2MTIgNzkyXSAvQ3JvcEJveCBbMCAwIDYxMiA3OTJdIC9SZXNvdXJjZXMgMTUzIDAgUiAvVHlwZSAvUGFnZSAvQ29udGVudHMgMTU0IDAgUiA+Pg0KDQplbmRvYmoNCjE1MyAwIG9iag0KPDwvRm9udCA8PC9GTlQwIDQgMCBSIC9GTlQxIDMgMCBSIC9GTlQyIDEwIDAgUiAvRk5UMyAxMSAwIFIgPj4NCiAvUHJvY1NldCBbL1BERiAvVGV4dCAvSW1hZ2VCIC9JbWFnZUMgL0ltYWdlSV0gPj4NCg0KZW5kb2JqDQoxNTYgMCBvYmoNCjw8L0ZpbHRlciAvRmxhdGVEZWNvZGUgL0xlbmd0aCAyMTEwID4+DQpzdHJlYW0NCliF1VzbjuM2DP0V/8B6ReoOLAbITLsPfWhRIEAfij71BhRoi93/f6gkO45FauyEVgZTLAaLZBLxIurwkKJn+DKo9M8BDj7i8PX34afhn/KWGr7+OTyfh4+fvz+rIf3+/MeAFkc7WAgj2OH82/Dz8EkpjE/DBxidU5BfmpfyUmvjysuTUjakH/s06DiCU1jeDk+/DOfvhm/Pw4/DfToEP/q1Emk1SAIAnobzX3csCPOCMYzODiYk04hROEIoNlksBtyp8UUAJFUjFaBPT4P3FwHGFKfFYH2R556Gq0etrz0aqs+qz2K9rBkd0wuy6CTLt/SqNbns6wc1arQWG98wcu2iGZHvy2lLPScVhuBGJouuDuktL5ag/WiYCI2VOeToiH2H1o2GyqJh9MxCie3l3Yd0USBw8Y/ZOa1cHSbzTlkUwoFGGAPbKKsuzvMLIEDbp5/rM/IitszZRkwGerw2oMG4zdNLd5tEX/1l8lu6lthKA75xzK3m+mWfGz+hzrZlVNeyWWIFPXL0znpsY2P6rVRgdFnUDhhFDrUMPYg+1YdtK3iEGs8ZNKWTeDmCy0YF4TEEiDk5LWu2ICydcWly0cW528vPCCnOrirHDZFQJ/YaVHjq7JMNEjtqGVupUmwlIdYvG6h4s7crDcSogloXEK8lUkjbtpe9TufLueQxVz4OYkRBZ3J2rnXTvmbRN2TnyPGx355pUKMihxpfpDk1gbzj29GIuXhIZ8PcSlMB8Cgg+TrM6E5SqZj46cBRYD/ylTyfutHvekG8OsbGRnbFTWMCW5+Tr9YWiQHSBGiFZy+KaqId9Q4WLYRys/LjBQnNiGIl5xyOftQrJdsQI66DJ6pOZIQWAmwCszgtgHGZVCwKzMFazJprWRlZSRyxsuwSpVG6YLCZPGx6itIFAmvP8loYKic1mdfLxNF3aoZevQDMmECc0WDg3RK0N4U91BJvyNBwpB2TK1kgQZQtFGZcWy92ddoLRYzXAWevRLTzuXlg+aXTXiCLxk3ibLVYWEJBy7124jY1UEqeH5K4htS3Oe3GagZdXTDR+FBB2JFoNsFzOCz4s0ORiZf4cd3OsGXnD5bFOsbcr160bhTuDQYqLzsxZOy6Sj2ciozOhQA1g1biu66Ul68u+ZHKr/vAuZne5TRA2rPAbH0/zagknmrXl6OhT3Cws9nH+D1GrOMpp2qTfqRAo1XICLYToG9LWLQp6ZduVZOziNvDudCjEni5u317xOJ6F57ktMqA4gdZ5x24XrTx43QgtWkChf9XDmQSKhkW4A/iQBZ1qlap07Y7Z2LL5hSZyqfVhTLvTBb3nY6kRLWWMgdaliNMiZizxHq9lZbCNV0hgfWiUr4E3lOn7lAhCgPbubxXOwmhtGmpqiS6GldvYcE2cSI1JCCOcCRMFAWoGQ+iKJjODDKXMUA70PbVbHUSLM9N8r1Dg7r1U60vqZVgRq+bIe1LkqqOoT1wj6WDq8FHQim7Oc9os3/gqHC3DRV4qPZ1sc4AR9mgCTYnrp3weFs2aBEbaa4rG5wTqTEPG2ABiGz9N23dhkx3FwV6tSkgFTxk3YOdW1et99adW8+joGecocac6YiEviWoiVwEoejI+a+8IPVlMosK3E5fdMtmPoK8m4PNBiJvHq7Mu7/EwhoGUkW8XNqCzwvm/++MaFwOvqsXndiNq8e5mOE0bYR1nceGU2aHv15nJZK5/v7dxcBijS/RVRvDZD9Xwu4OrUVYLEOqVJoi0szEqajF5GO1B++/IcaF+pYWD9nOU3Wa9EmCQ4uEUEY3qdm60j8BNpjRXQdsja87AdUWNLjlRqyIqu2L9troMVLl+0DcIsJhw0EsS3RIDYvEEBqHmPlxB+WqDaoO5AbyHcj5E/LknuSq74+mQh4ilLcqLxTBiGJ6XZ8DVaXvwFhiDpFZu9PmeQU2VuVykGDFNRerXC9Qnd5RQzyW3g5R8JHjmRozfFKB3epv7fK6Nzq8MG5CLPrOLpnK1rkYttI5MKOgZV3X8SGEnHKJCNJlPm1M3ROmKa9srRk1M5XT2NYzFNu9ukODSIYfll7dPKtiC8Be9uofZn6vCfqJDaOxb3FzqBWV9I5gEkKpca4KfjowzQnRlaRQW9t9mhOxDMxRp/Zq9KGOqVCnRrwylXdDZ0Peig6QmQVRhD1uIU6QJV09yIla+f09Ogboerq9qUL32H2xsfVZeAcdQh10bj7QIOjZuTHK5Xy0HWad7ovlo7+tnXk/MGpVHsuk+tVsQhzoFm1jgx71TMacG+tHeW8aSt4nnDtX5qUPfToySQBOZydh40Hka8uACKURRO/8xRNDkENi/TSyOLFiosdxb1N2nhKiXbdGr23zuMjTtZ1KxVr5vqNDHvaDlg1C7PbbH/RkY37oJdziD7Yh4qGjVvjU8LQ0Q0hQyIX6UEf/sdvSuUIhJnDUqzxmZpu2T3y/S1STB+S3N1ZOqUxSj6693QPyWwhwYHwq5j/28MjzbCGPGtHjfNu09cGRI4jqnT5vDDZfSBL97ruhbz0I2Jh6A8k9yjVXmVS1UDd2K87AZRwgy6vn2ihw6b278XlpiUNM0Qf1Y1l9ROjlskmVYMPcOy7wqL307xLA1MFfraUgnT7IRCpOP7lBLyMeCNXaN6Fu48hs3mruT98f+PsdU8+JGNB3bBlyGUokwNJgrwDatiixuCOsMtdd7/uhAYV8veWpIXSUgjBlMTfQo6GSenUb9TToQ/1SUE1KP3KNDHSPb+pfJtAOBibI2DXpywDl7XwPXYyw+aGN4de/h48/qOGbf9P3dr/pykiRxZjjvnwT5m/+B3s9qpoNCmVuZHN0cmVhbQ0KZW5kb2JqDQoyMSAwIG9iag0KPDwvUGFyZW50IDIgMCBSIC9NZWRpYUJveCBbMCAwIDYxMiA3OTJdIC9Dcm9wQm94IFswIDAgNjEyIDc5Ml0gL1Jlc291cmNlcyAxNTUgMCBSIC9UeXBlIC9QYWdlIC9Db250ZW50cyAxNTYgMCBSID4+DQoNCmVuZG9iag0KMTU1IDAgb2JqDQo8PC9YT2JqZWN0IDw8L08wIDIzIDAgUiAvTzEgMjUgMCBSID4+DQogL0ZvbnQgPDwvRk5UMCAxMSAwIFIgL0ZOVDEgNCAwIFIgL0ZOVDIgMyAwIFIgL0ZOVDMgMjIgMCBSID4+DQogL1Byb2NTZXQgWy9QREYgL1RleHQgL0ltYWdlQiAvSW1hZ2VDIC9JbWFnZUldID4+DQoNCmVuZG9iag0KMTU4IDAgb2JqDQo8PC9GaWx0ZXIgL0ZsYXRlRGVjb2RlIC9MZW5ndGggMTcwOCA+Pg0Kc3RyZWFtDQpYhc1bS2skNxD+K/0H0pGq9ARjGA/2IYdAYCCHkFsekEMg+/8PkTQ9u10lWW2XNF6zGGObVb2/es7y36LSP6dh8RGWL38uvy7/ll+p5cvfy9Nl+fHl54ta0t8vfy0xrM4uBsxy+WP5bXlQCtXjolfnFOSfLKQvnb784/KDXhGNy782T+nrhfzKnh9/Xy4/Lc+X5ZflXTxo41agTOT37Tl99+m7TXTUimDtxpKYUFCrpYQsbjKestRJFl/IhyJaDLb8WHGAlfTG0P9Rq8w6KdtgbJPtSi+bvkL67ig7zHpnylmxsZQ7VLgGZj1fK8RzdUnJoVqh8hVOLRYbSknYyEnYyie4i8j1FwKjVuuKEH6eSNxAiggqamRe1fAyq8T0rFq17Ur7NGI643X1PlyF0m5Fo6ElI4sHFjz8r8wcL1JeraZmx0wWVh10YZsC0pljyRWj9RiyXNEfo1t3+qJvwxVQuBtwHTGHJG9osXtqo1bPGcSrw9xeH3MY7SBjK1MBF5aFvukIOwamOnrOC/WDp5FEC0DV+Y3d5fKP5D20GfoZw414rrxXKoBNQdz3V5Z0w5YT5ToLNhHbqwzOUnXF5GuMe56ob+UWEYojkG9VKOJ8Wqu0eNlrgT+r6kPfiO2DQkXdfryBjpR2soSmgaCV0Kr5Ed0H0YNykpu3wlJxcner46bl6R1GnMcYXDlg3ad0N96sgSv58xTBiRWuhipJjOVoF5L8rz3O4sLWPnXaVCJPlMZknKBsNMpi102VoREa4mauePeNoV2lJwNnpdbI5Wv0MVTVA6kMc+VN6b0LNUqPw3xYZ0uLOfKlNu97mlzeYHIepY/zNqYp9L5wPw1lHNCp0+qpnFcP0ABrVv6fhvKQa6i8rvgO+pMneRrEkoKpUfoRLG81tSHEdvghCliTAggr5hulUT2sKXY919jl5dkp5DzYjRz541EfZwA9EhhWY43tpxpe4sTJw5bWTA5JafW352SgyQRfHImwkot8grYDPazOvkEFhdfmHnOKer3V1pQowZUmtvkhhFem1iOHrih+PaUB1RdJjsOAJTlRzk+1QcQxDBb3BLYAlhUqDlfNee0Po+skOqCqhEbIyfdrpFsnqUc0iKgJYIzWe1lVzJkOMn2j1uJzxGo0SKzCkpA40DBEEt27aJZl0hS4dWjdGaIM1m7caugO+otGrmd26g7T79oTpo4CjlJcQ6VygmCr0Jw6Xd9ydqoW3EGPJE7FWKaxhEJ3El7H2MAS0lTC1dO5flD3vVWOfjpAHn9Q5o7QRjyDjgUOqBEafjSrwIXUl+GB1fthOwuUwEIJ2Z6eC/DLZfVlW8pknTgWgWhq69WYKF72HthpJp4h2tyv30kScx3bUmHqCUTVIw5lbu9zL9CLLPmIFK+VWYXOzSn+zMFRnjPXPj11rWtsBX+tKrN9qCJvDU3Ayl6t9eOs/ZZVsTJhv+1tzQEGR80QPgb2dYJ9Q8n1hZs299ImZJjvCJqnQ41isj8bG0i5Ifs30USjrJLvMJVfIxX3Q2oqSD2boWLNvtUBGzL2VKqrxg7d+4+D/Vw9ph7JoIYzXDTQLea21c2cSTyaJNuNgYfrFLbkCC9tpZ36ToGMwe8CefOv/eZa1g/rUkJ9fLwY9Ku9b7yYNwC8/PG842Hv07K2v7cUE84D7CgMqrFcmeDn1Vud/iCiUTfIZ8wIuYP6ys3DwHyx3FwxwdrZaHEuWdYNjt83RQLslg+QAfrbKdzQjYKGcuFFCRQMr08EDrr5aqwqPjqzufdgLH2eawaAaxzf+HsYOXpKTVxl36kNb/LUyN+fiWoQVC7OKIEPgTXUkEORUh6+TZzc/WFGAW7gaWcDGMq8hL1+nxMjHVfNKb3lkn3OGtKYWDCcAqEhGeXlKKPcap+y4xGXVVbpkk4JK6jJ+vC7gec1X+ho+eLgk3+KQzud3Ivyfa9bi5Q4c85jSjre/z7LO8yYPYZJN29ADKkYYY/zQ8Yws3E1kFHnXcbCwzanWw+OXCi7lCXupfoYc6nSf11vA5OB8w0lthUa0wCEmQUAlo07I0AT60d8WCMfLQduidMWyY3THA53jeu6rknG5hzG5lFmT2mtyzYe1LPA14Sy07qjk1iVe3dmnY+9b9wyo/P76fHn6Sq0zcN0xt6s5Yd25TyIvX7vM6vr/SQj2jvi7au7lZPHLow1Z+5+2zqwsSJ3kPLkonnMDepXYje0goEpZj5sClxdb9oHTjsjRSjDbKbDqZ/YQGMbJJgA77xpIDY9+GzLO0ui10ZM/wMUw1luDQplbmRzdHJlYW0NCmVuZG9iag0KMjAgMCBvYmoNCjw8L1BhcmVudCAyIDAgUiAvTWVkaWFCb3ggWzAgMCA2MTIgNzkyXSAvQ3JvcEJveCBbMCAwIDYxMiA3OTJdIC9SZXNvdXJjZXMgMTU3IDAgUiAvVHlwZSAvUGFnZSAvQ29udGVudHMgMTU4IDAgUiA+Pg0KDQplbmRvYmoNCjE1NyAwIG9iag0KPDwvRm9udCA8PC9GTlQwIDQgMCBSID4+DQogL1Byb2NTZXQgWy9QREYgL1RleHQgL0ltYWdlQiAvSW1hZ2VDIC9JbWFnZUldID4+DQoNCmVuZG9iag0KMTYwIDAgb2JqDQo8PC9GaWx0ZXIgL0ZsYXRlRGVjb2RlIC9MZW5ndGggMzI1MyA+Pg0Kc3RyZWFtDQpYhc1dzY4cuQ1+lXqBrUiifoHAwMysfcghQIABcljklmyAHAJk3/8QUVXdI1FqVTelajcWC3vatkhR/P1IqZf/LSL+Z6VaXFDLH/9a/r78N30klj/+vbx/Ln/68ddPscQ///x9CX61ZnHCr375/Ofy2/JnIZT/tvwiV2uFxB+NFEJvHwVvXPrIfFukXUHHReKP+i1+9PHtH8vnX5bvn8vflodYkOAIA8YlagDapuVL4tqWP75vLBoVf/+j+Ifpo8ib/uitZyyXcyWilCjvkbtMdr7BL5uccqumh6X1rM3oKCG6GVULrxSx+MGmZ8Xqq928tXaUCXSAnofVZfT27aEqf/6Hs15w9eHL9pH/6OqzprbF3CGArSVqoKZPCMrK4vhaBDas+kBFo8R/ESsoY9QuDi4x79ZQbbjQF6K9Rlx+dLeEw+ZGK1hD35MZxV4c3Crp4mQzaKyuVi+2xWhHKVJfENhLe7Uqup03PLjLbvjnYIRYRaUVag9kJEKwo5ZRpnKXpyn6FqWtl1Fohask2h3q4CbZYVl59JclURqZ30d2JXXyV2RbtuscofqI/gMiEjfpvGWIJ5kxezG4wA0fAk4Wr1KyFi8rHEi2EimjopWULIAr0su0yY9J4Uc5h7ZPVGra6t5jAkZWN4cZKhGwr4IUPwKqEGPOiUoE2jc0qPJs3Sh74Bb5Ngk+NM4jkOV9KyTOUQgdiyDVF/9AyI8OOFT2S4XnR3y81r5wah39uZ2SD2RMztbn9+SE1cQIbh4MQmx5G1UG8sx9sILInhcYiJXIDd4viQ8VGNWjuno+qFocO5IasbovpncZRC/Ak4G0Nrn8Qgi1j+XHMBkLx4qAivKjZsiWSMoF6DESl8oPwdFHaSqeqXkG6GTFPS3s1vQDpI0vSA8nZS6mTFRWdRZPnRH9qCxkSLpqJpacoHRyXiXDLxSgrcH0pGSvBMjUbjyUYaI/syA7LcyqKomdh9lpEJEQsY1ZkJ3WcCTesfTANtanB0XU29UoAdku8T1EM/dwxcf5jATKcmmP1LFuTPMJ7kFY3T5gORQuVYIz8vWbFt4vQcim4ahQZh0aX5NlzOQN2eTUGCW2RDc/JHe4S80PiSrFpYMzS3ILtcE0QDx+buEClij5xmmB1OJKsF2+sNQc5hakymA6ky8vmepKXRfbA4D1RMYVltlLho7rLXZLQEtB9Z4EiJ9q9trIVZbKeVLlpd0Ghik7o+7S3iGs1XH5JMEytZG/7dH5kgCxhbjFHxN/0bdtXI1okYwlhCUU5iLBgGA6IXByd0PagKbR3RUfvJFexZKOHMpNxJ4d1VxjC8PJwaziTKOnJsxVyT/F4vwDXmdKea+CQSD+yicW91wsAjZQ//hA0iZg/3UWFqxNg3i/0oN2LojB8Y3NR5ANPma6C4xqunJ53bbQgU7VSdi0xlH0/Zja5vo1hFFoq4v1fjvOMOZVs0HUgeCF8ZE9NDqRN2mP+Zs73bQdV8EDFwMZCXVUDLXJzwt+0QNoSm9WJqcE9ly6i7+M7WMIdPTsDzwyf54qRCqE1qwTVTGdsXRx/4WeNCyoCHeP1BxDaAmAzyW+h5pkYW/coG5Vimc9L3KWwwXvEa4kgv84LCmpJ5k19aKVrBX6Rn6DetHAUu/J7vhVnltldVSz2v86HgY1ggbe2VX2A2A+dcIaKfAsNGgPiBr6AwyU6S6aMW3gSCfdKnhrFIGNSJVMfAB7TAArEcpMpxS5xnhYEri4pUbgn1Xa7KctXAaGt6Zv+ImFSvBSSeFMYFVGGWpKsJHCVQYz0YZQX0zFw7zcSa2BLn5WyiBtrSCHJfq0eWWlU2Od6CfE1dUqfSIP7AlTZVMOWmrmVKP22CsmsjvuNPFxdY8AZndDL5P3RgHg6BJh9r0+gYE5c0eXb8zhzQpNELYUsDzsn9TR0eALH3hJG7iglTawHrizQbjGyZTEFhTeoRAHqNxyEiY16/CMSLVLJi4pmKIywuZLbQ7L5g7r9Fp+i+nai1sMfByVW0Su7E6fBEdZUa6D7MxLAqwuqIr3UtalLpGAUgir5Fd8lOsMYMoi9RaKU2rmXYV8+DBDfRItZzvWa/gS+n60zAkrKPjsRszdbbKB/YBBqKDWH17ZcO8hDB7i6pmchpBewPEesoF+SCd5In8b1mT6O+IxwVaWUPU7usjFSVc3tcgO6vSyRavSY81tz+pYOFPz9y3T70J0fEwohneipq0ZZN8GmaexYaSiJzprhHa769Wzw6H8aA/pRmVdFXIHG3zuJgdmmZWuac2FBLZLXSWFHtgxDZuMMR2T9JLykxwmTnDLjPaIy8Suvqz28QpOU4GnB3vmEF2s4E1fDgedBOpbZt0ZUQHxPCKJWc4GZwig1KRY3clYEckYtKTjBmJA2JoIswtXUBfH3pAxhc8ZSR9ha34T0b/olVEtPHUKY51/JakgZbQ/6fF/7poaamejCr0A9iSItnZ19LBmYnA4h1erQ6PB70bM3ciEU/b3wd7Dnlx0o9aM9CJG/v4QBB8QlyHJ50JhVM8lxAK9WK7wgOyLYiYkVc/XDZe1uWt6sSoi28p6Fh9W60fH1IQpuG9APy28eRbshJe8AiU/68UGZagMuyNCexnBHojH6SVCbtqcREiP2pDVT2rfgIzJPKU1+50LgNAX1uA4v7EpaS+906u2NQJeZ5vm5zA/qG3qhaYpYrIlKv6ObyvwCcZw7k/yMUbo2jKno6QGr/sdiIzvXbZIDsHdHlRIBdmvJb3qLjTfecYgHC2g5OCFNFZ6u1IBTezM49NW18VzZ8vNvhXOT1B+y6OqO2H96oVCi/SP+UWvTV08on0vWnpBtPZKT2cpAkh0U0QQ/RmJfguO/+KbTn1pwspbTYE/dmBlX4yD4R9vJx64tDvAa6pkQz0crTCnp3bOj/IAjTN60ry+Sd0XQpuAsQZWv4+688sTDN3VQZat1xeJEXsQtWHOkxFyAweu611nURKXszA0CWn6p6Ry4rSRtNtxlruaeq3dh1puT5w9k7YW6Gnv9ykwmOmTzZ6YSWOwlv3d3ZspdgLXyDSbiZx15TESnzev96C0qQENRGXT0K1+XnZ4Y4Idv0Mt6HvuD7BLZJ2iHXGvUZOZ0VPiU1n3HCV7mi6l4F0CJzUNtbEI6fVc4M+ajtge1iWcvU6dt8dwnSU1Zw6dp0svBbV+vtaYfqAH17g2MnTpVjrEzHMeJ15lT+97Fftvz6+Un5GrG74VzB9kSV7rZrOWHNEZQET1q3m+Xx+lpxaprxElFZXGFCTF6q2OlvJF8UEKcD2/BBwpl0a+kuMEpx50mup6Yr5c7EZfIvkZFI1U3x9lXF8TKRyGJaRQFyCsclu98ktw+De6TnDG849X9qOLcxX7MwLMlUL0pZpS0Lrdn3kXzFmwCzV8Ea6iZgIJ9nV/wI9sEUy6lUOoUpM0H7QXRZka2Ha6jJFbz9jUxGVdnd73podHQa8L0vU4vJX/5cedh84SCVPJX4c64rIFrOPaDRKaWUfMCH0X1oxKwOSZNnxxqBpRxTud3GACf3UfAt/vulLmwhXX5VQaqiI7mervIEF6hELt8p+cOl7ZiwVKxd29/vH2AY9e0kw3Br5CtS6QHZptnYQmS5We0y5ZmYEazE10U9OUMPkcOBWfnqgE9KwJU8CxQEL6FWpFZVMV2xXKyMMTojju/XSZ39iTBoS7Mmypal24DL1eGKjyvmoPzcmGts8HAUbeXtWgKIOT5gXwacLaGZ72OiG+V9v3K1MHLUJoWEJ3mFp/H5HmNuR4zwaHomi6AvAqfUQJqcNR8vRCIJqMmZDM+OOmlvm9BUWP4EmBGRTmnPlWaJeTtyWD73ySLU29u6Wcxl5FV2qn3t5CUKvS0haayqegEn44Tc8A3FqZ1dyZRFMp8v0P0fArAXw4MdCd0S/jPPUmn8LvoZhuRfgtM27e+Wub0rif4mi0T23jrvKlG/j1o5r93IH/jq1RqhH6ZhrwHltNDBc3rzvxX1+SeC+pXPzM1AefGnZ0M41uzMmPeEiHhcCVDVxr6EtwArZ/7pEie17iYPnWuMssFVeQ8M2Sft3OmJNK2DSQTvb6OlkbRHMPlTVOHfnT6an0E5UJrHhpGePXutUyfs5Lf+0KeWAwz4XadvDGtw2rdNAse2Y+wRu5T6l55ukkN5GI0kiZZLaW4GYRBnTJlB36DjapcPK8sMeZL73LaPWQUclTM+67pjIyVrI9901/m5LJksDr2LiS6ettCX+hTpueBaOaTbdLPZpba1rXIPGkCj0mKDf0d6S0wFH8ctnB0lKslU5M/jpVLC17BJ5cPsAGsOci5D/243Wx1u1SJBJRvT7JnfX1/wEZndTcDQplbmRzdHJlYW0NCmVuZG9iag0KMTkgMCBvYmoNCjw8L1BhcmVudCAyIDAgUiAvTWVkaWFCb3ggWzAgMCA2MTIgNzkyXSAvQ3JvcEJveCBbMCAwIDYxMiA3OTJdIC9SZXNvdXJjZXMgMTU5IDAgUiAvVHlwZSAvUGFnZSAvQ29udGVudHMgMTYwIDAgUiA+Pg0KDQplbmRvYmoNCjE1OSAwIG9iag0KPDwvRm9udCA8PC9GTlQwIDQgMCBSIC9GTlQxIDMgMCBSIC9GTlQyIDkgMCBSIC9GTlQzIDEwIDAgUiAvRk5UNCAxMSAwIFIgPj4NCiAvUHJvY1NldCBbL1BERiAvVGV4dCAvSW1hZ2VCIC9JbWFnZUMgL0ltYWdlSV0gPj4NCg0KZW5kb2JqDQoxNjIgMCBvYmoNCjw8L0ZpbHRlciAvRmxhdGVEZWNvZGUgL0xlbmd0aCAxODE1ID4+DQpzdHJlYW0NCliF3VtJayU3EP4r+gPpkaq0NRiDl/Ehh4SBBzkMOWWDQBJm/v8hkt7iVpXc/V5J7QzBGOPXtmr7alW1+qJ0+vIGVJhBff1N/aT+Lh9p9fUP9XhQH15+OGiVnh9+V3OcvFNBxymqw6/qs7rT2mH6dvfqOz0hOAflM9DahvQzpp8+PTPTHF0oj0L5FdH6/Kt9qn7N/+jM/c/q8L36eFCf1E3sGWensODvzMl8rw5/Ss7z+aBaXBtrcWb+EVXGk1ieeZ4c1XfWq7U1RTEFAD3NXGPJBDKNAQYKD2LvR859EHPv5slQevpML7xK02TDiHEGs58itQseKXivzUVQAm4vJYgAEzDHqyWlKOQCX7wy/3xhfmcfepCEcZ6o7fOJVAcNfxGrxRpuf0rPFAJqYZj6DwqPj0xfHUx5PTGfnXl8TGFCSiFEHhauxz01vdjkLqGSpQPq3CZjTkrhmG98NBO8EjghOecWGmq5aMr7ZHlfeNEv4kCMfkLCh3vIqLp4H3d3wkxCvZS6DwnmhPoapikWkDNDWKX4fGo6kn2Q55lkBipCA5piHYF1k6UEuEuU5FmHH6KZR09UIQ4EEGNihrB0Bi6JNnj5WJwhKD5p3QVX4YKE5kYSC2suJs+pGJEZsJVSxQix2nNzzDxg0ZBCPKX+a+s2VShPJA5TRm3gBzeraFIZkKfPtQjEHcQQdNrlWnItTpV+IKvseU1lvGPoSx9Jj/6tqONAHJVNYnH98D7AGsyFRE2g5dSswqEiUkQTCDcKplG1kIl+skyGDYeT54AEQEOJvWO7Buiyw57pN2oVWU/lTc6di2O7mloILlePFZtWela0qfRbd7CnU6IhcbQGMsWkuFJDMA3ENVvmOm+l8hDFRK2t9JlOkukzB+ya9aEpEP3MAyLk2g8mE9/qjpqFdkcatiVLLNRlpPCzxuY+nLqGeHphU8TdgHNnDWLnyVICq91p6CIXoJEAuSkrx2iM83hJs+SYPByZPxy43HftZ5BThQBe2F6KUzvWRK9K67FZwe86UE360Rf9dGeeVDHpWtutKdU6+DrKA4y5PHib+junKghYohdsJKquHjQZMA4zICYDEo7huYoFfPhTSv71im/YmAadzeEV3kxuBEquwcs7sms1iQIjR2cWcMLaVqhPtmq1AcztCOofe4ukPBcNCyTeXCSZKmbDnAc+pwIiHJkzXnikgZz4l0fCrdX65SjjC3s+LIezca3GIvODsPK3ubRZPLx5Hnfh0rks8JlJSQ9wOcrb5VGft2XgzerSu9xad2rd8uBarfSkIZnwLCVAbJhV0846JxAxiRS9kJJgk9mkgFT1+pPIx6GelGCEidF7lFsONq1HM6kkfZ65R8xVITEIVoBguqpxSbyycU+9F5pwxnyft+o0tsGD7atzAWExmgNbXWDcdE0/XzEXltac1iYma1bpQJOkLuyaUYU8tanpjb2vMymvRKr9sbcfKekESqFx17Ghx66CA3xZJSBS7tfcwnG2eKHXXdxq4D4y1EqYSjJmpNXLqM3B+Oqcdz347uS+GHJMW0XBTUL13ZQb4L692s41OurB86+U5aGG7WXk8CCdW8XSWO8IXacNd+53DjCnHKbt2/chre0ic5xiDruWM1Y3+GiUaSyB3FyoLRcA8JXipfw4SiVbbYuxOnDMTYXBJZ9j79sAyvUi0Xtj4ABvYZ+0u+I850qZvsVHRyaNnh7vuABEr/U2CpuZ1dzJM9jMZb9+86jOAx27AuEY7yo24Im4nHyXIoXTQIWsU9giYi8k71hksxzbjQWj9ZvLnnuJwGPa2JuP5DWcAnKokunqxy61zp7Fo+3b5+Vj+XDPmdAIE3zrchSEjtnRhLBPTDL5XrU+XnCz3gbVyEUzE/LSVcUnm6CJ2zisD/5GgnK+17DE9EP7V3Ah968nAneCWeFr7mQo5VGusZ7c0XNpJLgtu42rQUeuqZwfiSWuW4GWp8K8HOL2ATwG/6q7nLBt+pbWhnnkFWtD/Ke3bxZJmBh99WbdTCPm8C3wuBaRqapoqyTvBXNWrSz5Du9cnPJbWaD45ieYeTOwZnXfCaaZDKE3eIIZY65PiUhDJ5g6TJTAew8wC3Ei447zy7ycQyXebTVyThBhBhy3Nbp4i0aabLD0dFehuP6sLiA2NCjnL5mLOfWo2QZGzzy4TGJM2wuoCtYM2fSRrrUF63gobnfEV/UI4uZOl6p0MyaNetvQ5WEyk3vUK34ObKXVu3qaJaq5TjkztW7r72PKV9SNz01uTWFjwE7vAjrGsJoJV6NvNb/LC6C88WB3VWuEHA5qAnwXEHXrFZ6O/XUTNsiOTYA4l771TO8U3+XrhQ6q83YoUoIuWbSG+//uBi+Jh+swENzgKZf6P2uKXNtdwBdlyscJjjinJj6/PfjLX+rDj1o9/5P+6dO/QXe3Wg0KZW5kc3RyZWFtDQplbmRvYmoNCjEzIDAgb2JqDQo8PC9QYXJlbnQgMiAwIFIgL01lZGlhQm94IFswIDAgNjEyIDc5Ml0gL0Nyb3BCb3ggWzAgMCA2MTIgNzkyXSAvUmVzb3VyY2VzIDE2MSAwIFIgL1R5cGUgL1BhZ2UgL0NvbnRlbnRzIDE2MiAwIFIgPj4NCg0KZW5kb2JqDQoxNjEgMCBvYmoNCjw8L1hPYmplY3QgPDwvTzAgMTcgMCBSID4+DQogL0ZvbnQgPDwvRk5UMCA0IDAgUiAvRk5UMSAzIDAgUiA+Pg0KIC9Qcm9jU2V0IFsvUERGIC9UZXh0IC9JbWFnZUIgL0ltYWdlQyAvSW1hZ2VJXSA+Pg0KDQplbmRvYmoNCjE2NCAwIG9iag0KPDwvRmlsdGVyIC9GbGF0ZURlY29kZSAvTGVuZ3RoIDM0ODkgPj4NCnN0cmVhbQ0KWIXNHctuJLntV+oHUhH1KgkwDLidmUMOAQIYyGGQWx5ADgF2//+worq6WqJkVRelchvBYGFnhqQovkmxpt8mEf5nQU6Ll9Pv/57+Mf0//kpMv/93unxMf/75tw8xgZg+/jOBkbM10yLc7KaPf00vQizudfr43/TjY/r79BAsmML/j7AWkcH6hdCkfZ3ErKQxEn80MvwJv4LZWgHxN8vr9CeYldI2/mhf/zl9/PUAermiD5DnhWDXOgL3ziwRuAk/JtRox0YGAQ09q7YZNoo8P2jAnf3lt5U5lMT3nD1/yf8VAbKwz7Ms81Kch+CG8rYkG6H3s38Any8O2RYfcfuxxp/KCeDH0ROo9QTK+FnnqoPCfkh1NlhBdR7iBpfdyvlZFPerC+7wJUgLX2oEvY4c4b58Ve6vRrSlSsE9w6JnaCv1CQbsJgRGwGwGCZQBVbmK9Caq7Afgsm51JNbBLO/G32TGn1qrEr9+Y+N3bqbo83ui2H/mksZWLSkMCv6GGo2KOHhtd1g+g/WrpgSX8EeVB6joRdMB1byNeec7EBWEjRB+uups5k3o2Rd8O8v5K2kfvqUK1oYzawos2zSrQKjKJTTeBTClNNgONFRE2Yipz5WbCiv58b2UTOiRB62XYMjpgYOOMw9s9ax27ttVtEl2ncEvGF8QLqsSs+FiCPRRg/2WOgnFt8arNzBqto+Gx6qMD2zTXxDjcdh03XwleIOxb06sEvldXtjgJegMPPoHyXTrUgLKdUZpcWeTDz9qiGQfd+j6hkpDdoUBmFBct6Z1NyySsVppB+WrK6RPeBnNcWSlUvwIIehYjqjpB6txeVdqrAwlAG1hYavYlkSGmyUILio7RM5ZYv+jcTal/v/kZ5cGDXZCDt5lyHHBwQOhQduX9QWqSqt5yUlDTskbafEidrMg+jfeWwJEuH3RbNr9NdRNBTm/10tJCzHiF7Y/lD54qkyGzw65Opz3QomlN3bpSlRDbOBz8Oos0ekLAYx3sz7J6qAB9wWKt10JqFUVLisxriISbKsrKrRR08M36kZgVE8wkKO1DVlLE0aH5EpIrEDl5A4rJyoIMdwOcCoUNP5k41YOAzxyEZdS7Ip0nIvQqhkKhNRJsaEvMbtt8rLPeq1uhNDfLlbkglwpJagqz3csAb/epY0LsWx+BPlOrBu/mBosm6JX0Cxtl2YlZU4lOR3m6gz4zA69JNb0jZkw3JxHYMOnxWQ81LDgApyMOpwhrPmJUrzAbtlW9D38Ehq48tClyeZ7o2h/c5YeNJHVAkRH18n6ee/AbA2V4UrlzoE77Zi4euCc/q+yY1yijY/O40b0y5pcuitOlrqqEO36Pdni+3Yv0bcnBN+iETbBGhTW1gjBboVa1Jm4Vjyk3cYUlPPLkNplbF6ljQfLLClTqwW6tgi2ixbD1Fh7FYOFnNKRgbQJwqAoAnNyu2p1cFqlxd2dtIUUzQ8EAMMs9lorzemu9XmInSuLu3uH5TsVfY1fc9YOm1swV1PXgt7nVeTiolfJWXxqXsdvhOmgMxuld3hMN6LFbCrgejyTjT11cl2jDb1yuiCbbeWVj5a5pWF7qmR6L1YrHYOEnIilLj6Vmt8yMtMK+agnpMgr8E3Ev1Gz1WDVJ+fbKEd1cxpgkvbPTlpYcZSVMYCuyg62N5Y7Vb3yH/tl5JCVKUIIQi4OVye3RpoWBRLa8jtuDzboRsdcK2HJ4ZGQOyyXwfqcHz0Oh1J71ITfuoY+prDa3eJTWBBY+KNv/2UCBqUTyFcm6LT10FJu47IOC73nvP+yvDYHMFcHl/yDw4qztVgFtoLuzGI5zw0Y+Fln/KmFZZRy2oRM2WKIz6kF9Z9C65gkAxtv2oq0tHbgrqvRZ7vr0ectISiQvBPcawDBA8bYOQNqIeaw0hBggk3wVSL2kbMnUkuMo3Ok8VQEqe+Kpa1Pb+bT1I4W+nr6zsWhfpQIVFe0GTS9kI9xzQWVizK7woDRfHHDD3TWya/Kom/4FbuSFAcxmprFTw21iEEzuZfKCS3VoWYivJPX90zIPWJk+BisQYfUklKa1hDG1LoWTQD82rsBSE1grwk3EudPTmTuGmcpmdYvD2U/rigoldO4Y/y5qtCqIPPnSZr/eaZSa6k2S2KtMOF46nBPdyyGy4T3u6R29IUCJk0R7lQE+B4spC4uQZY4TF42twSq2rQXheVKY++kIRUFsYND7rIcaRoVHygtS9mpVEvaA1xj59FcHCZosqA5eNsx0RW4LykziCCTeMGUsvC2SszedPBkQ15hbW81ytpMP67WbMnKUb2zXdcgJb+Q5kOqSgluaNy0ehthHi9Jfvk09+ZuVhXLiK2Z51EBM9jYSzzEHb4zDdqa4Oq1zhBuFgraK8/yDowr7zz1GNfmie19QvrgqWY/WypJUHdQh3pzweHpOKPfGYrgAIJ7iAePd4Q6nKkSFWGi1Li9IG5UnIaDDgVziGNrDk0Vk7TsrDM+lyJ8Gfr2FvARD0FQuspbSnP4PtgzcqqiohXb2zFmLQsNPbO+o6uesClFe8XJYQbxSppalvnToXN+bQOChNk78G6/I20Kbnx+DDo+CM0xPFBf2MuhoStScLK8ou8aR8lwRZrSOmx2XYtMmPoahviszGTwsDkIav2vZvSz7kOE+PIz50It2h9VilfCF/j67MvZzQ9ll4pQD+MHvqMpoFeeihGlKGvuPd7VZrZkpQBTSt7onZLnGr9AXWn8FHLo3qxrJvhUwrh0uPKg256bymIXaothz1n2mePVYRrRrMS0re15s1WYx/obdXdo3Hl6P0N21G3OuNleGFlouu5nIgdyV9Hn2WYpom1ITzUmO+uZDcwFamSULx1goSGD/7RcD6BQns5Mj1+TU9dSQEqM9K/0TS37WtfnVpmcPSWNjHsE7gok2Q5IxN57S1AP5zDsNqScCWv3OynD3kLoOPOd8WFU4KKdSq6KP6bvowtN+ZMrdHu2b7+DemZouDpYKdMu6K6DGbXMC3PMAvuJUzSgFyw85wjHQTcu2rgcehmv1IZ0oP43u4InCVF1buT0Bigh26Rna/e82nMk7VWLHe/V8KUIEakd/eLHSyH1LOS33QZqv/1vb5ZsV/GHuWp1dWLZqeiauOdWLdWSm60eT6tcfOlMJPtZvlZqrOjsGsRRjTGtcaB4H9953l1WmD/OwevM3A/w8i1H+f39vPS60cfnOz4IwT0BTsLv9kwQf4OJsphvbahXh9v1UhbMEu6YnGZYkT5uDWgC76yqO1x6QC66vYayfCDfs3S5QN6cFtkqDH2RjjHpoROPxIt04kjyIR72VQ28yqR4fF1CgS5lurKKqGrrO1L+wuYcG4CUn9jN9iNofljh40tEcg/DnpoLQF/X1n0S4VXm0vneEHv/Z9k1rRW6WgK98t4vKubNRA9bCu3Mg1a1YYr4ETM+y/L08KSYP3ITyurM7fL4w/TnKhbm3YpSfNruX8Cp9h1szdypw707fGZEMH/HLFniLq6NzpfOdhkuIgUqkEMf3Btf8rVSL2nn3n0uVIhS68YOsylwO1JbW5zX3OX4wBuChxZPjaksOMAqfX5EJbNnBnzgvhSRsS1bWNDJ5AhOjqEwP9dUJioFgLV8yJ/E04spr2bwPsw4aUYwPPWt2epHlW9McpyRruBzG0nxjl27aeIOGIKi/YBh3J42iM6+hfv8PW1LSQM3BmL7rNjyJHwY9iDY4sccNuAv6zAVu7i/WDRuGa1Dn0zIoGymuJF1I279KzPsjTeWcKZv14sWFVEauqPO1FhTGp7a6At/OsDLaPDPkU4d1yY0edaRawYzUfCr78XuqAEAXP/mTCZ8fevfahqzQ/ylKL6Sv89/gSuo16otqmniptfStTN/9d9wUsQCED/IlcKvNbkei6fZjvxaGkxpeMIn2EZlALgBxeTHqX19sHjOtL+8au+jfH1zcU7nV/DkKXUlVTQNO1Lx/V6E4Uf0ZIuVg2frqdwMq6WGC9Bty9AVv2M5FXL4XxO8x3Grtk1tD99eVtmTZd1B9kb1uLct48moBubVkYDT32YNCmhc1U0o8rtlzHLmoqNo60KESElozaQP6+ri0i13x/xyF6mOQeQY7pLTfFV/IiZrFHulhtOR8AbQkh7vey0byffPgbFbs3bbQGe4m+eu+8g2mNf0NVhkr2ZMjK/sFsW+NDpehWXwtGuzu7uEyQKw8elbygP2h7tuZ4+f3hldVF1X+uXAT53QNAazbYKwGcu6VWHz9RH8Uig4XGa6UfDSMVsGXmMJKD/N+A1qEmdKCBLiJ5bVflZemo2bvMT9TCnf2KmvXHArUwoqvhA8ah7uxtGgP2kJsXlfg832l7GGLbWRkMrYvZ9FU/UeXQraX5G++vciqm7wpBgTX0kURmVw/AxyjCRqKVKhrgVBl2q02/M0UKXC/+smCPsLK8I/dOyPSt4zAF8oC9nlfJZgGFER2Ocq6hqsCEhLjTVF5T+BwLnSHMFe4HZ0jfZD9R32QCN+5m6jv0fXwPkU1Gdl8NoH8i5d2+IUFiXIHQ+d7zNx6yTBQC7lgce2HdnBMpv8ktKP6XH9qgqhJ2Rg+zotCnfckvs/cfhdxUHfE3V7/ag3wTDs3b2PU2f7/OqceGgrxr7YVmZYejaWQklSbYl2Lb/94rULWK6iypHo2h/D8dVoDQplbmRzdHJlYW0NCmVuZG9iag0KMTIgMCBvYmoNCjw8L1BhcmVudCAyIDAgUiAvTWVkaWFCb3ggWzAgMCA2MTIgNzkyXSAvQ3JvcEJveCBbMCAwIDYxMiA3OTJdIC9SZXNvdXJjZXMgMTYzIDAgUiAvVHlwZSAvUGFnZSAvQ29udGVudHMgMTY0IDAgUiA+Pg0KDQplbmRvYmoNCjE2MyAwIG9iag0KPDwvRm9udCA8PC9GTlQwIDggMCBSIC9GTlQxIDkgMCBSIC9GTlQyIDQgMCBSIC9GTlQzIDExIDAgUiAvRk5UNCAzIDAgUiA+Pg0KIC9Qcm9jU2V0IFsvUERGIC9UZXh0IC9JbWFnZUIgL0ltYWdlQyAvSW1hZ2VJXSA+Pg0KDQplbmRvYmoNCjE2NiAwIG9iag0KPDwvRmlsdGVyIC9GbGF0ZURlY29kZSAvTGVuZ3RoIDI5MTkgPj4NCnN0cmVhbQ0KWIXdHE2LI7vxr/QfeB2pJLUkGAbW87KHHAKBgRxCbskL5BDI+/+HqGR3u6skq+2S7NkNy7I7npmqUn1/SdN/J5X+LBomH2H6/Z/TX6f/5I/U9Pu/ptPn9Ifvf/5Uk1bT52+TdjAvbvIqzGH6/Mf0ppQP79Pnv6c/fk5/me6Cpaf0fYTlFYdloxhWmM0V1N8QmFHvk56XRUEG/fE+/aJnY+yCXzr9/vfp808PoIILKlCUBRmXcwm6mg04d8YWMrYYnM/fNsc/slyo1bVv6vTX0wMs4gO4gnoK2p4yAVLw3symwKBWDL4qjPIj+gsu5I+EJBkws+ckWUtZzBDCBemZ81LEi5ltgXiUJhq/lNDhG+rRegzzTQrcKjVrYpzIkocNdAOnqQguApDBAijFiSbGRcosjqs5lYNd6C8n4dvv9CcK8FLeepgLrSgtnn+UjqOX2Vh99h/f0kcfUhJcQl56MeKDNhPgjosySu4pLsFkCXqGpi9ifBebo/ZudgXCiqehfBDjA2USdzd0eBx3FqtI7wEUo73mR5l0qApnrfaFaln5EZekkUdUiYEHNd+jH2INNNnJtfUB6hyjfNVyJ27CrPghIbnZX2DW4WqIYmdjXJyXpzLRxwSaIai4L3kUjWaOxIy0EpqQiX4P6kzrr9yfNYMIiL2+DntB9BwDI+BSOJYUDYTgjB1GmSkOmSjTydB0wH+lYBePqQ4THE2Zi7BUxNN2esDdlljQTsNsCQ9AKhkHunCvjmR4PIv5zr/sDM7OJHneyplpnKRfhTLrl2cKsULM2Kol/cPAf2nJAlg5cO4zfPIKMBUOasfOtw7LhLDMnrOOGuZxkiKPPZqepKEYTdOXE2At1iKMgJdYqFkCJi87IXZllybYPbhbRclaFWD5YU/iWAglsgz5HtFJcbpcjDOkB12ZSh5DhUs9YpYAE7BYt5zyc+GBX1smrlEAblsXy4uZZZ+uWsNLEbgo0UcLXoeTS0ywhPJKGp+7BiVd7mNoiXTWu9s8lKcakCraQEEXMbeVFclzcgWY9Df0oq+m0BHz9APhsaPa0jQ8lmZKKdPTwYub8N4yqMf8K2uduxiSWo5pne9hyVvnKbncgaq1zm3iptjVg9YM+k/VLF+W5H0Z/UMTz5CiOOf/gWafntwut9i2ohRxv25LN2qbgYDRy+QjDlAmKsy/9pbQ16dOMZdblrhPnZxYKEQ7OHzKWWeDqmjeE9uvTjlM1h9SLHFfzUEoBNmTHq/uO3ne8OUZhUpKz0hp1hw1qQ5r0hqXOLwR02MwcC6mGI/ZXIYO5sgZeKsu8fy0sM/kkSBiycJoc1t3loaril5w4sSEpOOWhJSJtIuVyChPg2x2ZRTpuEFmSMkkBV7MMacQ5+XcEJd3260qeYfNOSIZOXQdCui1ufKw7oO1C0bqQ3spWy5HCVYRpaQURo0jN8aTZgwsLIVxkOR+Stw+ceBmc0BYV2a3RoyUTe1mYy/YOtAxn2zF25sSpQQeSyB2jtMlpvmRIxKwOdsmmHI5AEWAO9CZMgpXysNhVYKpsmhUu9ZAyZUbVl5MrlvxkWfslT7tqIzFhEBsYY2d4olVStMNV5SRxmshlMabOVyZa7iRXUoP40zXhtopDuZelbxhWO7i4A6fqHs0bfW62u27vMcthYN61Rzm1EWVRL7LZ4ubuUo9JWhMNcgpOQnxyMTbHnJoLxsWn/MAKpavqlmM0jPsqOkpWozC/QomiY6a5X3CltOy+HOm29W8dLm1tztlb/cyOZRBvcsLpHMGnti1t8xIeSLP8XTyf5Hi+lEbWWBwaYBQytjQpqsYKfQEIRxZBELMz9SzNUnhA5X62OGEwX2kJnceCwY9q13A1LuSizC+tvLoYQ0Dq4Bb+eD8DFtg5OSvnYxat2BAIwesGMG6PphH5s0NJXnK4xSubxFejMyozoXy0yS5RpZF3W5D11YDmDeUxwgfUyZF0f+wQQIsimKltbuyNxFjzg5cR+s2zzqYFH+inXxMCRU/wIt9isnLk01L+MJ5Ee7OFoZS9gyaLYjSalv1CHeQXZ1f63IqSMgf2PpdKurz9I2mqCpG19lc7avs27RUajgxwjVupLz5yxMxjCGGkXLnSEbeAVDn5I+ef+hqAoSc4tBjMaOM1P/xmqXprg7EURtgHZQVPeM9hwklPeuoybdRkQuKZuGlYRSeXb7NAdnxreh7orxJNlecpFb6NbdTjlKCjgjlDhX26XWBqbml116ss0vOI0p31C4MxbZjcT2f47sxoLiju9zOeHo7w1a59g26YcuZ2uehOUVY3i98attV5eKGHrliEPJVFMh3kDcMbx13h8AoAusWv+TccOoOXtzjHGiPtmf3D/iBi5xULptYEX67br2/by3vzuGSD6eKpQ2dNx4XKNm6rerwDEk+0vS4Pse0dWiPK4E2xTn+T/Mv6zV3JJ2jTwpMvsWZb58yMf9EjY1L2DPeN65IfV1XASOUZdQNbV9iVNEHx+8rk2ze4G4eIXufsB6lfsJhd+IUJukbOb2GhFfswBF48voBLNYiTBg/UAGBrxkU9D0y17o/t99/2dHW0qYwH1yWTB9cXg/oiD8GnylhzCB163YZkPkusbHaJY/umC0xhp8uDvgotonHKSohH6LvTmFfiJ2mUut/G9wYXH1+ynd/9JEGLitGSukXzr0BW9wtYjrhW5zf7OEbPA156eNZeQB4yKa1R272yE2UFxo6u80938at6himH+CJCwqXkrnYdBIPYfDe6B7hHXdiOhbrFdMIOMufBJRL1nD+v7ycwFXnC6o3dR1LS6/E2Pw4RYNTHW+lGMOV9RV+E58Z8fRERXR/2qNg0eY8a4/8YGHXlxyRbCHKs481zgDsh2qObHPlbKjjyS7cFKUIxq4fRFykpAheNc3XkN3mirs3UwfI7W8mjWe5E7wZyxl3kKfLORUVF1HFCceuqknn+TDD8tLxds8aWGxLYuy1I2x9Bc6qx/pS7WFX+0mIrssx1qiSWZV2TuX2A2t9yFtdeJmOk/CyeaCNnnid597C1XhPo6kpQ+8pXgIS3tXcP1t6iUHCm78pBO1APiMEmZR1UAS12P5Qq/eeh22e1JMAl+/k0wMZT+LQfY8ycY9SqcRavyJfHDdqIXpUdXHtelk+WDApEeSom/bJA8vDzeU70kT5TB5K63nek6u5JqEOoOvaP75nyIVRaT4ViniHsh681CNnQTSl+Y3tYzhtkltvWsc9g/7eZ6nwUhHcspHHLt2IXXdO4RkhlYuUpTvPDGIefq3IH0kjh94YAhdKxkLzmtbI8A1RX3FfTFd8RzT5cHYQdaJy1zZ9xsbt+lf5NV1DdOFNcN3K7IYuJj9KeUC7OMb4K3wJoZbe5tL4eKA7AzMeHgTmdte1CLAbL0EQT/twnHVb+R0r2NA3mDjr9e2r+j2nxk88/ZrTRr93qQDn5I9ITDcMcUmqzDAMWR9ym54bbFns1efx/aErME+BDVsg2jAYrLTvYEgZ+PYaIxqYbzT4UDtlqZjPvHrktnQrphSAM6S3979Bt25myrH1rx5N6DaYS16b5uz7aPLHSpKlDWOyosiOkSGeLUd2DHfOc49cpZDk1RE79DA/oWe0+Como36oY8wLtgyBou/CKnwzsdVGVnyM9fiLfY6mHpSgomZcG11Pb3BfXRU+ErpRtfqkR/vbG7gQK1r5kON7RqW72blT5KyZ4VL7vjx4T+FJYYX8BhPTjtr1lJYTlDMGHyDwHP1JkV0Zre0mv8fbNtxvAT6cXDfMSjfkQCkqTwk1+9PyaAoWL09t1EsLoA2cy8/pMW4M9YPJwO0BhurdXSW4sHvNShEbxVmoU8dG6tWp4pRjL40+72Xzc5scXlcyg9sDBfvvSWWIvclaBlevvMz0WLti8n/+mNeQDQplbmRzdHJlYW0NCmVuZG9iag0KNyAwIG9iag0KPDwvUGFyZW50IDIgMCBSIC9NZWRpYUJveCBbMCAwIDYxMiA3OTJdIC9Dcm9wQm94IFswIDAgNjEyIDc5Ml0gL1Jlc291cmNlcyAxNjUgMCBSIC9UeXBlIC9QYWdlIC9Db250ZW50cyAxNjYgMCBSID4+DQoNCmVuZG9iag0KMTY1IDAgb2JqDQo8PC9Gb250IDw8L0ZOVDAgOCAwIFIgL0ZOVDEgOSAwIFIgL0ZOVDIgNCAwIFIgL0ZOVDMgMyAwIFIgL0ZOVDQgMTAgMCBSIC9GTlQ1IDExIDAgUiA+Pg0KIC9Qcm9jU2V0IFsvUERGIC9UZXh0IC9JbWFnZUIgL0ltYWdlQyAvSW1hZ2VJXSA+Pg0KDQplbmRvYmoNCjE2OCAwIG9iag0KPDwvRmlsdGVyIC9GbGF0ZURlY29kZSAvTGVuZ3RoIDMzNTAgPj4NCnN0cmVhbQ0KWIXdHdlqLDf2V+oHUtG+QAi478QDgRmYGcM8hLxlgZAMJC/5/dFRVZelI7XUfaSyfUMw99rOlc6+H/Xy+8LCf4aLxXqx/PHj8t/lf/FHbPnj5+Xysnz5/M8XtoTfv/y0eLcavVjmVre8/LB8t3zFmFJfL1/w1Ttt47cm+1bb+K2UysTffsq+1b78Uf4PdPitMasxJh7Hnr/+fnn5dvnmZfnX8hDoXImVYdjxZTp8y1YptBY11Gz4cmQALF/F50k7wdVqMOg+p5UW25ey5FsUXy1mkKxwJUcaES0wKKOhIYNj9dqRdc2H8PV29b0bAnI8cJDxyneiRB6RRjXlaRalpOYrb2uWutSgod5n1SoKwtkuvop8ofer6pgOQT1ccbm6jmGK5CNbHiVlxWwjWyNKRSsUrxCYVBrlfgjfeYFME/z4iYqBZrbURVfqIvpRgJ+bVSq+gf8UTSIRhM31GQdGvEVDXhDGhS92JYY9aNU27vEosqsxapWvsCbsffmF5LmCoUKoIxzbfhRI0PZtkUhtceNkcghhVo15JzcArhiMaZhQDnQYSYdq2eYgEmTHxDJ0rq7AE9krnFo5Br5mgBACdH/BdPAXTWJFDan4/ohoM2hSF7obE6stmDgNadDJDpXpTkQGFS1Pd4k5Lk1jRteWOk+NenZn1Jc2ursL4Yjv8bE0yOq5ZZCxlLUjjZoxHxEezSfquxY1V4Z5POgndeDye7lqLjeDlsHwNg6LnBv6wIsD4NcAgOiwvUqPm69ignOICPILnoDAV43C6lM1QWRvKyD+b8rYrdBMFLpfKjo5n8M0xznyQ+l+NSLPhJgeEUnJQqqdytuFKmtSGnQUu/SOWhn3hrnwF+mcUOFPq40ztdNVBugWuQWq8oCAZlwexvBpKKE0MjMYgMQnKj2MLc6S6VkbSixEpavSOVnM8udt4vz778t334d/90P4+jZ8/bJwtvzjsLdi+W3RisW//br8h2i2RUJmtsvaJnl0ayxYDKuSo7H3FVUDoei1Pm0g/0lunBbGceNDDrofvas0zUY7himu9K71yBBU7AI9eeAKFOqAnzNq1sBddlB0iJJ6WDAiIqfF++cDwulCcHMfVyZF85IRAeYgo8hTvQQ8s4qnWmpKDxek5QiZqdGI9PxVJ6upty4Z1Yz2y0I6NRcJsTbTLdQHCochDPL50R8x4QtuGrL9s5ivBUe2/p7Ynnzd5id1+EPdKgNWTFfHRJ0kfFxJKAocwI4mjly77DC67zOx89GkYnRzuzz3OEqmkGA+CE8OxzT9FEJCmoKwLFuKEVM5Er8KDf25JhqD+Z6VwdSgCypZPB0D51IMhgITL0pi/K3ZIyyCCrIn4jKVpxE0JLfoqBgektMS4adBJgskA2QhI2Mhpg1/khMnXjEKzXaoLG1nu4N/dp1OcVfI3tzqqWLlBc9N591u+pKLMAomC84yncqVaIbkdvPdJT3bbC0mFcjuQgvdcxdjdnaPLixrDFrUGqvIqdAT54Cgwve/cfHWRPOdg1AtDrQ0uZIYtbuLA2McXIT4Ngd4YgxhoJrUPH20dalLeldYTqdPYKhPUBjy7cHo+IIcDjuGAWo4W9FAYpu/IoFarm5Xk4HqreJQOsyBnNrPhmalK+h8ctUOpmwKSZxVtwtEj7lQS87bwQa9BiBdYVTneUot1qpCfLwygIcUIqf/1AukOEt4drcc0mlx00ZeWLWL3J4BKX0pHX+uPPihHEh834hXFuhwArrk6z1DlwuXmbttvKwbFuRe4jI0VBSyIIWFQqi0Pjwwe6rZis+u1JEKbaY7abs56euNo6Ui4aAriBBA/oNsUGF+yGFJv+GjOwPeKFPQu/G8K02kz1NDPVxmxBbkvN56KDAjSjdb8c/4W6rrYbwQ0k4uSveh3Nfk88osEumUrJGuU0Agj7AqwwqhxfHig5l7U5RnpYSaKQx1GffKqjcYSLSlyXhNThh2z811OpWBe3Qn+i1hwQxm13cYh3zUNyNuhOutAdC+v51YPyKTA8GLi8FLDui0JJpt+VIuBc3Yf14TGWaP21efXVEJCTim7DsMb8cxmAcx4FfpCLQIaqzcUUAwMXR7zCYcp0mVnLYlzzqL2+JQQRTn5QuxcscPY515BjB6PZTCpRsQmyVS2gYvoEICH/QSFj/g//uJZtXAo7zWIaXIUKCbLO6ga5UfPrXixGXs/qEbcAGnoY2vayb0eUsYEBqA4MTlDRFUVWLyYPOES9onFflh0lKdKQtQHOQY1zJJ7pmovRTVN1VTORXuhypZk1NjciqVg/Jv+4ZKwnJh1/FR6sVOVlD7nHKscE/weAcCIzmW0j496txEx/rUMk3Jc6CuqrMzDwF5Iu8Q6NKAUgwD9o+ShaB/kn+U4g2r11zGeV50aZ6IF/VlclyvVo+uuq9JMRrqTeyaKUi+EQ5T16ulBlFqXTCtFCI0x5yf6yX9WojWY2kcigh8ldgDE/S8Q+rmIjt9Q3aojWZlQVVp0pD//YJAWAqXCXCQ81Cn7ZSI2w2IPZVOhGlJULQNlYYSvSO39XKRVO9b5HfEgPRlOsZWPoe00NRyp1oxLRGo+o7MFztVBiMVk5wq0+kS9QdRFy4dsPQKW6QTdTZV2ejHMzzfX1u4Z1HSMrDeQltgitXkpLUxLqdueuio9el5buS8kCHJ/DhPqA29elpYzsqpnDf13iz1dvDmCOL3BylRSGGgipWp2wAPpYTt1/S4oe1XGaJjXajK1IUTK1Kd+FC8UZzFwDpljhlgjhIilcOhPFp4WKhCprXyVkxOSkS7YtprJASxqRyfMK7r3FogfFLlQDOTif2M0sGe5o9rEopIpNXxyQo/HI/AKbfXPD+vVx64gU2pA6NrlYK8rmNVetwJhfy4d4c48Ma9LQFbEk0cex39okjSXseaW+u3OoQbmONkzyc8S487wfExGGVscvz+hxcGBoC0hhgdwTG18G51KdqXaqli2sspisM8DbqzkkOUs+04+bgulLXHkcss4fFaytFT1SJaY82SJIHeobUsOe14jQCJVd6eHS7kXi8XTIKMH5gw6kLT7qBi/FRPmJtzWtiMPbTC1gkyxpqnm5vK8Jr3vsLmtLLDJzstCDgQ9O+xehoSYY3F4xGBGJhJgU27M2ksHOz7IxpXbFSObfN1yYHKdIfbnZna41EOeraso5PPYbjxei4Wt/7zt2N1eygNWiyF08bfFI9v4ZwoaUoaKIvlN0CCmlIMzYoL8juwKihOcVvHy6Lf6q7pnvXGkw6ZlS/8T3VLKFOHYqF2aGlCeNVYuGk2qTpDZ4+9Cn3WEws6VltyLAdKQWNTG9wJTPBpftnHxwzQ6dfXC5ovqlU2VE/rKiubQXm139SKFYwnFdzlrNYo78hy4WTIGRgHk5piGIchg6Ngjvw2gAkmArF27hiTxcdDLvVpl6B5zy9Yh9kfuwEjxFFMFiIQN43uKnQMv0VAt/8wnIMBFwGkxszAzCe7lY/zMJkq0tuskHEgHozE7HM+FmH3cMbeXr058YUwLiHIzm+vPbM/MGXEozbl+FWjt1MCCBjS9fj6zpP0FS1sjWDFcKww3ORaZNxRQhx561l/E+ORh4hWfKpEdaD/pI/ZkFyXEN+3XFt7IXVaKCFNfLYSwTXvIyxkhvWIdZROVCjYLgCVMjeQgzGYTuszsN0o3/fVBwZ+VXD+WPKbpVpYrpo3zhS4oDEZ/grlvt3LSb+Ov3nK4jj7cdYRTPW0eJbacWlgBgoB0K4HTXpZBKqmAt3cHs7dR4gGklPPK9jOCg8Eg89HQocXMk0eD64w6o40s9n/xb9tq9jAB0fB5gECfW551cfQuinFlUiwMrU2zYtDMJpbiaHetVTQf2sL19Be0Nxch+mKtFZjUeoNwhfK1imilPJw7cNWwqjK48LzPGPI29Qd+jDLyOttWxRd2Ow1TPsgh91Z8mMC59r6pk7gwDqmPk6cOow60gFUawcmetLnom1Lzj7zo4gCa6Lmptfd6ZTTGgJtvfm1FcgTHn810HIWUmFpqT2Uc2YCamFcuMW+j2qmpHQxfe9I3rQM0HDMqrd5tkU6KKO9Ctu1JUWsjm5Z8ocyT0rB40OJER6ZqVJma3x0xIKePe95Y3L+Xydr5E7d33iflWgJyMDzm89OtIIuswLbzlwBHUEHJja/LH/9oW06Bj4HeFt3Qlfz1o7rHS+FzHqpSGgJtiiHTnQ2cBOxGKCLizYC3Yx6LWV/pxgCcaURRKZyEsDhvOADEB8Dpaw9xuma65tNlz7yLloFrEy8JjReF9iDU3yQgrBUia2MuGSg3mxvDt1r4PN7EIlyf1GGTtO6z2r7yGp0vUyvx5/ORUdVC1HxISc4KW3SDeCgBpA5uuos+F6l7nyEXBGq3dbhscxhewjgQICSOvCcFowfBZxthJewHYuebTrO3JTE4KeWIDRLxLe0NPgjqVPtrqWe6Wn43+cGlP4ilfWghgm1EsL/H+B1Z58NCmVuZHN0cmVhbQ0KZW5kb2JqDQo2IDAgb2JqDQo8PC9QYXJlbnQgMiAwIFIgL01lZGlhQm94IFswIDAgNjEyIDc5Ml0gL0Nyb3BCb3ggWzAgMCA2MTIgNzkyXSAvUmVzb3VyY2VzIDE2NyAwIFIgL1R5cGUgL1BhZ2UgL0NvbnRlbnRzIDE2OCAwIFIgL0Fubm90cyBbMTY5IDAgUl0gPj4NCg0KZW5kb2JqDQoxNjkgMCBvYmoNCjw8L1AgNiAwIFIgL1R5cGUgL0Fubm90IC9TdWJ0eXBlIC9MaW5rIC9SZWN0IFszNDAuNyA2NTEuMzUgMzYzLjE1IDY2NC44XSAvRiA0IC9Cb3JkZXIgWzAgMCAwXSAvQSAxNzAgMCBSIC9IIC9OID4+DQoNCmVuZG9iag0KMTcwIDAgb2JqDQo8PC9UeXBlIC9BY3Rpb24gL1MgL1VSSSAvVVJJIDw2ODc0NzQ3MDczM0EyRjJGNzc3Nzc3MkU2QTZGNzU3MjZFNjE2QzJFNzI2OTc2NjU3MjcwNzU2MjZDNjk3MzY4NjU3MjczMkU2MzZGNkQyRjY5NkU2NDY1NzgyRTcwNjg3MDJGNTM1MDQ1NDUyRjYxNzI3NDY5NjM2QzY1MkY3NjY5NjU3NzJGMzEzODM5MzEyRjMxMzIzNTM0PiA+Pg0KDQplbmRvYmoNCjE2NyAwIG9iag0KPDwvRm9udCA8PC9GTlQwIDQgMCBSIC9GTlQxIDMgMCBSID4+DQogL1Byb2NTZXQgWy9QREYgL1RleHQgL0ltYWdlQiAvSW1hZ2VDIC9JbWFnZUldID4+DQoNCmVuZG9iag0KMTcyIDAgb2JqDQo8PC9GaWx0ZXIgL0ZsYXRlRGVjb2RlIC9MZW5ndGggMzQ2MyA+Pg0Kc3RyZWFtDQpYhdUd2YokufFX8gc2V/cBw8D0HIYFG2w3+GHYt7UNy9rgffHvW6HMqpJCKqkzpKxqMzQzVT0phUJxX7n8Z2Hhj+FisV4sv/99+dvy7/gVW37/5/Lyuvz47U+vbAm/f/3HwqVajV6M42v4/MvyffnAmBQfF75KqSx80vzjz8vrT8vX1+XPy7HFtVo1Xlzbj8sPcXUDH9VL+PmcfaUNeUNrV15sKMMOKu7gnbbXr1z+laZuKphf+W3PsJYI53n9lbIUd6uswR+gW35gqxRai/id2L8XEV3htoxhPOLTkc9hwipob6XD+q64IfUt/2jLO+Thq09UUCQzq8egoCskU6UUcsU4RsSAz4d+a3JIcoLGV4VRlz+M0YbW+kw+pC0xmBOK/lx8Y1un1owKi+K6QHhYbd/LXug5UlFxD9Q9NVsdvmRfYSIy2wdwV6YzvgcSJfG9cqyUwpjMxMaKwFkdkqOTjRaiAgjmPLgr6g7exQ20DLLmugFiAkQbsseQ6AH82w1hAzpMFQAjMlUt+aBeyHsHsvBo6zaTFlvvxxcFCuNXn0ZoRUi32jZ0WpAX16JEe/ueMZnmss1VJDNdVXpTXExHkpNtGskFiWOaNEnnB6k8CNYLNBfBxImSTxoTJE2bxF9Grko6vco2+0aBVliDCzerVHyjlCFGUUGods5YkGYpcpGZ16Q2/FsxYi8pi4GfqhCUl6vtCdiKKtzFGib9cPJAUsaY+JGTT73rKXGDSW44vt7AEFnyQBP58mdbRFzbiOd0y1IgZmhWVeO/9xRZ0gnGE5yP2FOCR45Lj5prg9L/a9vl2HQsjXqynlMgThNIn2H2gT6zORSFMiWrLw6qsrH0gCPnoo0g7kv2l3K7txiXZKcr2Io52c2yh6Rzq0dnrXjciHbanNo0mOhYUFLGqM99NIyJThU0Bb72tnvgZzqWTkS3T6TmD4gHmuPn7Sp0iz2wXEI3XDNr25YfWUhsGlGHv1TrYquhKrfZUAOukPSAKLT7jvrUUusK6paUV5OIJMYhEbDRhhRVaixQxt/o054CvFAG+AtBb0t50dyfbnkJK4JKzLefansJr4oNnqF1w4pgkV0BGRUmUjkQTc2DRQ4VXb4YcLdEsCQQCHPjboz1hdC0jIISrCL1Ts4oQPDSYCROO5EBgwyxF1y/WLnbrONPafqnE9f4ggmnaYB8a4mMMT9yD12m3ARCK6oeR+SoXeVZiCVPN+l4cFJkZ/VBJ1PygIt8gzcJcrKLqUGw5vuhvXypqdq5JfSfdfeBkzIqgqtVdg43RMBCmjOJIfAg2CQ5/KWoHDPThN1sh8suYAgwqhPvWLbW5ACz8ymtDgHqZUH2nVB1JWHq2ECKTUoLPheCIXfoKr7wtIC4NNGPSdE5Zso4yEWj43TiTpUobq7IKpJkluevpC5l+aPDzBaCXsdwlkfFLkYvfqgwDueEhrTgENNASGtKc/V15JZ2da5kmohuGjt841VG9wSFX4sty8wUH9pDS7TDVL3ErYq8nZ+hUpRyKKIaDeZ2EqNtpdRSHBi3A05ocII1PvRcL9RA2RC6t2d4ocyDx9ag0F60ohLQoIeLlSzxPi8YrS0YxJfF96XJictUmFzEt7ikbqjrelUIjOdGtZWsEOpcl14XBDg1YGx1SVPCZbws6at7ndLUW9RutLFnpmjDfZ/FMrvO5DpNXuc6s107l3+kS2QuNMipDBChMkAwUbbr2cjkGkuCECRPKpTk3oLrkd/OVK8xLO2K+39rqjqFg27fQC2QSGD4MFJhqz04FvndFbKU7P3aklkuWmFygWwsFG5e/ECyMRjmrHPpteM0i5Lwb4vAIdn19CWFVhitlyjqRC5n1hQqXhEgd0pcWhW6vcxfeUXTqtKU8YXgmVwWxKLSbiGp4yGUSnc3U1oZwml0uSlO5c6K7QIto/UPOfuukNDTiINrFlR1BhqSBV1CxaCR3RvuIBWbwlLsRle+HgKUjSvODaWBYKVgeKd2tWu3vqm869Rt/jrSQ4LgrATB6CFy60DW7+t/GAoui2Sl7xeOmFUDIxnHyz84GggRYSQf+jYaZo1+qUIR2B6p0+VNCh9TJ0wXvFqG4WTVdR4IyaqSb8t8fE8ajujojoYoksop9X8tw2nBjJd0je6gOe/GvGGpY8zLr/olpnqVFLfkjY6+JXE9y7L1Nt8yEEEDVbZvPqaGSvmEhiduOXfgfbUaRxQ8/KopoDMhxQypPP+6nAqYxohxGWJg7ds5OnggibQrME4iUKJZgcJQEHm7Cw/m7MMmDr+6SLEMMAcnXnOOjsMC67qBin1HlQ1yusF0+JL9lhSWu4LgIKGEIKi5KS2AMAUgp0xnz7aPVo2YJQ/QxNPltAo6jjLOOSyfkOkfVM7deOPZ6p9DQhiBINkuzBNemc8haQ2kRxB0/LcRS/y204ctGkcu+oFCD4tx186IVOrBOg09bVeVbiCb2HGPsN6PAwyUUdiS1k/ygiRneKNjbiXdlo6NBodoeUYsYl5WzUM5BcJdHsSvVALNamNVIhZHIPSdVYqidsWZ76Z3hCPKxGwwEv1VwTnVmRgie6fQZJAvtbkn5C4DV4riubWXrC8F4sgKeobLzEHtppslROozxziClwuqgVSVWyXeo6wXvjfYo9dO3ons8S953oWMc+6gwft6jHGLSGp2Xaj1Q9yEC5NsIaiZfS7dZZmHyQ5uoztxg55M39yafKUhycE9VBCn2Di7TVUIBZGz7AJKn6OdZD4a+hwwtjwC9V5B7cSgkgjGbrZnif5Oa1A7Rz0torcFvwpQTyo+l0auCDG4HqDWmUYvufXQpJHt9+ixAgbjd/ZwkLPs0T25l4H+MHNUCwna+b6AmeaW7lpPiFtHyohjGlN+t+XoN97BbNFImP5nem6IGw+6JAO/g/nuHJPzmj2gkwXBiisGehNWCvMgcL/iwP3RThsriEkJ625F7kU7x2RvE76p5WgyHLAEri34u8VaZYdsZvXSsSl1rKVJ2fRyW7QKTqvK2yEPNJk2aUIJC9Z8fi1lScA0p18bjIJZJYnQ6IDlYC3GVa1Lbsy7m1mgtXcjtjEwYZDa1stMLrPocB2vwzyrWZgHA9qgI9Q4o1kDNangn8MIFIxPKDNEFaXk2TZxfgE6a1PT4uYcel+hLE/2bn0qq0uyfoRXBXNqin3fq2elVeVGz/StrAdP97rhzUKgNjlAURaC/8Hek6zh8E1FmK6MgshzDSrNeIb/M22qMXUEfaA3CO+OOyEHVmFO1XWTnQGpUb6ASwRvdYhDLwkNjDegd+ymGDJA5jaaMVVezdyyPOEiL+XInFhOJ3QUzvkJKsK5af4MnjHYB8U9TRvKAR4TQl9b0XytXOFIzx1mhXktd4aVV1fpf6qICT7CVxJGtOpMVpAzAmqb1IEO8YiUIoxiys5ATylqhpYaSynG7tU2zQykuMiKkgdD5Swm1TIXpCPqZ1eX0jc6bNrGXCUNeOj5gzFAsotnIR2VH/RO92j+HbKwynYFQn84XcHFYmp0ilnlJUKxqFpyYnhYPFxYCXW51+1HyFps0xE71+2qcYRTI5KxeRSBVTH2K2a969rRdN1oYTb1FMRLp4JQQiTUrFkbKKXnIPoTqMdGYHJVEYXlmKherdRbprtMij/GF6U8i12VjyV+bdXxXpozdzXHRUIp5MA6DEzj19XeojIrkwAfc25uJAZ1XrGrjWMeMzSIneK/tCj+mLz1Qw7bJm/T4z9fCcDEFZnjrcx/ELBI7hEzUOmSwTOtgzvYwTZlPLpiESkLn6lXpIpjOnJhQZ8gpqODklLgkzqsp6QnFLf4GqYGiWDIi2/Jq1KODmjPabcMo12wLDxzGqzXMajQEOtPcHo3JcudOmNcLOcQv8kXnzcCVcTUFFr9ES/CwOiap5wFUAha/bGpDcg1ygKrT3r5GwxSMzdYRm1AYSrk2NJHbyrLIceEg5V3Fm+AeVDe4sVqqgS/scRpXu/M0Lg0Oc3vUvdSUU/0Z21xz+98qIsUKaE/pB7zpKAdpBslRn63b30rmJnoZ+96TZs86Ux3H3m2XtXKsfXYQ7XqpRV77b6uYUAjw4j93jkO8cU0lwbeu+QxaHPnkUlWucQH61djwLlHpzziRvTrMe+8rzB9YiA3xiFYmDLWC7mSQzC0FHvpLbUy7g1zMETAOaHC31YbZ6qrZ4Bubg+QdqCCIKRkKhtHHE+DBQ2jzpeTmhVrZTm27UhsEfH9lhlazPLf+8j5yx+W7z+H534JPz+Fn18XzpY/XmUkdMb9a9GK7f/+bfkrUdwKf81utbu0Rru1JMzTT7ejd2wpB6r3stT87kMI5/kcN/QGLWOztU7pQAxLpch9L56q0AwD9V7rEH3kTwTs7NclQJiu3OVxLzODNwbpYv9K8uB4wvaB2VnFGebOoepEJXJJ+P/gfMCI4za/H4/+H3nF7MSXAiishq6dEdSZ2rtmg9eL3vRDaSR233OQGnh5zOFYqnLabEPtoHAAHawzoe1QEcWsimWYUywQoLVhyIfeKICBndZgq1i073O0znuzOaTGECoe7MB48Oyb53u3raPS8BgWuwA/GhWA8QYaX/bZdeAj7WpKQeEyurwT+7hsQazT+ri8LMXXGY1y/wNEXfwGDQplbmRzdHJlYW0NCmVuZG9iag0KNSAwIG9iag0KPDwvUGFyZW50IDIgMCBSIC9NZWRpYUJveCBbMCAwIDYxMiA3OTJdIC9Dcm9wQm94IFswIDAgNjEyIDc5Ml0gL1Jlc291cmNlcyAxNzEgMCBSIC9UeXBlIC9QYWdlIC9Db250ZW50cyAxNzIgMCBSIC9Bbm5vdHMgWzE3MyAwIFJdID4+DQoNCmVuZG9iag0KMTczIDAgb2JqDQo8PC9QIDUgMCBSIC9UeXBlIC9Bbm5vdCAvU3VidHlwZSAvTGluayAvUmVjdCBbMzI0LjIgMTU0LjU1IDM0Ni42NSAxNjhdIC9GIDQgL0JvcmRlciBbMCAwIDBdIC9BIDE3NCAwIFIgL0ggL04gPj4NCg0KZW5kb2JqDQoxNzQgMCBvYmoNCjw8L1R5cGUgL0FjdGlvbiAvUyAvVVJJIC9VUkkgPDY4NzQ3NDcwNzMzQTJGMkY3Nzc3NzcyRTZBNkY3NTcyNkU2MTZDMkU3MjY5NzY2NTcyNzA3NTYyNkM2OTczNjg2NTcyNzMyRTYzNkY2RDJGNjk2RTY0NjU3ODJFNzA2ODcwMkY1MzUwNDU0NTJGNjE3Mjc0Njk2MzZDNjUyRjc2Njk2NTc3MkYzMTM4MzkzMTJGMzEzMjM1MzQ+ID4+DQoNCmVuZG9iag0KMTcxIDAgb2JqDQo8PC9Gb250IDw8L0ZOVDAgNCAwIFIgL0ZOVDEgMyAwIFIgPj4NCiAvUHJvY1NldCBbL1BERiAvVGV4dCAvSW1hZ2VCIC9JbWFnZUMgL0ltYWdlSV0gPj4NCg0KZW5kb2JqDQoxNzYgMCBvYmoNCjw8L0ZpbHRlciAvRmxhdGVEZWNvZGUgL0xlbmd0aCAzNDgzID4+DQpzdHJlYW0NCliFzR3biiy57VfqB1Lx3S4YDkzP7gksJJBkIA/Lvm0SWJJA9iW/H9tV3VOS3K5pWdVnOTQ9fabHkmVZd6mm/04q/wvaTHEx069/n/42/af+l5p+/ed0eZ9+//VP72rKv3//x6S9mYOfokpzmt5/nl6U0i6/9Jfp/Zfp+/fpz9Nj60UF1vuxrGjevkx6DkHp8snntX9nZp3WTzF/UrM13pv62efvujlsvzVKuQi+n/afXMif9LwkH1uLubf6a2tduK4GoSv75afp/QfGRo1N8wIJlxd7jGj6SjTrCtHynmcDiAYIox9F9ba8W2aDl6+k+iCNu+RXYkMIafYEgrpCiI2zcDF/IwC+iGzwyzKnHfgr4yzM8zCZAd2pBDPWZrbZI6x9ftnt3XMRD2Z2CG+X4BXR9L/KlQuzdXq9NK/5v97YO8tngUmHb6nv31LAFfSXTMSsWeihIsycg4gmgg2knGOzrA1hjpBlna905528TZacvCjHOmXmiAG8FtrcLrjDp8wFZfxs8UEhNmALQ2cbwtAmsJHvGzwKN0fQGSJtMlR6YmrqEW7zyjUgIN7/CrkF7RAJc0f17u5v2aRYUlWE3s7hLp6XNnFehxSYDZUrAGBvKR9UE4LsFiCDldp92aa+svFNataEUK8bfktTxENjgh4p1RMUea5ScL6oO4gtERfwwvF1a3Cz2tHmuhmzCiyeYk2piCS4ASoDWpTvsUNLjLyyVYr184JZGJ2gORba8BTikMqNsarcHkpjWskuvqpReDDPtXic1YS5Md372qSyTtfq6bONGVKIWZSQuymmbRdbrIbzGMDnN4T7ZaOIbd3FMb1kgoR7oYt/e13shjP2j15vpJGxqrTXRYSZb3ZPdFoKo+0Q6NvWyGlIx44DunR8H6Z4Zx7SStIcMz5mO+yDm8riTH9v9bvv0pR6MPj2Hdu16Buemop88W1iCaIAQi/IUkn0YFusAJlHsyWWDR5dTuP2CnNAGyZX9LOMDHFKgcVA+MBV05K5cOZ9sHAsL+5iWeYs8HjRrTbbcTaszf5lFxPtXmnCg6K+1+rNmpMU4KqZfH5zHxy70gYIgZYfQzUk2Tlf22QHBaEFvexKVUlDRic/Y0q0nMVlyLnQxdaAQCodiUiEcaKbgyoTPioaRJHNYtFpRuwFE0Mx3tFWGzYCfxOLLk7sDUKRNoqrCbMjoAm230FyH/jEhi3ZtS/2gshGrF7wWmOBweKdSOFm6T6veieVd+66Wecacnh2U5HduBQODh0piZ0lxLcRnNb09kEzAWHd8MMb8qCtGISCqiGCs2spOkzMT+tq0TiGN1jAygq2TWNG9ZHxfF2ZWCWuR2dqfHW/5piHaFOVvdf1TsjYbQqkB6EV60QMMxDANLPF8OuV+EpvihcEbIo/i+GiS9ZNXCJ3qhu2Ma3YDl/umJJcB1x2eTRPv9fucCl1OVpqVnoJKuUfbErG5ffoQwrNcClAtJnPRkZqFp9c7aswVRRbWao0Y6a0BlitacTisVZlsSYmJqxzlJfJRQH3l31vbFBVR58nkmxM2VlEu/nNuYvOhKpHu3TAgTU2MOeBHhiOGviFSt1PWB2KH1yOlEOlfTKffbKF7KqbsKwOGQS4yiw1GQWFXpj+d1/0/eUP048/5T/6Ob9+yK9fJq2mP15NjLDMZvr35J3afv7X9FemteLsabU7uh4RBCDp5mlrPpYfcT+0DRjPJzl42oc5Cm0iy1G41JB7p6MRwyySTUo4d0Y5ysH4/kObylJL6iCB9on82IjQN0GBPbwMxeyXKq0gPfrho1dJA3iJVQfAi3Q1s/vONsXjzMyk9ar6KF3OGYrN2qgpLVrJ2YYnJOqc6xYeiAna+UG+XC6VUO5g72JFGc6nxlmKpZlb5yhb/rYovPyd6iAcROmWg/CzFlYBcTRkFm42hvb7NHrcFpUM7ejV/wGAEEXMiIOs3Ro3AQAEC6mDKR4KRP/tMInCT9mn9AHtBSf52MXNgZyByWeA2bjrR/Ir14wLNVQG4Fvdq0n6RPZXTDmmiEnTLZcSKuez2YPR+AKKKjrrqtcKqQ4iG1i/8DfjS3lLdzP8QLNUAs2pOCeMpGiYuQQKDLy+y3p12WFmV5p1wJJj0YCwxoChPBPVminUrFwPwplR5lIdhoCD67ydMJQlyARms9iqVV26H2c+u+AqX/oIMbhrtMT1yrX6qQ79qgF9vZSuhQ3Bl4FwdukA2i8kGsxWOyTPDWUbA+nBDmQbWzOUe6RtOdpdGx2Vwhd+NUKaI+T0RhUXlt0o0cN3zpPH0EVVpwr4Hh8oJdqvcPUhW8mt1/Ni1dm97dJFzLuzqcaVAaxG10bfTLYjFpQzrrfVGmNLV1Zo+/jwUAdQie5MfnSLJ3pFPKJuDARA+dZDJ3AVkpLR82I7uC16vv7Mjp67oPbVBON9G59qnWHHmkvpA0JZkoFK6j0hAAfZkgbFDjJebZxJaIStcFTjXBtexDN6sUxyDWSIo8hWP7pIE3ha0CcdKL821UDsLU68QiEn0ZVMO6JZpKwGyysaLQFC8TS71Ia67iG2wvBiEcxs+RkC3x9aTVtDV0hzCQ1VL5OPQ6ilghAHG4Ft2w5790rx73jVvT/h30WvsyGCGfo4cM92sTb9Yg2qYqr27oG1dWiCYELyU7yuqpQrlhtwnqPla9863PFDHSaS/SM6lSgOIn+/jeiaCzRE6Y30C9XoGsJDtmPIz6YPoNyzfejgM9eOWsKy7T0q7vnuW8RArCshe8SujSDIQVlxv46YM0fmw0eL2Uje383RMTLWqwPpPVAzGsHyNLVyaBk2GtFZyXy5kH/WvB5SDffPnD0ypU5tAQjAWvJGpTi1pgfuiHLF9tkjIFoAZHUq4nFb/2WkASEbrAlh+qweD7dnk6FNuAhXGuvv8IsUXgHvUKS3Y6ntdeDI+tbftfGDnB0/ZGIgAljBIfnzNuJIuGxrxT0Vb9ksdhNlqEntHb9wjTcXU7YiACWoum+Eaj+hMMdiHqXlA6B1QsNHkR3urpXYz0+yI+PaeAr7IHqEfkt9wIGCgqgwHdgF1gP6TpeQBqIJTgry1XnAW2wwE41jHMQ3H1TnlvCbqDewRpwQBDIMgV0gWDpk0PH0JjUQzmhGU9mVC5pgIxdcc3Xs0231EeFqfemoQWR7LDTyWGBFNKLqFD106XoID2j9ibhzlUL8uTz5QBYC8LOVnHDnUo2ji6M0sK80U0Y8oqHhA11RKzF+wOR9pW9n32lb5tohJFo2S6Mrv+v3iw1A09EWFwuiKDbaUidyBI0zluIpo+q9ugEc9WDM6tTt15NpPPCl0+KYLgOD5kqwGQF4vL5oLDtUBusB0l3WF7vIrChcTLZ+EuIg4vpYn163n19swlMZlxrJpaFBj4bEGHANtQMX54npNmdrzAHfWTdSiUjp1/dr+O57LagQkzduKWUJj6msRjisVxcsGkXfVGyIAkOdp5CN1BAGs2xlWmpCGD1cQYB9Ln6ZYywzBiE2qNit4fFJ1egbVWpyEXS7h25LYsaq2W8J2oFKA1OSGQhW5kO7XOflt+gc6eEcSRkZs6TOGCCcK+oIL1msIQDmAjTw20aBRtHrwJC4NdOCTkLjQQEHE5ZP6hqxsRZdo+v5nKqOLKvswYk/VPs/0NpmCB6y7uyaCL+BeBk0u1wMDZRlCwfjrDFbyM5iLc4mAnBy5+SmHIsEvJ5CHBnkoyNY74l3R9taQ7vfypCJpn1Vi3AnJ1loOtZOA4w7v6s9LWC9ZkXxQXmNV4Ptx8bU4RsPIWGpj9IeVsp2Oetk2i5O7e49dqg5FJMDwpMtr49V7kEIl77mvpMRH1DoPhUrbse/7FYUGxxaSrIZxQaA6MmTlRIFphCwgcqXUsgOCQVCPetWJUvKjU1bQXn5iVFOvlXY6OT2g/8uvQ7RpW2U81uo10giRKE/SFtqGpFeIt29bERNlxGu3b115a+Yz21cGasCEZELoNYGWbRLaGM05sGLNWulYgaeeIilnGghl+Q0GWUS3c43S7Db9fF3iHF+e0PMspm7HLD3mK9RBljiU+Gm3thhQ3W4Sbn5JqmW/fShPTzlSHSsqm2wpljZxapgS3X4/VLfy7Zp0WYmWx43B+E+JZgrcxFL33LE6H/TZ/YYVz2Mhyh6VD0lzMllbrgjKIqqMG1miwGIlsSa3am/DI3k1hjPZxXEej1LbcJ7tNRYSWyIYphFskmJ1LRTml6y6+Pb+jbtgD60pUV3vxfDTqGtxdAHQqKfAsIuC1vLm/2uTphhslgiC9glhffjiGMicVO/ZtmHXp1qFvM+8kC69gDr7/gdJKUkA6J5ZvlTfUwigneaCajzIWhyCLLucRkphLbTfU5n69Ekfb/yyYM14/Kxn+tFYj+2eamFtycegNWlsRQBkLUL/J5hh1RXXgTz/vNsA0uvwtn6zaZVqSJ28uxA7hLJbZPVLLpWxCIq8dtXs0Jnn5gLCcvlvNWQWSjaQWZwyYJzuRfvEqt51SVG3KWqv9CjlJzhsanjbOV9OnPEj8rqmnO/AdvWZj7HpIyA7uL9lA4RHcq8F4THo04mPtGx536pWlQBUZJV7ma9JhCC6PO2bH1a5J5T+M/bcgas9VT1YkKtlUD88Vn1srNks7zcf5efyzJLHeq9J+0umfV/8dFqBQ0KZW5kc3RyZWFtDQplbmRvYmoNCjEgMCBvYmoNCjw8L1BhcmVudCAyIDAgUiAvTWVkaWFCb3ggWzAgMCA2MTIgNzkyXSAvQ3JvcEJveCBbMCAwIDYxMiA3OTJdIC9SZXNvdXJjZXMgMTc1IDAgUiAvVHlwZSAvUGFnZSAvQ29udGVudHMgMTc2IDAgUiAvQW5ub3RzIFsxNzcgMCBSIDE3OCAwIFIgMTc5IDAgUl0gPj4NCg0KZW5kb2JqDQoxNzkgMCBvYmoNCjw8L1AgMSAwIFIgL1R5cGUgL0Fubm90IC9TdWJ0eXBlIC9MaW5rIC9SZWN0IFszNjguNiAyMzcuMzUgMzg4LjYgMjUwLjhdIC9GIDQgL0JvcmRlciBbMCAwIDBdIC9BIDE4MCAwIFIgL0ggL04gPj4NCg0KZW5kb2JqDQoxODAgMCBvYmoNCjw8L1R5cGUgL0FjdGlvbiAvUyAvVVJJIC9VUkkgPDY4NzQ3NDcwNzMzQTJGMkY3Nzc3NzcyRTY5NjU2MTJFNkY3MjY3MkY2NDYxNzQ2MTJENjE2RTY0MkQ3Mzc0NjE3NDY5NzM3NDY5NjM3MzJGNjQ2MTc0NjEyRDcwNzI2RjY0NzU2Mzc0MkY3NzZGNzI2QzY0MkQ2NTZFNjU3MjY3NzkyRDZGNzU3NDZDNkY2RjZCMkQzMjMwMzIzMjJENjY3MjY1NjUyRDY0NjE3NDYxNzM2NTc0PiA+Pg0KDQplbmRvYmoNCjE3OCAwIG9iag0KPDwvUCAxIDAgUiAvVHlwZSAvQW5ub3QgL1N1YnR5cGUgL0xpbmsgL1JlY3QgWzIwMy40IDQ4NS43NSAyMjMuNCA0OTkuMl0gL0YgNCAvQm9yZGVyIFswIDAgMF0gL0EgMTgxIDAgUiAvSCAvTiA+Pg0KDQplbmRvYmoNCjE4MSAwIG9iag0KPDwvVHlwZSAvQWN0aW9uIC9TIC9VUkkgL1VSSSA8Njg3NDc0NzA3MzNBMkYyRjc3Nzc3NzJFNjk2NTYxMkU2RjcyNjcyRjY0NjE3NDYxMkQ2MTZFNjQyRDczNzQ2MTc0Njk3Mzc0Njk2MzczMkY2NDYxNzQ2MTJENzA3MjZGNjQ3NTYzNzQyRjc3NkY3MjZDNjQyRDY1NkU2NTcyNjc3OTJENkY3NTc0NkM2RjZGNkIyRDMyMzAzMjMyMkQ2NjcyNjU2NTJENjQ2MTc0NjE3MzY1NzQ+ID4+DQoNCmVuZG9iag0KMTc3IDAgb2JqDQo8PC9QIDEgMCBSIC9UeXBlIC9Bbm5vdCAvU3VidHlwZSAvTGluayAvUmVjdCBbMjgwLjYgNTY4LjU1IDMwMC42IDU4Ml0gL0YgNCAvQm9yZGVyIFswIDAgMF0gL0EgMTgyIDAgUiAvSCAvTiA+Pg0KDQplbmRvYmoNCjE4MiAwIG9iag0KPDwvVHlwZSAvQWN0aW9uIC9TIC9VUkkgL1VSSSA8Njg3NDc0NzA3MzNBMkYyRjY5NjU2MTJFNjI2QzZGNjIyRTYzNkY3MjY1MkU3NzY5NkU2NDZGNzc3MzJFNkU2NTc0MkY2MTczNzM2NTc0NzMyRjY0NjU2NTYyNjU2NjM1NjQyRDMwNjMzMzM0MkQzNDM1MzMzOTJEMzk2NDMwNjMyRDMxMzA2MjMxMzM2NDM4MzQzMDMwMzIzNzJGNEU2NTc0NUE2NTcyNkY2Mjc5MzIzMDM1MzAyRDQxNTI2RjYxNjQ2RDYxNzA2NjZGNzI3NDY4NjU0NzZDNkY2MjYxNkM0NTZFNjU3MjY3Nzk1MzY1NjM3NDZGNzI1RjQzNEY1MjUyMkU3MDY0NjY+ID4+DQoNCmVuZG9iag0KMTc1IDAgb2JqDQo8PC9Gb250IDw8L0ZOVDAgMyAwIFIgL0ZOVDEgNCAwIFIgPj4NCiAvUHJvY1NldCBbL1BERiAvVGV4dCAvSW1hZ2VCIC9JbWFnZUMgL0ltYWdlSV0gPj4NCg0KZW5kb2JqDQo3NiAwIG9iag0KPDwvUHJvY1NldCBbL1BERiAvVGV4dCAvSW1hZ2VCIC9JbWFnZUMgL0ltYWdlSV0gPj4NCg0KZW5kb2JqDQo3MiAwIG9iag0KPDwvVGl0bGUgPEZFRkY+IC9BdXRob3IgPEZFRkY+IC9TdWJqZWN0IDxGRUZGPiAvS2V5d29yZHMgPEZFRkY+IC9DcmVhdG9yIDxGRUZGPiAvUHJvZHVjZXIgPEZFRkYwMDQ0MDA2MTAwNzQwMDYxMDA1MzAwNkUwMDY5MDA3MDAwNzAwMDY1MDA3Mj4gL0NyZWF0aW9uRGF0ZSA8NDQzQTMyMzAzMjMzMzAzMzMyMzIzMTMzMzIzNDMwMzEyQjMwMzEyNzMwMzAyNz4gL01vZERhdGUgPDQ0M0EzMjMwMzIzMzMwMzMzMjMyMzEzMzMyMzQzMDMxMkIzMDMxMjczMDMwMjc+ID4+DQoNCmVuZG9iag0KMTgzIDAgb2JqDQo8PC9GaWx0ZXIgL0ZsYXRlRGVjb2RlIC9MZW5ndGggNTI1ID4+DQpzdHJlYW0NCliFXVRNj5swFLxH4j/4uD3F32ykCIl8STm0XTWrqlcCThZpA4iQQ/59gRmvqnJINJ7nNzPP4OX2uDs29SCWb31bnsIgLnVT9eHePvoyiHO41k2yUFpUdTlEOP+Vt6JLFstx/+l5H8Lt2FzaZLFej2u/Rv4+9E/xklftOXwbl372Vejr5ipedvvf+z9v09rp0XWf4RaaQchkkWWiCpep4/ei+1Hcglii9J/l92cXhMaCgpuyrcK9K8rQF801jAbk+GRifRifLFmEpvq/wlvsPF/Kj6Kfdyg77pDSqAxQzVDvAfV2hnYF6MB6si6dYWoJHaAm1Cg+AFoU+1j8imJH1oM1hND11JVmhrmkSQgZCukDTG65F5197IyAngE1WBvZHGxKV9BNY14JdsdiCHkKOXhOo+cN2FdCmPQ0qVBsWGzAujgrBExjQMzKcFYGNixtaLSybCWhq6krEUEzgkZ8y/hmBV1PFjYsbViwnqzawUZOkxBKKaQxOsvRGUBHqDBnwzkbeHb07CCURiEE1AwowWqyBsNxHI6DUBqFUGxiK7CGrAZrI7sHuwHcTLPSMueBKryxmm+sQ/yU8RXimxgfng09K5g08QRxCoancEDxJr6xaGVjKxy35XFrmLQ0KQE1oUFnt8InHj/l6Wufr6WvO6R89P14wcy313yFTJdH3YSvG65ru3kff/4CL/8bfw0KZW5kc3RyZWFtDQplbmRvYmoNCjE4NiAwIG9iag0KPDwvVHlwZSAvRm9udCAvU3VidHlwZSAvQ0lERm9udFR5cGUyIC9CYXNlRm9udCAvREVWRVhQIzJCVGltZXNOZXdSb21hbiMyQ0JvbGQgL0ZvbnREZXNjcmlwdG9yIDE4NCAwIFIgL0NJRFN5c3RlbUluZm8gMTg1IDAgUiAvRFcgMTAwMCAvVyBbMyBbMjUwXSA5IFs4MzMuMDA3OF0gMTEgWzMzMy4wMDc4IDMzMy4wMDc4XSAxNCBbNTY5LjgyNDJdIDE2IFszMzMuMDA3OCAyNTAgMjc3LjgzMiA1MDAgNTAwIDUwMCA1MDAgNTAwIDUwMCA1MDAgNTAwIDUwMCA1MDAgMzMzLjAwNzggMzMzLjAwNzhdIDMyIFs1NjkuODI0Ml0gMzYgWzcyMi4xNjggNjY2Ljk5MjIgNzIyLjE2OCA3MjIuMTY4IDY2Ni45OTIyIDYxMC44Mzk4IDc3Ny44MzIgNzc3LjgzMiAzODkuMTYwMl0gNDYgWzc3Ny44MzIgNjY2Ljk5MjIgOTQzLjg0NzddIDUxIFs2MTAuODM5OF0gNTMgWzcyMi4xNjggNTU2LjE1MjNdIDU3IFs3MjIuMTY4IDEwMDBdIDYwIFs3MjIuMTY4XSA2OCBbNTAwIDU1Ni4xNTIzIDQ0My44NDc3IDU1Ni4xNTIzIDQ0My44NDc3IDMzMy4wMDc4IDUwMCA1NTYuMTUyMyAyNzcuODMyXSA3OSBbMjc3LjgzMiA4MzMuMDA3OCA1NTYuMTUyMyA1MDAgNTU2LjE1MjNdIDg1IFs0NDMuODQ3NyAzODkuMTYwMiAzMzMuMDA3OCA1NTYuMTUyMyA1MDAgNzIyLjE2OCA1MDAgNTAwIDQ0My44NDc3XSAxODggWzUwMF0gMjQwIFsyOTkuODA0N11dIC9DSURUb0dJRE1hcCAvSWRlbnRpdHkgPj4NCg0KZW5kb2JqDQozIDAgb2JqDQo8PC9UeXBlIC9Gb250IC9TdWJ0eXBlIC9UeXBlMCAvQmFzZUZvbnQgL0RFVkVYUCMyQlRpbWVzTmV3Um9tYW4jMkNCb2xkIC9FbmNvZGluZyAvSWRlbnRpdHkjMkRIIC9Ub1VuaWNvZGUgMTgzIDAgUiAvRGVzY2VuZGFudEZvbnRzIFsxODYgMCBSXSA+Pg0KDQplbmRvYmoNCjE4NyAwIG9iag0KPDwvRmlsdGVyIC9GbGF0ZURlY29kZSAvTGVuZ3RoIDU4OCA+Pg0Kc3RyZWFtDQpYhV1Uy47aQBC8I/EPPm5OjLtnPKyEkDAPiUOSVXYV5WrsgVgKtmXMgb+PcdWsonAA1fSrqrvpxfa4Ozb1kCze+rZ8D0NyrpuqD7f23pchOYVL3cxnqSRVXQ4RTj/ltejms8UY//64DeF6bM7tfLZajW8/Rvtt6B/Jy6ZqT+HL+PS9r0JfN5fkZbf/uf/19nx7v3fdn3ANzZCY+Wy9Tqpwfmb8WnTfimtIFnD95/nj0YVE8JCCTdlW4dYVZeiL5hJGAmb8rJPVYfys57PQVP97+CUiT+fyd9FPEbIdI4yxr+sJunSC2Z7QT9BbQJvDuiRcAjo6G8AdrcicMbNFqoypXIbMSiiwHuj8CpgBpm6CKoQKaBgLq6fVbhDraQUNH2mgbsa61gKmdIYiT0UWmTNmdsjsmVnh7KLzHs454QFwy1hw9uRsYJVohV4f9WIKwikISFqSTAE1QjRW2VgBK0tWKYYiHIrbodCGVjhrdIZApUADq9CaP1nJs/uwYhmEy2DQZ2GfFQO1HKig7ZaxCoE2CkRdy7opuqHshiLWxVjoddRr0NgNG6tI5WIqkFSSVDi76IxCjoUEzpbODtBHiLb72HZ0UtlJgV6l3hTLoFwGxRRs/GsgNotTgEClQMHWWW6dgKQlyTzDFNhnQTdsnD72ynKvcoVzhBaQNAQ0bKSBCSozG9SVuJMQKBSYb6dUG2YWCFRmVkhwlGBAUiJJNMfGfwoyOx6teJye92s6tJ9Xsbz3/Xgyp3s8HcXnOayb8Hmzu7ab4vj1F5bDQoENCmVuZHN0cmVhbQ0KZW5kb2JqDQoxOTAgMCBvYmoNCjw8L1R5cGUgL0ZvbnQgL1N1YnR5cGUgL0NJREZvbnRUeXBlMiAvQmFzZUZvbnQgL0RFVkVYUCMyQlRpbWVzTmV3Um9tYW4gL0ZvbnREZXNjcmlwdG9yIDE4OCAwIFIgL0NJRFN5c3RlbUluZm8gMTg5IDAgUiAvRFcgMTAwMCAvVyBbMyBbMjUwXSA3IFs1MDAgODMzLjAwNzggNzc3LjgzMl0gMTEgWzMzMy4wMDc4IDMzMy4wMDc4XSAxNSBbMjUwIDMzMy4wMDc4IDI1MCAyNzcuODMyIDUwMCA1MDAgNTAwIDUwMCA1MDAgNTAwIDUwMCA1MDAgNTAwIDUwMCAyNzcuODMyIDI3Ny44MzJdIDMyIFs1NjMuOTY0OF0gMzQgWzQ0My44NDc3XSAzNiBbNzIyLjE2OCA2NjYuOTkyMiA2NjYuOTkyMiA3MjIuMTY4IDYxMC44Mzk4IDU1Ni4xNTIzIDcyMi4xNjggNzIyLjE2OCAzMzMuMDA3OCAzODkuMTYwMiA3MjIuMTY4IDYxMC44Mzk4IDg4OS4xNjAyIDcyMi4xNjggNzIyLjE2OCA1NTYuMTUyM10gNTMgWzY2Ni45OTIyIDU1Ni4xNTIzIDYxMC44Mzk4IDcyMi4xNjggNzIyLjE2OCA5NDMuODQ3N10gNjYgWzUwMF0gNjggWzQ0My44NDc3IDUwMCA0NDMuODQ3NyA1MDAgNDQzLjg0NzcgMzMzLjAwNzggNTAwIDUwMCAyNzcuODMyIDI3Ny44MzIgNTAwIDI3Ny44MzIgNzc3LjgzMiA1MDAgNTAwIDUwMCA1MDAgMzMzLjAwNzggMzg5LjE2MDIgMjc3LjgzMiA1MDAgNTAwIDcyMi4xNjggNTAwIDUwMCA0NDMuODQ3N10gMTc3IFs1MDBdIDE3OSBbNDQzLjg0NzcgNDQzLjg0NzddIDE4MiBbMzMzLjAwNzhdIDE4OCBbNTAwXV0gL0NJRFRvR0lETWFwIC9JZGVudGl0eSA+Pg0KDQplbmRvYmoNCjQgMCBvYmoNCjw8L1R5cGUgL0ZvbnQgL1N1YnR5cGUgL1R5cGUwIC9CYXNlRm9udCAvREVWRVhQIzJCVGltZXNOZXdSb21hbiAvRW5jb2RpbmcgL0lkZW50aXR5IzJESCAvVG9Vbmljb2RlIDE4NyAwIFIgL0Rlc2NlbmRhbnRGb250cyBbMTkwIDAgUl0gPj4NCg0KZW5kb2JqDQoxOTEgMCBvYmoNCjw8L0ZpbHRlciAvRmxhdGVEZWNvZGUgL0xlbmd0aCAyMjcgPj4NCnN0cmVhbQ0KWIVdkLFuwyAQhnck3uHGdLKTJR0sS22TSh6SRnVVdcVwdpHqA53x4Lcv4CSqygDiv/vQxxUvzaEhG6C4sNMtBugtGcbJzawROhwsSbHdgbE63K750KPyUhSRb5cp4NhQ76Soqpi9x/oUeIHNk3EdPsTojQ2ypQE2h+Pn8euSsnb2/gdHpAClFHUNBvv04kn5sxoRirX1T/yxeITdGmxXG+0MTl5pZEUDRoEyrhqq17hqKZDM/44r2PX6W3EG9o8JKJ/3K3CrJDZ/8m6kZ+aom2eRhZKKJbzPyzufuev2C37VbJoNCmVuZHN0cmVhbQ0KZW5kb2JqDQoxOTQgMCBvYmoNCjw8L1R5cGUgL0ZvbnQgL1N1YnR5cGUgL0NJREZvbnRUeXBlMiAvQmFzZUZvbnQgL0RFVkVYUCMyQlN5bWJvbCAvRm9udERlc2NyaXB0b3IgMTkyIDAgUiAvQ0lEU3lzdGVtSW5mbyAxOTMgMCBSIC9EVyAxMDAwIC9XIFsxMjAgWzQ1OS45NjA5XV0gL0NJRFRvR0lETWFwIC9JZGVudGl0eSA+Pg0KDQplbmRvYmoNCjggMCBvYmoNCjw8L1R5cGUgL0ZvbnQgL1N1YnR5cGUgL1R5cGUwIC9CYXNlRm9udCAvREVWRVhQIzJCU3ltYm9sIC9FbmNvZGluZyAvSWRlbnRpdHkjMkRIIC9Ub1VuaWNvZGUgMTkxIDAgUiAvRGVzY2VuZGFudEZvbnRzIFsxOTQgMCBSXSA+Pg0KDQplbmRvYmoNCjE5NSAwIG9iag0KPDwvRmlsdGVyIC9GbGF0ZURlY29kZSAvTGVuZ3RoIDQyNSA+Pg0Kc3RyZWFtDQpYhV2TTYvbMBCG7wb/Bx23p8j68i4Ew24+IIe2S7OUXh17khoa2SjOIf++st7RUupDwjMfr2ZGo9XmsD34YRar9zB2R5rFefB9oNt4Dx2JE10GXxaVEv3QzRnTX3dtp7JYxfzj4zbT9eDPY1ms19H2I/pvc3iIp9d+PNGXaPoeegqDv4in7e7n7tf7Yjvep+kPXcnPQpZF04iezovi13b61l5JrBD6j/njMZFQMFSopht7uk1tR6H1F4oFyPg1Yr2PX1MW5Pv/I4xE5unc/W5DyjAvMUNK55qEWiY0W6DZwPsCtBVwx14DrNj7lrB+BioHKQ2U+4Rqw8EKuXtGBNccbGugYalXSNVcJNBm1EDJB6EMxWVUNqFW7EVHCh1VaregfuMWKihrVlaQMixln1GVZcSsHM9KogzFZSi0YLgFg1yXczH2msduMByXhwOpOkuhZsO3YKDs8nCgbLIy+q25X4OOHHdkIVWzlMK5hs81uAXHt6AgZbIUpuF4GhpSlqU0cq3G6uUVW7YwPZfP3e7uIcTFT68qrfay1IOnz5c3jVPK45+/XNrY3g0KZW5kc3RyZWFtDQplbmRvYmoNCjE5OCAwIG9iag0KPDwvVHlwZSAvRm9udCAvU3VidHlwZSAvQ0lERm9udFR5cGUyIC9CYXNlRm9udCAvREVWRVhQIzJCVGltZXNOZXdSb21hbiMyQ0JvbGRJdGFsaWMgL0ZvbnREZXNjcmlwdG9yIDE5NiAwIFIgL0NJRFN5c3RlbUluZm8gMTk3IDAgUiAvRFcgMTAwMCAvVyBbMyBbMjUwXSAxMSBbMzMzLjAwNzggMzMzLjAwNzhdIDE1IFsyNTBdIDIxIFs1MDBdIDI2IFs1MDBdIDM3IFs2NjYuOTkyMiA2NjYuOTkyMiA3MjIuMTY4IDY2Ni45OTIyXSA0MiBbNzIyLjE2OCA3NzcuODMyIDM4OS4xNjAyXSA0NyBbNjEwLjgzOTggODg5LjE2MDJdIDUxIFs2MTAuODM5OF0gNTQgWzU1Ni4xNTIzXSA1OCBbODg5LjE2MDJdIDYwIFs2MTAuODM5OF0gNjggWzUwMF0gNzAgWzQ0My44NDc3IDUwMCA0NDMuODQ3NyAzMzMuMDA3OCA1MDAgNTU2LjE1MjMgMjc3LjgzMl0gNzkgWzI3Ny44MzIgNzc3LjgzMiA1NTYuMTUyMyA1MDAgNTAwXSA4NSBbMzg5LjE2MDIgMzg5LjE2MDIgMjc3LjgzMiA1NTYuMTUyMyA0NDMuODQ3N10gOTEgWzUwMCA0NDMuODQ3N10gMzAyIFs1NTMuMjIyN11dIC9DSURUb0dJRE1hcCAvSWRlbnRpdHkgPj4NCg0KZW5kb2JqDQo5IDAgb2JqDQo8PC9UeXBlIC9Gb250IC9TdWJ0eXBlIC9UeXBlMCAvQmFzZUZvbnQgL0RFVkVYUCMyQlRpbWVzTmV3Um9tYW4jMkNCb2xkSXRhbGljIC9FbmNvZGluZyAvSWRlbnRpdHkjMkRIIC9Ub1VuaWNvZGUgMTk1IDAgUiAvRGVzY2VuZGFudEZvbnRzIFsxOTggMCBSXSA+Pg0KDQplbmRvYmoNCjE5OSAwIG9iag0KPDwvRmlsdGVyIC9GbGF0ZURlY29kZSAvTGVuZ3RoIDIyOCA+Pg0Kc3RyZWFtDQpYhV2QwWrEIBCG74LvMMftKdn00EsIlGYLObRdmlJ6NTpJhUZlYg55+45mdyn1oPjPfPI5xVPXds5GKM7kdY8RRusM4eJX0ggDTtZJcazAWB2v13zoWQUpCub7bYk4d270UtQ1Z+9cXyJtcHg0fsA7jt7IIFk3waE9fZ6+zinr1xB+cEYXoZSiacDgmF58UeFVzQjF3von/tgCQrUHx91Ge4NLUBpJuQlZoOTVQP3Mq5ECnfnfcQGHUX8rSsD9Q8VAWVbtDlwric2fvBnplYh18yyyUFKxDm/zCj5k7rL9AnWYbH4NCmVuZHN0cmVhbQ0KZW5kb2JqDQoyMDIgMCBvYmoNCjw8L1R5cGUgL0ZvbnQgL1N1YnR5cGUgL0NJREZvbnRUeXBlMiAvQmFzZUZvbnQgL0RFVkVYUCMyQkNhbGlicmkjMkNJdGFsaWMgL0ZvbnREZXNjcmlwdG9yIDIwMCAwIFIgL0NJRFN5c3RlbUluZm8gMjAxIDAgUiAvRFcgMTAwMCAvVyBbODgyIFszMDYuMTUyM11dIC9DSURUb0dJRE1hcCAvSWRlbnRpdHkgPj4NCg0KZW5kb2JqDQoxMCAwIG9iag0KPDwvVHlwZSAvRm9udCAvU3VidHlwZSAvVHlwZTAgL0Jhc2VGb250IC9ERVZFWFAjMkJDYWxpYnJpIzJDSXRhbGljIC9FbmNvZGluZyAvSWRlbnRpdHkjMkRIIC9Ub1VuaWNvZGUgMTk5IDAgUiAvRGVzY2VuZGFudEZvbnRzIFsyMDIgMCBSXSA+Pg0KDQplbmRvYmoNCjIwMyAwIG9iag0KPDwvRmlsdGVyIC9GbGF0ZURlY29kZSAvTGVuZ3RoIDQ2NiA+Pg0Kc3RyZWFtDQpYhV1UTYubUBTdB/wPbzld5X07A0EwMYEs2g7NULo1+pIKjcqLWeTfVz3HodRF5NzPc+71Zr07Fse2GcT6PXbVKQzi0rR1DPfuEasgzuHatMlKaVE31bDA+VXdyj5Zrcf80/M+hNuxvXTJarMZbT9G/32IT/GS1905fBlN32MdYtNexUux/7n/9T7ZTo++/xNuoR2ETFZZJupwmSp+Lftv5S2INUL/MX88+yA0DApsqq4O976sQizbaxgJyPHJxOYwPlmyCm39f4STyDxfqt9lnDN0PmZIadNshgbQEdrtDP0roHMzTDW9r/A6eg28ktADGkKF4D1hCq9lKUBPqOQMdcFgNErZyIKkJ0m3g/eNUMN7YDBoeNKwCPYMthZQMRd9/dIX8lPKt2/wenoBU0J5AOcdgwH9AjE6z9EpTENzGhKjyzk6Dc6WnA1YWbLaThK0zFlZQa+mXoVGho0kJGhKUGhk2EhBvqF8hS0YbkFiVnqZVQEJOUlCvqV8hR0Z7siglGMph5WlXJlGZcvKCiQNSWqwsmSlUcqylEGwY7CBIgdFGvLNlvI1RmcKHMTy4U+3MR/x58VVjxjHc5xvfT646dSaNnz+H/RdP+fx5y/K+vSDDQplbmRzdHJlYW0NCmVuZG9iag0KMjA2IDAgb2JqDQo8PC9UeXBlIC9Gb250IC9TdWJ0eXBlIC9DSURGb250VHlwZTIgL0Jhc2VGb250IC9ERVZFWFAjMkJUaW1lc05ld1JvbWFuIzJDSXRhbGljIC9Gb250RGVzY3JpcHRvciAyMDQgMCBSIC9DSURTeXN0ZW1JbmZvIDIwNSAwIFIgL0RXIDEwMDAgL1cgWzMgWzI1MF0gMTEgWzMzMy4wMDc4IDMzMy4wMDc4XSAxNSBbMjUwIDMzMy4wMDc4IDI1MCAyNzcuODMyIDUwMCA1MDAgNTAwXSAyMyBbNTAwIDUwMF0gMjcgWzUwMF0gMzIgWzY3NC44MDQ3XSAzNiBbNjEwLjgzOThdIDM4IFs2NjYuOTkyMiA3MjIuMTY4XSA0MSBbNjEwLjgzOTggNzIyLjE2OF0gNDQgWzMzMy4wMDc4XSA0OCBbODMzLjAwNzhdIDUxIFs2MTAuODM5OF0gNTUgWzU1Ni4xNTIzXSA1OCBbODMzLjAwNzggNjEwLjgzOThdIDY4IFs1MDAgNTAwIDQ0My44NDc3IDUwMCA0NDMuODQ3NyAyNzcuODMyIDUwMCA1MDAgMjc3LjgzMiAyNzcuODMyXSA3OSBbMjc3LjgzMiA3MjIuMTY4IDUwMCA1MDAgNTAwXSA4NSBbMzg5LjE2MDIgMzg5LjE2MDIgMjc3LjgzMiA1MDAgNDQzLjg0NzcgNjY2Ljk5MjIgNDQzLjg0NzcgNDQzLjg0NzddIDE4OCBbNTAwXSA1MzMgWzQ5OC4wNDY5XV0gL0NJRFRvR0lETWFwIC9JZGVudGl0eSA+Pg0KDQplbmRvYmoNCjExIDAgb2JqDQo8PC9UeXBlIC9Gb250IC9TdWJ0eXBlIC9UeXBlMCAvQmFzZUZvbnQgL0RFVkVYUCMyQlRpbWVzTmV3Um9tYW4jMkNJdGFsaWMgL0VuY29kaW5nIC9JZGVudGl0eSMyREggL1RvVW5pY29kZSAyMDMgMCBSIC9EZXNjZW5kYW50Rm9udHMgWzIwNiAwIFJdID4+DQoNCmVuZG9iag0KMjA3IDAgb2JqDQo8PC9GaWx0ZXIgL0ZsYXRlRGVjb2RlIC9MZW5ndGggNDQ3ID4+DQpzdHJlYW0NCliFXZNLb+IwFIX3kfIfvOysSBw/WglFYgiVWMy0KlU125AYGqk4kQkL/v0Yn0M1mixAn+/72Hex3jZbP8xi8RrGbudmcRh8H9x5vITOib07Dj7PSin6oZvvmP66Uzvl2SLG767n2Z22/jDm2XIZz96i/TyHq3hY9ePe/YhHL6F3YfBH8dBsPjZ/Xm9nu8s0fbmT87Mo8qyuRe8Ot4y/2ul3e3JiAdd/jt+vkxMSByW66cbenae2c6H1RxcbKOJXi+Vz/Oo8c77/30NZRO4P3WcbUkRpY0RRVKoGPgI18QloiCugJVbAglgmlBuigrUkaqAkGmBF/Al8BBbILJlZIpViqqoANoxdI/aJVsRqxlYopFlIYUDDATWcLZ011LBUQ6OQYSGFEQxH0EBLjJOlrp7pjLqGdTWshtYKWilqpaGzpc4FmpRsUjZwXjEz1DBUQyOVuadCrL0PCHEsxZEopFhIQXZD2RWcDZ3jKAnXRNy+4e1rDGg5oIR0itJVcNZ0VrAaWiWkU5ROoSvDriRiFWMlmlRsssSlyAZv/P6Wb8897eX3EnWXEOKGpfVNO3TbnsG77xWfxinF8ecv3PXrpw0KZW5kc3RyZWFtDQplbmRvYmoNCjIxMCAwIG9iag0KPDwvVHlwZSAvRm9udCAvU3VidHlwZSAvQ0lERm9udFR5cGUyIC9CYXNlRm9udCAvREVWRVhQIzJCQXJpYWwgL0ZvbnREZXNjcmlwdG9yIDIwOCAwIFIgL0NJRFN5c3RlbUluZm8gMjA5IDAgUiAvRFcgMTAwMCAvVyBbMyBbMjc3LjgzMl0gOCBbODg5LjE2MDJdIDE2IFszMzMuMDA3OCAyNzcuODMyXSAxOSBbNTU2LjE1MjMgNTU2LjE1MjMgNTU2LjE1MjMgNTU2LjE1MjMgNTU2LjE1MjMgNTU2LjE1MjMgNTU2LjE1MjMgNTU2LjE1MjMgNTU2LjE1MjMgNTU2LjE1MjNdIDM2IFs2NjYuOTkyMiA2NjYuOTkyMl0gMzkgWzcyMi4xNjhdIDQxIFs2MTAuODM5OCA3NzcuODMyIDcyMi4xNjhdIDQ1IFs1MDBdIDQ4IFs4MzMuMDA3OCA3MjIuMTY4IDc3Ny44MzIgNjY2Ljk5MjJdIDU0IFs2NjYuOTkyMl0gNTggWzk0My44NDc3XSA2OCBbNTU2LjE1MjMgNTU2LjE1MjMgNTAwIDU1Ni4xNTIzIDU1Ni4xNTIzIDI3Ny44MzIgNTU2LjE1MjMgNTU2LjE1MjMgMjIyLjE2OF0gNzkgWzIyMi4xNjggODMzLjAwNzggNTU2LjE1MjMgNTU2LjE1MjMgNTU2LjE1MjNdIDg1IFszMzMuMDA3OCA1MDAgMjc3LjgzMiA1NTYuMTUyMyA1MDBdIDkyIFs1MDBdXSAvQ0lEVG9HSURNYXAgL0lkZW50aXR5ID4+DQoNCmVuZG9iag0KMTUgMCBvYmoNCjw8L1R5cGUgL0ZvbnQgL1N1YnR5cGUgL1R5cGUwIC9CYXNlRm9udCAvREVWRVhQIzJCQXJpYWwgL0VuY29kaW5nIC9JZGVudGl0eSMyREggL1RvVW5pY29kZSAyMDcgMCBSIC9EZXNjZW5kYW50Rm9udHMgWzIxMCAwIFJdID4+DQoNCmVuZG9iag0KMjExIDAgb2JqDQo8PC9GaWx0ZXIgL0ZsYXRlRGVjb2RlIC9MZW5ndGggNTA2ID4+DQpzdHJlYW0NCliFXVRLj9owGLwj8R983J6I/dkJSAiJ5SFxaLsqq6rXkBg20pJEIRz49zWe8apqDqDx95oZP2abw/bQNqOavQ1ddfSjOjdtPfhbdx8qr07+0rTTiTaqbqoxwfhXXct+OpmF+uPjNvrroT1308lyGdZ+hfhtHB7qZV13J/8tLP0caj807UW9bHe/d3/enmvHe99/+qtvR5VNJ6uVqv352fF72f8or17NkPrP8vuj98pgQYNN1dX+1peVH8r24gOBLHwrtdyHbzWd+Lb+P8PNUXk6Vx/lECvMIlRkmc1XEdpNhPmCcA1YALp5hIUjdICGyYjmjGYSockANZKFyVojugM0r6AxZ2eDVnt23gNuGAXJgiQNSFqSFEBHGJTFWmEt5uac6xAtUjRDdEsICQUlhJYRWnYGzAkFyY7JBlGbkiE/p3wBDUsaIStGNWvBypKVgJUlKwuvcnqVwXZD2wXQpT3agvOatsNYQ2Nfn06abE1jBVHLqIYiSTuIoyI8KhqchZwFeh31aswVzs2wg4aDNJIlJUORUJGGBKEEDTeEbmjsvnD3NbZbuN0GPtt0JsE5T5zhpKGTBq0sWwkGOQ4yoGGTk2hVsJWBIpvOJCQUlCDo7Ba4iOnCPe9kfDy+bnp1H4bwDMQ3Jl705xVvWv/1DvVdH+v48xe8WwqrDQplbmRzdHJlYW0NCmVuZG9iag0KMjE0IDAgb2JqDQo8PC9UeXBlIC9Gb250IC9TdWJ0eXBlIC9DSURGb250VHlwZTIgL0Jhc2VGb250IC9ERVZFWFAjMkJBcmlhbCMyQ0JvbGQgL0ZvbnREZXNjcmlwdG9yIDIxMiAwIFIgL0NJRFN5c3RlbUluZm8gMjEzIDAgUiAvRFcgMTAwMCAvVyBbMyBbMjc3LjgzMl0gOCBbODg5LjE2MDJdIDE1IFsyNzcuODMyIDMzMy4wMDc4IDI3Ny44MzIgMjc3LjgzMiA1NTYuMTUyMyA1NTYuMTUyMyA1NTYuMTUyMyA1NTYuMTUyMyA1NTYuMTUyMyA1NTYuMTUyMyA1NTYuMTUyMyA1NTYuMTUyMyA1NTYuMTUyMyA1NTYuMTUyMyAzMzMuMDA3OF0gMzcgWzcyMi4xNjggNzIyLjE2OCA3MjIuMTY4IDY2Ni45OTIyIDYxMC44Mzk4IDc3Ny44MzIgNzIyLjE2OCAyNzcuODMyXSA0NyBbNjEwLjgzOTggODMzLjAwNzggNzIyLjE2OCA3NzcuODMyIDY2Ni45OTIyXSA1NCBbNjY2Ljk5MjIgNjEwLjgzOTggNzIyLjE2OF0gNTggWzk0My44NDc3XSA2MCBbNjY2Ljk5MjJdIDY4IFs1NTYuMTUyMyA2MTAuODM5OCA1NTYuMTUyMyA2MTAuODM5OCA1NTYuMTUyMyAzMzMuMDA3OCA2MTAuODM5OCA2MTAuODM5OCAyNzcuODMyXSA3OSBbMjc3LjgzMiA4ODkuMTYwMiA2MTAuODM5OCA2MTAuODM5OCA2MTAuODM5OF0gODUgWzM4OS4xNjAyIDU1Ni4xNTIzIDMzMy4wMDc4IDYxMC44Mzk4IDU1Ni4xNTIzXSA5MSBbNTU2LjE1MjMgNTU2LjE1MjMgNTAwXSAxODggWzU1Ni4xNTIzXV0gL0NJRFRvR0lETWFwIC9JZGVudGl0eSA+Pg0KDQplbmRvYmoNCjE2IDAgb2JqDQo8PC9UeXBlIC9Gb250IC9TdWJ0eXBlIC9UeXBlMCAvQmFzZUZvbnQgL0RFVkVYUCMyQkFyaWFsIzJDQm9sZCAvRW5jb2RpbmcgL0lkZW50aXR5IzJESCAvVG9Vbmljb2RlIDIxMSAwIFIgL0Rlc2NlbmRhbnRGb250cyBbMjE0IDAgUl0gPj4NCg0KZW5kb2JqDQoyMTUgMCBvYmoNCjw8L0ZpbHRlciAvRmxhdGVEZWNvZGUgL0xlbmd0aCA2MzggPj4NCnN0cmVhbQ0KWIVdVU2L2zAQvQfyH3zcnmLJ+kggGBLHhhzaLt1SCqUHx1ZSQ2Mbxznk31fWe84uzUHL08ybeTMaz66y4+HYNmO0eh266s2N0blp68HduvtQuejkLk27XAgZ1U01zjD8qa5lv1ysPP/tcRvd9dieu+Viu/V337z9Ng6P6GVXdyf3yV99HWo3NO0lejnkP/Kfr9Pd273v/7qra8coXi7SNKrdeYr4uey/lFcXreD64fr7o3eRxIWAmqqr3a0vKzeU7cV5AbH/pdG28L90uXBt/b+HlWCeztWfcpgYiZWeEcfykAaYZwEmMaBew5oDFgmslhDcxBAKQE0YAypGLgATwhxQEh4ABbkKcE2oATcBxtIGqCBDrKHZIpQQiGwgQ1gDiBKEhipDboZQFpHFZgeoGIrOCbmwmjUjQ7MpAA0KNBmdaZ0jI5Rl+RoVSTrvAS01x2isQTdijYo0uQb1SubN0HbLigRFsoT1BtaYmpHIHMilKsO8LIGdzNjYHTXvPZS+FL4CrArdmBIGkcwrMTkGkWMFq0LeqcHBGZq9N6wJnSFS8clYr9mTC5F6x+agXg3NfkjQnJgi4ayoWVCzpjNVceos+iw5dUwkwVUJOik53hqTk8wyADXzCpSv2I0MQ2jZqwSJVMaKoFmzVwZcTZESXGUoA3Ml2Q2B11f8jjSckz1hjifLCAtAvv56D1UcMwWoClaEejWbs+EqMFgt8wox80Z5LiHhpeGMfoUJCFPwG19BkeIMJqvC9wGT3zE431mzaRNMm/wDaw7oW4jzyfKjRZNNcb4HzCZTEE+1044My/y5eav7MPi1HHZ+WLzTym1a9/y/0Hd94PH4Bzz/Xu0NCmVuZHN0cmVhbQ0KZW5kb2JqDQoyMTggMCBvYmoNCjw8L1R5cGUgL0ZvbnQgL1N1YnR5cGUgL0NJREZvbnRUeXBlMiAvQmFzZUZvbnQgL0RFVkVYUCMyQkNhbGlicmkgL0ZvbnREZXNjcmlwdG9yIDIxNiAwIFIgL0NJRFN5c3RlbUluZm8gMjE3IDAgUiAvRFcgMTAwMCAvVyBbMyBbMjI2LjA3NDIgNTc4LjYxMzNdIDE3IFs1NDMuOTQ1MyA1MzMuMjAzMV0gMjQgWzYxNS4yMzQ0XSAyOCBbNDg4LjI4MTNdIDM4IFs0NTkuNDcyNyA2MzAuODU5NF0gNDQgWzYyMy4wNDY5XSA0NyBbMjUxLjk1MzFdIDYyIFs0MjAuNDEwMl0gNjggWzg1NC45ODA1IDY0NS41MDc4XSA3NSBbNjYyLjEwOTRdIDg3IFs1MTYuNjAxNl0gODkgWzY3Mi44NTE2IDU0Mi45Njg4XSA5NCBbNDU5LjQ3MjddIDEwMCBbNDg3LjMwNDddIDEwNCBbNjQxLjYwMTZdIDExNSBbNTY3LjM4MjggODg5LjY0ODRdIDEyNyBbNDY4LjI2MTddIDI1OCBbNDc5LjAwMzldIDI3MSBbNTI1LjM5MDYgNDIyLjg1MTZdIDI4MiBbNTI1LjM5MDZdIDI4NiBbNDk3LjU1ODZdIDI5NiBbMzA1LjE3NThdIDI5OSBbNTgzLjQ5NjFdIDMwMiBbNTI5LjI5NjldIDMyNyBbNTI5LjI5NjldIDMzMiBbNjE1LjcyMjddIDMzNiBbNDcwLjcwMzFdIDM0NiBbNTI1LjM5MDZdIDM0OSBbMjI5LjQ5MjJdIDM2NCBbNDU0LjU4OThdIDM2NyBbMjI5LjQ5MjJdIDM3MyBbNzk4LjgyODEgNTI1LjM5MDZdIDM4MSBbNTI3LjM0MzhdIDM5MyBbNTI1LjM5MDZdIDM5NSBbNTI1LjM5MDYgMzQ4LjYzMjhdIDQwMCBbMzkxLjExMzNdIDQxMCBbMzM0Ljk2MDldIDQxNCBbNjEyLjMwNDcgNTU3LjEyODldIDQzNyBbNTI1LjM5MDZdIDQ0OCBbNDUxLjY2MDIgNzE0Ljg0MzhdIDQ1NCBbNDMzLjEwNTUgNDUyLjYzNjddIDQ2MCBbMzk1LjAxOTVdIDg1MyBbMjQ5LjUxMTcgMjY3LjU3ODEgMjY3LjU3ODEgMjUyLjQ0MTRdIDg1OSBbMjQ5LjUxMTddIDg2MiBbNDE4LjQ1NyA0MTguNDU3XSA4NzYgWzM4Ni4yMzA1XSA4ODIgWzMwNi4xNTIzXSA4OTQgWzMwMy4yMjI3IDMwMy4yMjI3XSA5MjAgWzY4Mi4xMjg5XSAxMDA0IFs1MDYuODM1OSA1MDYuODM1OSA1MDYuODM1OSA1MDYuODM1OSA1MDYuODM1OSA1MDYuODM1OSA1MDYuODM1OSA1MDYuODM1OSA1MDYuODM1OSA1MDYuODM1OV0gMTA4MSBbNzE0Ljg0MzhdIDEwODUgWzQ5OC4wNDY5XV0gL0NJRFRvR0lETWFwIC9JZGVudGl0eSA+Pg0KDQplbmRvYmoNCjIyIDAgb2JqDQo8PC9UeXBlIC9Gb250IC9TdWJ0eXBlIC9UeXBlMCAvQmFzZUZvbnQgL0RFVkVYUCMyQkNhbGlicmkgL0VuY29kaW5nIC9JZGVudGl0eSMyREggL1RvVW5pY29kZSAyMTUgMCBSIC9EZXNjZW5kYW50Rm9udHMgWzIxOCAwIFJdID4+DQoNCmVuZG9iag0KMjE5IDAgb2JqDQo8PC9GaWx0ZXIgL0ZsYXRlRGVjb2RlIC9MZW5ndGggNTM4ID4+DQpzdHJlYW0NCliFXVRNq9pAFN0L/ocsX1fOTObDgAQ0JuCi7aM+SqF0EZPRBmoSYlz47xvnnEipi8iZe+7HuXfmrrLD/tA2Y7R6H7rq6Mfo3LT14G/dfah8dPKXpl0upIrqphpnGP6qa9kvF6vJ//i4jf56aM/dcrHZTGffJvttHB7R27buTv7TdPR1qP3QtJfobZ9/z3+8P8+O977/46++HSOxXKRpVPvzM+Lnsv9SXn20AvWf449H7yOFA4lqqq72t76s/FC2Fz8VIKZfGm2K6ZcuF76t/2eYBJ6nc/W7HJ4ecaEnDyHidRpgngEKwhxQARYGMAE06wBVTvIeVkmyANSEMaAjuQCMaZWAJkChdwHqIkCpkMhawASRHXyl2cIKCdKhDEvfNRQ5SJASiiwTCVSloFdmKMM5RmaohJEtYM5QzAuBwiCyYVUWAm0GKBSgJNmBjLxPKQFaykefNRPtAJ1hXsi3SDR1B2TmTVCV05RAsmNeWI1iIkxf7zlQJFKoWcRo3TSMYLWAqmDN8DWMLElmkRl65TiUdQLIPjOU3dEX89XspELr9Nx2VGX3jIzWuYQTpATeOjY23jIvLpJj22PMSFOgAllz3IIjY3McoGGojLeOM7KUP08fAs18+TGUGGQdw6oM3uX8/uT8HF8vWCZFim/0M/Q43L5f9CLt+bLDCnrti+o+DNMyCZsqrIvnomha/9pmfdcHP37+AvUsHi8NCmVuZHN0cmVhbQ0KZW5kb2JqDQoyMjIgMCBvYmoNCjw8L1R5cGUgL0ZvbnQgL1N1YnR5cGUgL0NJREZvbnRUeXBlMiAvQmFzZUZvbnQgL0RFVkVYUCMyQkNhbGlicmkjMkNCb2xkIC9Gb250RGVzY3JpcHRvciAyMjAgMCBSIC9DSURTeXN0ZW1JbmZvIDIyMSAwIFIgL0RXIDEwMDAgL1cgWzMgWzIyNi4wNzQyIDYwNS45NTddIDE4IFs1MjkuMjk2OV0gMjQgWzYzMC4zNzExXSAyOCBbNDg3Ljc5M10gMzkgWzYzNy4yMDddIDQ3IFsyNjYuNjAxNl0gNjAgWzU0Ni44NzVdIDYyIFs0MjIuODUxNl0gNjggWzg3NC4wMjM0IDY1OC42OTE0XSA3NSBbNjc2LjI2OTVdIDg3IFs1MzIuMjI2Nl0gODkgWzY4Ni4wMzUyIDU2Mi45ODgzXSA5NCBbNDcyLjY1NjNdIDEwMCBbNDk1LjExNzJdIDExNSBbNTkxLjMwODYgOTA2LjI1XSAxMjcgWzQ3OC4wMjczXSAyNTggWzQ5My42NTIzXSAyNzEgWzUzNi42MjExIDQxOC40NTddIDI4MiBbNTM2LjYyMTFdIDI4NiBbNTAzLjQxOF0gMjk2IFszMTYuNDA2M10gMzM2IFs0NzQuMTIxMV0gMzQ2IFs1MzYuNjIxMV0gMzQ5IFsyNDUuNjA1NV0gMzY0IFs0NzkuOTgwNV0gMzY3IFsyNDUuNjA1NV0gMzczIFs4MTMuNDc2NiA1MzYuNjIxMV0gMzgxIFs1MzcuNTk3N10gMzkzIFs1MzYuNjIxMV0gMzk1IFs1MzYuNjIxMSAzNTUuNDY4OF0gNDAwIFszOTguOTI1OF0gNDEwIFszNDYuNjc5N10gNDE1IFs1ODUuNDQ5Ml0gNDM3IFs1MzYuNjIxMV0gNDQ4IFs0NzMuMTQ0NSA3NDUuMTE3Ml0gNDU0IFs0NTkuNDcyNyA0NzMuNjMyOF0gODUzIFsyNTcuODEyNV0gODU1IFsyNzUuODc4OSAyNjcuMDg5OF0gODc2IFs0MjkuNjg3NV0gMTAwNCBbNTA2LjgzNTkgNTA2LjgzNTkgNTA2LjgzNTkgNTA2LjgzNTkgNTA2LjgzNTkgNTA2LjgzNTkgNTA2LjgzNTkgNTA2LjgzNTkgNTA2LjgzNTkgNTA2LjgzNTldIDEwODEgWzcyOS4wMDM5XV0gL0NJRFRvR0lETWFwIC9JZGVudGl0eSA+Pg0KDQplbmRvYmoNCjU0IDAgb2JqDQo8PC9UeXBlIC9Gb250IC9TdWJ0eXBlIC9UeXBlMCAvQmFzZUZvbnQgL0RFVkVYUCMyQkNhbGlicmkjMkNCb2xkIC9FbmNvZGluZyAvSWRlbnRpdHkjMkRIIC9Ub1VuaWNvZGUgMjE5IDAgUiAvRGVzY2VuZGFudEZvbnRzIFsyMjIgMCBSXSA+Pg0KDQplbmRvYmoNCjIyMSAwIG9iag0KPDwvUmVnaXN0cnkgPDQxNjQ2RjYyNjU+IC9PcmRlcmluZyA8NDk2NDY1NkU3NDY5NzQ3OT4gL1N1cHBsZW1lbnQgMCA+Pg0KDQplbmRvYmoNCjIyMyAwIG9iag0KPDwvRmlsdGVyIC9GbGF0ZURlY29kZSAvTGVuZ3RoIDE4ID4+DQpzdHJlYW0NCliF+/9/FIyCUUBTcAAAloBiiQ0KZW5kc3RyZWFtDQplbmRvYmoNCjIyNCAwIG9iag0KPDwvTGVuZ3RoMSA4MzM0OCAvRmlsdGVyIC9GbGF0ZURlY29kZSAvTGVuZ3RoIDI2ODY4ID4+DQpzdHJlYW0NCliFxLwJYJTF+T/+vNdu9sgeSXazm3M3m2yOTbK5L0KyhCTkIBAS0IQznIKAICAoCl4VLZZa71usWuvVGg5hK9Z6oLZVar/WerW12lqvita7Atn9feY9NpuASq//P+GTeWfeeeedeeaZ55p5IY6IDHQBCWRbvHGDp/nhgQ9QcguR7rJla09b/cP3Wx4g0ueiUvJpq85Z9tSi5S8S2eqIWu9ZvnThkjl//vsBoplv4Jma5ShIPJA1g2iWC/nc5as3nP0H/UWJyDcSrbpn1ZrFC3UvJN1F9PhbyD+weuHZawt+lrGRuNIfoL5n7bqla78K/Xo98sNEzjfx3tuIIlfT6M+F+L2F7qeH6GF6nH5Nv6NPOSMN0SX0C/orvU+f0FGOOD3n4DK4Qvqv/UQullZTovAY6SiVKHok+l7k3uh7RJIlruRq5FJF/2hJNCl6eHxZ5OpIOPIbnYls8rM2/lmU/oM7HD3CN7N8tIbl+UvZtfzEP/S3RR6M7BzTnbW0js6is+kc2kzn0hbaSufTxbSNLqXL6Lugxfm4vpy+Rzvo+3QF/YCupKvoarqGrqXr6Hq6gW6km+hm0PFWuo12qvdY/jb8XiffZXfuoLvpXnoA6Z10F/2Ifkz3IH8fqP8A/RRlSomS/wlKbqcfovRulLJarOxB/A7TLtpNe2gv5kzJa7kwPUb7aD/Sn2E2D9Aj9HN6FPP4GGb2CbmMlWj5r6+p/H2SDtJT9DQ9Q7+kX4EznqXn6BD9hp7/t+48FSthud/S/9EL4LUX6ff0Er1Mr9If6HX6M71BfwHXfXDc/VdQ4zXU+ZNa603U+hu9h5qHUVOpp9T5o3z3XbmFF/HsG/QWl0CfczwdpSiu2OxdJ8/QjfI8stljs3OXTGc2Hw8iz2box7G5+Qlo/BPMJ8ux65vU2fgp6u4CBTX6nZhqv1FnR6H3I6jDaMHuHFJp8Yw6E6ydR2PPPivf2y0/90Ss1VGKKiP8fRx1/hhHw7/R2zJlFOopd0epx2q8hTqMyqyNsbT9C55VqM+eZeXxz7B7ryH/HqTDB6A0S/8uz8Tf6Z3Y9Tvq/cP0IX1En8t//0EfQ558Sp8h/wVK/oHc8aXjS77E7z/pKzqCGTxGI3G5kXF3RiiCOSaO43hOoMjo1WipDJGTOB1kWgJn4IycmUvkLJyVs6Fk7B1T7I79uDvmE9wzyCVJXDKXAnmZyrm4NC4dcjOTy+KyOS+XE3fPHbvjwR0fl8vlqfec8pPu2LPZqJEaV7eQK+M24W+AK+WCuC7nqrhqrparR0kJ8hXIN+BemZy2UC8tolV0RHqXfw7tp0Cq7Pp3pbZ0Hzno9ug/oy2RO0YeEfZxM7nnQBELRTFTZ3Ahul2aTyultdEvuJzox9KU6AfikegHXHn0MzIKtwvLsA7eFKfSeaH2BfPnzZ0ze3Bg1sz+vhm906f1TO3u6uyY0t7WOrllUqi5aWLjhIb6utqa6mBpSXGBPy/Xl5PtSrHbrIkmoyFBr5NEgeeouM3XPuQZ9g8Ni35fR0cJy/sWomBhXMHQsAdF7WPrDHuG5GqesTVDqLlsXM2QUjMUq8nZPI3UWFLsafN5hg+1+jxhbvaMAVzvaPUNeoYPy9c98rXolzOJyHi9eMLT5lre6hnmhjxtw+0bl29vG2pFe7tMxsm+yUuNJcW0y2jCpQlXwwW+tbu4giZOvuAL2hp28ZSQyF47LOS1LVwy3DtjoK013esdlMtostzWsG7ysF5uy7OC9Zku9+wqfmz798I2WjQUMC/xLVk4d2BYWIiHtgtt27dfOmwPDBf6WocLN7/lwpCXDhf7WtuGAz401t0XewE3LOXZfJ7tnxM67zv8wdiShWqJLs/2ObFLNsQYmXBfuyb0DT3E+Lxe1pfLwyFahMzwBTMGlLyHFqXvplAwMDjMD7E7j2l3HLPYnQu0O7HHh3xeNlVtQ+q/jctdwxcs8pQUg/ryvzz8w33PsOAfWrR4OUsXLt3ua21V6DZzYDjUiovQQnWsbbvKgqi/cAiDWMHIMGNgOOhbO5zia1EqoMDD5mBF/4D8iPrYcMrkYRparD41HGxrZf3ytG0falU6yNryzRj4GVVG39hV5UnfU0lVNMj6MeycjEnxt20fWLJsOHsofQn4c5lnIN07HBoE+QZ9A0sH2Sz5bMOFb+B1XvmN8lMY27jaWmU2cn1egmeATxcG2WyhwNOOP76WRtywYbrkLJvRlkbPAJdOWjW8Ra3Brsa0g4yQN7mD3RLYo5M70r2DXuXnG7qUrvZJyhtOiGvLhoJYn5T3fG3XlNqsQ4WetqWtcR0c06ikdlBt7cT95Bkt1BfjiQQ2nR3aLSEPKxdlPJqRi9gsujzD1OsZ8C31DfrAQ6HeATY2Rmt5frv7fd0zZg/Is61yycwxOeV+nZIbJi9uaxl+MniwPZCuTaucnyLnY9mOcbc7tdue7Qm+7v7trHGf2iB5sIIwaJ2/c+HldUlVWJrtkG6+9oU+j83Tvn1hOHrBou27QqHta9uGljewNnydS7b7+gca0+W+9g1sSd/MXpVE3Vz3zJaSYsiell0+7rIZu0LcZf2zB34GW9pz2cyB3TzHTx5qGdyVi3sDP/MQheRSnpWyQpbxsAxrqQ+ZBLl++s9CRBfId0W5QM4vDnMklyVoZRwtDvNKmU0r41EmKmUhuYz9YJJcy0FiiNs2zxI2PecNLt8+NMgWFzkxlfjHDXO+JhrmfU27OF5nHjb6lrYMm3wtrLyZlTcr5TpWrgdjQBeDOEwmbR/yQU6BoQYonVNYUWBNesLR6MwB76H0w4NesNpcYPbAsCEA2S/ldaHeFIYhFE8ZvmDxQtYPmjXAntXndS4eBNtqDaJK57ABLRjUFlCjXX6GsSMeWoy5wQTKz1+AzPAFg8ODAfbSgRWDMjvbhqnD14BpV9qU/OxFwcHtSb4KeW1iKRjzLmWJAX2j/gGlJB1ZvGxQIZLejJ4v9uHW4iEPqC3S4n6wuiJLjelKyVKIRNG/VIYxXb1JbFhCninROGwoRYP4x65NpWxJSnn6wUGl83LuUrUC3m0bNqFH/jhSqg+AOrjVyfqCf5eiq6zq46yZGWHq850NycI6Lbekx+3hxLzOhRD+yvMmlPjqtIcTmIwwqW0cVEr1bORm0F3ImxmO/th3jjfup6TYx5QDY0xK/xkYmwa3jy8YnhMoKU4YX5ooF2/fnpB44gcUeiUkxlIUEtg6NXpEfFJKoRzy05/AipNnQVfkRt/da7JyU33h6LuhTHaVZ070uRLJyVmcfpPRl2Mk0cfZff68MFcUygqZyMwlCWZzfmauz5dlTHSSL8elT8rsS5olzSJXc3NzUmp9nb3SnlQfhBlWmXa4gnMH589zHaqo3HLpwYOc6+D8ecplWTkFAulj+/AQu/gP3lVWHggM5jmdOp0vp5TPF7x6i+DL8ftrarkmobIii0/V+wSvuMusc9aVV9ZnmcVTI2l9YmJmdaC0KkVn5q7Q2XxNlRPa8+26J7j93JpFuUUOSTDYEjlxxJJsEnWpRT7xPLvDJAgmZ/LTI6+B+hxNj/5dNEs+qqfvKpTdnUGBR/lnyEIubiF5ya+O0R/mhnYn94sw6vZXl7lYUVmYW7Q7ZDgFA0obCbx4uJn94YKHXwSB0h/5N58vKx/MS7HIRKiuSqqpwdB1jhQLzwp8ORbekZLFV1Y08YwkolnQGZ3Nc85qveSl63oHbvvTJTVLZrWmG3WCaLQYrKWdS9t7zplVHDz13J72ZZ3BRKM5QTzo9rmTUnO9zr47P7vjRxz9dHZSpj89KcOfkVWUZvYFfM1n3b183Y9XVXsLPAmuAOO/HUTiY5KFkiib1ihU+gUl8zeDgGn8VWQglzpGV5grDRksM9Ll4aWHuZm7Q9JMNrzDgebDAUYajA+Mc5IPgBYcG7o3x19tr6qp9GLMUhXo4LMzEoiPzfvpVw9EnvWWlHi5qT/5+EenRP4RWHDtOZd8d9U1i8v5m3aP3N6dXywuL86fsfP9O+fetmHSsR/UnXmPPO8Yk/A9jKmYfqqMaFdafpi/KmQ1JHuSPRhTmisRXUp7mCtkU7gvkevx+3XusNpxt9zxxBn5csfzkdsd0o12HGwdYOMNJtXXB4M2xt3p+/4LLSrMMZYgMnN47eMuMTij1TCykdGG32awGCUJLBGp4C41WNm11RA5h3uBXZ+WiVcqZDK687MykIscNKXmZ2T6U42Rq02ufEavzuj74s1SLjXTqwq99mRkWF2g2G7Ktx7gb4TFikndY+V6XBjRnkQ5/cceM0u5/L05OfXBpgNckCQyqgM2hrk5IUN9f4o84JQwt2B3KHiKOmC2EphwOBwIyGxz8DAyGuv8T96i8dqYZVZTa4cMqq7CcpPpa0+xiMrKlBegCJIYEg2JDUOXDMy/YVXDhNOvnV18St7nSSmM2NxDNney0TFp6LQV1Td/ft/soeGvbpy5/bTWdLPYllnkNuYW5U7a9OOla+5d15CSwhWX1GT4U00mZ3bKyEhWSVpGinHw3k9v2jmya36q159RyXg2eoS7FnrAQYWaFiD+modCRlufIlW5YBpbX3u0vMYurMd2pcu8g7s2Masi31+ZlZiYXeHPr8hKzDXajDod/ohPa1fKGoHeacL7KmmhturL+Gsg04z81ehEDv/0nuJihyHMPxeyhMiR3+c12tL7bDERX1+PHr2YxqbusG2kgnUtZDpRrVg//f58zn5cj+2qBnCk6PQc53SKTabsmsJJ9W595ByzNpasSjYWM3euPsVTkV9QlW1Ockdu5S52GvJNdpPOiFaXjdxkspl0OvwRnzQpIzWNvMr7E+1GEaVGe25+JDiyvzCdYjJiJsafRp0avR38NVBuBmufQ+YnR5ibF7dMueAheZBfd3/s8tVGJy/XmViSxpEHvSXqQBK561EgnZFVmG7G4rxem5ijH5nchcrc6M6E/Gqkl5W+hUyJZWWpwaCx1OVKC/NL9uaWm81GXOyn3JoZbrPJdYArgalRGv3HXpuPn1qOhRPysKtUG/ubqPxNxSor1WUXzMieFdPVTFljhQSgpSsq2JQerrBX2tgfe/3EYGWlvRKDfui/+pIxnOvjmCkAo4DzxTFHTaVsFXCVjDtkSurONGWW5eWWZZj5yHfFpOyynJyy7CQhch1vygqiPNNUU/JAaUuZx8y5RC4nMbuwLm9Xer47bgFkHn0LzCBIjEUyjv41Vn5hZY3VV190bETgihpyrRY8RbE1EpaSaCLtUeZhX77VWGq1poT5qt1ZpRVI9lJWXV8ho0SS1c9PLSwozTHb2JXZpLOGuS37IXdzZrhnleI6xizywjhsr68PQEDVBxSqg+ZBu0Lu3f95kxqNFdJi6fmcTsfxBE7OElIr/XEMK4Zt6XnJa32VgQJ35NGMhlReFE3ppbm+0jRjbcEOf1VhbvIxZ6DAn8QJgjmjNDen1G2cm5rrMlnymiv4eTVbJnRcMXVkjlFZi0bx8mAwMas6P5If6O/vLWi/oY1fYLSZJcksyyGeeqPvSW4pj5Ipf9T+SOGfwM0s/DWSe1SHzsXi6/e5FKuULT7plBPYHyf5QJxOUCW+Yn7EmWGSu/e29268/s3rupHedPWb1/dEPvD0XDC08KJer2fqBQtZyl/3w8iuedPvOHL/rUeH50+748t9y368aVLn5jvnnH7v2c0d5/2I2VjgIwHrOYMKaatqkeTqDkDQ2imTfzxkIHue3ElY2IE9Op3ZF44Z31xgb8gxwyyvozTZVGBjffGwanf8S89pQx670iCixHjDS2i96OcXrFL1iLm8gCsv7d+waWZx5HBZe0/h2o3Ns2oyhEtW37O+MbI4toa+FwzqU5sWnL+odaDIFOnMmThLnlundDXmNp8m0OWqZWH0JhWE+Sd2UwaWzxN7k7zGxBKt1yVsxkyp/XlirTysWnnOEtU5e/GQbCrVayZDPdOG//rjIIKkDj9fp4uffmZh6bMkbjwXXK03WxK8K8+7sLb04l6NG678843TU4tDhU1Dk/Kdxsi68Xxxbm6xS587eWGzI7vnjqM/ufXog/On/fCLe0698aJVhTV1GYmOSv6VpXdvmtSx+c7ZK+9jnHK3vB4Yr/SAV2qolW5WaLbXVmovNB7gn0aFWv7m3YXN9jB/9e6MUps2cluYy9sTCqVO1AomhrnCfSHvjFRNAmsswKhX8eJh2TRiBNz1bzUSJ8HzhVLhOIZypmYJCjWF1FSnk6vy5/v9Gn/1JGQ1VBRVZJrFDY6C8lBRn8ZqMPSnV7akT9tyaqk3NL8xs7KkIHm11Rj5SUNLSmXJxm11M+syckxWIySS3cx5y6dWpkWSYxx4fXG+KJhqTt3UM2nlzKZkS0F9Z2nU7xOWhAaSJF3kyvTyVibTm6PvwXzOo076mab3J/HXP5RbkVthTg/zt+wmcynTc7Vk5Er22Wvx62zUKNIY5kpC5knpUmG/U2YxZ5gbiJMqTAYH7IpbYDvMlqnsIxyWXcbS/06ro3JL1BiXkbW6qlSn5se7lDrhe1Mv+uniyesHJqSZRLgFlsreNZ1lU6szynoWLV/UU9Z21s7B0rm9TSl6iRf0iSZTWfvc2kAo4AhOX7J8ybQy7jvLbjqtypmdk1Zeml2UZvIWeFOLmvzFzeWBsomzNsyYt2NeqcWVlWJJ9aVlFqSZM7zpjryqzIByf72sS83RI8L74Osc6lclIOnC/DV7XHZdkkaIJNjze0OZo1KrggseHDnE2PSbKsU8yVEu9GrLWra/3pddokeY9cXMycgjRsVlMgo/YE6SeEdmodt89HCMlZLN7sLMrCK3yeQuYn13Yk3eDVsxl6apcQRywwzr2ZvrNrtTw8xsDCW6s/tcUpJqnCfBOnYHXbJ9bPsT/mAM+8dVYItItn1EpqDlYIBm8VQ4nTq9YJdsuU0VBfUFbrtBjJxvltyNNaVVGSaJm8Bx1aI5syZYWpmsN5eyuAcnJpjtieK5LDAiGlOsx9KEN+0OsxwZYWMIRI/oUzCGRk0DhQxBo5kay8rMEMQ9IWOjOdWVmOfzmXPC/LWhpJDLXNtX1FfmMwnjQjvNo0NzB+vrk+pdthfl66R6RaaErF/7ZGzMkBs+QbP8YqNPrkxW40HqFaOD9Gedo6ilsr6tIEl6nj8oJeVPrm1ARhd5zcC76yuDtRlG4a/cB2Jidk1JWX22RfyM/6tgzKgKFpc7BcNkV6ZVkqyZLqHq2HOpmTb5WlyRW+iUBJMj+ZhXeCXZlSiJia6UYwXCH22piZLkDOQxmlXCR7gHPFtIF2qywsb/bZ/HiV/yh/n3dxty7Bpf2sPcrJAxfYY55uSfOhrvqGiWmfnwIWUVM47+V56M9y0YW9dycQzudMiilsMVessCA1JBQDKn2rkvIhaz3SRJEJf8s4X5UqLTHkniM5NTlmcWuI2lxcUp3pyCDCHD5CrIyCp0G4v85en5efnpxz4qk3XRFMjKjcLLoEOIy1c535BaFebn7KX8fGoI820hm11I5T5N5VLD5iruWBVXFY4+FjKYE7mpVVWlk4rCnCuU/kYOJ2zJ2ZHDh3J6c4ZyBGtOdg5vFnNyxMxw9I2QxYxRZ7psXE/mkdIupn5CBmQmvhUy94jkCqoGW0CJJ86bt2Ce7NgH5p15eN6ZIOrBehaFUTjv/9/OyPPEjAqY1NVxxkVltWpTqCWibG7oFfnsZKEIYWNKoKik0F6745Qpm04tm3jO3k2n2vMnlTUvnlppk33cjPb5ayasuHao+MuhiafUuKc0Vw+WZltser3NMmVCS17nqo5p67tza4qai1IycjIsaf7U7NxMX1Zy4axtc19Lyq301oVqqkie163R90SS1lIRPJtr1Hk1emsO8EPw/AP8d2CQOow11V5RKtN4tCzMdYcS/V3p7bap9TKb1oe5LrBpj6qkmpl1lVqvmqZsMvb9m03EGeb5juPjBYqA0Ex1vd3plK0Kqlp0xZySaVPaciG0s7LBzWb4i3llmeac1taOgsXbTy2IHLUXTa50l1XWZFUvrC5vLUnhPtj06LYOu7+hcKFsVxitJsmnuS6RZHiYlunb9pxVf3pfuSWnpiDySuuUit5lsj7riL4veIWXqFqz0nZnUP6j/AY5tpxN2bH4eW6Yy96d3CU+zHVQOdjRZOJ6yovl8ReHufbdIUOPGiMOxILMByvUIPN/1NCYaLNmGegUw0AXH2rGQCS9q6Hr1NLTdq6qnXz2XYsKeiZXOw2SkGKz+6s6KhYtT6vsqazqrvMnGsx6cTjN57KmetNsoS17N2x78oImKH+n1eVzNwTBetdf1XFGV162P9uYXqTwWzfkyHPSavJTPV2tUsuUXn+An4/bQX5dyJjsbTfV56eLliKNW7BYO0MGV1eVPMAq5PaGLD3SVFXpK6zSLHt9ytI3/JtNxEcj4tcsjNgY0wmwXuM8glrhOaOrMMtT4Da1XT932Y7BgspFVy3o3txoklkuw3ykZnFN+ZSAI6mwtSqtvLLGk6Ox1+KuPnDUYsZ2Eydwf9V4baSqtaO8b2l13en9Fdac2gKFbl2g2z7I3wBVcYLqPyUne4vD/OTdgSoxzCjnFYqTi/n04idFJutSE7keEm0iP7VXHBL528VhEQ58RjCsBFZZGvKgTvAtf5frC7LYLLxdsBhcZq7H4EIFw1ehDJWLAi9Cvh1WRd28M+fPCxyeP495D39Sw7Uhw/+nr5bFgs7njeNbx1ju5h35NfI86YV9hbkjb6ZPmDepZUlnmdVgThB4MSGxYfaGlk17zp7QtPHe09fuXFb2mTBnQdmUoJvnjpQW18+blJOcmqxP8rqd2U6rxZVqb9z88JZNv7ikveWs2+d7Tj8nd2J/UF777ugR/gbpbNhSZ6qz4rQRnIcFe8qK8oxhLnNPzZQ0f3h0cyh7X6iswzPV1qG5UdDqMG0rRw5WHpRjFsaTe2Z8HNuhRk7jHTAtpl2pxbH5G8QEo05vd+ekpuenme9kJm9K8p3mjIrc3PJM09rkZAlFa3J7Ns3Iby+wGETxk0xfsl6foLfnTQj0GVMLMmuDI6VGZWvByL8QrM0sSDV2z/nunNJEa6I7HzQRKD1ytXCH8Dtqomm0gCPVxpxuLdMLdb6uyq4nu4TsLq7rzV+ZOUy5+Vf9XFY/5+rn+j8+5OBSHRw5bA7e6nAM1QlfNXYUeYpbHmnhqYVrOVTXZZ3D2YQ5z4U802VNAeZoPjxvHkxoWfUyLYzsvJfkRFYg6aFZ8S82dXHf/u7RVze2PNfCiy2c9ZteP3+0A2PeP0/TYJgUp1PRX/58HeStM1X1ijWWrYWVUFUj/1XkDSw4uMoxq6CJT4bjnG8R1Jxwh9O2wplctfC7MwPTHObkytJXp26aEWjY8OBZ6354WtDuLcsOBGsCvqLaRZf1FfV4uXS7I/Lz3s68uryk3in+urzkCR3Ne9Kyk3VL59ZPK0sRhspKXRO9087pDzgsibnOzDw+QcibPL+x5axTKnJDg9XextqK1NTpwQkL832LOqedO6vEaCiOfNXR6w7UZ7dOdxXVjpxSUsZLyT5Plq2iKtUfVOKmW+HrvQD7ooJWanaziV+wu6IoJcwP7YFjFR9z6AkZQiVdue3uqYpkVsMMSpyCBUNPqvrY3RBZw+lPsNmg+BkO4QVzRnluXnmGOTm33l+2qFqzFbR00qWdc7b05ORoTM+NTOqqzmyfPPKgVhJvJ4SaG5dfvliR2SujR7gd0jQYUl6arMUznfwvKIMcsK+MlM2d+1DIbetUuv9S2uHRyOVxt064x5PMdDjjHLAMt3l8z5ObZs6aMHHWzMZY34XN0DvoKUZRNrWhrnPqhHp1jg5gjqpG93/K0b8cMuOvk3z8vj0lJU5jmN/P9n+cOSapoDOj3R6juhyIG93/eUve/zlRrfhY0Uns/wgHTJkVBYWV3iR95OXxg+MSElK85f68ymyz1Ro5ypWaTV44PJLITgK8FCk4fnKOfcwtNifJpSZrTnLklUhJSqbKo9xmjN9BTaqssiY6ONhUJiOXSJxJJPAq235rV8aibL/JJv+89D1a6Yk34Y6blJzjO6b2QWeAfu+le9WYSHsy0yJZWRUg/ILdvU35zCavIFsc/+/u7soNj5qEPZieSV1N7SV1nSVT3fGEHw2M17942I5pqpeZ7D9p61tW2dctO4fq3qszrTOYM8ry/GWZJruvOq9kbg3IlMvIZM+pyS2dG1uMxrTCbE9RqrHr6t7agbYKe0FPd3f+4OZuT4ycvL1k3LI8vkQ4T7s6rbc3NdCYF2jKT248bXtPnKzCHFTQ+eocFCUzomfJIouybGwPGpa2LIPMmgwyQQYVuXM7Y0RKkkmkRuY1Qv8LD56c/HJ8m/yKkezG/m+RX2PIAnIshOzqgF8oghbj9mLOkvdizhq7F5MWMli7YlsrGXFu3NfsxXzTAyexFyOKjZvD524a3lA3cfP+c88eXl8XGXFU9DfXzaxJd5bPbKqfWZPGvbfukcu6WraGN677+aVdk7aGL2xZ01daOH3NFKQlhdPWMN83cq1IGGO87+utMWq+7yXf5Pt22qb/p77vtzQR7/ueYPq/zveF+zE/f9LERk+MD9yF2Syik989rT+4iPm+R+yFkyvc5cz3Haoqbyt2cIc3/WJbhzW7NDsyN7Zb97rGFCsKJham9Gzbval+RV+5lfm+r03urJixTPHnItcKz6k01Py5bFOA+XNFVMm8Ekdep2liIFu0lWoUKJWdsbSuOnn0dbIzZuuRpn+9P/dvNhHPS3YlwqjxVGr11zt0TCSBcqZcFi1gFKtactVQXmtrZ7HJXeDJKnQZj3PqIo9pdOPu8ZbLoQLZsbPCbF6oETLyiurZrexTPTtZ5vAH5LjaGarM8VuhbUJmSrMas41Bo5AoGJnfBPEBd6I/ZAwFuvxWh6fTMVUJHstCYwHzxw6q0sb4rdXHOQ8nEi8yf+n4A/CVjAkp7qwkR1EJhMw44eJrqqvLSMzyuEySyAvduaVpRuYs5DYWj7x4vHhZUzHJbxX0BqPZUSSfNXqP/wRj76R3RvdfSmP7L60hWCBiKVf6Vi0UsfEde22IydBaTy0vyLsm1kauke2Np8s7J2+xXZMup42F+MjJ2UTnJ9qaAnXUrZN58t7JgnkB2+F5+DdmWybk+d++7N/YreE/qV/+/f6KOR1lTrOYYDaYAqFZNTnV+Sl5E3tm9EzMq5h/6cyi6aHi5ARREPTmBIO/vrssp8Jj8zdNnzG9yc9lTd0wLd+a6nKUFGf6HHp3VpolrSAtK+DJyCkOzW4OrZxaZE5yWK2O7NT0nBS9w+WwpPlSsos8Gd7i0CDmKDX6Af99cRc10JXKHO232xMnFJKvhFklqWN2XLP3+DoyE7WCRBajSu0oD3NTdof0Cm2wLg/JSqFypOJghV0761Xyb7ShaEnxxI7uWHfYqQUJ+O+bknzB2ozuMzpyVianMJY83ZSpaM8njLIv/GTphBSP267XmXTS5uJgMsxl//Sz+7hfKZ7uM1jmkoRl/oziC0fmdXbqDXq9IzcaZbQSW6VpvJ9jZw/1fB6/X7YrWHkZaDiJmncHJ9lAuL2BrKwA1vmCfUJ1YFKHLcAGPqG6IwUD3ZPXY5hKUALNhw6zUzhKkIUdCSkr5yriT25444bm+CZaCH8r8mpWQmRN3AiNSblfQw7hsdycY/eMOvqjA80oLnF8LVXk8Z7DYnzC07CjVqgyzZSvBPiy+QUha3JJZ75JcnfmujRbc2wsTjlPBuEvy37LSdQ+Udxu1KvQTvjFBP5zTCV6Ica7buybu6XHK48ZQi0pDwbUwlotcpcTbxUt/+4yPlYQSWiXTSh+hlZC6t6gsAfjLo7tDdq82WH+O3sdXp3XF+bnhUwU8hZ0ek1pnaapo3uDaa4/xe8Njqugig197HBUnBJLTq1Vd8mEPZwgiZHPJHv+5JrqyX67FPkMXpQpozyvkO2vP6vT/VJIzAj684JpRmGnZLE7LcdeZbuCktlhE/JTPBYdxiFKBrt55Ey3m7/CbIczZbRiXL7oEel3GFcbXafKgIzMpNLiYltRmJ8cMmXa6iw2UWhosDWG+UAoMSTYJnVWdtrKTNaOhnD0t3uQFiMNWdhFg01IzetMnWqYqm0FBgKBMfuI8t6htpHINhXl3RzW5Akeblboo9NrO4hC/uilFk4ZQ6m4S+l3uoQPJZt3Ynl5k88mXsfz20VrblN5xUTkPjBIYIy8gooMk7CL5+8WEtOCeXml6SZht8Dfx8tGQjDdKNxu8mSNUpLPMhhG/jJK10yvCV6pKBoZWc1mRlZGZKtxZJVJzYkGq+J/eMA/O0DnIF2i0PkRyuG3k4ty+aKQodSFX0o1mcP8wpB8/F9wmoLk85ngID4UslDIVNjpM9kzO+2jDkUcfzHCumx/YuFUmcLaEYL0Ez/H1pRTO9ehUrQ2WRjdn41tygrCJQlcRkNZSW22VfzRj0RLZlVRcZWLM3z5loFLqy8vrs6ySDtvE8xpJfnF1amc6fUqMJ8kGBKN3MTIk8ZEgyBZnHZuP3dLktuiE3SJxshLXFGCOUEULe6UyEp5bcHO3Ava5NJi9fwdZzBYKA12Qsve3DRjmivMrw9ZQ5a07E63MbnT2C1Op27NaR23Aw95yk4ShMwnrIuRewVFitQms5Oq/qq4PWkWnXOm6PmLVxl6ewrKXLx+U6JDihxKdNUHAxUZFv0LwmO65OLaQH16QuSg26m3uexcQOe2CFW+PEeCYHanjtzPL0yzJyQ489yyDU3CY3KcyERmSmFnfX+xV2cQzB3U/PohjpkmXHyYh9uhhXUi68Xn1ChO5H6mZyJ/5O7mvJROjl02CvPf35NkSs0g24uslafLypmM1Ou1qdSWBnd3QlKGY5ve7spJy8y1cdJmW05Vnq/Caw0XTGqozXzMaEmAjLOZuJTbcoqcer2zCH2+Pfop97DwoOwfpu+ilDAf3m/M8sGXtaLfh5rxykp2LG28L2cfl+cetnhrCgtrvGazklrG5wVnUV2u1ZpbVxRoyLXZchtGOorqWUF9UdEElk5g/LEF/bmbKwANDbsNAvTnITbeOLLdPWnmzNCkWf2hH8wLNQ/MDzUra46P/J9wivQ8HD73I+Tge9AA8dN2G20SBYMg259A/mSVZGp4Sn9MsmUGvIVV6aKOP0W0ZZR4iirTRCkykmgzSgk2t113RaJduZLndyb04W+lXKqiDvqLZul2RR/bb8X7urhAc5i/f685I8Nc/TB/IRHbeWZ30Dsyc1bB3KCZQw1hrmlPWZnkVwMR8XsEzSFD8mCrrCRbw1wI/uSCmE+tHRXE2n9xXkA1J8rK5wXSH8L7rcJ/6QWYbbwh3sgVxxu1+nFuq+p0Cb9t3HDfmtnbFjXlWayBaec+eLa/p6XUmiDxQoLFaPbXdJbNWNvu4Zz1k6cVL/reYFEkklTQEsyoqSpzuIJTgqVtpS5ueNGPz2kr7Dlj+x1zpt59+5WrQwZLUqItOSMluzDVmGgzN5522VRLRkpizZLvr63sqU43QtqsvGKmL6epn+R9i4nyPLEzirU0hcvQZqoz+tg+Nh+dXNkBfg2lUAG/JmTMsvqyUvBrrHuYv1+eNKMyaVaBWsL8RXuN1ROleOs4OWRwD7bJ9GsLc44x9FOPMjLXQfFH8EeRzpijUKdhMmdo4QyTuIQQZxQ53RRO187p2jhdK6er5XQ1nK6a01VxukrOUMoZSjhDMWcIcIYiTuflBA9nQtetwr/WHWUuSY5xxv9w8t8xIZraUmHssUlBOTYp7yun1tQkI6ftXNQIv524aXj9GXevrfNOWthc2deQVbv6rlUrb1wUzK7rq5o41OKLvJ4SaA7M7HMUt5d1Ts9yV/dWl7aXpi5dsmghN2dg+4Ly4llbZtQu7O/0ZkzqmVsz7fx5FaUzz5oSHOydkunp6J/PT/TV5af0tHpqykrTAotG9uVNrKlIc1fUTvRN65vJ1mM95vkl+ZxxgJ7SZrlEneUSLuVh/lpM6ItxE+o5gCIjpSuOdbpGRvYhE9Zqf54LpbHjt7NGz+vJayM2s8psJuEVBg9nMHJ8Csez5tPD/167SgQarZ4oYibGBTVE4aWKMx+6+JKfLiusPPOhiy55cFlB5EujI7u4LmdCT0mSM9hVld9YkpWs579385Hh+XPu//KWm47K6b1zdyzvAD+su+/M7Q+tDLgrpi7ZKsvNa7BghqVUKtXOw4cSDYWcoYBLyOe4JK5MPm0D+oXKOIEKw/xVe7JcJns4+vpDKLQnJ4W5LSGDr6/QauNMki3MBWLH1zGqiuYR6I/AoYOV7MQfHGiS+S495Cos4Arxmrg3sRecRHOMn+eRxr7qCSrtSA6cIZ1iK9bmqYFpu2xUD+tMFsNITYIFvhKuPv5taqZdxydYzJxTsrrys/1BV8LvDFaTtCQjP9VoZB9T5btMQtd6k2Qv8ruynZaEvaIkcPDNDUd/J39iBdoNgHaPgP+aOJtKO4tYzIlYsQ2coZ4zhcIqL4Y4Z5j/cF9lHn6p/mH+QzJF31fY0gS+MRWFuRX77HX1Hk/9iXhoRSix0qkr7bfFwoyDox+pVCgxioC9ngmbw7JyCIweSgPN58urPT2UPKZz6JRV+C++eFTQcOMnpra2SRh3WkoXkzJ6+TjnIzBMjCMupyfFoLO5U96Y3FdqdxQ2FU2Y01aaaEhMkASd0T150cbQ0uuXlLumbl93PReBKa5bmVmYZkpILfZ5g3k+xz/a1y/ozfVOKHZn5WWbM4I5qdmpdleez1U5Z0tH8+Yd9595s9ldKM/dLHYOA3M3wDWrvlDCFM7Yzplma5M2mysP878KJU7r908L+adN84cES/rD/HsQKe/uZRUs7PiDPIkWkNLSdoA7hSaQgZu/zz4Bv84alaI1GkVr2Nrv7C8Oc2LI7vFInexsMNcTOyB8SrxgYJoYuiMQf/aYTe2L0CypKAnaYQTHJjg9lKj2H/22Cv/zvozOtiazdLJ9FguFKZ+pKMtSKznR9DuyBGFf13fCq1s2DDYkGfSCzWYsn7psUu3MCZm+thVT1iYmmeXTjmc2zJ7ocQZaS6vmdlaamVPB6wwpTfPP7Zh/5eLKrIZT61tXdRdw5y68bll1ckaWLSW9EP5/enZ6WnByYUlHZYbemZ+dmZeSkF4xJeCdEHBn53n0Kf4st9dpS/bnuov7z5k6YVlvnUVIqO5dKtt7ufDj3pJSqAjS8WN1hafoSzl9gNNlcHobp7dwukTOJAtJE2OEMtC+1GsL86ftzRdFKnmYN5Az+kkoETed6aWxw6Cn7BUxzkCYW7o35O0zqseeQebKkcDBCohMLGBmd1fI25MBVXunh2ryrVx+KZcf4PwZXL6Ny7dw/kTuBF2Se3LSL1Rmc6yNoBx3iJ1tqI4tZm5Usjo5H+cV3nIkrTdnlfnZyZOI3eK06gU9XMKrJFegJVjZEUhZb0uNrOAj93Onchsqq9/XYi3v693BfE/Qn5PMP2VINIjsI65jn5fz3xn5iWLTD2GNDksWaqK31TUq1XBS9RjBWhvmzQ8VVBRUWDIf5g/K9ps8E8qabGDfP+TkSPFsv2R38QxDmFu0P9nlUr9pjjG7/FW38kWEYmUHYmFlbZ0lF9VwRbWc2hNZiv4HbxkrNUeX0piwMrPBfGO+INb5vOq5B2G485ID6xpXnVJrh5UtGswJxsLJQ5MbFrTkZoWWdTYsKMp0Z+fwSw02k+RIiVT52vwr7lzTwN214kdnNlpTU61Jbn9aRr7LmJqR6qrurSvrrkozZ+bzFQU+c1ogq7Em8neRL1+wg6JRzf/hdcKv5fmZIZ83sFA23aLNTxIn2TmTV5sfL4e18Owenc5hP8Czhxza/DhAN4cUf14anJk2wxT3mQDjfDlmGkd9i/oGtGwVvunxcQJKi7qxU9aj3wcLB0S9OSFyii45pzq/uimTT+B+PfKGw8EOVghcksuiF3dmBvK8ycfyEm0GQW9NtQuf1DZmBTLMelcxMZqovgZo8pwsM1qQ/wX0Shm10EuaTdqq+oitXCZ0ypV7yGKh8BhPY0KYP2d/XkhmlVCYK9jj8ejj2akoZCjqj3ESrCL9KXFWvuwUHj7ICBbvErai5RDb6zBCso+2HTKwxm3jtME3vUF5RZxfKI7f/Kgd89mVOHant0b4ha1k+pY9mwOz2sudRgGL3Vzc3Fs+c0NHDl960czTfjC7sGHdfWtnX7pwUp41ctRV1lEWbC1xJhe2BBtO45+Yfu8dV60OmZNSHAW53gKn3pJkaVy2rSszULPsqrkL79zUUjRtzWW3Vaz8wSm53sa+8uoZ1Wk+NhfB6Ef8Nv4GObaR8wilcHvZrje3N2Qwundaz/fdLl1EzYebtdM6441v/bjtan6br2t976x1rRk5netnDK5vSXva7CpId/vdZkua380+v+c6p58/u6Ji8Lzu7i1zK2vmbu6q7SlzOoLdNU3TS+ypZd1s3URLo68LD0gVaqyC28diFdy+sbGK2jH/mwYLz4mG5IyCTG++XTAJNxmSMuVr0ag3W41igs1hFT9iu70JNqeF8WV99HXpFrwjX0whI38pSwUn280QoSNJka9EuoY3F1+8rm6BtfFzcifIxQf+fh7jZHq5c1Pf0ddGqo1pCb2oawA9Oe05HUWIO2i8/ehrR7YZ09Ty2E96kWgZzXHPE4mvUurJQlcV/R2DeB7tEBtp+okgmWiHjEyyMgjv0A6gOS5tBHqAWcBZavkO4QE846bO42BGOcNksvE5tIPPic5G6kfaCnQA04A5wAUozwGyxF+h3t0k8HdHHxSH0FdAWCRjnXCmer2RHOJW2qGLoO22E8ALrKDeb8U6BWinV2zBuwBpC64vxLWC01kq/BJjV5AN+GL5L8gcD6mevneyEA+QUx+iwHiIy8krFpBtPITfUaWKLJaKU8h4spCuiP6FQayjbcKzNPtEEK+kbcCF4t3kZxCuQN0rKFdNPSoygTKgWS3fJgzguVto4ATYJuNxquJttI23RYeQZiOdCUwC+oGlwLkodwFOcQ3qrYCIWRH9oSjhWYA/JuMSIVG5FsxULDpom64D9585Aa4HXqNZ34q3FOhKwcsjaBcQX0dZHlIFs1kqrKHJKjhAF8ufS+lAgpqmiw/Qd04a1ZSu206B8YBp6xcOkek4XEFNKpxy+ilNGYfaE5TJ0FUqELtpqzBIHSomxF136LcACdShsyhA3W7xaWAH0E1TRT11nQz4y8ite4LcBgO5xd/EXa8ZhwvHQS3X7RuHX46DWj6mfg8k7LVxbb8/ek9yqmgjt34+ucHn6eMhj/V4bBW7ozvFhdGvuC9pJfdl9GykaUgXA7XARmA1sB7lCcBWUaCVYgOdwZuif1CxWngZNFfB6gAV/Ho5beYzKEVYSFt1F7F3jcFiOT0SvU5OezAf34bZCnSPynOntdPNv0JbFUQ/QXqqUE6dCqJRpKTlpRcViGvpfN6O+k9TKv8uwNKXKF2yQYc8eHKQQpSq3w4UnBzQz3PGYf4JymQIvyKn9AX5xkP4CWTTr7E2xqOU2lQIcjqTlmGtzhJ+RL38L6iG/5xm861Uh7SBf4YauN9SBn8LZNFRePubaTr3neir/GO43ghZsAp1vwI+p3r5OfYMIW2gRu4InsMz/I/Ae+nk4e8F7gbtGiD7ToM8+w5wO9PaxyLAX/nlx5X9RajBfED2CTfLZTcAS8aVXQcs5Y4h/33gKuA6uXwlsFyYgbwVWA1cJpd/F1gtZCM/BThDLvshsFlIQT4DyJXL7gF28jvRnzuBe+SyvwCv87Ax2H8vwT+Eun+FveEA2uT7IcDKoRZ4meT0L6x8ZDIDv5qWIR3it8npLJ6n0/hizV6JrmM2CPq0Q9xJAcWGiNzKdJpiL0Q2M92s2AuRq2EbTJftgMcoTdP3wj+oR9HhUSt7hult4QnqYjpY0ZeRHpbqQDumT3UbaRP0fKe0LvJpTC8yXZgEOW8hb0yXQbbG9NYXNEvRW7BdbNE+WR9lkV3TO8LVdGpMl9yi6A9hM02T9UGc7JYOoA+Q69IrdIb4JuoyPAyZyjAP67SP+oSfo9+gnHAvZDbAv08hrOetMubCHrmCRL6LzgGI74puATJlufIW2ob8EJ4CrzugF7KoNSYT7iCP2ERLxDnULkzCOs8lXlxMG1SsBwqkG6gFaAV/GaR3aKP0KGxAgP+uPJei8Jk81zV8Lm2JoRrrxkYzGeT5XEffl+fzLBXnYI4WkTHOZpyqu5cahD9Qk1SLeypUe3Aas/U0e0tKIKO+iIzyPGNe9cVxdpxRmWdmp2q2l7iQEmT8DXLh18pcw9bcIelR7/vUoy9BG6fL9qxZtxhlq4HpoM10mq6fjusbKAT9YJasQBqeZ3yRQZfJvOFV0YD53ifrYM0eysJclmPtdYnDuKdCtXH6mf0imlHGsJAEmV9uUW2Sl4HrVV5hdpdmR7xEqQyY7zT0X+YX8Mc28QdABc3QwS7SXSe345JeRurG82/TPOFD2C+XyXW6xO2UifqZoCPpJuO9q1AH+h80I5m3Podcf0nFP5gOiq4W74G8YvouTodLf4N9dzo1iBvAextoLUtVHbiR6TXWDgNsmBRdDSVJDyl8rJut6qpOoF3WP+fEbA6mZ7LIwHRdTDZ/hTk7jVqY7BbPR/2puPculenS0VYv8pvAk7uVdwnnY74voC6dDtfHYCetjn7FdLM4iezCHRibCvDqtQz8zfQ2cDOD8BCtB/oZRCMNYH6eB64U5tNqYRa1Yd5SZZ6uptt5H22RdtF5KFspl6sp5miJaufJqVqWzj+O9h6ne7UUfDUIXK+lwlrihWbopkPcWuEYdynyGchPhA0wgUE4Fv2cQd9EF8cDZV9hnNfE1txW9GMrLeRvpFuBU6GTaoAV/CCtBhbzm+gqYOnX1ROY3XyMhoCFwCniL6kPc3YqrrOAeu516NaL6BwJ8l/aSJQwCQ5tGdCqpLqf0G0MkJUrpCepQnoVMuLnoPkx+Cr7qBHlHlx3Iu0TB2gqru8FWpFn14vBFw5cZwp/phJhJ/TvP7GGd9JMQNJVU33CfMiKY5ShbwYv11Ia+HIa/zrstU9Q7x80GfI/S3gPPmoL9PejFBRD1IPrKWizHrgGGABmAWnAEDATmAFMBFrAwwP8T0D722mGcAn8199hHW+nBcJvaEBYQHnCi5BPf4Sc3Ak7eidosZN6gX6A9XcR0AZMAeoYjutf60n3L/dE/ROC4AmJMvm91MQPwx45TD5+N03m34INdyuVIt+I6xr+ZfDNb2VbpZt7hnqAKf/Js9DrQTybx6+lMn4DnjsLuu50Kuc3UxG/EG1eTln8GeDzk633SrRUKKY66VLgGmCyms4GrgKOQN8w3EoTpL8D79IEnR423C5qxXWrtJaKpd+DH7ZSvXQetesPY06OURVQC8wEcoB+9XoG4zFgGdAGzGK8DQSl9+Aj1lOObi/W4VTwIEcWrKkIszeYHcB0pq4F8uA0oI1qsOauAi4F9jHo9tNG3X4uQUuN59JVOj9tEZdRAfcabB0A1yqifwBeH82fLLh7xsVopG+L4cTiLe9g3t+Jvgv8HPiTAmqHTi0GLvummIcuC+k1J4Aal9ClnhhjYhEx/zL6a+AmNX1KLUMa/RXwS60sTr+UiXrQSx/dB7yqgLqgXzKYjhn1aaKfAC8AHynX1AEf5ITQfAOp9DjMZ2m8PyD7s8uwfmOxkei7wJNq+q5a9jHwiYqPWFmcfUjCFdF7gIvVFKBJ0AcZwPlx8YUmwK2mdaxMuvzE0GIC0vYTI96WHOU7xnNfw1eP0zL4YEocrAY2zkOQqU8CSJnNxHw6pruY3xrvk8f73UIyuQQjnS04sc5W0tn8fuAq5M/DGjuNzuaGkZeogP8MKfLiTbjH7v8QNvNnSiok4t5lkDfDkI1n0xmsTfGHeOZX8K8eIDs/j9JhYx5jwFowK4DeB4THQWcG81gwH4KBi44FdH6Ugb8POlHBDQzcb1D/PrpoDM6Hb3E+nS7kRv/OXwna470oTwGSZX+LIUV9J/OzmP8k62Pg+0oZUeRPAKzxkSMKIoUKRn7KoL43Be1fjNQBsDwJNylAnREVhnjE6uFdjA5sDNo7x0PkKEXkuCnyp7Tqc+y9DDF6KeW/ZBA+pl9q9zV/DeW3C7voO9rz+rnUCNA4NOtegA3wwpiyEPdn8sh4h3IZ6J8UZOD1lCPDQLUM3K2QmQDKfDIM8J8BwQBdCnALaKKMPrLJeJJ0Mn5BCQxCPvRzHIiiV8FfIjFNhTP6low0Mo0BF43Gg71DoxGjhTQAvme+y9WgYyWVi3+A78Pi3u/I5RMgT+dAf/Wi7izhgehL0nrojYfBt8vgtywnu7gEvkUGZGYb7jG5ejqez5LjWTuE52Gvwh+F7+aW48LM92Qx36VqHPfv8NU+pnbo/mkJr9OOhHraoSvEeoV/ov870It1C3kP/2iyLLdPFD+Oi+tLhUq8HXbSek3O4x2U8JTSNrunT0GbbytyAT74YUWfRA+xWD787Afwrrl4bgJ7Vrww+guM42y8p569i/VX9s19eLYeOvkDqtT00Xj9IuuIV6EP26Ovwdayi8bo/bAtJ4jXwReeT1bmxwvvRq/knyQBftd08VaU7SW9PB62N6Ehfj8iDnjnZhUXAU3ABbH9B22/QYGDpRgX9GJ0q7aXELefUA0MAcuYv6nhuL2E8eNT9wni9gh2jNsjaP5X9gfYPkD8XoAc/1f3AOJi/pXCD2CzvkVJ8Nvtsq+MMYjP4b2fYy4a4bM9AB/rPZRdRYVy/G9B9KiwT43lTmax2eg/dWcosUEWO+AvhD/zFmwO5GGvyXFD+LrtsBfluJ/I4pMsZvZ70HgD+UGnifpz0BYP2+kU1IVeh0+4UNbXJ4rX6WGfxcWgxQ3R1+WY68uwx1U9L9wLvWmKrmTtqrFYtBt9TLEZon9VbIPI8yzOCjvgQ/YMbMwN/CugQTfWPosJ3ktFSGdg/XaL2WizAX3WbI5xcVJmA/B3QV8dw/ifx9q5lbp1O/HuRdE3ZR+VjXcz1v5R2LlDJDEw+gkJmItPMIdXUjWz5YU82NSZdKPwKt0o7oGugb8pvzMujsv83hPGlr8mbq6NX8VpYjfkVrfsp1erWBEXT4Y/TuvUGDTDIuZbaxgXTz4+hqyWq/Hh9UAi6HpkND4sQ2CpHAOWEX2dQZ3fM9R0thaXjY/NyvFYLSZbSpwag02Q3/l09B65DrsHmvF2vIPx9qeUxn8VvV68DH0rwRgn4pnPIGMWw6f5kPKFaeDTG8E7X2BOWIwmALvsWQqJhejDTnJL0+XySbDHFokvQGZfB9tlIPo7rK0B1E3hz2b7R5B7Em3T/YAuEp/BPdhluhzYYAfwrLLX0ybH8GCLy3s6byr2mfCVugezHbywHW1fQpMSBNqWcAXW4R60lwrZ8Txt0y/H+oO9yNuiU8T7Rm27MdD25OZG/xLbK5MwJ6rtiPZJa5vd06F98XZ1b2tK9CnFHo3eiv708LbIbrxrLZ4zyM/nRW/COFaID0S/lPuN/sqxJ2b/6eAbsfimas+O3w9j9qV871maybMYM4t3VFKFWEdZaIvYnhWec8nxrZ/I+2QkHIp+KvvKlfD/yuh2vON28V5awmIsWoxVxdlxe4xjgDYLgVKgl8XWgPa4PcVtcTCwFONtAmZp+4Nxe4QEFABZLOam4bj9wfHj1vb+Rvf95o7b9ysW1kS/jNvzS//GPT/QKX5/T47laft6V5BV3cerk2PG55KR1dFoL9N9VvQW9IdYH6Qgm3PU+wGeAa+DLtNEI8rOh53BcFBNNTueXV+nQPeQipfUVLPv2fULyv4c5vFb93P0+d++h4O1u0WWbVPhAzHZhzUrXKbKv4WyzJvBIOViTZ5OLXJ8cTpQC3k+i8zifNTpktEhvEhJwhsoU+TLFllmrCSbDBYDvw2yMh+2eh0l8yLq3C/LvHNUsH27Z2T5thzohI/4OPBjamWxbsi5TBmvyqki/25Hm7dDFr2PfjNA5nEfRp/g26MfyunO6E8h/+oAv7gLts1PqE+cRBs0eSfLsb1kQX+Yrmxj+kj4KQCbB+iQU+gCqQT8zeKmtZBhM0GbeXj3XdEHIcszhEZi9km39oxuL/TSCHXr51C3lIN50FGqtBP6ahHm7DPaLD6K+pXgy4/oVHEe5Nh8IB8yZVP0NejaGeAdo3AA620ReGUR6DkEHgLNoTNO51fjfX/BejlCHjl2y+K899CpqN8qbgd/fZemSQWUoHuU+oSfje4nCH+Q/ccqYJswCzy+DTJ0Der+FXWuh8w1gK8mgM/PAK/OpQbQcRLkdxL8kG2wH43iWUjRhnQXrcM8u2R/MBX9ZH5mPta95mfux/r/Nj9zh+prfkVTZX+T+Zqqnyn7mGxv7wHols/BY8XqPp+6x8eHqZQ/F/O5CbiFXGyfj+3xjdnfa6Ui/m2kbyt7fbH9vT9grKuUfT7+xyj7BNdbwZd/pFrh/yCPn6Cg3B7bF1T3A2N1DoOeah3dzeDbP5MF8qdbKCGLfj2lSH3wQx4hvbAMdtdE4AOgBFgLMLuphJZg3mp0WJP8KvD+rZSMuePEv8AmxJqRef6n1M3fA134ENbSSvDXFFqvg70A/aHp+/XQy53CqugTsCmdYil0dB+1iWHYLi/gmdMBO3Vh7Spr1E4z+I20kq1nthbEX0LXX04h/m80Td43PQN4AzTaRFVs75R7PHo0tn/6JaVwu6kP9JjL/RP6twS+1yO43kNz+Q7I2FUKzQX488BsIQd6A7QX9qO9BthXRjLzyeDVU7G+ymgS/3fq498CHlf3VW8Dfg3cAdvXiT4dVWgu79mC/twX8EHNwF68J13Zj+UOwuafDP4Yje+frvnE/I2g3Y00X4spgl4VDPwM3GP7tWwfl+2x5qvXrKwetl+9Emc4YazhPujF++hqwMn2kOVxsb1h9h4bXTce4qljgbLJSL8OwfFAfZbmjQfK05AeB5S3ID0Rxvfj6+q1fEM/TlTuR3oc/tN+fEO7PqTH4Rv61430RDjZfnwdnXORHodv6Mc0pCfCmH6ArxYxsJgVZON35D2p++gSFXLch99Jyxi/Co/DF/urEjuS97rui8WH5FiZGIp+wSDwdAPjcRm5alwoiV5kkOVqGDKUyUjGx8/QRO5V8H4c2N5xPGIxq8JxyFVxXHk0KuMzXMdDq5+txOfk2N+raj4eKeMwrh0W+2OQfXl27vEUyDktDcJHCUbaWSrHFFidlfDbH5V9bTN07nTZ9++CHXMNdOI11AjZmSS+TH7dU9DNDTQkNkX/Ie95MhtISUulH0KnXQWZz/ToM2jnQ8jj38JmmALfxxT9A3z1+8W3wLMvQ+8p5/FCajoR9l6WaIxUslS2iw+iTzOpQpqJ6w1UC7tKtmHFV6PXiK9GpgF+4DDytyEdBMqAD5DvBfxj9xTkZwbUOofVfOwZ3V2wOe6KXqO7KzIAlAGH1fygmv9AeCfysPh+ZAOwKu56Ja5PA+ZJ5sjDOmtkA7Baeibym3H555BfDsxVz35o91bh3qFx+ed0T8DPeiLysP6pyAZglX5L5NC4/HN8TuRhIS+yAVjN/ylyaEw+R75/GjBPO3cqrYi8rqvBO2oiLer1eqAV1zcD88UWjKkgski6MrIBuEW6MupDnoAMbT9EWheVdE2RK4HZ0qeR30vrIsfU/BzpSORF5HcBm5UzKHLd84Be3Hse5R/j+nw1/xt9K3XqW6NSgi1yHtCrfy7yvL418jGuz1fzv4mdH/kfQjuLArTFXccQO5/y7Zj3L9SV68PON/Fd0W3AxcAq5I1qnmEFkKJiCPgIOBeoUO8t/9bzcuxcDMPoeZivQwJgGFfWD5zJrrXzMv8L/Cvne/8V6MyA85uh7nUNsr2tE1yvGeeX/8fQdQGD3wzYannw+y8H1qlnhtPi8msBC2AFNuGeAentQAuwjNX/tvPAWhxA9sWZrP0fp7GzYP8l6K4Dbv9mnIzMPxk5fJwcWxeZMkaOrYu0n4zuOBl5fjLycLztIe+zxdsZ8bZFnD0Rsx9gJ/AVdCv30Siky6DnLyerfLbwUsj5NbRDn6acY4MPvkPcI8fnbFIA9sEi0OwF3B9AOkWxK0bPIgIvk1cnIf8s9bBzacAO3UTKYmDn4Nj5OJHZGwPw4Rn956nn16Yr+0DaPo/wDrWxPSkG9UydSd6b0c7Vxe9TTIc9oZ2PY0B78Ol2sHNw8nieIY+8z7CaCnTfpUYdUaFYQ4V6GxnZXpHkxxwnk5ntf0mtkB37IJv1clxmq6Ajm/Bj2qprUs+KMd9zApCKdnegzjW4/py2Sp8hvVg9Z55JBuF5PAeIPN79NuRqE2xanYytkkROGX+jMtEmn/9KEecivQ1AHelNsjJaCZ9SYmxPQU/VsdiSfG4tOiLvByhn18bEvYXzo0fHnA1+l/zsLJx8xoyNJ6LErFnMSjeBuqX1VIR6RboyStGdirbmoZ1LMIbTYeufgb59JZ/DI1lmeKNR8Mk2XY56LpDFPJvkM4Ak3kvpsPW2SfW4/32U/Z9q48WdE4XO80vTYT8uxVgqgLmo/yZ5GNi5QnbeUAzh2ftIkGXm2+q5wKvl+GDsGw/I5mmY114G9YyiIMeAtXOK2hlEZme+DVmknjuUzx5W0DR23pGdL0RK4hwlbokx1knHgAswrlTq0lWRoFsr26ED4jaM4Trow6vQLyJiXzppKf+g/F/3EDcLZRbZ9yfuRor7qCn6R6BIPROVy/ZShEj0K+aTs3N23H4qYL66+BSwm94WjkWP8D+gBqy3XtBL/l5J2AdestAQi/tJF5NHPxf8nY51eCMV6zLh05xHSWwdJnwIebslelQ8gPl9kzrFI2gzH+9FG+z8mc5LVdLZ9LZ0K3sP9es5ekQ+J9fHvSz20aMiwTci7ucKtOvoF3o7bQdfNMv7lRakd4N/B/CcniwsHinWg2cC0WPCXKoWfkM6cQb0aAN4TfOvWCxh5jjcF13KIL5B7frPsBb/Ev1Sf0P0r/qr6BRdM9ZlNcoKqBDyxqO/B+vhE+jsjbSJnYFN+DXm/WfUy+oyiLmwJR4nH3hvq3gt+jQddOIpQ/cweH4Z5NY7tFH4Kvo7tNMB/ujQzQXfo77QQp26J7Huv5C/pzFCZmyT+qhcT+CN74HX2FnmtZSWsBl18qFbnlQg8/Uzsl/6POgxR5njyAz2rRo/SD/insH8b8a8maPdxttpr/h7uor/PV3MgOvdSNey8m8D0bEOhYdGUjVu0s5WxPzE3LF5/pQ4PfBzhc5SL3cQvuBirS6rA/2RheZeBF7nv4M1kjuuza/B+J9Yf1YreXZ2Xj5zv1rFVeq5/CnqNQPmn533x893gGbQ7wjSs8ZDuiZyBnCldE3UAX9VBByK7wqMt/VUHGdvqRAORT9QADkUb0/E2Q2g82ZgOjBbwVH2zQKW8lHM79HXlPzRY3FpVMExGoujIwpG2DcHpQpGjAqObQG24v5fFRx7QMV9wL3q+xmqVFSqmKJio4o29u3BOLD6oPqx7UjPUN/3sYrrgRuVd8hYC9yp9i/IvqFQMNKv1Jfb+ZR9H6FiGfsuA/iTilJlHKwvcltr1W80VqrXZwLtCk2PHQbeUfvcpn6LcY/S7shOAFL02FHl3TJaVGyNez/DFUD/OFylfkdyQ1zZL/DsUhWLVLytYoaKxSouAM6PKz9dwbH3FIw8pmK7ilNVzFFw7MlxWAc0quBUTFORrMKiokvByENI/0+hxbEvkE5Voc15UMGxQyo0+u5WcZ06vz9SEV/OzorvVFE3Dlr5nSrvTVHee+yucbhXna/7VIxrh/GKzC87R58ZkVQkKjg2mQFreBH8AqOKLLa/f9zZAfWc3snIyP8loEuYvnMBVYADtk9AeoMqcJ2lPxV21WXR99iZBvbdgZQLHXVl9CvYvr3yPvfC6OfCr6Ofs7M2sGvd0gbotLuoi38FOprZaVfQIhbDl88gsjM0v6NKfimx7++WqGmv/M0PO7fyFHTYj2G/wCYX1uLZNyCvf0WN4iqm76mRxcvYvm3CRaBbCU1JCCLdRFP078vfDU7RPY737zw+hV3A9uyaxCHo6pfRd3Zm6GV5j07Jw47mP4UOXUQ27svoR9KK6K/EzugrOhFj/Ig6DNnQwXqMtQX2SXf0b9IWyoLPlKVrB9j3I+wbY8ynPg9jeQbzmkG9wnr0+2nYWA9QK+wUF9tf1IeoWN5j/AN1CudQrdaelgpH0K8LZV1eIuPPsPcuh23aDxkO8KvJJe2lbtzbqv8Q9NqPuplIzwBdHgDd/iZ/Q/Ue+8ZTgL/D9kPZHlMMi8gCem9l50llu1+tI26kycJ+qmHzIEylHImdgboE5dOjTwgXRP8g7MHYH8Vzq0DPy2HHPRB9ifGDNBXjxjils5AuQqrl3dHnhGej74C+dtDZILVBF3XL55ys/Cuwn35JQbafKL1Lbvk7og14zkk5qJ8jn6s6He+Y8//aOxO4Kqq+j/9nufcCgoABrizuuKGYhgrkdSMUzY2biilmuJZBICUuSGmWuWVupZZmZhiWOtmT2mZlPWqLLWo+laU++rSaVtZjpXfe35n/wS56LVzep+f9vOOnL985Z86cOTPnzJk5s9xwnT2JUq1vTNbhGq8zdRRtTIwZAuPRVrean4kxg2bSCN1lfibGGlYbFe/3XEUR6jFzvfo0rvVzfN6bqUKpFr1ohPi2shxRt1b9RuF65xjNUOdYY5Ri7SlqqO8DdbFfP6A+1jMz8Rx7I4WdfTdnF8q6zBr7BFqeIcYdZjN9htlMu9P7qzU2iaCR1vOs21GuaygC1wXx1vEvzsuncP31MkVgbDUHLnYOIbezG46/8jblxjTaTHmbdYkx5ScUIcamTg110gV1NQl2wrfAweZefYi5IyiFggLuRR2Nw/hpBK4Zu6AfGoP1rKV4XIfg/GLinGO2AmG4pjutxVEGpjF6NusD9I9mqbieB6ngUaR5Gv2bIa/1UxnagfgNAFdCZg2QKPPAOc3sxmm84ucCs+QyNeT8NE5jvXuLc74Zcf4Vl79/VplKLxC/QXyDI8qvnKIZuEITX1lmq21pEuIWS0KxvgHqaSqyruFGYHz1MsZJv1FdLQDH6HK00YfRT2+lfMWkYrWIqon3EfT7KFNfSZkiDtd14dp2sJuaaCVooy9YbaBY34x29Q6lWsuJ72g2oM/qTSEY56Xr+WAUxlcLaKBmIM8gCtUnYj0zKV/k59hBSRinJelfUVNHGMapYj2S8m+TRL4o+48iTuTrmE+99B1Y9g3k8xvG+uuoNq7/i7E94c5I5HEafbnYPt9tLN9Oua3W9mJbxTard6HvQ95W+feiP8L2ijhre323WW639qKZJRDbfHZ7xXZiG61tFdtYvn3YNmsb5XZaYDvF9uIat7beA8fptWjfH1KklkBdz1qcL8Q7a/fiuO9BRY6bKEcvpQmOF9C/3kHxAehvXSFYJ2pWb0HkEt8FJlGgcwKOpaM4VnpTH6cTx3Y0wmLf4PyE8UykGGuJcZMVvwzxR7E/fkG/04Wa61PRp4tvCDvi2BHHpgPH2nc41mKpp3UfRny7IB0Yg/Ujf6fHqps812Ea7MqgTS5x3nqfcP1LOX+Mt6Vok+JbN+Uk6Y7hFCy+4cN2p4rtDkiia12p1MHVnHo5q1IrlDvY0QLlGoh0iehvxHuoMehfRR8wlfK0f8nwONRFKc4bc7mfF99MOgdRcfl5rLz82gAKQl33FWXB/pujrUSb+5lCtBdwTkvCsuPRFsT3nMPkO7z8rmxH673d8ndg+T1l8R5uPSst//ZIK+sd13XWb4l0P/ud73B+r1a+Y9tGvDss3pW17pHVpFFYfk6F38yYTGnnfCszWPT/vu9Qi3MaypMhvvUT4HxiYT0TBei/c7QllIPjJcXRjEIwxk1wfE7NtPspISgZdCZc35sn9VTqLHDhShl95CRXLZqENp+tTsP4NpOSXGWUoM/GeBJhtYZZqh1A/C4aQ2PNUj1MGQ166WG0AXQFa8FqMFmGBYtRzklqCqWo2SiTG+foEloTtBh99rv0uJ5N98l80pG2DHQEA8BIsEQX7w4wi9WmNE+dQRO0Kbh+epiWqJ1otkCrdQGSaK1ATaCJKvaZxdV0O7ZrpUCda5aWg75iFHhfnYvzlRVHDcR37bAHjJJxOdK3SN8q/bCVh7jfh21QvNh/HWmY1p2G6QraWx5l49qlt7aWWmvfSQop8bx0Z5DusPVNYSvfdOhLemtZ2H95tBu8DIaBaDBQ0hnUlGSAeHANSJbz+oNEkAncoCtoLNOKdCly/jXqSNoLtoPRIB7kgJtAd1BfMgi0AakgC/SQ6drJedfJuJagr0zXFbQX0/prou3J+wmY5rA4l3n3gYPgRTmNMZX3BMB5y2wA+oHu0uKcdojP42ZteZ6tBZqAgQBjY7OHBGMmsz0Q9yLCgfj+ohGY7LNcDU7nxXWCdw74AeGaoAOoh/BSeDyYDpLACBmH9XiXy2uGAZJCcJNcp7hGiJYOleWtC56S625TcdqL8Z93O9vE2NUMkdsnyjj3HKKQDmM3szXQAcaMXozFTZdcp9gX1aXL8xFlaCvTdZTLkYpRvHK/eUK52/xeuZv6Y9oAOxHehTYqwivBGmWf+bqy1zyo7MM5fx/i95pbLPZRlAw/CB52TqfkK43ofy6SmX+a5q4rj6sGJV9p9BNXBkcts/SKkHNl0L9Aua4A2lTyXCrym+ZLQssnuiwWSr96mexku/LRXiqJYwjqoLIYlceF+qgsARP842xrPumXm/wTsArL+cHZjxr74lBRRl+urojzXqTzAdf5yX+EdhzXRH/E+j9Gvwr5/AG4hqwUqhd9TyXQiiqH6wbUTyVwRJ1PZdfr6ID05/I46sgPriFY3yWgfWY+eUkcvAAvouxXEOeNqD8/uPpdGgHHsK92mqUBulkamID2W4x2dK8Pxb+j/Iy6UX5HhMtR618Y3cDyFwBjqW4V6I/t9GVrRfS+1K0C45HPn1Cpc38lztP6VuT3Jzhy0P6AtoWn9e5YrjuvQ1gbK4mXfh3pJiC9tHoI5T0HMc9ii0RMLyO6LPoij1PwZaD+Is4JZ+kAIiTJ59DeT9xZLuE67eLq7/lK1u9S1GE2WGpRQ5J8MeDcF6Vnez8O6I9jC2jdwHWUWh4+t7xinkUw9bcQx8AJ6q8PpP6OnTi2E5Hnj0TO0RhvX8gYITjE76LORB/pM60vQ5mAdZ2Na3S90PwaHNTRP1octX5DqrFDYQIz0CesoeRyB3WjDgEdaSzG+gNcGKUEzsD1wi4zI3AWpjHiCMSoCtf7G3GNf0gLpEyBcr+4pse60HdY/YQ8/h0jsA5f3j4HEbdblr0Ey0xjHCsQDzTxftPlsFN662VS8VqwVYWwvEarxDl3DehR4Xx3/vlkhjh/oG/tL/pBtJnpYh/pXZG2kdnlHGItX4flKjJDWJ1pdqnAJDMWdDnnGMoEqWoN7zcyfL8kDiwBc/2kj5PTcRfAN13cOdO+acpZCqaBDjK8TJILFoFZftLnyulcH0b6TPum80/FfmApmAY6yPAyiUi3CMzyk748j1wfRvpM+6bzT3WkuXhmXuJy/3tc/19I3kWmr7hNmSBVrY7jgsP3S+LAEj/7IFPOK5X2h2+6uHOmfdOUsxRMAx1keJlEtJtFYJaf9OVtKteHkT7Tvun8U3G/LAXTQAcZXiYR6RaBWX7Sl+eR68NIn2nfdH7x09ddHrXNzleU8/vcy+MKjxfO6/sryyT/XOn95/w7zo2XwKWOd5zvVEQfXhFczzwH7sE1U7q4R3nO+WaRdI5PXI5PeJFPeNbZ6cu9R1jx2F4kneMTl+MTXuQTnnV2+jL70Mu9v3eh+2fl94rKx/zi+kZcm4rr0XKLZyVEXsPP/f5efu7395CujfhP5HP08vv9df3c7+8p7/en+rnfP1PG1/6T+/11fe73z/Zzv/8Zeb9/qES8UzBc5u17vz9MIsLPnnNvfypQZFnqXuDePvaRmSzv3Yt7+19w/AXv7deW9/a/kPuiCnDKZ1vfBZXQLdog1MsQilFzQBLlqNOptwDprhLPAeFx4nkAGCv3mXhXAX+sdyZE/GT5LGIWr8vap33ltHiWMViWb5XcN0jvPSrroqPc7w1lPTViW3V+gp9FeMcy5nMMaYw5H6zhejDHyHWKOvn4nDLL8nqn+JS3pk9ZZTm9b8lyirjrwQJptEGz5Tll7eO/rCJf70fE742MOIeR1pisEKyz7sPwMXDUxyXkChC/k3IYYy+UMvApjJdAwBLz7YAT5luB95tvBz5vvuVcgPEWxnDOKmAcxp0BAH1fYATYAn7F2M4FXwsK0C+Ke0hHsUwv+DjIwvR4uC/jyGacSZJbsMybYLvM+x45vZDDru+Rf026Jkihts5D6FffR9zDnLdrHtK0BJPBWoQbgEi2uBcorO9H2kOM/hpzNtyIsdLPl8sD5zB2YE2AMbcjDYxEfI5c52TZ5+dwvEOM1evwdlppa0nSGP1ZxoFyO37Cct0kwziPwBrIsxO8jRqj7m4TdaiHKTny2XYPcJt8Jj1KPqcWz7bHqR3pibPPbx/EuP+w9Zw3RTyvlc9vr1Xz6CufZ7bt5TPXDPlctoY1byR9CUaCRiAFXAv6yeer9cQ810aKD+hK8Vqu2UL7ymyt32Em6I+YLQKaIv4xinc9Az4FT1FjtKv4gGpgOMJrEca0axV4E7xM8c7Pfo8Xy7t+5LSBMyg+SP+dwK9gJ7yYGgfVgpF/4A9gETW2po/IdD9h+Y9+j7eWz2Krm00PPeaNV171pqkNvGnaUG9bzfB20l/zpjhu917nWOd1Oz7w9tBv8wboq7wudY63qprobUKlZ46pyd4myqYzB+idMweU1WcOC2iLtzlt9jZXZnrrWTzvbarV8SZqUd4WyDtR2+ttZk0f9Ta3wo94U7Rj3hTnr9huPwQm+gdtYOsf4VpjbtWPgjAq1h6idNRjrKgzx5vefo493uH6Ruv90jn+nmFqj/9+PaC9UPGZYfnzoPJ7DOX348vvrZffOz97L1Teyzx7703e+xL3R6z7EeeP75f6jJOX+o5XtcfM88Z+2lvnjaV8x0RizDHC99qf6MxK9Is3Yx/FEZ9/mzJn0N+erg8SwQ6EPwTtkXYdn/vPW64e82fLWecBcZ6uKtajH1JCg3IoSeCIoNkOAh5Kc/QBYrouFenTaL6YdvZGOIvS9DKary2k+c4diB9CBfpOGqMPQn8cQ9noP9IcONM6ZtNs/Tsa4kgxD+unEB+E8GHKcnxAKY6OVORYjLwQ52iN/I5Rlr4d8w9RlvYP5LmLMhwJFGS9w7OcUhSTxoLqyhHzW7WEgpRjqKtHxRsRp1Od01A+t/XNWSd9gfwN8s7USTvO73M6VsAzME/8rtopKnaK3xprboWt3yrX62Fa/Pb4ULQRxCk/iN8SMpdqJdb7l8VaMHWy1lGDcvU2Z3/jvMhZLJfvZv1WXLEVXkzhek9Kd9xKieJ35KxvlAZTUcDiigRlU5H17pH4TXDx++PY1wEqzRLoy2mA/hP2YQxN0N9FP/okTXDOwfTn5s+Oe6mPtsv8WV9IU3AemuAIpD6oizmOTdhPV2N+lPmzswj7sxDHkvh/JUUgfhvCN2OZV6xvG/vrK9An32n9/5n66Cbm9UR8T8rGeufoeygN2zpB22zNz9FzKUm/jwocBdgXSGO9r/UptdZHWr8F1smZhrjPrW/Kmji6mx86SxAfjrgi83AArHdC+Foa4ziAuE0UpN9K8Y6DiK9FY5wtULYm5mGcU/pouynCim8vl2mJ9rQdxrS2iyL0plTfymcO+vM3sC1vY95MzCs2D2h9zAN6AsryLMLPUwtrWVG+EaAn3a3uQf18QikivRWPfhvbmqavwba+hn0wE9uD7XTiaHANpxyHju3uSREBL2LeKqRbhf2/AnE3UIyO/ey8HdMliKuD8kea37qqIM18au0cifSlcpkM1Nd+pBPTw7DuR7AN61BfKvJoSgH6QRwHhbwei4YoSy8s+y7Sr8WyKJu+AcfEbrSDEXQjjscsvRXaWg+0sd7W7+Zbv+eHuirWPeYK0fbUr3GcpaFdirgyOX860i809+sLzP2yvRaJ7+1FvHMQ9vsC82P5+11Fej8gpvth/lhs53RMt7Lii/WGqCdx3AymqdpE6ot0RXoX5IF0mhvn7QTq5v9dXOXGSwNHuV+sr6V80KdXHmfAnzDh4nFJAiL8E7icxP+Rzj9HLo7gT5mqGCOF5lUk7Ev/hK++dKqNJrpqeeWJsLGRRI2/eKpvJqpxpHLUqlOR2psqR50d/93E7Kkcse/9TtyES6euL6f9Ux/9boPZF6Zh3sXRaBPT+CRR/ImKNF1YOZpt88P+P6f5jounxbbKk/AQUSs6n0S00cRTNn8Frd02NjY2/0dZx1ydAsZfYfbb/BW0LWGSRv+1tEO7ao9xYjLGe6m41umYTuRG+dyI6/QtwPVfl/v+OrrGXWGmXwFKbWxsbGxsbGxsbGxsbGxsbGxsbGxsbGxsbGxsbGxsbGxsbGxsbGxsbGxsbGxsbGxsbGxsbGxsbGxsbGxsbGxsbGxsbGxsbGxsbGxsbGxsbGxsbGxsbGxsbGxsbHxQiGo31TtTdaUuBZBKYdSShhEFn4o6RC5SjEDtm07RWhekS9Y64e8srRUtAyrpWkvKAePBHqBrLbSm1I5itebSzbSmRrvYBq8guBpsApq5DZH1G6dtsSbqxKV1ullLoXZaMnm0DnB7uB2cBF8Dt4XbwFfD9eF6cF04jjzUTHOjRLeIv1oqz0MoGXENtETKBKo11UaGTgKdIrTG1BUcARpK3RhpOGY8mA4Wgj3gJAhA0eshxzZYo4Jl45A6DqnjkGMclojDEnHkVH8xYqJjN6unjJhm0L+NmObQz6yfWCd53o8c+oH1PesE6zjrO055jPUtR37D+pr1FetL1hesf7GOso4YMYHQPzl0mHXIiK4GHTSia0KfG9Etoc9YB1ifsj7hJB9z6B+s/ayPWPtYe1l7WB+yPmC9z3qPtZv1LhfiHdbbrLdYu3i1OznlDtbfWW+y3mBtZ73Oeo31Kmsb6xXO82XWSxz5IusF1lbWFtZm1vOsv7GeY21iPcsyWBuNOq2hDaz1Rp2roWdYT7PWscpYTxl1EqG1rFJe7knWGtYTrNWsx1mrePHHWCtZK1iPsh5hLeesl7GW8uIPsx5iLWEtZi3i5RayFrAeZM1nPcCax5rLWc/hxWezZrHuZ81k3ccL3MuawbqHNZ01jXW3UbsNdBerhDWVVcyawprMmsSayCpiTWDdybqDVcgazypg5bNuZ+Wxco1abaHbWONYt7JuYY1ljWGNZo1ijWSNYOWwbmYNZ93EGsbKZg1lDWHdyBrMymINMmomQQNZA1g3sDysTFZ/Vj9WX1YfVm/W9axerJ6sDFYPVndWOus6VhqrG6srqwurM6sTy83qyLqWlcpKYSWzOrDaGzXaQ+1YSaxrWG1ZbVhXs1qzElmtLGmKUSMBoZYcmcBqwWrOasZqymrCimc1ZjViNTSqJ0MNWPWN6qJB1zOqd4DqcmQcK5YVw4pm1WHVZtVi1WTVYFVnRbEieQ0RvIarOLIaK5wVxgplVWWFsIJZVVhBrEDOM4Dl4kgny8HSWRpLZSkssqSYLC/rDOs06zfWr6xfWKdY/7ZWq/xsbZHyE0eeZP3I+oH1PesE6zjrO9Yx1resb1hfs75ifcn6gtf3LyOqPnSUdcSIQgNT/sk6bES1gw6xDhpRXaDPjaiu0GesA6xPjahu0CdGVBr0MesfrP2c9UesfZzZXs5sD+tD1gec2fu83Hus3ax3We+w3ma9xcvt4qx3snZw4f/OepPX94YR1Rnazgu8zit6jUv9Kme2jfUK62XWS6wXWS+wtnLWWzjrzZz185z131jPsTbxip5lGayNvNoNrPWsZzjrp1nrWGWsp1hrjUj0u0qpEdkJepK1xojsBT1hRF4PrTYie0OPG5H9oFVGpBt6jJOs5CQrOMmjnOQRnrecUy7j0FJO+TDrIV5gCWuxEdkHWsSLL2QtYD3IRZrPKR/glPNYc43IvtAcTjmbNYt1vxExEJppRAyC7jMiboTuNSKGQDOMiB7QPUbEYGg6z5vGKe/mJHe518MnQrvFHq+aHnsw+PrY18CrYBt4pcoNsQbYCDaA9eAZ8DRYB8rAU2AtKAVPgjXgCbAaPA5WgcfASrACPBo0OnYpeBg8BJaAxWARWAgWgAfBfPBA4OjYeWAumANmg06B6mn1V7qBYtXf4NEUq0w1rhKHY7FRTTSt8awCI1w0rXzW7aw8Vi7rNtY41q2sW1hjWSmsZCNMqAOrPasdK4l1Dastqw3ralZrI1S000RWK1Y1VjgrjBXKqsoKMVApm5VgVhVWECuQFcByGSGiqp3uwfB34Bj4FnwDvgZfoTo/B5+BA+BT8An4GPwD1bIffAReBi+BF8ELYCt4BFWxHGxWSnhPTzTCRZMv4p0zgXUn6w5WIasLqzPvh04sN6sj61pWKm9yJCuCdZXQFk3TVMMdu/plTcXgTqXtQNOIyzKJ1Z9rvR+XrC+rD6s363pWL1ZPVgarB6s7K511HSuN1Y3VlVWPVZcLH8eKZcWwoll1WLVZtVg1WTV4M6uzotzL4DPgNPgN/Ap+QQWfAv8GP4OfwEnwI2r1B/A9+AL8CxwFR8A/wWFwCLX7DngbvAV2gZ1gB/g7eBO8AbaD18Fm8Dxq/G/gObAJPAuWidpXz/A+nsKazBpjhONSSBnNGsW7ZSRrBCuHdTNrOOsm1jBWNmsoawjrRtZgVhZrEGsgawDrBpaHlclqyUrgXd2C1ZzVjNWU1YQVz2rMasRqyHXTgFWf5WDpLI2lshQ+Ism9CjaBF3yJHbsP7AV7wIfgA/A+eA/sBu9iR28B92gNY6drCbHTlITYu9NLPHeVlXimpk/xFJdN8VSZkjwlY4pWZUptaNKUsimfTHFOTp/omVQ20aNPjJioBhWl3+mZUHanp8qdSvAd6YWezMIjhScLtYjCzMKcwvGFCwv3IMK1unBT4fZCbbO5zV2tsF1yWknhA4VqBOarVKiEiui6hVWqpo1Pz/cUlOV79Pw2+WryyXzlYL6itspX+uQPy1eR6tn8BvFpInXb/KhaaWH5rfLd+drt6bmevLJcT+/c3NypuStyX8l1TM2dl6uux5Tqzg0MSbstfZzn83EKvaiaFAa2qaahBeW+oHpJoeOq120qt2AHjMWOGJMwyjO6bJRnZEKOZ0RZjufmhOGemxKGebIThniGlg3x3JiQ5RlcluUZlDDQMwDpb0jI9HjKMj39E/p6+pX19fROuN5zPeJ7JWR4epZleHokpHu6l6V7+qQr1yWkebpp18TiDEIx+C8vpiTmRIxeZVh0XrSaF30w+kS0llfnRB11am0ltNbUWvNqaaH4o/KfmrE159VcUXN9TUeoNaEF51UrqabmhZeEq63C3eHvhR8M1yl8ZbgaOi90Rej6UK13aHbo8VAzVF8fqqyv+krV3VW13lWzq+ZW1UKrirAW5q6akJgWGhIb4r6uZYiW0jKkY0jvEG1eiOIOSWid5g5p0DitY3Dv4OxgbUWw4g5u1CTteJAZpLqDMON4oBmomoEKaUqcopASBmkBqJtNSmRsmvaSIm7BOUhRHqDMZhmbXWa/jA0BfQZvUO7b0LC/+Ovum7XBed8G8mQNHrhRUeYO2qioXTI3RGT0zeLwPXPmUHTnjA3R/Qca2sqV0Z0HZWwoEdNutzVtimlCkkHNhhYUFhSMb1bQDH/A0ALEjC/Ef5YU/IULx4s54wsISZpd4J9IUSBUaCUqKMwuRB6YgegCK1qEhlpJLpTHf/TfBbfkP/FP+StX/v/7H6Ehi1Zd4NsQRWNAOy2okT2UiP4HzHZtMw0KZW5kc3RyZWFtDQplbmRvYmoNCjIyMCAwIG9iag0KPDwvVHlwZSAvRm9udERlc2NyaXB0b3IgL0ZvbnROYW1lIC9ERVZFWFAjMkJDYWxpYnJpIzJDQm9sZCAvRm9udFdlaWdodCA3MDAgL0ZsYWdzIDM0IC9JdGFsaWNBbmdsZSAwIC9Gb250QkJveCBbLTUxOSAtMzQ5IDEyNjMgMTAzOV0gL0FzY2VudCA5NTIgL0Rlc2NlbnQgLTI2OSAvQ2FwSGVpZ2h0IDUwMCAvU3RlbVYgMCAvQ0lEU2V0IDIyMyAwIFIgL0ZvbnRGaWxlMiAyMjQgMCBSID4+DQoNCmVuZG9iag0KMjE3IDAgb2JqDQo8PC9SZWdpc3RyeSA8NDE2NDZGNjI2NT4gL09yZGVyaW5nIDw0OTY0NjU2RTc0Njk3NDc5PiAvU3VwcGxlbWVudCAwID4+DQoNCmVuZG9iag0KMjI1IDAgb2JqDQo8PC9GaWx0ZXIgL0ZsYXRlRGVjb2RlIC9MZW5ndGggMTggPj4NCnN0cmVhbQ0KWIX7/38UjIJRQFNwAACWgGKJDQplbmRzdHJlYW0NCmVuZG9iag0KMjI2IDAgb2JqDQo8PC9MZW5ndGgxIDk0OTQ0IC9GaWx0ZXIgL0ZsYXRlRGVjb2RlIC9MZW5ndGggMzMyMTQgPj4NCnN0cmVhbQ0KWIW0vQdgnMWZMDzzlu3l3d6kLVrtrqSVtOrd0trqkmVbkotkLFtyt1k3qgEHHDoCjgQMCQkEyCUQcgQkVwEpTn4nOZI4R+4oyV2Sg7vvEkJQeqFp9T3PvO+uVrKd8H3//6/17JR3ZnbmmWeeNvOOCSWEaMlRwhNp2zVXBZ8/+ONayHmEEPGrOw/u2nfjz/l6QlQjhBjju1LX7Xy657ZPE2K7lZDxx3fvmNh+45odIiFXFUKdut2QYfyK/3JIb4J04e59Vx3+2F/PdEP6KCGpL6UObJvQPvhIHiFvFkH6mX0Thw+W+0sOEDrwCpQPHrxix0HbrgIPpP8E1X9NiPpzhKQfILmfNWQvuRL6e5TcTu4lD5BvkP8gW8ktEHuYPE6eJE+TKfJN8hJ5nfx/+ElfJ+4jBv4MUREbIfPvz8+mnwSYEU05OQ9AyiYEF3LmpfnfLMn7TfqBeSk9o7ISHatr5P4Vcv9I5+bf59owPV+Hae4OiJtZjd+rP5d+Lv3UEhwMko3kMrKJjJFxMgHj3052kz2AmctJiuwj+1lqPzzbBd87IbUFSm2DUhhfKHWAHAS4glxFribXwL+DEL9SSeGzQyx9NbkW/h0m15HryQ3kCPmY8n0tyzkCT65n6cMAN5KbYGY+Tm5msUwo59xCbiW3wazdQe4kd/3N1F3Z2CS5m9wD8/wP5L5Lxu9dlPoE/PskuR/o4Rh5kDxEPg108Vmg58W5n2L5nyGfI48BzeCzByHnMRbDp18l3yGnyLPkOXKa4XIbYE3GSAYvOxkODwIOjsAIb8npsYy/a7PYuhHGjmObVEZ6GPJvzqlxjYJHLHkLlJRbkecBW/nYEkx8AsYgxxdGJKceZONfyM3Fyt/KzeDjkRzMfJalMLY091Lxh8ijsAKfgG/EKsY+D3E59hiL5+Z/Llv2cZb+R/IF8kWYi6dYLBPKOU9C/CnyJVjbXyb/RJ6Bfwvx3JgcPku+wmZuikyT4+QEOQkzeZqcITMs/289u1j+CSX/eDbnefICeREo5OvkLHCab8G/TM7XIO8bSu45lienv0X+H0hjKTn1HfJd4FDfI98nPyD/Qr4NqR+y73+G1MvkX8m/kdepEWI/Ir+C7znysvi/iIksB578AuD5EbIZ/v3/+BG9xEEen393/tr5d/kespOupT8AvH4esHIPpcA3sh8aIDrhv4idnJz/C78JwqK5fxd3pz8//9vkxttvu+rKKw4dPLB/X+ryvXt279q5Y/vWLZvHNl22cXRk3drhocE1q1cNrOzv6+3p7ursaF+xPNnWuqyluamxob6uNlFeVloUjRSGCwJuu0UyG/U6rUatEgWeo6S0M9w1HpyKjk8J0XBPTxmmwxOQMZGTMT4VhKyuxWWmguOsWHBxySSU3LmkZFIumcyWpFKwhbSUlQY7w8Gp8x3h4AzdODgC8Xs7wqPBqVkWH2BxIcoSRkiEQlAj2One3RGcouPBzqmua3ZPdo53QHvTel17uH2HrqyUTOv0ENVDbKoofHCaFrVSFuGKOpumOaIx4s9O8ZHOie1TawZHOjt8odAoyyPtrK0pVfuUmrUV3IN9JncHp0vPTt4zI5Gt43HD9vD2iU0jU/wEVJrkOycn75iyxKeKwx1Txdf/LzcMecdUabijcyoehsb6h7I/QKfEiBQOTv6ZQOfDs+8szplQclQR6c8EozjELJrgeSZOoG/QQxhfKIR9uXsmSbZCYuro4IicDpKtvuMkmYiPTnHj+ORs5oljHT45mnmSrT4eDuFUdY4rf9fsdk8d3RosKwXss78I/MHz4BQfHd+6bTeGEzsmwx0dMt7WjkwlOyCSnFDG2jldkYDyE+MwiD2IhsGRqUT44JQ9vEIuABlBnIM9wyOsilJtyt4+Rca3KbWmEp0d2K9g5+R4h9xBbCs8OPI8qZ5/Y7om6DtRTWrIKPZjytkOkxLtnBzZvnMqMO7bDvS5MzjiC00lRwF9o+GRHaM4S2FpqvgN+LkQ+0VWC8a2pHSmMI5cHdEERzgfP4qzBRnBLvgKr2iBBxJMF0vijK5oCY5QH8kUg19RSmBsUTuQ4CPtPfiIx6rtPb7QaEj+/I0u+ZQ+iZEpTU5bEmRk+yT/ziW7JpfGDhUHO3d05HRwUaOi0kGltYv3k0NcKD8MNTQ4nT2ZR3wEVi7kcdAMy8JZdAenyJrgSHhHeDQMNJRcM4JjQ1yz+e0fDvcPbhxhs61QydpFKfl5g5yaIiF4nElw7UCDXXFfZlpZupuls8meJY97M4/D2K/Jye3ThI8gKfumKYuI7XePTq2Oj4antsbDIexnWem0hhhCa8fbYa12AbsLd02Eg1Kwa3JiZv7o1snpZHLyYOf47iZYF5Ph3u2T4eGRFh/r/NDIx3zX429bST/tX7sCmuLIiukwvXNwOknvHN448rwEevuda0eOc5RrH18xOl0Iz0aeDxKSZLkc5mImJoKYwJaGIKFh5X3PJwk5yp4KLIOlt81QwvI0mTxKts1wcp4k/1CU/VCScPBEkJ8kM6UFyNPIeUfl0kVKaQ08kfDJCwQECWEP5c80QQQndWJSk9QmDZyRA5Ri1nHIeQHKaik5YaBG6puGNodY9gw9Oq1N+p5nLQ0pJY9CScw7ms2DnmOxnIbg9+SBr1sYwbqNIycMBNpn31BiBX6ACt27gYZAnnQGtyP9HRndPTk+ityDOIFW4Y9O0XArmeLCrdBjlWFKF96xYkofXoH5bZjfJuerMF8NlE+dFCYbme7keBgYMayYEeKj8lrjscngzPz82pHQed/saAjW0iaAjSNT2jgINzHSB+W6EcYhu3vq6LYJ7AdZN4J11ZHebaOwLjMNQpHeKS20oFVagBJdrA6uN6i0DWhtIsyikA2s4+jo1Ggcf3Rkzyhbr9IU6Qk3TamicptiFH8oMTppDVcx5gNrXRe5AwMt9I0Mj8g5PkjCj43KSFIboOfbwvBo23hQppFhWMuysND55JwdwPOF6A4GOp/ykOCw+IjeqJvSlkOD8IdxfTnyHDGiHh2VO89SdygF4LelKT30KJqDSqUCYAce9WJf4O8O6CoW/SY2MzhDhsKHgXVip1lLang8ZYz0ToB0k+vrISfckKmsQSaoV9o4J+eqceQGwDuwhJn5p8LXhXI+wDtQ+iH9Ed/zsFDJ6OTSjKnL4mWlmqW5RpY9OakxXryCjC+NMRuyTC6yDaUChEhwjN6CnSgqw33T3Ko4CykLJ/vCIEG4CAIoOjwsn1Bw+yiWgi6vYbzskoVoTiEU06zxSak5k6JKSp7Myaldi5O7s8kuBFAGI+WyDgFDQV4LtLLXN5UCyswUwRkJTgalcFMYv1jlboRxmKTssgDyB6rDRXN0W3BkKxA7NNg1Ptk1iSrqtgkFbcovTe2PL2oS1gUF4oGGcDhTR9cEx0eD46Ca0sGRUMgHqxHC4E7QU8MTKArWyONZs5GpKhOTSOIENJVR35QaBNPOiR3hEEiQKeRAMvaxj4KybIhvcjI8OcXWbRcUhuajsOx6MYC/g/HwxA5UoXeiBr2D1e2C7jLsYGu+zjCs5R2QzXAJiAPWtxW/tk2igj42HgdMWCatk8HGSWDBYyA9hOi29eMgqlAiBdlUT/ggBUjoxdQoNCQX1EawoLwEsDf74tNj6shCDvs7EJcLa1ir0LOhkak1mSJsPWHkUHyKczXAQxw8Hdo4kuFTPD7uBfQmgap8WDs4xa0dUaaH1e/Fqr7MhMnVIIfJEGV9ZaVNRg5t8gFOL5kPwoOE598XbhTtpIBEyU+nbouDtlg4/9ZJg0RXhmeUSHRm/ncn9RDRZyI6iCS9GItI+G1k3wb2nSyiEXxcqqcDheFo5E8GvcFdkB/WGalTMBCDZOCeC38j/C9hPmwIG6z5Q9Z14jrS1tZmbWxMJMbGLK5GC0Qt1dJslaW6soLGx+LsQ+JxX9IPTRoif0rltpnbjjvTULaZOLRSUTkacTpVqnBBORfjQ7yJDxdEo3X1tJWvrvJzLnWYDwlXa6gUCQQiNq1wYO4Xe3mdLZyXHzFTDT0uGD0xf7DEaxJuoP9Jv7XM6TMJvNqgpc3pl7RGrSCafE7huN6k4XmNWX/v3A3AoHiwXIlARRPxkzhpIH9F7Ca9AbdEBwKSGb+M8OU2wFcQcBWY4cqTRV5HEp47kvDc4dCXYuFSLFyKhUuxcCkWLn2BqyJk/uwpiJNoNczUCSgJ4e9OmJXQyMK/gOowwJ7rMeSkpPFx/Vk9p/fG/lRZqS6codrj0mDNDNVPq9eSttm2WWtjYraRJsbeZEiveiUuRyA7Hm+U45UVvqTOWxn7UwqakLCNkylpUI2tHE9BM+62eBur0AiIp3aTEA4VRGstNXXVIcC2w27i1H6e1pRz4bCluqqVsy1EBRpoWL3tUG/6WVdxsYtGrzq2rcoZX15Su6mzKD3nbdjYd/xc+1CdZ1Wk+/LBH77fPNIepVcu2zXUWuIIxISbY4HStdcPlK/tbrDqaof2czSxsjYvPRZuXj33s6aRlkC6Ia9+iIBWNzH/O8Eg+kkj+RTOy4k80hxXsBhXsAjhO4hFCH+DWIwrWIx/nasmJuKmCRIiUVp63DYsvEhLSC2poOXT2vWkbe6VWQSakNElvXYOMDYdcs/QxIlUyBadoaUnU7bhWmGGlpxI1WorZmj58RTUBMSdiyMgwdpNjF5ra1o5IFIVog3T4QIToNDPIbaQeAUDJ2rsyS039N74/fsGhh/60U0Nezd2+TQiL2j0GlPV6kOr19+7vb522ycuG7hysMas1qn4M5LbarIXx3xrv/D7R5/48LlNjmCJz2TzWu15Nm0sEeu8/ZtHbvjaTcujiajK4kc+gbR8H9CylQTIpxkl57eFqA3p04b0abMDpmxWQJPNDTiyvYj0SbwyRr0KRr0KXXoVuvQqGPW+yFmIFjBqOG4a9M3Q6LQo02IGg69k6G7MN20CNBpOpkyDIpY8nhIVepNJjVtEauocwrpv/Rd/92T6N4ysIl9669HBUzUHvnz7c9NHvnxFI/eZL33wxSGZgDb841sP7zl1a9+Hltaj30RXE46dPwJjLyXP4sinvTGFUmLKuGLKuGLKuGLKuGIznCWp1dqCtiAMzztDNUnj0Sg9G6UvR2k0qvLASI4bB2MQTKuyq2/s0BUw8ATjYpKyCpF+oqwBfQpozslDbaOHIcI4qMIGjqdUCwtvy+YxhYS4C5ZeOGRZEuWPCDqjZu4BRA23U2PUiCJ8pVX0uAZ4m6CF+CqOaow6odvqs2pkNGmsPrvVZ9Gk92qlPJvVK6nTlRqLj+Fr/n1+LeArRm5h+FLbFHzZFHzZFHzZFHzZFHzZAF+njPnEn6+GEZ2w2TyqGVp0omDQgwKCcSZAzDlLYw5WbFj0VArKFmDhkylWGsQAY0BZosgds7KQsljh18L41WmYGDWMkcWTGnvQ6y6wawAjXSz3nC0PBtujlnwOm8+infsftVEtivAlPIvIyIdxXzb/G+GwGCRt5GfyCsnLM7txhbhxhbiRg7t1BozBWN1IG0byjRgNxpKx8RgfMytYMitYMiv8x6zwH7OCJfMMV3UyUUNrYCHoThYUNCZaX6Q6IhIdLT7eOGwH7jKdWI/UBDzIIiNN4eavjI2dy7JzxF4BtnE6hY2IrRA9kRIbdTO0+GSqcTiBLR1PJdbLZHUubsnF6CJOVFdvQTJDTsXwbEGev8C7BOGwoDGoDQ2bb9l4+Zevaeu8/ukdLTfUpl+xWAQtSNHP6p1WnbVp09btlQ+984/rx56e/UTfzTs6vTphsy3fpomWR1dNfv3AkbO3duTn0+sKCmECNBopz5q2eaP5BW7D2DO/O/aZ96cmvOFibwEhCg0Ka0CvSZBf4FycbKukYYOCYIOCYINChgaFDA0Kgg04NXmuQj3OnR7nTo9zp8e50yN306McdZGkA4Rv0oZfkoWuJEl4Tlwz82dPwAMMT8MzV8kQCMjSpPmsgb5soIbFGg8s9tk2CpL1FZwUhawXFv2Y70TJkEGunyIGWPeGJZoOW+ptmbXOqDqXwGUR4YC8TFRYo7GH3N6gXTN3AmIeJHKNvcDtCdk13AAje4h5YbqAug0arnXuW5m48O+Z2Nz7nCoTz+KbjgC+HWQC8X2mzbXa9ZyLJwrKiYJyoqCcKCgnCsrJCyABdPNnzwDmdNIQQw+gZYHtn2CZMOZFQ80Mio5khqJ1hFye3AEsdDrLy/uhn165n88Th9xBh9JBh9JBh9JBh9JBB9DESaI1DzlmaFxh1jRxPqsPnTAPqfBRlg0vZr/ZeUB20w8sVTt3zlWcwTt9GZXIfrvPpgXm+mymwx88obXkybhVxYGftpDXGF+RxlsPtnLGigpXIqErd7u9Mx9RzCJd+wsrDQYdUrYOKVuHlK1DytYhZetwHkCvTHpwUgrrBvVulzHhrixXBYoGA+syhNtmBe26GhCQ0Q5Bx5ayMUvjskR1NeruY76k/aJtuBcaWTShYYqqOSjpNLyITTMtnVajvs4QqYpr7AGPK2TTcOlqXu/Itzv8dj2X7qZAwR530KYu9e0OVhS6tfRakd6u9wainn1mn82wQBe7Pjim1ql5AfQhIfXBw9n8J0sKDd4i34cb+Cf9JR691pbvUPjJjaKFLCNPMn0xZjbbFbSz0KyERhb+DtFuV9BuZ2j368rLqxDtVW4zfkHBKsmAMShShUUk4m8Y0pWbY4IHZRjSGMMRovkCLCeqUQk3LangVmpkcCqjMhqNhZ1Ox0UQ6udd1dEc+hRuNDq8xnpvLBx2pHcHl+dxHKexBdzugFVT6h3KjwXyLbQpv66q0k1BI7AFPM6gVdNtz7Nq9PlVMe6Nxo819zzU9+Efs8Lxy0UFOldxYO6fa7aNjyVW/9Nq7utgN4FSYVAT1Cu3zc8Kb4khYgNt4VHZQrIjluxInHZUKu2oVNrdMiKrk9ogqWCnRvwK+v0K1fsVcelXxKVfQb//RVDXdcQDwtE8HMbVK65frFyOZVfxtNnDhJ95WAyzxSyuX6xcLsg0WbfM0cWFt/oe+Pmx+1+9u6Pv2M+P3ffKvZ2nYpd9+uDBT28pjm781BWHPrO5iHvo0Q+nt2x48i+PP/z+c1vWf/GPT+//2t2r1t7z4q4rzt49sPa+rxKGE9SfvgvrPY8Uk8eYBlWoUgarUgarUpa4SlniKmWwKiQklyUfUZiPKMyXDEa6Mh9txnzQG44TSwTFvEplgAHqTzgGDTmqlUxmuTqnCkufSkFxB5Y/mWIVlmpX4aUqlZCjePPfTV77lcMPaG0hD/K6Ei91lAzs2bey+FTzhrHSxz67aldXIf/AxCP7W9Ll2UUIZKN2tW26bsPqvTWmufeKurcxWlku3gG0EiPN5OuyhqULWYtwrEU41iIklyIklyIklyIYb1JHgnkVeUfz+LwqBYVVCgqrFHqpUuilSkEhrMXqk9aQzliGpOAajgj1SDRGJJpXziOqGhcoJ6tNNQK2TkIlF9ZKalNQLykYjfWMioyMiqRXvOcRb2gUiwrCYqpcG08xjUW6hLRg1DqDyj561a2tlQ9ty5DY3f92X4+tuLWkd39PkV2TfmYptV3hClhUobaNLf7S9U/+9fHPvIck94dHB4/derCspb3AbAtzb+z/6t2rhu99YfcV37gH6O9rWfoT9EB/daSDfI3h2S+VW+o1gJx6xHM9o6l6xHs9IroeMHamGP0WxW0WxC7ELAqWLQqhWhRCtShYtgChHs8rl8CkOX0wSZNJ1zKgr1OhQZciYpglNJtFdY4fAlF9vDyJVU+loGIIa55OKVWRBWZ9DxnBEuPL+Quo1Ony84ovwmVzOmlNNBaNZqxFvcpe6PeG7HrhWkdZ69rmKzP0C9ajrXK5t//KVbHwik2NwZqyIvtVJk16rmONp636k1/q2LYiAEJGAywO2HtlzYa28NxPsnQNtoLIGxvWH2hfvmt1k90Ub1lVmf7vwnz+tpV7XGpVemWoeQ3TU7rnZ/ltQOu9tEjWU5bPv3XSLNGVyxWELlcQvVyRNssVxC6f4UqT8aqkzU5XViUtdKCwqrDK4HNjXR8Ke58k4RdU8eHk+V7gKlHin/AxbezsCY8S2uXwtBlVW0P5izRG6sHEiCb1lmA9rU/qDXQlzObZpA5j9ZZ6i7MFTbHlPrF42AmrQOGzMGGzFrRl4/ExaVZCNrOg61rlBwsMuL58hsaOpyxghETPpFirxdjsmRRrV8SGs2wZaseVphcYtJBZTDiPtTXlqks4UFT8tvZrnxhbfmBDs0sP5onGVL3mUF/DWHth1dCe/buHqpv3fHJtfMNAi00lcLxKr9YnOsaa6tbUeKuG9+7fO1xNL7/sH7ZVOYMF7kjAmW9VFxSF/fVrqutXNVdWt649tHrwpvVlZk/Apre4bdY8mzYvnJ9fsSJSt6qlqnrZ8CFZbzYDr38d1loBOcr0ZncSrUQLYv4k6skfmfGj4maZP3sK15rKimZzvsLbq0CR/j1D8Lfj0jnE8nFVvpXZyvkZbl61YCgv2BEZxsSU1teZH+BYRs+GmOIn4G9lXgJmH3/wuSylb9VY8my2fKtGto2/DHL+OtC74+SUzLnHy2gQOUgQOUoQCTOIWmgQaTKI9pUl174COiZOBRVOBRVOBRVOBRVOBRXOFzgJbQm0wnRIoFpoQhcdkoZ8C1TJjC6Fi8fjOYbGKSyIrqUFMmvLlf4LurzCnHO0p+s6j85cffnUjR2y98CmKR2+urf/6sE4w1rIpqU/v+b5oytarzt9LR/OYOrDP2y8fbSsdOTmDbxrsU1VAHx4N+CskNwu46wQWXBRIfViGPXSIheNGmmph5a6qWdGYRAsggzancnBSNKKWR63xx2NBIbcolW2sayNbRYrlZcQjp+MjdGxsbH4WNx3JlvMzcohO2XKuYAaZV1djkpe5XSq1NwZweSJ5TtDbotBzadHNdRaVJAXsmoFeiWle3gNMNRAoZHX+NFPTgVRo9cIx5knXWPUffANoQ3z0ZOOY18GNs8bMPYWMsn07WgLBQH9brIdmU0ESFqDkaIEjUgsJ0IL3BgpLqDuIEbKKmlZBS0rpGVhWj9UMhSu0PO5pjdoyW0w3/DBDQblny9pXlo2o1IvjB+NEz4TW4qJxTgRbxGkvGJ/IJ5nEtK/597nTd7iYKg0z8ynv6yilmgwUGhTczRMqZ3X2iP+vJBdy9NijubzKls43x+WqBg1WVBftpj4H32YyMSFf3J5EXEm/QfnhCa9GcSNxqz/4DtCsw7iosnrAhw2g617DHhLMWljWmSBBZjqCd+gIQY8VnaxVsEfMoQCHz47lYKHYoxxYNmtWiWzhqwli/ygnuZwBqeDiVAKMf4Ys2sFb5DXWY3curnjOhP21qTjXvYFBJ3FNPcsd9hi7bH5rJpgOGJ0egIO/kmNxWdFAyIQjEker9/+4eYC0EE2gfxr479HqkmS/IVRf9C8IrAisYLXa101BljuNcgzapBd1EhI5TUz9K9JE4nFzIQaCHIV0qTIxibFMmtSOERTZmU0zXCapN3i+japkWq45rM1lNTQmpry5SUzFGjh5QJaUCDkv13et+ynhgGBJDIeWuZWGzu0eSxjRJyLbx5rVLy1VaCgbAZSMupdtMb17RS2V8AadKZIAXUK0GZ5/tup8j7Dsp+msF13Isdvy7xsYwzpqByCeVaboyRW1yq6oZIjMM6jlmWaEz1xfJuU5/MGTM2fHOy+crCs9aov7TnirFzVuGyit9KgAdtL7VuxfmfNxJ1ro1+4t2P7isDomuUHlrkNBlDyDRvbuiJdO5evPNgX6apZU+vLD+drJI/Zk+8N59tK19249pyrrK24a3hFB8zRwzBHr4qHSAlYxadxjk4BW9WF6hR+XKfw5zoF65hmWK+boe8mfY44aurxIO6w4CzGURrEJbbxwumSWuLQ1dWGBLFihoqno32+LmllI0SnxQHGv2EiXI1Zy3gB82O+M3K9KFYETVyuKmJdoOoBmaMDtl2NOWw95riQv8vLOWPmqS1OJzNnXq3e9omxeG9XV0xj9TmAclVqW9DtATu4qL+np2jr3RuKnnXUrE8GW5OdsY4j7a0j9R76y6tfvLXLEm0q3g8sXhCAxYsNTEmEr7n/KW4IS6tumbq68+bty6wlK6rSDw9vaNl2A/LBjYDjIP8SqSX/zNZwHtPNZI/aG4on7a2T6Ky5yKbEbxZvRsy/LW9ScPqkMWGiJs8vA0mdsSdQOEO5k7Y+/teVqHVojT2VpTNUNa0dwJ2s+Cz7yrqQzymmYdIQ8PwyJTdgwxbOpGx9lfyvU9jIKWxEi60cT2kH5G0t5kK++MaWSlbLVLnbWnyQE9Welv6RxMRDO2qXH3p4ND7YUevWqjir0RxrWdd07U2h5FhL4/q2uAH9OJ+3eCxGTyTfmrzhxNW3feP6Zslb4DbZ3NZYIFQUOvPshltG4oXxsMaWz2ycccDrI+I+EiWN5KuMvwTamqne14hcpRE1kUbUkxuRHhuRPBtfpO9BzYSM9YSC7ISC7ITCaRIKshNIwjpbqEvfGPMJphIkPncfsCjhhGlAXIlqGSPgtiU7XDIFJ3WZim6seTLl7jNh3ZMpVhkVNkbAi3xnuVwCbJssHfNg1OTYkvX8I2pLnt0BHLf74cu23bOhqGrrJ7esviWptgeQirVPtn+sow1oFmh4eWhZsivmyZDstQPrB26Z3nrVi7d2d7Zz+oyPZ64TqHXrkWTHzTuAetsrGX7HAL8PA/+OkxryNsNvSaKure5AHW/DFW8L4jaQLVSKdkgp4lfe4GacHOjmvVMd8S/EOdyKPYUcoUZQyF1QqJql9SyUWbmAGA+FSr97VPiEwJ0V6MsCFYS8xE+jfe63x00HTZxJ+3YeI+mx3H02mXH8LC6TN9vlZlNQIJR+N3UNayOa+ClwEZP77RQxSSbOzJvytG+n8mS6Zv53rDcm2yCqcCiHih2LaZ1zxOrYbKj5h2OeueP+roODye29CYNar+I5Xq2vW38oeeCpK5paDj2+be+D42VP8tddu2xTawHHcbFQ/+H15Q6vQ23yWI02s0Hvcdtar5+5/qrnP97ZceVnR2w3HytfuaNe1h0j8+9zt4uHQX+6E7F/3Ckhw2CMwqfwZV+GH/sUhu1TiBeU3/eOV5REZuZfTlpxZyOim63r9kZnK3qCK6UeZp1Xof8sfq769zJPqMYd7qSlTjebgpIV0dmUUpaZ41VtF2wbOWTsqHKt8rCyhVSd2TbibgctUaV2+It9kZqg6SWNXitazS9pgN+6gzbNTZKE/POmcM++vvCKQgNoj2abyyRq9Vp39WDTVrXFaysMfvhrVDRxL5x3BAttXot6bPMd64uNZoPNl8WVcFa8jkzIevbJ7u6C4ULEQbkBzM33koG1BdYCK2msLtfMbuwe7lk929YVdiZmG3uKV+atNDCEAEaqUCwBVs5Vn0OFuvrNKunNKgvbZ0vmbdTMprBu2+rZFNZuTMymsvWZNzwODYBkylCRwhEvhqfQJVEmuzQWKocWsoWzOqPGESjy9i17CbUAi5TFYzq1FKOFPZd3l65w6AClWCsItVrosQjkxtsdWqOaF6VgHszGzoPbLkTyhQhfN3bb+mKzVgCM24L5Wqy3YWIhD/kFzAF/GubARtaRg0zSdZIXuf1ERwIwEesGgzgRjrqK0sGegdmW7mDpbJ1ZrOuJrvQgM2175byEJIlbMoD3n/3+lTd/iGh3Dva0DMymoHxd6WzKnMzUQIS/4j2PhNl2Edcu/xFQvUhuOVAR5k9rnTF/fsyl07li+f6YU2v9Gxju3tPhLC306VQCB2i2eCN5nU2c2usRfpAXxRaieXkRj1briXxQ+bdQy9AoaLQ6veS2BPPUGjXMic+doWv+C8AD1pDdjK4DgXCXDul6jSeM6LQ3Vif6u2yzbd1hmZg9PUw0yctbweUrWRp29He12YB6u8MZ4mXlFeJtW7ILqVL9n611l6xuOfgvZFDFadT6itoKZ+uacsvzMsk+vxSNJRtuH/M21MZcJp6qLWB0wzNPBkfCt3kevj01Q/WX5AXjY7evKxbUarVOozPomD6m4O63wjOAux3kAUaNyT5UWg07wmFSs2OHoWukmgAKTzglwyoQzEnHloFkT3VPU5OzbDavu48YZp09KibmkS2AdGhjrIEh9Bwkq61oLTAX+xbWgDeVbSGvbDaFbTgNsynWilthDnIzjEH8DUQucnNlOIB/8Sw4c+STvFFvoXsvYKvd+8AK8IMxz6s0osaOXLga5PZDGitusVk1v0AXkNX8y7oeZyTPoYZCglbyFyec3duT+Xz5JRiv2YhsIJdPv5bZEXpNnqW0bmyLVqcVTW5rfoFk0qoi/Veu4kzsTF1t+gH+Lv6fSStZRbZQJ9MsHNaybtTTujUgxLqDko2u7K5um5l/F4Vam6KhQfjGaXzUpl4N0aTRbKUrV/sEcwVfrVajNiExCXg2aYRIWbXa51NXlwkoNZM1KDZH8CdGghJUGymJJPUQRswVar6h798Nw285HOMN/K9aekqCK37S0HfZT4KrleM8bfIRjNdkcyVefR7FpQvkA7pcLJApnY/DXzzzhSstxto19P17yuBwDL+VwsZb+F+lsPmGFT9JNfQFL/tJCn5COe/TJhuN0neyVg3MstMpU0I0pgJW5XQp3u4Mn6sHw7Kmjn3LIgJYGK2JZg1JPJUXjcVMvJLi77KZPx7Oqxo7uqp+m8/qWl736/aDQ+U1lz95aN/DW0ulUGWwMlEVCRTWbPr4yuLuAJUslnR6x1hFd8K147LKnoRreMvgr4LFbu2t1/TvaPXxV4UDhRsSqw4Pl+Y7reX+cDmn40LLRptbD66rjCRHa0KtDdUez8rSZePRyNiKgevXlmk1ofTvN+0KNvQWje4M1PfMbW5q4zSesuIix/L2/IpWXLcPA897HGzSKnk38WRbDS1ZOF6kKDw5546Uc0iwtl1++YAHO+rBTnkwZVSPz3Ty2Q5/iUcCm+ZMWV9hl2dlhldaYV6VowqyGdooH9zwlGFhsECzxWVWaW1cfIaBiRD1RQ5tyJ4lB/84LDhmYLrLeytaj3TI68+mztid3Z/o3XjDylCW73Hmgc0dhSPr5u7O5OQam/29y3beNYEy97b59+mgmCAOEiJPyac2wqvDB8K8U/GXLPKs2lj4xhIPrOxxfZE7RPKI41JHJxS0OwCVp3UBPNsamKGtJz1SL8Pha7NxRQ9XrCD5oJ8HC51KyaUAdd+JX/Tshw3FMNIyEDFtXYobW2lzUxwhix3+VrWMCzWtaCopbgRQ6OYI0E0NOcF4iqGtjhZX0sqklQ6ARfsyG0ClYoRUoiltYCEzQipf5GKkgBiUcV76XBGQktdZVkYQBTJJOQv0YlFvXpclQ05sexEMZZAPTLeueiODETBK9Lml3Urx3H0uehEyUvySwPrVlDqd/BGNrcDrC7vNqvStS9FF12qsngK3pwC0PHP6BbrfqGebWbzaqKV/SBsvJKgP/5VeozNqeTBetAa3lH4hHbE4ZL0acEpbAacOMpg9E3SAnQm6+BmgDJ2AZH33pE7qYhhRKEM+A9QlD/viZ4AumHvPhb3N9Et8GWzTNdTP5tpnxQN57NxqlHmTY8yVfHCIdl14QlHedcs5yfh2loP4/U48f+Cvks/TsJM17FANYySoeZ1ZgzsZa1ovPCgqN3vBgdIX6bvAyiSqOt7fV4jcxLi8r7WrrKG3bKUnh2JyjzM0KjuloLUp2xrIjwhGfNP9yJJOpvr7lrPWTKnFzWVISjny8LeY1KW4lkPxhytEJ74sMy+bxl7aUd54ZSdqGa6QTe0sbS9vvCrLy1TWPJczX1KvvK+3YbSjQiob7O8u3HBNb2CBq4Ubl3C1C3P4W8Eo4XmtXnPtutXexPKiyo4SG7C7lSQrG2Deq8gMm3ezPO/4pYiJpXN7iVOq6L706yUpIy3YEcGc04H03TOKwGASQFfWV+Ip7M1MGOoEWYmROW2hzJFvWhYa+lROHfmk39+dkcUTcGmxkUX1pwb+jthYhE5A47h8PgB9kj8HPOKZnZcYJvPaimmRlRZbcD8qaqBRDY2qaQnbyrjIOZ03LnpOBx04/oSO6nIOAAUXHwB6gdPhXvUZMxk4CBPqmaH0uLkPjBlOcQujn1JBbCJ7rGcs85HP99CTKXMfnu/hsv7gj3K+h/9505VfueLAF/fXNV75zJUQ1j/ra927undPR8jXtnd1z96OIP2f/c/f3r/ixpNXQNgH4ZHem7c21my5eaDv5onGms03y/h7OH2MfxXwh37z6YzfPFSnU+hNp9CbLsMPdQqGdExNccguc+Y8Z7v6svf8oj7zXmn1JX3mf9tlDjX/nsv8IqR3aZf5/ZuLOpYnC3No0O7wWdXFKwcGy7ZOosu8mrnMu2Id17e3jtZ76a+u+eot3VJBTTjdmuHewq+AFHkeiPK6ktZix8pbn7u68+PbW2zF7ZXpzwyPtGw/Ivt2Ab+PKPg9I3N4QHBAH8fFGtcZMhsOjC3H0a9bQqplYsx5g+Zt5Q2azJs1mTdodEmdI9KrXxYPCFI5Ysjb14B+XWlAXH0pv27GrZup5y1nbl1vn9TA3Lqs7iK37sJ+s7zTmKFKV+2l/bpaXO8Bu7q4r6c3hkit2vbJLUVdnd0lGmuew55nUV/g202fzOCWni9uDJsz/l1LpLl4XwbZ6T/LDl55ewIdvIyXck+x/TnZZ3awlkbNCuEuHFRXCNisULYZCdias6WPlEy8QNeRpDbeFzU7gr2OlUQRaUwNii9o1NNxVlCXWijpVqTVEu/ixbgiI00V9xSn0mo0rvxCh6eitim8lCdGljc15htDhfkGgaf8VqffotVqNfbylfVzUxdyxVvqOmJmXqPTaU0+wMng/Cz3Q8BJL5VkHTLR39a/uv+m/uf6xZxjO39RjuswQluO2zm2Jcd52DEe+tNkQD67w07tINkqR3fQRYvc0fcC/Qs7rKtDddKQZComJKPQXpvhOQNnKP9Zve7XljWWcctBCy8f0fkPPEfT53xLZgnZwznK0ZwxPA6RczQnRx9PRurLf5ay6H6dIhbJErTwJl45nvMf7GxOn+h8K8Mssgdz0Dv+f3M2h/th9eabV1Vs6Kxw6gQ8exNvW99Q0lHliyXXrBtMxoqHbhgq7Gkqdqh50Dx1Km1BXW+iJFnsKEoOrRtOxqipMwVU4vLYCwM2r6T2BX3WcF0kWlMUKIi3rm+pnegtNVgdksHslCweSe30OG3hirxYbVGwoKRlray/huZ/y+0TvkKayF2MxouJJVymzFuZMp9lynyWKYyiTKH9MuYuchnLZsM9+cZZV08lLPRptSykziNxVys7PufPse00aHo2BWVdSZdxNuXqUWOF4ym1IqC80vmMAiBc3PFzCQ8Pt08jBYvLXV3bk/k3mq14YudjGQX5l+hVs5p/Wd/tKsyza0StKFyW63GRvTaXds/IOBI+EA+T7eQYk2RDy5dXba/GwXtW5UWrSFUB/DOOrNres3mzqjq6anakpx79XbqegdKVeT3OWVW3IprQVYYeLsAM859bqqXzigeduR/NShMjq2ZTIz1yK8aU3IzKOZuChhQ5hd4ybAnpbrFXTGGZl3CqX8QrdhEk803hnn29Be2438AcY/EK3J0wvyR7w76XYSnpeA5aLz0H/JmF7QjmFbPqL7F5kesWC1kuOUlAuvPzOC/8b8UEF6Vfggw1F+E+l6Fp/qdA08tln/DxxHIJra243x83o0/YwNfGl/dI8dnm2h47irXIgFberjw/WwVzU/WzN2XXJZsTIxStjc+mmpO1PRE7E2WsPBNlzL+Oc1CVe/b8o+P5S34nGAsutB3SiY+IS5/3w0/9X2CMkmO4H8x/NWsbBMAi0MeQ88aQ88bwxFWMKQwxiRls9L3TsgwLKJwgoHACCN9lUg8jJ9iLvYoYDCi8PYCI1trKemN60dMLhpi4sCmM4iyjO2RZsaw9aJUKpkKmPCxsBWOdi+0ELzmqVle/sCf8iNqa73DlW1QDDzEjQG2Xfb+uRE9F6w2dansAPbzarG1w7bpVLbvu2soVZETf3J9Wb2mPjKzjrs7kZM+s8TcAHkupUT63Gp4HnRXN6QA7sRUJUL8c8VOngg+HEtoXjGwWWrNnhed/l6zHg8ZgX1hoTKJFIi0ogoxlBbSwgIYw2haihSEaZLlBWhikMTO9JkRDuImptTh6QkGQiiE8CacFNh3C/WdM4YyFsH0DVAwV9Yb03l69rIKwI4JxfO98jNkQcfkPz8cpb6TjmbG47xQJUUlkP6SHH8q2IR+bi4MIVASgOvtyS44+Z3PV22S1mb+BcjyXPi8YvUV+f5HHJKR/KIj4loUrP2zTCmmB/4DT2UI+l9+i5h8TtDqD+sOn8dCcoDHp+A0Gq5bXGNQcfGnnvAYD9wstsChOo8d5qZ1/X7wV5qWTVsrz0g2KwjJAQgM6zYsbaD2GkXIaDdFokEYDNOqn0Xway6NFAi3maVMzbW6izWW0BS8kc9ABSXEGYpjUwQKQgtCCZFayMUwaUOnDbPPyXlYO0d4mrZYOSDdJgpS0Onuk6t5Ib9MnSmkpPitF/UWyOXt2lV5bynVCrmsl4z+vIs7HzrW1nQecyzOzcGRRPrQof9iUJPOX95qlgIQ/JRjk30myH1pTSnn2I1b4kWhpXSnHAakK8s/AjL0K0zUW34K/BPxr85isi6uyU8fH1Dln/y4yizlR8VZBTP+VN7qK/IESj4H/Gsc9xxu9xf5ADFLp94CVAX/LKwDG9ROO+y6ntcKqC1g13OscfY3T2kJedz7OtNpuXphn7l6tdu7KhVk329VaPUy62giTrtXCpBtBJ8J39NyZFKfRsbVZDGuzH2ggQb4g00Al4MGCp1WQu5UjX2sup25YDafxVJ2buhQO5sxkOakW10oJeuuwTguhDWFap6f6IDpDcKb1+sqK4t6w3pLfa8k6PORTponsCVNcOvLqgbnS5xZX7m9g/Mxpz9zYsHBhw8KBS5stc8qS8u0aWyzgDzv0wo9fF/SOgrz8iIVqqTv9Vw21xYL5YbtOOP+yoLMEfPkRK6dNv1dqshlEXq1X0x3pz0LAiwabiZ6hT5lsRoFX6dTpabpahe+H6e3m9GaZt4FdeQTwV0gOyfjzAS5qkS/5aLGPupkD0U2jpjoTF9NSLyrkTV7qaUDEemig16Oz9er6hdWkX3Hc4QnUuMxSkLXgoarcQoo7DpER4mVc1NuiUaC8muypUxvbvXHa1Vz1YVVllTdo4VRHtBKf/oZGKvT7C+xakVL+XZWlIJhXaFGlT0kW0WA30UbBquM3OdwmkdeYjXPl3Gs2vYiSUubjo2BIv86fIXEyLo9VgrE68QxxlL39kYAyNdoOLaeNWGYod8LTY44xN0y/cqoUbInzwDdhgo9HPFjkVArK4OFSdLv0/63DpTkvEmcOl4Ie+7pKY9LMvebwId3Te9M3STY8b8oJeotBjXnpq+mTGqNW1WXzWdR5oQKT0+mRuL2hiBXSKpPTEjS5XV5p7iG15GN+AsKfYfsfemIgylsWhDt0UqXl8UzHz8+DHMa3erR8kp3R8P78fOZsRma7gQ5mthfSzwnnld2E9DTgpiT9c3oleYP4SD7Ts/SuPCK9grt7J/RJiLvxbSBl8Gq1zFHqbRl+Qq9UmVyWu0SjzWOzuHRUuE3vLvR6Cl36+wI15WWeH6p1GrbIqe2oLyipVFIQxtOT/k96L/8gscEKb5DfG7O/yK0mURjWDad0gXiFaCaJ89ANGNkrb34HOnMKM5Nm4k54Mf8ibjDLxTt4r9ZTFAgWAY9xFwUDRR6tyuiy3CkarR4r6/AtBlehxw0d5oPBUp9e7ysNFpRhWDY3wIbwA41OLaB3gVqyQ4AxvDj/V2UMMVLFxkDsM9wNZ3T+sGelaIZ5Od92Ho0nNJpOY17SzCYHsi/R+9z0hf1emr6wv0UhOSMUKgOp6i1j6+NT0M/9ML96Uiz3UoXvyuALGVoemB50Mf5NnGxtkl/Juicf6F0gnf2J1pZyhH3difJOAHndlfBX0yvBnvIRn0I3YB9lyKY70xL9P6QaMRqoTpS5f6g2MNmgpbabvEGrSmVlOL+Tv5YvZ79ZT8LM0lUVOKvgd6vPI5ZPqQqSmHS3VXvPsxdFFu0j1ytOv4vkMrb0pN4VdrsLnHqgEOkO0QAUIjl1VEy7LvIAOLjQfaPSN6+/GgjlPCMUoPX07CUe4Bji/LXcjxaNQR9zVS+MQR9LYnJhDFkMRqM1CygUL4pY7kfYxTsFo9WNXeRv1bnCHlfYqU9/JucBDEpgT3BMYiwAfXSf1+iRygHjFsC4RaWyBL2XesDmn6Z/yevErxMHcTG6kkTCzF+MuBMJ6LlL6Z2yraf+kmC05zs8Iaug4sYEo83vAFNIEH9vNGsEtdFmVN1gNGsBTXYjtt9JT3Ll3DJiJkGGJaLWzwoEX/5EIjsp6GdTeB49e5ZRplfGgMutlvRmK3zo54HNivS9mD8QjfpVFi+0e1v6KfpH8W4Slldt0sGjOsGjm4pnAoN3BPS3kbYErF35Va/jmHa34ZCoCkxBqyt7Q1M5z2hIHiD97ZaxLZeJ1JTvsXptBr5uqCEv0DhUTbVSntOVJ3Hi1pfSo6+9nt74fYNFL3Jgku/80Y9/dujQT3/yr7sElQqEuSSvreuhj7+EPoZIu8ztrbLdYVV8Ohiewr5a2YtveuablPscr1I6jRlKp5FUMnpJnbW2hotFFW3QaaW/zGsYrOMNNq/Vm2+k4qbNmzcLnJTncuRZNNyuqznPoZ/9+Ec7RY2KE0F+fY8+9fpr9KmXtJIO+qsSzqdXEwHs+N+IAbGPrCW72S3dKYZZXe+VNf7Dno1q8/4Zyp9aNVBcbG6coapTHQPb3zF3ZW6RYW5otNH12fKrsMKZFKvR0SifTegYMG9/JwXVMlfHZNz8NpwBeSIW3kzlXa187YKJLueBZcnOmshasfyKELWzLcDMywp8xkldzkMBmvInd/UWNUakkrH7d498fF08uvaWsYI1Gy4rBTPUoJYCHmfADvpvpb+sPRHQ6ax6QJMh6LVXJNc1loztubK97dD4ylqwTsyBskDvthafo7yrsrY34bwq3LGzvXhVd9JXs2t8NFLVXmxNv0nX1W8b21BaN7KyM9x6aEN1tGvbsuatmy6rKh7duKHI1zmwprhQZ9QKnNps9DSkdm0uKqzwGziN2+Pxm3UaU7ilvKCp2OUsbl29led8Dcu64sWdyWRhfm2x21fWMldUs74tbMkvdpVNbJ0oD7a1JfnbkCddPj/Lf00MkhrSQ74jU1wfaNwuMzcw3kfjV7fRnW20vY3WtNHCNto2w7Un7Ya8PMP1tXRvLe2vpU21NF5La+HB6YOEBoGE0biSr9F46ww0QyoM1DAz/35SBwlD03xFhRidoeS4bbRjhjqmxS3ZG72AhMdeAZ177E1mJTEfDovhLSOgeGormuZTUB0vpyInU7ZREVsATW3Lwm1ei/24wlK/rXrJ7k9m3+xrNaknDw0e2bQsIlnLV1/75P7IymSpSS1wVK3X6qN1A9V4Bo/3Lh9YX7nnE6PRZ111G1dE+jrbvKG2zW3Jza359B/XPXZdb1FfavILm4e//Lm7d7VozVa90WwzWb2SxmQxrTz69Caz321u3HHXeNOWFYVGV8D68Wf3lFUM7iA8GYJ5eIG9N15Puqli+9ShU8aCL6NABBd97YySU5vJqcnk1GRy2PaQZWGbqJe9IAvT2UsrMmUqMu6e3Bx2TKRihvMkPfYixg+LmDNJiQfl19XdSa/fHPb78YYIO/vy2/26BlamAf0Ljnww2FlFJRMrNrzAtQOveOUEEsQCgWTf4FXeFjmrnLk4yw6Br0A7TodtrKiARldkOr0i0+kVSqdXIFladGjL6GqXiWVzntHOuSxhNWYvaXlFdokseq0XAilnrxEpjcSVjy9phuY8ZXMpz6jYOZdDaI1L9LgLuRBfk31dxFVXh7fHZc6p1fEvtBx68vLtn9vfVNS/v7NlUzJUue3hnVvvGyvFt0W6D/THfpzfMFybOuBr3NCyI1VS0Lmro23LssBttx69ha5ce8vG8pKhwwPLdq7vLwh0Dm6q67h2pDoxuL+tevPa3mC4b90WbktJR4Vn67pYe0tjoObGuc+X9y9fFgq0rugtndh7ObMreoDevsvutIhTPePZniWb45HM5ngZuiIiSEFlNGfbG8+R2NHvaMcJtuO1f6DJo+YZlLcZggoBBpV9yqDifITwLdRCC4M0OMOVJbU6vC4jSXh2Y6MW31TRrdZxhHnF2PUvMtGcZRyE6IiurNQ3Q3XHzcN480PmqoyFd0TBTgXGkXtygU1rzg47Vmc3aGADf+8GDSFnC1Pgv5vYN/Xx65/aGa9ITR29AcIpky/eMlCxbu8yp3/5jp6GdctAU+cmH/zL9MSGp//6+LG/svCZic9cs67es+aer6Y++f2jTYXtm6+4DeX9s2DhPSa6SDk1sFkoLPTTwnxamEfDPlropYUeiua6ixaz2bGiD6OCnQDFCamgBJFPipWdnWIF5cWKv7dYQXmx4iQpxqs3TH43VnLr8VtvUVYjhGx1WpTVmJN/VrkUASYHajxuoRabdYa2nQgPFUszVC3fNFTVNnee7c3h5zy+bpF5n1teUgverzHfCVsyjC2cSkETKmwjcyURmNtZkzO88Aon2MYq2ZNVH1EO7ViYO/Ixlc6ontukNuhVKq1RQ03v4/YErwKTrUQwgMbrBm38bY1JK3bgFpta8tqsXouW//GDOsHod1nckkH1DV4QqKDWqz64T8v0xCtgTh6BtdFKvsfmxFhcR+N+WpyP/sbkTEY8JqkTV4OTcTlnkPmguLLT1RH4RxqVGWl8gbuJ6GUU6tG7qMdzOJaGxmCwEaiw/HS1U1U+LIGmU5TBo7zfmZAZFzCr89lL9hgmmR/Rd0ZuohzbABVJbkWFzSygUt7hTOQcv8tgFL1/S17SVGV5l5q9S/+IqDVr52pNDrOa15kNH2zY02jNq11Tw17RVINhwIkad/Po5c2b7x0rd3bffuA8V60x68U+vEZALfmddr/LZaS6Tfcf3hqPDzQVFBQVaKx+h9kpmRyFYXftpus7W2+477krXtNalXdcdgFPuh/wPkK7Zfm3EVCdh6jeSCs1gMxKZDyVDN+ViO/KGa42qVs1HF21ym2jA0n0nEehSBTdtEnIjSZ5k08jZfaiWU1fkL0+JC8IH8zYKeYmZO8oIn8xKYRvUtaSCSfcBtNnasYjkc1J5lpqpmxhKAtEllLNlmaLs26G6kH/HS79YzAo9uIlE/rsJROJ2UYpe89EPM48xK9k5RE7cI2H4qyNC7LIlzSYm6meZ233ssaNqeFg6R9TrHm8a0Kfc9dEIr6wqb3AzVTMns/uaMt3Lsl7WZmcixGCA6TY/a1Xffny5YdGmswaFW8yamuHD3Ss2N5REB++buAGmG+1Sm/SHlqxpzfmrRmsbZpYWaVDTyVYOLamdQeSG++8rCzYurG5/cCaMnrF6H076x35AZMJjMHCvGAkWNC6rqp+JFkA69Jh85jVBcnR+qLeukC4KCyafU6zy2KyAa2Ur726e9mewUY9p65dI8uvivn3+X8T7aQEOGeErdIm3Bgoo7FSWhijhVEayaNRHw0zFhpx04iLRp006qBRO41KFMikUKSFAo37KOOnVpmfljndEHEGJeUksXyC+I0zeMI4r7xcmpn/MJkPJSRc+hJSlYQbcBIKQgnNSQnvCY0RQeamAgixzKuASR2+CyhUJGK+ckYkQjwkSbrQkE6+5QAWavVsVZXihY4re+94odZ5Fi6s/iUf34mYT2JN6lM5bbozjcarqjIH7i+8OSNjoyNDddIwDfH/Zrfen7mhbO5tg2QEe1Wnpv8q2vylfrB3pPstjvQTXPoy+hQ9GIqmf5fZgKOSSvK7bX6Py8hbNfiqG9jgH34nzP1qrgnX9w5Y3w+JJuCrH8p8NVZPY3XsIB7P+Oppma3WK7yznl3ljNf44MUhRTBJRXiNEq7CItPqqgNVN1XxVRe/RuoFrhrUzbcUdfPsKXaW2TaDx/LwbL3NXYf3FRpKm/4UxPfnxdJB96KFOjaLCzURp9Jryvo8N/aKvFTlacB58J2EhkpZS5ZUQdOf8M15Pc9aE91L1iU7ZAItLlqUi86ZoLYYXnQPqiocUs7X8w91HZ1OtaTW1plVIsdr9GpdSfeenvaDg+WxwSPrl41E89yBfG6ZxqwT7dZ0fri34sCTBxrp47s/f6DJ4nGbDBav1eKzaDz53mDHrr7WLW0BgzfCmUNBLfDrwqL0gyJXOzEp78srNiGn4r/H+PI2WGvPwbwFyB9kvmwBPquzhOhKiyQp1yUtvkbpLUVjeJfR/FVsS1SaydSSJHlLjtWSlFrssR53Xa+WcIGqlA3XUIYuQjTHUPgxMxAcim6Sc4r/LeWCxDdOQR2HaJmhZSe8g/rsJTNMOWFzGFd2SDMbpb7joheLn0yx8rk3zsg7a2xvJ9fzzz/Hi1pVulw0uwq9BVELp6Jvzz1gs4k6k5b7g8mhVwnnrPk+j+mDHxrMWl5ltBmFvqJCGwhIlTVPxrVi9wGuf8D4GqafBBlYQVaQX7JVYisupyUiLWY7nCVRGtXRDmRYQURKBwhGY0Ym5l9fSRsreyv3VPLxSlqJlyxpickUJAcJJxtdsvF1EldDM0pAqNqMeh27eOXqZlrX3NW8s5kvbKbNM1w8aUpEaCT5h2BQXfenkmEgac20en2Ouc4Mdfa6/Zhiq1flrg98G8AcTP4BRJW6pO5PqZJhNbZxPKVev9RgF5YevKpfdOmYsPigax3/pL1i8IanD8YHl5faAbN6jb5o2VD1xN0jpVztsfHUA6Oxqr1fuGLwY5uSMctzBSvG25Zvas7zNGxc0X8P98LaZx67e3ezXrJaA16n1ySareb+G5/cFKho3nnP8PrPXtNVPLBv8omuo8+lKhKrt9c2b+2IsHvoG+Z/z+3gHmJ+/1Y2N1Y78eskD/U8Z74pEKbh58SbAT2H4I8mvvnKN9kVBGbPcynzTWL4uRQ8/KgHebkdBV2X9/TuXhEIdVzeu/rypPceKVQXCdeEJFu4tqCoOmCk3QM3jlaVb/jYmt4jG2vqLru+t2FDU35ew3BDx2W1Dn/zMK7d+f75n/L7xVrikHdbnic2MK6V94uYlW3TIH+EVaVhblxYIgn5lqusM1e96CZ63MwsEE32PLvTp+c1/K2iyeFzOHwGXqPRatW8xmgziFqNXsWrTXY9o/Ge+Z+KB6EPMcFOJO4ODHk9nvgRiugR+b9KI10kxZ8WnCRBqtmeQkmhHy+MNqisJFF9fu48XiV5oqTQ6mf3SRuSkO9OVHvPx89X/81roZZca3papTNp0jMaS57Dnm+BmNaoU4ENoaG9Gku+HT2fEDPqRS6JN8Ckj+GbGXgLEE1prD4bXi0NMaNWFOWbpqx4ppIQVdObt3O/XrvF3PJn4mGnTMiLvz6CK5q83nvt6g/enzuqfUdTR/B/E+VYDRwzUZE0oed0j3/w/vuPa99R8rMfX4lgWkjRfyFEeIKEPyqofPM/QBA2kmeEDjJxUXgHnr1DPiXMEx8C/xZ5BqBTCbsU2AawBeDjSv4z/FfIM6KBXLYUhA+hPQAxSYKcQJ7hhPk+CIsgbASoBFgDsBrgBsj3A8SE+6HcvUTN3Tv/tFAE9QH4MQYf57cq8YMkT9hMnlG9Dm2XXATUACvJtr8Lq2VQ/ZZsEwrgtwDErRAfgbgMwxjC+LoVcAC4s+lfEHMuiAXkyx8VhElSoPaTZUtBiJEKaMt/AXyDNCvgZeGfiPRRQdw0/18IgkCe4L9P9l0MhB3kCYC9wrWkCoE/CmWPQl/kMKhAKUAxwAol/wl+DdS7maQugMOQf5jcIzxKkvQd8gR9Z34EQg+EPQAxgHUAQwCHIN8C4BZ85AmuFVhr6/w9/EvQNgD3BoM7uF8o8d9B314lT6hU0P4ns/AwwGEW3wnwZbLz78ILMkA7O/lvw28BCNMQn4W4DJ0sXE16ZZj/M8BfsulRksePzqflEOjxXvIYwCNK+CmAq5X4BcDPkZCqldQvBZD5dfwtMGdLYQ/pUEDDwlfJpiXgv0geA1VCBqGGPAzrZ6MCqwA2ZNLqA2Sj6mcAVAYoOy7cA7AXoIZM8B+QsY8C3CESUX2GRDSvkojwTxD/rBJvWQKrl4CSr7pmCdy1BJT8ReW18BvtOW3fsvBMmJVBtJGIuohE+HOkdimwsV4IDws1818R2uffo6+R2+hr8/shNEO4ESAIcAXACMAuyLcAPMyfJbcJfnInfXv+VQW28f8I+QpgGYASLo+F/fQDksfNkYdV2/G3FsEqFn5+/lEWNsB8LIbVF+S1yKD6AZu7TDvj3PfIwzLMvwfhfj5EBmUAug3Nz2XS4rMyQFsP099D+WdJiDsHgOFXSVT4BQkJV380AFyH1P1A3z/5aAD9PAbwD0p4O8AAwF1K/Fgu8I+SAnGG1C4F/lrgSY+RggugmIwqoGZhA7mCnyDb+cNAq8+QDu5/SIpbxcIeboZ002+SQu5TMEe/Iim6jUzQffM/hnSKbgZ+th7K/oJBJ6sHdehfIATNnP43CWMd7jYS4H9LSrkbQcbdTgJcPVnBrQV+djXAMZTac6AMfPgWt/7CPOgf4bfg7XeY9+FjALuW5D0KsIfOQ/ozAJ8H+BLL3wEwzhdCe3+GvC6AXSz/cYAb+RikewH2Ztv4GG+AtBnAwvKeAXia+yTU/zTA4yzvVwD/xYGOwX0L4BSU/SbAmwS3ePH5EEAl/SHoIXgU+YcywFgGEGBst0J4PXcTC6+hfyW34o2tsi4yfxfqIPwwyNdbSZOsQ6S/izJN1hfSn0PZLOsL6eOgGwwxPeBBUpiR94DjYVmGzztZHZDb/D+BbiLLYZCX6f0YqmzwmyBPVYR8QlxDNotr0u9lZCLKQu4DJmPCWVkGvFWRW08IJ8lOWW7B2N6ZX8vk0ZvEkpE7/B1kc1aWHJblB38Z6WfyIId3i4Ap5OviCLkD5QuDSdC1EJKwTquAHu8H2VcB5b4INArA/TPwgJXwDGE58KPDRMVVkWNc1fw7ANcDmBlfOQnj2wnhp4DWOTLA87B2MjwhRYoEK7kG6o/C/G/iPYQX1pFPKPAxAKdYR9aJzWQdjNsqPk2OifeT7QjcXWwudYAnnOs6TiSfykIh0P082Y/A5nOAfIXN50EFroE5ihE+R3ecUO2G3/ge6RdRv1JA0QfXoK6X1bf+m/Cq9wFel/VGNb+gxwnvyfOMempG94JxyjADfOGYPNdiHpT5M8AV5CrVH6ANP8R/TcwqN4RJgK1kTJggW9UaiB8C/W4e6v8BdDcgbEYbvyGfZ3qSXYEYzPdRYsrRh0rFwyCDj5INwl3w7C7yEMCDio6zDvUXGOsTCDC3lNHLYUUneRpgr0IrqHdl9IhHgWYfBZ07AePQyfQi/APU2QPl3if7VGHQdzohvYW4xFsg7y2A/0Uu538H+ksVxOdBvm8hAWEbAKxAkOGU5YP8F9oBL0hbrwJfP6fAqyiD5kdAz3OhnMiV4dB+K+gE/cIw0N4w6FTDINNkGXgFyjX+NNAbgOAgThVHbOIeskXoBjlWpMiqSoASJn9uz+ocKGc8RIeyTuHNbv5fSYGQhnzg3UCLDwvVTIauEF8hD4tpSPcRnbgW8r4FcDfQ9r3Qt+9A/PukQRiefw9lM8y3m98PY1MAaPWLCNxnqY77LPkGAn+K3AawmcHPgbbHySzANL+dXA+yYAvQcQnSNMCLSN/i7eQhyLsH8zMhzNGdAPFMqOTFudPkKoCzmVDwgM7ngfWghLyLUO4/QSY8Ryf5D+mzkNZDuoy7EmQIAP8h6JMA6lbyYC5A3nv8h+Sb2TW3j9wGcD13FYzpKrKRu5WsB7iaSwJfTUJ+H5kC2HWpctDW5wCuBTgMcI0wRS4XloE+8CHZC7CMniN387XkbhFkkgiySf1XAJAb6hY5VH2FPIcA9udR8QukTXyGDMB4CdRtE06QXsgvgfgGCFF3GoH48wB9kB6GcB/gIg7xGv6PIKsfg/X7dbAfH4Nyj4GeFiK9mmrgFR8Cf/9voHELyReOkS3c94Evv0O2AgwCfRTwr0NYR27kj4POVgf8oA5o20R6AJ4FuAJgF0AQYAfA5QDbAIYYtANu7iUe/uPAB68EfvgMifK7oR9nAAe9JAG0gWfMh6A/awDuBdgBsBWgCWAX6/NjQD+PAb1CmQv6V/SR+1dxsf7B+uih74IOMUX6ua+Q5dx/kAj3JNDIf5LLQC5XcW9C/n+CnvI2GYRwkHuZbKBfJeMAI/9v6nKPkgb6Z1LJDZEWrhfoso/YuS6oM0gquAZSwG2Atgag7Y9abnq+n7eRDnELAMhS0aWE5QDDAC+RVQx2kW7xDMDnAc6TmPgx0gnxTpDtqM/1aFaRHsjbpP7f7Z0HfFRF9/fP7L13NwklARJagNC7gNRQhNBCSYBQFkgooQSkSO8gghRFRBQICCIKioqACmvDgiI2FLuiINgbKirYpex9fzNnJmxCwIA+n+d93nf5/7/+zp07d26dmXNmZvO8gvd1Gv36aUoFQ0AdMFjb6QB1CO+K9/tBX/k9O99SXduhJt53aTTe/VDPD/D/TlOE9DekHyD7TO8ItMV9aIBdkrqizt0G1oBXFEXpIV9R0cJoVHe6zZuI2G0k1RRL4Q98qPrdf4h4K88YTRkQB8rr7XIhqLSc8ZajiBWPukfBt1qPyjT0qXFg4wXHPLLPgxmbeCl/co1F5MSX7lNgJ9jFIKbMsXPSBob0Lw2sU+5hzSGwX6ajf6ku+5izMY17FHx3VpG28Ry6KDXxwTs5LNOaLFX3Nx6p6Ht749knnh0bcXeDPVr36bR9uUGa8Q/nu8fBfWAjuAssR7ocu4gE2SHjC5VA5RAdaR87D3pMwInL4Tat06SyH+mekFqg7+45GulUhd8k8cLHWYU2VXI1rh8+k4zppM8h49bQmDw07kYcUc7zDS23vOi7U2i5ZwtYhu0O2B5Ay8W9YD85nk+Rjm17HPZNQ7s5DX3OQWVnoO/t55lPyWgbbPhR/TxfUFm7I9qKR1H2jWAXpcHHPCOxR7puKNZzEvQvhaGFc9QjYwiJcF03FJQRKfFspQWatRLEJItC0ph5uGag4qUVtAj18AzSY0EJFW/lgHPKOEvGT6o/Brdx7EXkImYLpuKcp5hgG+bMXok+byzKXwiNA6sk1m0ilY/n++brlrGW1ODj+jpi5bnkc5D3YM6ZF1tQrC1EJ/XnObbKvHgWbzD8zGS6Ou8+iXWC9pn9Jl5D+kZrp7xWPt43kFr5BkoNhdp433JdCWxLkyQ+oQaKb6ihhP6kDhKPD32CJJJSJWID8mxQaQ0VOt3SiExNLyqteJ5KKp7FNwrw/HuGgme/zdqN76QsnoGkJAlF2TwI8oQizyGfA+5bPQvUvWgVuyRRBRUTbEA85lK8c41KT0V7epVTDbHZq/jmH3Dfd4qir1iK7zYNcUt1+OqISX2RaBtrYx/aVW99HP8ljjXjxYhH7TZ6XFjGnnLMt50ex0UsJMtF3z8qYhttj4ij7V4Z63RCmY+DWNRbtPeIj1qoNju/8eOQcf2c8faaNMW08yg/ImI1ly33+WQM/R7Hz4jBf+L+xP0M9zkecbaMxeRv2VqqWKu/+yzuYzzOU1+eS16vGsdHm4Jr7ob4u6Xpj/L2L7J/QPmH7A7uN9Ygire+Rh+QTVn2WDzbjnhuiONx3js8m8iHWGc4YpyyaMfj1f3IuQlmXch8RC5wzkWaBaCxmofQ8w9mvkFTUyruqymYZOYSwEY9n9AEDAEjZbxpOGcuIc/9mXmCkDmCGXnmCDpdzPyAnAcInQuQMWzOHMCzFJcz7i+f5V53PeKkeHk+9S4m4byf4110QJ/2APyhR5E2hmro8T/beliP5TaQY7Puj972PDYoxw48bamG9QjakFTEW60pXaUjTkObrsb94C/FqzEz+a2OhB88itJ88nntge9UAXkPUF/EhP1U39yYZoMloaBfH4Y8/SVq/DnV/VyNud5NLUw/j7LrIaYcosrlsViU6z7LPgPyK98g+AbOMwJ+wA/yGM+r7hTPqxRjN0Yb0JiuV99mY/jer+M+pS+dimvWPkfe8VLpA3huoLX29zzG6V1FQ7wrce5h6NdljCrvF98qjm3lSXL/kKhxVBfP6nP4EZNVrDNZ5hW/IL6rhfbjVnxjiDdVrH127PU6GffmN7acZ8w8zYybm/vXXAlKSL8G915BkxEynjwW/fcNegxaki5ja0PodSj4GZwdN9b79fjwUhCF5+qeHR9WWOp7eFCPAz/oviPRY7N+MEeP1V5nbSAROjarxmPNmGwt7OMxWJJ5UcZLKo/ch2cmTlBv9S0eoFrYt8Yejvs7DDrgmL3UFM+xpedHamWVwXfaEuedRBFyjAbEWvups4ov5ZzVuyq9N/yxyfZmGmktpVFWGvzHBXQV4s4SnobwWY65QTmO521IK+wV2Ae/zFlJ41GnIvRcT281hrcQ23JOZyf7Z4gTeQ7mFvi3q2istZb8vjdoU4Qf9TCDNiGG2e59kzb5RqE+wl/EeTopn+8mWnPO3E/InJyZK8M19TK+I85Bpmy5z+uH7zaMNqoxx1/dF9kfhc89n7qJY8G3cK6JOK68OvYHdzPuIwvnIXUuXK+ag1ulxpz6WctwD9qfzTsfpvxMuW8/VUUbUMNKd7+3miPWlXOyN2H7DNqE+fATWqPsG9U8WQ0cUxjn8Mt8qA/b8Y63q/owhH4wY6ya8SFzjJJrta7GtdQG1UFbQKBrzpyiGYudSbeBitLG/daW42xmfhBco+cICdQEVeWYmyFkjpDJe9967i9k3q81WHF23k9BZ+f8FKVBGf1OZ2mdZub2Quf31JyemdcbTY6ex1P3gjKiVB797NVzH4z44kUorsV+DHl+4nFp9a2nof1Yh3Tjt3fShM6r5fXnF2hC59TMPFoB5nMKMoeDurvm7LyZGvNraa0/2/6pvgA48YjVec4xxW4CWqLta8ttrKIn9m2gBOst+BCNVFzH7RTaB7Rxv6gx8CvRFn3j3uf5S6Zh/3Vo84ZTtkK1fe5edVxvHo900Aeqce2m5Ec7VyUEbv+Wo8zl8GXW0mKFbNu/cw942rl/Kl3qvoD2r61sA9Gu1LCnow/w0y2mvVPtWE9cs2zj3gVPo/14ivqqfiSbBivFPTs+ypRjsLjnDPhCGXLMVJaNtryGbNvUc9LHeCegX3qPhvjK4Jn8guf7AlVyZuNZF8Y7exB5R+MZ/0R1wUTc7wG7m3vAeh9tSrT7BfraYXZxlLmfxsAvWGenw5dog/wTyC9jbI+MZ1YgPjpODdTYrXxOU/Hc98O3kePTW9Am1qRY72u4h1EhffUWlPEm+ldJG/ggY1AnR1CK8zKleLMQ13xMFb1F8Tx6UDurPvwR2YfgPXp+xnHYZ6dBUYZTnxaiDxUyxoQfTjLO9JzC9Zo4cwv6xL+PMznWDFBnGW+qWFPHmSrGlHN723mOzq6j5/n0HJ9iBuJSya1UW87zyTm+XPN73ampUj3XlzO/dxg+fV+e5/N0pSKeZ2AnY99CqmmNwPeVifhFzhvKeUE9H5iTB+UgT5rM483Gt/2Ue5+9G+88yr3Pe7v7lf0I/MBnUPd7gbJgA/q3aGgtdy/ef0tLtqHwEbxL8P2jPnhG41scBQ6DF7TP1xO+CnwJ+KlDbPho4jiN9c5T6aa/H2PNQZ9+Et8Lvl+0MbWsVvD9robvcjDEP9F1VNZZ+c2oPrgR6uRByramUwruZayaNx0PAmAGtZNzp8CXM3+6EjHmVjWPOk7ZX4FsbM9Bf18VfW5ffuZWPL7HclDcn3zeVlM8czmnOs49KL5Uz53wzupi33jFYj2vmg3uBZPhq8n39C0/c3Ucnj+o5rHAjShbzsleRwniBepjNaY+ucb3EaureH0djQBXmTFFO4U6SDw96Wc1XyvncWHL8QBly7TmqEfNeZwh37GGrXhWMgYfimczmOeK1dywPE8MrcmL3S83SGsPPR/184L8UqvlBelloeeA9HbQ/Mh7HefL1+4C15FfenXoOfzT67hAuVWg53CB60uB5kdBr+N8z7kq9BwucB3dofmR6zrwbQ2TKN9ajgvJOamtaOMZNe4jx7jk95ozpoZ8aq5Lj5EZ7CT3d4nlobVqzEtSVY0Rka84vSdR7apsP2V9k9+xXDNxyHUZ1G8g545DITo9UpJ7bI3LVpwv/dc8mPQaPLalxv4O6e2Q4/OOh+YtBz7EYxIVy/O6x/ZGEXMXtfsG90lVYwoyzyCq4MCnte+iaJVPxv5yzh79D2gn5+btD6indxFiaTnfXhxxE7efLY2qOfaZaPNlP7oO+V6U63soWs7LSx/Dng7k/BH6X70er3OO3oDv54bgBKVpao3aAMSiFRyCPQi+82Hkk2vXNrkv2puCS8Ew2JXBS7BvDNmeD/rnnnO48DHeEVTFO8J90TsiuBQMg4009yXYN5pt62jwuL07uADMVvZzweu0vRmstk8HjztvBxeA2U56cGs+25vBar3244J5vXsQZ+0JHvetDi4As33lZVrubY8dPO45FFwAZnuG5ru9Gaz22G53MNtJdb3Ob8EF3sLBOcr+OTjP6wSnOqnBN8F2u3LwuPV1MNsphesoEbzGvjO4FdudGJ4PcdLUcXO8RYIznXXBrTnbxYJX8zbKSgtu5zUoF87ri6XBvljX63ssOMf3dnCmb5BM09sHglfL7Zz1I39PxkXkzXWcWYsCemjtpVHpen3KSnAzyA7ZXhmyLUkPsQuUH/VTeBq614GFYBi2SW9LhoAYT8Pgm9r+CcwBtcBoMCqfNXO54Xo6Xa+FWaBZlM92cRAD5oesnWkLJsk1NGa9zH+Ci1nfe1FrgZ/4e/R8VxdNXntOSFz+d0woSD5vq7+H59jcYZoR5267MeJY8Ftoll6ztUyPFfTWYyQXXA+cMw4gY3HZ1v5r6v5m3QDypOesBfuX8E77ewrS5hekHS5IO1aQviNvew67W97tc9rD2ODQXO0hto3/YXwONUcW6k+E2iH+RI7/UJj9AsQHswxOd7VeLEqtLRyJeLctrjXA69jse/TY/xiKdwpTtJpr3UnbfYnQOuxXnF2LiLhpOmLtd+A/3EZT5bo08IDzO9WUyHVwcn2cnYlji5KVM3+BfD4fzwOZeR7rKKXLOSmJXlMXl2tdXeg8xTBKzVkfJ5lMk+SaS7kOTt3PYp5nwD028Q6iZt7ydIVdlq7wRZMl54qcOBrgVMI9vEoZTiSuKxPx+yccZ8qxF+tOxPJ7eK0YnqdaE2Z9j/2d8MwmoR0/iP0noBPQX0g/qAxFqZhTEqBa8IGirO/gM+9RrLP3URmJWn/2JrYrUUk5RmL30evCHqNM+aysA1TPzCkgPu2bM7bE69Yi5PiL3ZtWg1tz1qMB60ayc60N3kO15Fo4ucZM3c9OHrOWMbDXT0Oc9bivJynFm0AlvWm4jo6UZl+La5bj+nVwbVvUOrwaqs2IhR6jTc5bel1gOV7/B2rgOkrZa7FPoB2bgfbuLhqhfLuQdaJ2CWrqdKRyeP7j5Ho/sMnpQRUlcl2hWm/o4tgMEqrN3KTXBdaXY8Jnx5Pl7zJk+RK9RtFSY8A30EaFWYMo/cwv1ZrDs5xE/licayHfj11Kj1sepa7OEpBOk62DNBnfsfCWwTUsQfzeAfcwn0bZA3Fd8PTlL52Meh5Sf66QhB9padCnwToK+VGTewTI3zRVlaB+3iLnvWVMbvWnJSZWtzeD6SIK+055piAm/5F6mN8rwUevIdeYyXE/pzZV9A3B991Zrfms6Pym5vriZT2M2EIN7RZu0F5AlewADbBXU0UcW1GWIdefAfm8vnY20NdyfZFP0NPQYXYv8YHdi56xCbERid2Msd3f5fwv7n2ArM8oa5L9FrVwhtFU6xWKwTVl2/Up0y6NOppBve1CqGttaYJVHe9Lro/VIDbbo9mn2Oouk9ifUrrvV4ryfU6xvrWok1fhWtEGOYWoqvc+6D7y+9qgPrxKleT6ZnsXlYsYqOp+S5lXIu/PGUOVncZqfWW88xB0PsV7C6FOdaeScs2v9Y77gq8jvunbKcPbDu0L8stv3LuLxjnP4z33puKo55tw3mTck+z/K6u1zPWosu8EjXSiaZR3B75F5LduBy+ruPQw3stN/I6DPeVv1WTMKV7G+5fjbTvdlKiN9Ih9gFZ6DtBCCewAdKJM/zsQT3bmb+hMKfM15ayNqBpCyLYcr8npB3ar9Q7LnDTxlVyjbvLKPPiHHoE+Az/IH93lKu8C5P2Xcz3JXKaKvaP1+vxkva+z5i5GXWOmyi//8rlcxV9Z27k4TyxSVBHq6+06S6hPFuJXTYB/so9BnvP4E3jOqL1nyoIZoAfRqSA4ifdA59cLceYtaAPmlHsup83vEh7QCs7EaxrnYYhmigZf25nMPMxjTm+CTuC1N6d/Aj/r30lIHtTnG6m362vkdqa+5hPQcdBfoJM0O/VvME5o6vM9yGfFYx96fyj4As7Mgn7MnElhTm9hVLn3Mqe/gKZqdL4z1yD9k7PHn75Z/yYjlJXgVk1fzQocu0AzUXNSY57VLM3NmvGa2czpU8yZxzRbNKM0+rnkPA9DH1BdU0tTIw9NchNavnoOyZpOGk9u1LMdqX8/E8omzfnSm+XBfBN38jdxphGfL+/x6lv1hHyzeco5s5s5jdp9+m7mzNu5OT1GIscYECfsZ6isnN8/Z/2AntcrSBv5n8SeS3ejfa8C+oB4UM/pBz+3KFXw9aPqnklUVc5DyN8d2F8ofzMaPvAw+D1ybadr3el+pn7jAb/WQR/m3EWDPK9SEzU+Np8mq99dyfkhuYbmWWqJfnGmkGv3tSr/GH2acyN873FUSa1RuRnHPoe+aySuYxRVtovBp0nj329GdIH/HEMDI2KpsncSDfS9Bm1JA71LcP6O5yr6TfnbyDT4D8Wtu91v1W+Q70bfabYjabtnDvrQQVRcvO/+7qS6n+O+jqFPHm4/QRmR8TQcfnQGYofidmP3O8QSzZx64DWK9c6kauo3xnifvsLorzeruZqZVhOc7z7qbZ2Br7KU/WT4Ma3VHKOcU7wPfm1l+IgozyiuabtVEdeRTK0Un+CeJ1Is/NOBEs8wauWMpiFWPK3z4fphqzlPB/4b+v9K1uOIJVLhz8jfeCL+kPty/T5S3R/yV+XnbfLYd+JZP477k+ur0BPAT5W/q1lnD0WMcpP7mV77ss6x8X7aUJpcP6fmpSqo2CjDSYQ2g5rtwu4unC8CzzcC9xTh1Iav1hj32B/f0qtUGN9BC/U7xZtUPJLitML1IsZH/gZqXVU9+OUD4EfOoY7qNyYPUDqe0QD5jcmYIeKAXGPl/qxihs3o8065PyPWiFPfqFzfcy/F4j2WBydD18/Al+kiQb2bKn9baZDvVr1fQVlynt5zE/J+BFbh2aMsxDdtnDnURo3tyrXJm6lGztqcie5J+Xsr6xkAhc+PuMPtapd1u1ozgsetnnj3hWmRmsv6Ef7SYPdlq7xaOzNE9ct+suB/lXRmod5chTL91MtblxJzvqkKdIX8Zsw366uE/IeppIxNvYXxThLwrmQ88zZ81lbYLu4eszu5eyPHkxNhIVZZT45dhErB37OwvyTefU34cegHXPQ5Lmq0GwOf7jS+u6tho69zLwe9weMAfZTbDaDNDD6P9u1F7et3Y+gA0vcD9GFuQ5Csy0CU4A7mPEFZzkh9TEO9P5PzyH9Bmd7sXI8rv3/qmh4/T/rz8jc48vrRpqAPsBdhRz/4qWuQtkVTBucb7/me1C8w7RQaY4+lMdYvVMfzC5VBm1PavpmWIa5fJj5E3eqN7Q14tuNprD2Dxso0xF+lrU3gDcStM/FNy/n7h8E9aDsfoD7quO+pjn0j1UScGoeYfIDdHPShcXYW/OnZiFU+R2ycgvP0RGyE8pxliMdWUFf7A2pqf4UY7VGcR2N+myTLxfV7ZZos15lBo+2ncOxTKOck1cM3Wc5BHvtpKu21UMZpSlb3F3KP5j7Nvar7xb3Ke/a0owryHOr616HNxf3KNHW/ofes7xttwBiJvOec+5X3iXuU96ru0dwf7k3do75Pda+4T3m/iEfLIa4q7/yK7/tZaqbWXRiV/YVcsybX6DakbKcoLZB11BmMNmguNYyYhXa5CfqPJPcDa6/7OtqHaOcTivJWR11Ce+6LQHv8Eur4cWyjTqN/Uu2wjLVsGTfJ9PVqrCJW/n7NKUd1bT+u5R1yHFlnHkedeRt17X7k+4OGqHEYuQZFq+kXUGdRl4J3Ibab4EuhfdDq1ts0F59Y1oUJdpZ1Qv7WzTOABjs1EHfPoFJoiztZidTT9wqlePdSis9LU52vqZ3zKPb/gOtqgP73CrSRckyqDEWp30iOosU5243Rbi0DMo5Fu+cri7YimtaZ61XXL8dQ7kIf/BVfi+wDrXH45riMWDn+JNeSqN9z1tTreHmt7AC1btesgeV1yjI2b6DyciyfqNa4PqDW0abn/M53EK+r1etsu8m1w2q97Gm13jcbx98f+jczcM50M16mfydzlWz/Q9dQyz4N1zPI/LbOWs3AiVPgW8yybsU3cwV1dogKR7SkhoiDL7cW0OVRcdQwqizJNul3+zL0xwD9ATlbaZ/3V9pnvUvDPCNRd1pTR18WXW7L/0UKbAvX3WJdg/RXaRplulvsGDEf9LNj6EnQCTwPHgWrQapmqzOF9nmqUBdPe5pkJVFf9HEvRo2jRc4b8L8yaYkux4+8u2y5ViCGJoDpYFVoOZ4OtNOzAO87gxaLaXQ77nOZ4tnz8BZieEk0zfEIbEtK4xoq0B0SzwJ3i8F+hq4E76D8UZxGl8nfkEMHgKt0mtk3TusYrdtUGTE0F7yM/m4C7nWC1Ykm2l7qA/9tgjWEBlnLqbn1nSaLmp+T7xBNRP87CP1vYmg+ay3SalErz0Rc30R6DHQBFUBX0BbUBfGa5qAEKAWqgIqgIygOmoFqoLo+viYoo4+LVfZI+hg8D0aDauAqMAr0B3U0WaAVaAf6gc5gGmgNBoMemnqgJ+gAOoEkadsv0OWmB5M2b8t+Kvgb+At8qW3Eaa78Tcki3T/LvrWr1spI/x5aSo6/gS6gGkA85iJ+cosD2T/Ltmar1g6gEmjCfa+7Sh8nj4/T/X1zgJjTtbjfdFvqcyFOcueAG3RZY3QazhN8SpcxVCOvd7TOV4uPV1pBn0f6HwHtZ7TIbQe/Ah+yusP0MbX1va3Nw2XI9w60k34OE6RPA5V/oaqKPqe836r6vLX1tbTS+eT1lQA+z3T4aLPIEYupGpgnZrlvgw/FYvekp5rafhnsFx+7T4uPyIavMQjMEx+5n4JDsBvq7T3gBe9oSv23Eb+7Wy6S1X+Xx9Pzotnwd3m8n+N6/2XsV/8lXkQ79S/glP93sJ/ENf0LoA3tf8mcQJx8qfQn+keM03r/P2Qjq68OpRYUx4d3UFBGFhzfCpRfQCKS88dbEvUoP1rkT8QIHJcP3nLUMhT7AL65UH7Njbcl8oVgP4rv6wJYn8AnuhDLLwz8+tQL4d1XMDyH0fYUAKtnwfDVx/spAPZf51LQ8zpefIN56Ust88NXEee7BKzdONel8Mx5ePLfxdsE7y8ffE0vjYhDeFb34P29526JjMT3m4l3MjqEzLOI19EHHgrh9bN4Cp8fxL6p5wMxXXou6uM+Q1mZGzsWsU4oA1DO31CQvr8gfTnisNS/w6mK7w9Yd7BtR+O4YnwOqVZrxnNE2zORrx7ya/W8hPqQB7lPcYdG2vB0/xGlUMZ+6D/A8wqueUAOLcHlmtQ8NM8nLYdL8NMu7v1tK+D7vRXv8CzJmtSLwRngtrRTXPIdQf0CFtooxJRxZvuc68U+iSVonkLWgYM0z25E85xhKO9pgH7aCw/9fGqfhL0N2hb3EGpfiWsCys+Gj263cA+BM3Z/fJeS98gCLe2fmYjNlOKrSylGI7+lBhFtaKxvOGV6XyeK9IMh7tHIIUqDkQ1cF/6+9OVtzzt0tQQxAXx6nEv634dC6v9vOEcITvfcqLRt+toR29kdGNOeW1Pwzf0TNmq9/h+S2xdsm2tb+2gF6HNvAhNy9Xfn6U/QttaX7SC+mRvkM7IeUW1HzfywLsMx+eDpiP2htGfy1KFGoIr4Pfi23h6oqQwGAX8++eW+bK35EZpP0v08eQybdXlt9fY9mpXgdrA+n/wrtb0yhFUhdmi+fMnTDmwG2aCt3r5HI/PdDtbnk9+UsTKEVSF2aL58EadwnRfP6ks87j+Gp9FFs+ESjrk4/BeXP889NQJVxCnUC94eqKkMBoEl+eSX+7K15kdoPkmv8+QxbNbltdXb92jkd3M7WJ9PfvNNrQxhVYgdmi9f8jyXzSAbtNXb92hkvtvB+nzymzJWhrAqxA7Nlz/naesumV/cGv8m52tzL5l/OV44p+0vKO3Pw7/8/LzZ6BsvgUuNd7yjcmO9lRv4My+DNXq8suF5/M0Feez8trONfQljhrk4T1u7II+d33a2sf9pG/pPx/fON35mxopyYn74N8o3/Vn7qFA5V8Lz4wUa708DA3jsWo331wkZ76/NY+A54/3dNTv1/rzj/XfkGe/fGTLe7wV19Xh/pZDx/tX5jPfv0+cdpblRj/d3yTPeXx6U0+d7Esd9osf2D+mx/Vi9r/Z5xvaR1+0BEkLG9qVdQ5+/ktYyIeWYsX35HErL+9RzWz9G+WisVQnvpC1VkHPcnpo0yZNKYyTyWuU8IHS5LvN6fT+X6efSV88jyPn4duBW0Aas1Pci7db6XdQD24nXP+BdBn/Vz7CzfiZNdHnNtEZqsC84nVFrJeQq0mjGlc/+QTADXAXSwXhAea5ZX2/wuZDrbRJyrfo6g0f0dcpy+4GN+ll318eFXmtG/tcq8wVPQSfr6zLI65qqvvcWYChor+vAe2fVaUZ2hI8oAk8pMhEMQryEmCyimHskYqJ7OLKdeyRylHvY2xkxY3vwB9q4dLR771NqRCPwOKVGtgWI2yPfxPbP0Bjsb4l8C5G/tW5fm8FeDO3EOP0Yb2FQCJTCMYjbfXPAHeAk2xEl9PZylPsl+AB5lyL2A74KsDdDu4Ilery1K4+5ebewyjjRVxnaG2lLGPseJmfbYWR+p+zZcTvnN9bIBqCsHud/HcekID0K56oGezaoivTPkL8cl+tkQN84e56cOYLBjFMPTMRx1Rl5HtlvRBxHuT/gXENI1n85XzjDjhH32jH0GpBz3Av1nPQt4GFb/rYZtqc9PY02cJbtpcHWWvCRmuftJudrre8Q32UhTpxI34E0PR9bS8/NdgdyX1kw1DOSToK5oClI03Or48B4UBfM8/Wnmr63qabVwR1qPeQOt7PcLPtad6jvcaoZUR77/GA2GITYvzj0PqSX5G1p4x2rNLzbmt7HQtJxvO86zhvZGDwAVoGDYDLIBv2oVeQx6Czwjt6W9gLwHNiA4+8OSZfHD+e8npvdmbQi2EFsCnb3WMHuVolgb2tKsK+dEWxl/xTs5EwMJjnLg73s3sHW9uRgG8+iYD1xNNiVlgYjxV/BFDH3zCv0+pn94uYzH4oVZ47QhmAriegVbCp6BFuIa1HunmBnz6fBzpYFMrU9U28n4pxrgz28n1Or/Ig4imvPB26zz4+vrnvCfs+Vax9uw7vPwnusgfc0yFmLe1oaTLZ3qr8ztz2/OUxr7ll/wBqfe87QzAeZMQYzHm/G1s3YuRkLNWOZTuj2rShnCpHMnyduz4mfQ+NY42tY886N/axrz4mlTKyTE3OE+v5EZ1B/grL9rgiK6f4QnEHbfLoRaAsOYluuhUYfE3wIDNbHDQ45rhqjjpPHpOm166HHFSXum5fpvrG2fUSUjqpPl0mcMrTVPgVcyrL/ALCdJrTRvpIesU/QVq+j922iRyykef30iJOF/a/QGjudYp2aqO84zqlOtZ0rcGwxWmb/4X5uf0NzVbkHaYqzkTJR5hq5X6V9gfKeA49yfusmlPk6jXdKon0fCu1HGTl/u2Ov+42nvxsU76JtWEpRuL8kbxatUms3F9MQe4law7nKbkJDrCd4PaezQ++DLQ7SOu8Y/rs7Kh+v+ZyuNU2miYPu83Zjd5M1iRLU796WUXW1vjRIU+yuunzgHZxzfKbnB709nIra7XB/RaiD05FWeZLcP+SxEaNoVShRLbBP/j0G+TfBHbrV/gH1ykM3SuzHaZL9Jo12iNY7hel6+xFaj2tebz/qnnDq0GhrMerROHrAm4C0DeTH/oecW2mUE4f0Y+4JbzWkTaCH7Cykf4H068kv/24a3tFD9izKtFfinczFvg40Wh3voR12cxpvz8T9vUx+HL/e6kw7sH+9PZ764F2vhy3X7WVar1CSdQe1slMpy/qYmnlb0HjrMbTdW6ihU8M9iDqbZUchrZd70PcsyiyP7fI019mMtC1Uy/oC38i96m+Qz3WexrkH4ZjyuD6UIfOgb+NjovC9dML1wcYxadYzRLIc+xOKsibgXuTfhOtGU6zm7pOKFyjNux55d1IyyphrJ6KMrnhWZ2imZzuOX0UNcf2j5XXbPXAvd0CB9zboarz3JTTEG0Gxvkq0wHFogZ2CNu05XMte7N9Da7xrOM1+CucZSTPRXqxxPqcMpzqufyOu5X4a7E1D+buR/2GU50d9+B7HPAi7F/bfRpXxXtegT65glyDhROI8mXjeybguSQnKgK8y2n4Jx+9GPnl9O2iU3Jb5nG44ZyVaq//u8Vr5jUnFt7XWbuDO9g6hbM837u92A/X3sNbaK9Tfdlyrfo+2BPUPyDzq+Eac7m2D9znFPaTKO/u/t7JWHZdKmaqcyrxtl3ePeodB69Jaa5qqJ9l2PZQxAmVUphQripLzX4srBl48nj/VKu98carmxtunYPhS4SkePJeoziEcv3QKbc6fIrjmovPzJzr74ojZzhRHHFRibW7i5udPyVG5KXV7wSmNcsscKThl14YJw5RrdfGUR0xZ4c+CUbF/biodLBhV7LNUXXKWakf+89QofS41d+Sm9lsFo87ps1wWcenUGxjCr/nT4BhRw8bnp9HUi6Pxe0zTRKJmqblpXq5gtEjKTUu825bH/54rIi6e1mkFp81RorbHzqV9XaIOpfPhdJj/NB37hwkTJsz/KK8RJd9C1CkR3HKWznYI+4i63HIJHM+frp0vEvRxKbf/5+k28P8Nun/J9Ozz36XXEaI+E4n88Fv6I65Mx3c0ANsDEDsOxL6BeK+Dl/z3yGz1L7PnX+DL3AzZGCZMmDBhwoQJEyZMmDBhwoQJEyZMmDBhwoQJEyZMmDBhwoQJEyZMmDBhwoQJEyZMmDBhwoQJEyZMmDBhwoQJEyZMmDBhwoQJEyZMmDBhwoQJEyZMmDBhwoQJEyZMmDBhwoQJEybM/9cIovjadgsqJUpTBHkohurT9UTFm1b9nnwkdkZabXt79nleokRK8Lys9SNK9HxIfs8h6AfQg1rfhx6Avgd9F/oO9G3os9BnoLuhT5OfbM9hagz6ACvHygKbwXvAobEoSVAhHC8o1rOXOoAsMBVkAwd5n8G+zShRUEXPokciS4uuFXd5FhpjgTGuNcZ8Y8wzxjXGmGuMq40xxxizjTHLGDONMcMY040xzRhTjTHFGJOMMdEYE4wx3hjjjHGVMcYaY4wxRhtjlDGuNMZIY4wwRpYxhhtjmDGGGmOIMTKNMdgYg4wx0BgDjJFhjHRj9DdGP2P0NYbfGH2M0dsYvYzR0xhpxuhhjO7G6GaMVGOkGKOrMboYo7MxOhkj2RgdjdHBGO2N0c4YbY2RZIw2xmhtjCuM0coYLY3RwhjNjZFojGbGaGqMJsZobIxGxmhojMuN0cAY9Y1RzxiXGaOuMeoYo7YxahmjpjFqGKO6MaoZo6oxqhijsjEqGaOiMRKMUcEY5Y1RzhjxxihrjDLGKG2MUsYoaYw4Y8Qao4QxihujmDFijBFtjKLGKGKMwsYoZIwoY0QaI8IYPmN4jeEYwzaGZQyPMYQxSBvCNUbQGGeMcdoYp4xx0hh/GeNPY/xhjN+N8ZsxfjXGL8b42RgnjHHcGD8Z40dj/GCMY8b43hjfGeNbYxw1xjfG+NoYXxnjS2N8YYzPjfGZMT41xifG+NgYHxnjiDEOG+NDYxwyxkFjfGCM941xwBjvGeNdY7xjjLeN8ZYx3jTGG8Z43RivGWO/MV41xivG2GeMl43xkjFeNMYLxnjeGHuN8Zwx9hjjWWM8Y4zdxnjaGE8Z40ljPGGMXcZ43BiPGeNRYzxijIeNETDGTmPsMMZDxnjQGA8YY7sxthljqzHuN8YWY9xnjHuNcY8xNhvjbmPcZYxNxthojDuNcYcxNhjjdmOsN8ZtxlhnjLXGuNUYa4yx2hjZxlhljJXGWGGMW4xxszGWG+MmYywzxo3GWGqMG4yxxBjXG+M6Yyw2hnF7hHF7hHF7hHF7hHF7hHF7hHF7hHF7hHF7hHF7hHF7hHF7hHF7hHF7hHF7hHF7hHF7hHF7xGRjGP9HGP9HGP9HGP9HGP9HGP9HGP9HGP9HGP9HGP9HGP9HGP9HGP9HGP9HGP9HGP9HGP9HGP9HGP9HGP9HGP9HGP9HGP9HGP9HGP9HGP9HGP9HGP9HGP9HGP9HGP9HGP9HGLdHGLdHGLdHGG9HGG9HGG9HGG9HGG9HGG9HGG9HGG9HGG9HtH9YGrs8iwIVWifAZw5UiIMs4K1rAxVaQObz1jyWawIVCkPm8tbVLHNYZrPMCpRvC5kZKN8eMoNlOss03jeVt6awTObESYHy7SATWSawjOcs41iuYhkbKNcRMoZlNMsolitZRgbKdYCM4K0sluEsw1iGsgxhyWQZzMcN4q2BLANYMljSWfqz9GPpy+Jn6cPSm6UXS0+WNJYeLN1ZurGksqSwdA3Ed4F0YekciO8K6cSSHIhPgXQMxKdCOrC0Z2nH+9rycUksbfi41ixXsLTinC1ZWvDhzVkSWZqxNGVpwoU1ZmnEpTRkuZylARdWn6UeH3cZS12WOiy1WWqx1GSpwUVXZ6nGZVZlqcJSmYuuxFKRj0tgqcBSnqUcSzxL2UDZ7pAyLKUDZXtASrGU5MQ4llhOLMFSnKUY74thiebEoixFWArzvkIsUSyRvC+CxcfiDZRJgziBMj0hNovFiR7eEiykRLgsQZVFnOGt0yynWE7yvr9460+WP1h+Z/ktULoP5NdA6d6QX3jrZ5YTLMd530+89SPLDyzHeN/3LN9x4rcsR1m+Yfmas3zFW1/y1he89TnLZyyf8r5PWD7mxI9YjrAcZvmQsxzirYMsHwRK9YO8HyjVF3KA5T1OfJflHZa3Wd7iLG+yvMGJr7O8xrKf5VXO8grLPk58meUllhdZXmB5nnPu5a3nWPawPMv7nmHZzYlPszzF8iTLEyy7OOfjvPUYy6Msj7A8HCjZBhIIlBwA2cmyg+UhlgdZHmDZzrKNZWugJNprcT+XsoXlPt53L8s9LJtZ7ma5i2UTy0aWO7mwO7iUDSy38771LLexrGNZywfcyltrWFazZPO+VVzKSpYVvO8WlptZlrPcxLKMc97IW0tZbmBZwnI9y3WBuKGQxYG4YZBFLAsDcSMhC1iuDcT5IfMDcWiMxbxAXFPINSxz+fCr+bg5LLMDcVmQWXz4TJYZLNNZprFMZZnCRU/mwyexTAzEDYdM4MLGc85xLFexjGUZwzKajxvFciVf2Ug+fARLFucczjKMZSjLEJZMlsF804P4ygayDOCbzuCi0/lE/Vn68eX25RP5uZQ+LL1ZerH0DMQmQdICsfIMPQKx8vPuHohdCOkWiL0MkspZUli6BmLhF4guvNWZpRMnJgdir4F0DMReD+kQiJ0HaR+InQ9pFyieDGnLksTShqV1oDj6d3EFb7UKFEuHtGRpESgmP43mLImBYp0gzQLF+kOaBoplQJrwvsYsjQLF6kIacs7LA8XkjTUIFJN1sz5LPT78Mj5DXZY6XFhtllpcWE2WGizVWaoFismnVJWlCpdZmcusxIVV5FISWCrwceVZyrHEs5RlKROIGQQpHYgZDCkViMmElGSJY4llKcFSnA8oxgfEcGI0S1GWIiyFOWchzhnFiZEsESw+Fi/ndDinzYkWi4dFsFCSGz0sQRKMHp5wJjor4TTsU+Ak+AtpfyLtD/A7+A38ivRfwM/YdwLbx8FP4EfwA9KPge+x7ztsfwuOgm/A10WvTPiq6KiEL8EX4HPwGdI+hX4CPgYfYfsI9DD4EBwCB4uMTfigyOUJ70MPFLkq4b0i1RPeBe/AfrtInYS3wJvgDex/HWmvFRmXsB/2q7Bfgb2vyJiEl4uMTnipyKiEF4tcmfACjn0e5e0Fz4Ekdw/++yx4BuwuPCnh6cKTE54qPCXhycJTE54Au8DjSH8MPIp9j2Dfw0gLgJ1gB3io0KyEBwvNTnig0NUJ2wvNTdhW6JqEreB+sAXcB+4F9xS6LGEz9G5wF47ZBN1YaGzCnbDvgL0B3A57Pcq6DWWtQ1lrkXYrWANWg2ywCqzEcStQ3i1R3RNujuqRsDzqyoSbou5JWBZ1X8Jiq1rCIisxYaFITFjgn++/dtt8/zz/XP812+b6C80VhebGz02ZO2futrmH5yYV90Zd7Z/tn7Nttn+Wf4Z/5rYZ/ic919FIz+KkVv7p26b57Wmx06ZOs36dJrZNEx2miQbThIemxUyrOM0qPNU/2T9l22Q/TU6bPH/yjsl2yx2TP53sockiape75+HJ8RWSoUlXTy4SkzzJP8E/cdsE//iR4/xjcIGjE6/0j9p2pX9kYpZ/xLYs//DEYf6hiUP8mYmD/IO3DfIPTMzwD9iW4U9P7O/vh/x9E/v4/dv6+Hsn9vT32tbT3yOxu7870rslpvhTt6X4uyZ29nfZ1tnfKTHZ3xE3T+ViylUsZ8XIC+heDldC8aJdg/ik+E/jj8fbFL8jfk+8VTy6bEJZT63oMqJ9jzJiQpl5ZW4uY0WXfrO0J6l0rbrJ0aXeLPVJqZ9K2SWSStWql0wlY0pWLGnFyXsr2a1PstI2HVgvb6LuNaFklerJ0XEiOi4hztPxpzhxHVmiohAkYiBWBPI8IuISkq3dQk4NOSTELdSnTsquCOqVsiMibcAOsWRHtd7yv0k9M3Z4l+wgf8aA/juFWJ6+U3ja99kRm9Izg7cX33QTlW+XsqN87/4Ba+PG8u3SU3bMl3ZSkrJdaROypNcZPGXalDr9k66gYp8WO17Mins25s0YT3S0iI52oz1J0bj46KIJRT3yP25RK6no5c2So4skFPHI/7hFrJJJRZAi769G4bQ+ydGFEgp5/G0K9SjkSSrUpn1yUqHLGiSfc58Py/vkM9eZOhj/GTxlah31/9hKF9PkZh2ZKv9/ylRsy/+bprapzgX/cTZI5hT8m2oSp174qP/b/4n/9gX87//bSagi/du6nkWU5VkIFoBrwXwwD1wD5oKrwRwwG8wCM8EMMB1MA1PBFDAJTAQTwHgwDlwFxoIxYDQYBa4EI8EIkAWGg2FgKBgCMsFgMAgMBANABkgH/UE/0Bf4QR/QG/QCPUEa6AG6g24gFaSArqAL6Aw6gWTQEXQA7UE70BYkgTagNbgCtAItQQvQHCSCZqApaAIag0agIbgcNAD1QT1wGagL6oDaoBaoCWqA6qAaqAqqgMqgEqgIEkAFUB6UA/GgLCgDSoNSoCSIA7GgBCgOioEYEA2KgiKgMCgEokAkiAA+4AUOsNu6+K8FPEAAoiyBNBEEZ8BpcAqcBH+BP8Ef4HfwG/gV/AJ+BifAcfAT+BH8AI6B78F34FtwFHwDvgZfgS/BF+Bz8Bn4FHwCPgYfgSPgMPgQHAIHwQfgfXAAvAfeBe+At8Fb4E3wBngdvAb2g1fBK2AfeBm8BF4EL4DnwV7wHNgDngXPgN3gafAUeBI8AXaBx8Fj4FHwCHgYBMBOsAM8BB4ED4DtYBvYCu4HW8B94F5wD9gM7gZ3gU1gI7gT3AE2gNvBenAbWAfWglvBGrAaZINVYCVYAW4BN4Pl4CawDNwIloIbwBJwPbgOLKastvMF6r9A/Reo/wL1X6D+C9R/gfovUP8F6r9A/Reo/wL1X6D+C9R/gfovUP8F6r9A/ReTAdoAgTZAoA0QaAME2gCBNkCgDRBoAwTaAIE2QKANEGgDBNoAgTZAoA0QaAME2gCBNkCgDRBoAwTaAIE2QKANEGgDBNoAgTZAoA0QaAME2gCBNkCgDRBoAwTqv0D9F6j/AnVfoO4L1H2Bui9Q9wXqvkDdF6j7AnVfoO7/t9vh//F/6f/tC/gf/0dTpoQ4ZvJf6czB9H8AXiKLgg0KZW5kc3RyZWFtDQplbmRvYmoNCjIxNiAwIG9iag0KPDwvVHlwZSAvRm9udERlc2NyaXB0b3IgL0ZvbnROYW1lIC9ERVZFWFAjMkJDYWxpYnJpIC9GbGFncyAzNCAvSXRhbGljQW5nbGUgMCAvRm9udEJCb3ggWy01MDMgLTMxMiAxMjQwIDEwMjZdIC9Bc2NlbnQgOTUyIC9EZXNjZW50IC0yNjkgL0NhcEhlaWdodCA1MDAgL1N0ZW1WIDAgL0NJRFNldCAyMjUgMCBSIC9Gb250RmlsZTIgMjI2IDAgUiA+Pg0KDQplbmRvYmoNCjIxMyAwIG9iag0KPDwvUmVnaXN0cnkgPDQxNjQ2RjYyNjU+IC9PcmRlcmluZyA8NDk2NDY1NkU3NDY5NzQ3OT4gL1N1cHBsZW1lbnQgMCA+Pg0KDQplbmRvYmoNCjIyNyAwIG9iag0KPDwvRmlsdGVyIC9GbGF0ZURlY29kZSAvTGVuZ3RoIDE2ID4+DQpzdHJlYW0NCliF+/9/FIwCUsA/AOgrMOsNCmVuZHN0cmVhbQ0KZW5kb2JqDQoyMjggMCBvYmoNCjw8L0xlbmd0aDEgNjE1NDQgL0ZpbHRlciAvRmxhdGVEZWNvZGUgL0xlbmd0aCAyNjA4NiA+Pg0Kc3RyZWFtDQpYhdy9eWAURfo3XlV991w995VjJpNMjgkkJBNCIJAGQgQjJFwhAUfCfXhAUA51hajcqMCKgIKCroLiQbgDiEZXxWNZ8QDxWlkFEZWV3UVEIDPvUz2TGHDd/e73fX///BKefrqqq7urnnqOz1PVUYQRQhJqRAxSxs26zRf74/PXQM16hIT6idMn3bwv07wJzi8jxPeadNPtE/GqldsRMpYi1Ofy5Aljxr89o3wiQoO7wT1dJ0OFZa5nNJSnQzl98s23zUGvzJoK5VUIVYy8adq4MezSDScQWnMWyvU3j5kz3b2CH4XQX6qhvW/6jAnTmaquL0AZ7jf/yO1DSRptRklsECUhFDvRRtEpsRP0GuXkW4RwcpwSP9vRc+gjnIV9aAe+iJzoAnbjLmgAYtFPMNKtqBU9hGxoGFqNLSgdOdBwNACz0CaE7sPrYrNip1FP9Hv0RGwPvie2Ba4vR2+gC9CDv7AYFaNB0H44moBOMydRXewRJKJFSId6oCHYgcago/D7I/ThQbQKvYR/F7sAb7Whe+B5pag36h17JXYZ5aD72BXcMWkXWon2Yz42LjYFpaA0tJSEYkdjX6AgqkN/QM9Bn0K4he2P/OhGtACtxW7mDTh7CD2JolhPIkxf7mV40wBUg25Bs9FStAW9jS24mjvGnY3dGTuFeGRFWdCnKeg0LsIDyVOsPtYr9gkahfaiN2G89LeFHcVu5kZFy2KPxl5FdrQHy/hF/ApXwD3Qenfs8dgLSA/96QISGQTvGYvuRa+gt9Df0T/IvNg81B8NhTe/jpOxDwdB4keJm8wlc5kPUGcYbQR6OxNtQE0wI/vQfnQAZPMpOo5OYhv24mvxWLwS/4PoyXjyLrOO2cl8yGL2GZB3AGWAjG5DT6Hd6E/oEHoXc/D8fFyNp+JpeA1+FB8nTeR78hMrsveyl9hWLhg9Hr0UGxT7EbmQB12H7kDzQLZ/QDvQTvRndAT9A/0TnccK7oYn48dxEz6OvycSSSNVZDpZTZ4izzODmJXMK2wR24e9kT3EfsIt5JYJY4To5U3RB6PPR9+L7Ym9B7pjhOcHUQVI9G7QiqfQy+gDePrH6HP0JdUfeH4PPBLfAG+5FS/Gq/Dz+HX8Hv4WRom03zTSg5TDW6eRGSCne8iDZBW8/V34PUw+IZ+T78iPDMekMV2ZBuZxpolpZg4zX7MKG2Q7s13YKnYkG4OZKeCu4YZyT3PPcq9yZ/lSfjw/nf9GuEeYL/6pNaf1L1EUnRxtiu4A3RVBk+4ASTyGngC93wlz8DZI9M/Q4+PoHMyCB/txJvS7BFfgSjwQj8DX4wn4HrwI/x6vxevwE/gFGAGMgQjQ9xDpTYaSMWQCmU8WkfvJTvjdR94iR8kxcgZ67mQCTIjpwgxgRjKjmFtgDLcxc5n5INmVzBbmXeYD5hTzDXMGZs3JprAz2TvYh9nN7E72Pe467mb4fYJ7mWvh3uMuc5d5wnv4JD6Pn8o/zX8p8EJXoVpYInwo/FOcjpNwDvTchzr8EDfYYArZQmzsPHwGKpIxi0ww8hDMw1Cwin+iMiYK82Kk16FvduJmrfROXmWb4P7b8H5UhF9H83jCgFdkj6Pt+DNynP0j6YmO4HrsZjczt3BvEz96FrzRCvIi2Y/7oJ2klNSQ9QzCJ/HT6CTo+xy0Ct+Ib0XP4jO4O74LF+N56EPiYIbi+ag09gRhsYQH4LMIeoDuZsejG9C//cEl6DN0OvoYa2B/B/6pGa2GGX0OfYGfQRcxF/sevBsD3mgMeJn7QN8XIOr1ImBn88Ae3eBBbuLfRTsxD168mO/F3oHOop/RaW4faFQf8KSnolPYx9ivYsWxTmBhYGXoabC7yegasJiToCUHoExL14Oly+BLCsCqq9FINB7dBV5vZawptj52b+z22DT0Dtx7Eefii3gjWEQz3FGK3oTf5ehjvAzs8Jp/P87f+omORy3oW+zCGbgA7OEMN4tbwW3hdnIvcYf4LiDt+WgdaPSXoM0yjGAceg99i37CIsyNG+WiMPS3G/S9Ft1E6pgDqC/2oOlgs1ngx/skRnIrPOUekN56sOcDYBtnwU9cj15CxzDBThjROHi/CM+pBDmPhtabYAbvxTugZjx47Rz0HYzbiLuR2+B9KjxpNXitFujTZ+hrkHZM61cu+IVyXAPP+gmNQOPhDV1RNd4GM7AblYBnLWf+BPJOxwrqg9Pwk3BfPVioESWjEu4rTFBudFCsG5nCHIAYE4P6jRC9vKgnboBemGAcrciOq1BRdAj04QPMsE34fa0XD5MJsUXM7OhN6B30DMyJys4SytkZ7AL2ktpn+DC1rFfP0h7dS7oVF4ULC7rk53XulBvKyc7KDGakB9L8vtSU5CSvx+1yOuw2q8WsmIwGvU6WRIHnWIZglNsvUFHvawrWN7HBQP/+nWg5MAYqxnSoqG/yQVXFlW2afPVaM9+VLVVoOfGqlmq8pdreEiu+UlTaKdfXL+BrOlQe8DXjkYNr4fz+8kCdr+mMdj5QO1+hnRvg3O+HG3z9XJPLfU243tevqWLW5KX96svhcdt0ct9A3wlyp1y0TdbBqQ7OmpyB6duwsxfWToizX/dtBIkG6FSTJ1Der8kdKKc9aGIy+o0Z31Q9uLZfudfvr+uU24T7jguMbUKBPk2mkNYE9dVe08T3bRK01/im0NGgZb5tuS1L72tW0Nj6kH58YPyY62ubmDF19B3mELy3vMl5xwnXL0V4uKVv7aKOV73M0n6uKT5aXLp0ka+pZXBtx6t+eqyrg2fAvSSjon5pBbz6PhBi5VAfvI0sqKttwgvglT46Ejqq+PgmBPrRmvqpviYp0CcweenUepgaz9ImNOR2/3aPR90bO448/XxLh9UG/E1l3kDdmPKkbTa0dMjtO9yqz33llU652xRzXLDbjKbEid7Q8WRC+zXtTGtOzyqHtEsW0x4FBoBCNPnG+aAntQEYUzd6mNANLR3XDZrBTx2Gu5rGw4xMaZL61i9VutN6en8Tl6EEfEt/RKABgTPfX1kzJlHDZyg/InpK9aRd1eB623lTKNSUk0NVROgLcwp97KWVizrlzmomXQPTFR8wEB+qBtmOqeueB+L3++kEL2tW0VgoNDUOro2XfWisdztS80J1TaSeXmlpu2IfTq80tl1pv70+AJq8E1Hkbm8Sg+3/TIrD2m9y9ybs+DeXJ8SvVw4NVA4eWevrt7Q+IdvKYVeU4te7tV9LnDVZ+9YyXpI4I15GuwpKeX17Y1qo1TexGfCP15R6fBMDSqlVYF9Fk1LfP36sk/3+37ynWRA73NQcO0vv0tgvtyV62dQ9dGW5xxXlK3qnX8pAf9kgqRw2culS+YprFeCAli6tCPgqltYvHdMcaxwb8CmBpXvJZrJ56fR+9W0T2hzbt8zbVHFfHQxiMu4OykpQn20BvHjwNhUvHjqydq8C6cziYbXbCSZ96/vUbUuHa7V7Aa+oWi2htbSSFny0gCox6Pl2ImrtvXtVhBq1q6xWoZXHNWOk1YltdRiNaybxOiX+oqD2IhWQ5rhmNn5FbWvNQp0Yr2uMt85KtBbhikKv7EPg05F2Mf5DnUbfYbUd1UGzsbpOoF4cZD+v8we4DwB5eVEqCkEOtF0dlJo0LQknHUlOsSUnpyTrk3hbii81nJuUnxw40e3H/BPJoWzphPKj60RqCgCtnkpP0tPp9KAgPhvEwevDW1EuPpuLc683+VJ9BFy7pCYjHp/lMX+9bSvS47N6rL++CiIxQe7SgX1doUHKucjA1kjDeUqRxMmgfhPKv46gstLSgWfOnck7AQezpQQDWUq0w6LOochdymtd8q3hroUFEN/4QFqw2OZ0FBYUdy0KZwYDaQKPA7gQ/5vrdc+vevh5Sp/63bmd3D6fu1Ou249LDzOGt6MvP796zS8XXX64CEe2+vWXDrwB9ObyLunpXZYvz89I73LxFK+7NOv1l156/Y2XXjqoVS3XLmsQEM2M7sVPYYpwy3ZJoo6XhWaconr59bibTpZn4KCQboIJ8KF8mGW3ftKshFBOtJ5BZTD+VmwuQeaSEhisHwbCC5lduxYH7sPunJkji4f3J4ux+6077p/uuy1p7HD6vlvxIrKObARkWaD687EKQKgYIUZhfEw+wzLlnKK9i0Fu9qmb6LtORAYqIO28MxF4hdlvvpVkQQrhjp6K9/9BODwH/WdQumon3ZBMgh36y7b3t5X2tkt+ITzhQZqcJu6PtcZOkR6gZwzqBsqA8QDC2AihAIRBMv6OeDjmO3jOg1pfzg08M0g5PxBGXlpWuojrHNJmWYCJZPCNH0RXurnvL9q0lAHVxE6xRq4F8JQPPahWzpEXy5vxFmGLtNm4R3pTEmvMdY46T03qJPNkx2TPpFSxhJTwXaWuhgFkAN9PqjBslt4hb/GvSa8ZPiaf8h9KHxrMisvnIq7mWIuaYXGEXZtEQ6opz0RMKpRMmxCXfKwKslxPmu2Yzu3/4NVfetxAu3wm1ECpSz6OoEgEFzgdZkUAzUNmpbirM40XeLPiABXsWtzVrASDpODInOUrZh85Gr0Ix8JqR3K4qjDOuJa1O6Ojo/W7V0O6sQk/tnv16d7Dbo7Czytq72E3wZSSV3rD3DwBExsEGUioRpVuJHeSZSBYthln7xjNYa6Z3LBHlDiM9BLaj2tBZphEVAOH2FTWxzaxLOuW9+HNgPnjU1g68Hxpa6km+nORM6BwKOL3m3mhqGt6cSETjJ565L1bMMk/wQZW9Iulv7Uwrh+FkG/poQ/JuEwdvcu127PX+zZ70HXYddh92CP29fZN6ptc417HPuTawm5KEnmPD2XxxZ7+bF9XX3dfj5juSnenexhHkK1hF7vWe9cnrU/ekrQlWbSgZCXZl9wleVby/OQVyUeTxWQ6Mw6bPZxMFL0pmSoyoXqogirBpR0wS6iZPL6DYL2pGdeogVR9np7o6ezpN1k56ZjDAUAbI0+q6Zgym7hT2qbwnDaH4G4UmMbWUMOJstLWUKShVPM6haEIRLi9KDnWst1cQvuw3aQx1aiUsKJSwolm4OaSkPZTt42nblfVSV63l3itmGaqZs1xReqoblQOrj2AvIDAkoCSY8e7detWhxsioDFmf1dLcVfqocBB8UJG1/S48xJ4lhdY/eVMZeP3L4W6T6irnSxGv3Fj8Y2PL1wzsDB6/hoH5qKXVmHp021lI4bfMGHqnUnfvP3tC+N2jO19rjoYn6eBYC9emKds9LFasMj+lp3cmbQsiWxinuE223Yz+7jdtk9cn7tFhw3f77jfSfyyAbHYaXX4Uw2KXm7G6aq+yoBVw3IDMRiwoxkT1ZRqzbMSKxWwdZOXwyD0XQroFuggiKcAqtlNmYYmfQvMgt6hHJuXujx1Q+rW1JdTudTjwrGqdJzuCTmOOWfjY8id025Q5xImBVpoLsmLJKaEHmix4QyNBNQpakKlcgWxggBRxJqh2ZcmP6HY0S7IXqSwgKZBggMOKJCWPhArhhmDR8yeMaRrZeqMObUD+k/URVu9N//x9nfvmvTB3DXRr98/GL2IF/gn3zJ/+tTf2U8yU0ZcWzu+PnfBhlHzb1r8yq3eFxe8Ej17EmwKxMuWg1xlZEBfqCV6n6FE0rv1If1Q/Y36L/X8GQPmWQebwWYZ+htGGTYb9hjeMEiYiEjPGwRO1hkEpNcbDM34BdXDsDYGnDTRswbGQFgZCaqhxXAYCvtxFsR6gnfuRiwLN6BmXLuTWy5jmU6ERRE2CC8LjOAxlZF5AFLcxn34Otxfs+wTDcr5yECwb2rcZcq50tZIaTyYajKEcAqOlgVPazKZ2pS3k76nfqD+kP5zPYfiagviDfnN/iJcaC60B8zYjMnc1qfJ777fvTt6NroVZ55n/nD5hp+iH5MU/GNUp+ncKNC5Im4T+AZFzRaNPn2xpZ9lgPthw2PGNZZPjJLFbLX4zQHLAgs4JWyQQQ4Ws7mZbFQdRoPNaDRYZBtdO1QxU41XgNu7QsH2aPrlNeibyUjVkCrnyUSmqihvslH109kcYZ8t36baGFszfla1mc2pSp5C8pQypUphFNpUoe+ymkxG1qSAQh52YtWJnZ5UYzP2qxbDbPziYYRVtAFtpQEz5YO9+JqEs6TqeQLUVDuhTlPRPAZUhNq1NdJgjgvXCMLF7RqraesVqpppBckKAFUQ6ChEjPRR2KWfNbD2jtvH3F5/YgU51fq33BvG7sfslOXRd2II3548etryFYsW3egnl6I//5wXPfvxrgde/USLiyNA5jmgj04UQAfUHlN1M8VF4hr3Zm6z+Ixxi3Wvcbf5gLXF/K7VYOe6msuVOxy7yPvKYZuwH70Lt7NYcFkUrw9cFxViCgjJu8lkSPXn+Ymfisy/qUzCqnRYikmM1IyrdmzFGFNxpaWyeTAxqjYrdg5MenbKsSoAfJ4M1zGLO/2qeHku7mrPRUCEichJlRIl7BnUDXNBzXxBLhbNbCGQIvCI2NYuOZ41Rc/Kw/rW3alMWd90KXrh3b9Ev8Q5f9v8aevjcwcPmjx92ODp7NCUYdUbW38XPffhX6NncR1egh/E4/dfPr3koTuWLV8wD/R0BNiwC/RUhxbuRWzsuNrFZA7LOo+uO9tN7s/V6LboXtId0n2sk/06rGMElKrL05E8XZmuSsfo6Ih1+yjkws/tIQSzgqgXwTx35AlYaCb1qpFUMZjxGDDgu4QUSmm8AZts1cKtckZTHtw29hDgMDtPiNNvsRSPYF6Zff5uHP27cOYN9nHM/Wlm9Nqo9VWcT+b8DFo5NPY164T5dqF0lI8Nu/LF5NRwsDl2Qb0JTg6aD1o/4j4S2JnKLNt8hQmiHH1X1ENfga7T38KOEwEd2WdnLspcY1jretLwjOsZz6aUzZmbcp/J3+vZk+KcbV1oXWhblMmugXlcA5JK6rwWzkISPc9gOtOhl3Wu6kw67yMPQEBrURWHKzw9qTGJbIREIom3ZFEtkqBZfpaaRbKayQOqwWIoS6tKI2n07jRa4+G51GPS7NCxKhM2eQrcx5jZGccc7i6/jggazIqUtUZCihYLQmciIU1slDTdSUQD1BAJhXAwWNSWAWi+nw2kZdIqawcVYjqc4/43jzv5wXunptbfMS/a+tGbCx6dtXd0VXX96EGD6z2z60bMuK1u0gTG2fnx+iePHn1y4oacLi/e+U50yu+OzT6IBw+7YfSwqtH1rT1vu+euWZPueiCOU3vD/NgS9nhYre1hrjRP0N0hLhGf4Z4RNxk3WXehvcwuY7N5p/V19La5xWoOW2t0dYbR5iHWeivv5mY7HnZ+rnxh4yZbcdw8U715YJ5q3DQ5xe8D06RiVjTzzJdwlfSFdDZhnhvj5tkhLnvjFmpwHauyYIsnI26p+g4Weq4d0/6GhbaJOOHFisFnkaIwGCc1Uci1sCZNuybZCFbkYf1G3GGeuuH5S1g69AVOiR794bkPyQ13DRk0CSx0Gh6aMrR64+U7se7oF9gc3RydGb0lun4Pk7R49Z33PbCgUZPjWxBQvmSDoPEC6qx6mW6Y57uxsrSVIYQPYh+XzxFuq3joWVcInDDEOqX0PChL2Zl4VgPgyvwWzUqwmzFQfvmfbTkKg1ZDQjyW24esgChz0TG1bHYOnmyck/M1e55lJb9d4rNy/RkOS6q9yk7y7VvtxG63BdIyLFbRZ8vAiHgzp/ONPOErszK3gn1QMCrpwhCY7oMcrLPaubpzfefpnRs7r+i8sbPo65wPBmNL8yGfNR/gUzNZtqNTl6FtILwVYCjkwaE4AAL/0FpKSVN3DYjaY43bk0vsFIh6KGvcZqXYsw4adZifyibd0MomE6T+22QfIEwKj/wFKaTNFCCT5Dk/wFtIian2Q1LMmP2JQjCwmlz7wrOLRk4bvXBF5PFZ10ZPRg0469Xnc64bUXlt7ntbsGVjqM9Q9fa3uX3J1z88etJzocwX540/0GAQCftG9HlOGnFN+XCJa90bnSPpI4P6XJ9D8cCY2CnuBsgFPeioOmihtMS2xLEBreUPSh8yH+p+ZKQMKUufZci2ZTtmcjOlhZwoWAWn0+p0ZpMcJoMTsriHuTXSW8zrOq4MVwEeGKIgfBydBfWgIje7whqXDcDxSNXp6sSKRtVoCRsrR5swdS6q3RWG3CBLTbN0khnTD8Ya9APSHuXJB4dlz9woYJOQKuQDloLZ2+GdO7Q93g9SwBISgesc+OsTIcrpSYTmSphCeI5nAz5qBH6f0+GMBzDI+sAM2DKc2id66PvoZ9HF+A4cxoanxxdEP/U8NesP77y5cdYW4h119jRejkfiW/BDG25oqpgx/9voxei336+O+5FVoKNjQEcVSL7nqYVZXJZ8jXMCO0HP5ThLnP0ddY7JDq7E2dW7yPswt1rHpZqpYlotGSZFdGdupaEorpV0XKq10Y99/nxwHGYL6KGSrxCF6qHvX+phuxLScTZgqkhOh8NCwQr9DcTVqBehmgN6tIok76m/u7m+U/HEgfeOfbL1A5z1+e+K+48uLb1paK9d3L6k4KvRU3/ede/GcZU5qeyrl4uMlprXt2zZPdFijOcqD0E8Pgtj1aEVak+Rg4CawVtSOZzPbQUj5ySGzYAUWJYydEgU+EqG9JcRBGaPz5BvUAEss5IP08QQ1ALGpO84Jm0SIfKWaqDtatPiwKaSSziwKTAt7grTYjiltFRb37D7E/QQW3b5NDne6mMKuX0Xovt/ijb8pPV/DfR/PvRfQjPUMug/z2UIPjFffFn8QmTzxBUiEUUUH4QEIyjjq8B3DGEA3hOPT5evI7orRyD/qxFE4ql6a6mFdv9f9XANc6a1Bxnfup727qkLrStp38aCDdJ1Px/4uYpuKZUpNcIscZZ+gThfv8A53yvxTt5rcVq8WeYsV5YnK0XsrxvFDpNG6qayd7J3uG7z7DbuVg4a3lA+Uk4pRiaJ91GbU1M9JakUExCMHUmdeMlCzc5SWWXFVmpzVmpzOY5OJgZh7HOPhupMSw1J9fkYGHJaPqABd+ZGGZvkVDlfZmRqe/65G66wPTp45dwZCqrzSuM2CCZIU8TS1oZQqeb2NDPERX4z2GFaOigkJNSFPjZhiXbFQqNVEVNG5kaiG3Z9Hd3yXMve+9+HZKYwN/pJ6rONr5785sXI/r7E+1Nr88glr+BJH5zE40cPOPl28U13nf9H9FL00oDwPm2OaczI0XT0D2qGxHIyQyQ5g7VsBajHIJ7jYDIFUQQN5UQf/64GBZepaaqh2lBvYKYbGg2EqutGyO9YA9HFp7uFrmRoKjvzSjOccV47pWuiSql2oLOu6Syj6SwTDweUXaWzbUrR/rsaZ5FynBU91voit6/1ZdL7YgW5u5Xi4PtgYDthTAyaptnCjoJwmKNuI5ChcbXM5gwjTuWquUbuOMelcvXcdO4sxzZydE2KQSJhPsYINaHjiGmhfpkO6jCUWHQL26VtOmckhlJWSsFuwwzoLe3ffTiL23exAvrxKNjPU9wLiEM9VU+1QJ/Ngv9HIst5BMJ0NA2+y96OphGlzx3Ymni0Nmr7ozDe49wLlwb8ROcNjABA1T6kJy5Vp2OCYlAHGTcGwTWqUlL3sOzr3iMsNceO70hw9cmkzlALB14S5a+k72XABLJsJUmsIqXKAZLL+qQ8eRKZzE6QpsqzyRz2SWmLvEvaJ5+XLsqODewKaYP8hvSW/BE5xh6VPpZPkW/Yk9K3smG2NEe+l9zH3ivdJ68gQq1uApnKTpImy7PI7axQTirZcqlSHiGOkGplwSXnGcOkOxuWeshlRoEuEvCSJNuJh3VKQiJxTwVByRKnF4QC3qgv0BZ+iVgtGsI6etBGadQZwqJqzAzr6AGq1qsKPdGJDAWYRJCRSBWtDEzKmVjViuC8M8qHZ2gF5IU91E7wFh8rSlJBfMmC6GS5gCFwSuAxjJ4lRC/LkiSIqUYM2bRhB9123ke6aWo1KhJXJ+fQYWGuQFCFeSIWD8yDWTig8+n0pJl0Uy2gRyo0RCo0QgWpFFbBYwzUMpRzAEhDSunflFKPW2ltaG0o9bggAQ9BhXKigWbjmplAb2n6veiu1xZ1dlEWqtOQkXUo2I0YO75N56OLbxHtR9PDEAo1ULXBmFoKhsC2Eu/HMhbwi9Ez0c+jX0X/wu277GK+uVjB3nNpLiXQqbXgCwLU3+M/q0aJ4UU34xRZC1gDSBftsOjKqF3SYVOu5sCImAJBtAmCyIiECIwE8gJZMSwdMUtHzBbw72pruMtUt6qr1tXrmOm6Rh3ZqGvRkXiMEKXEQyVtMXLo0LBUcIUXkTt4kVCI+pE2RwIlzf4oXixBQIs608GDhOJ6RL3KcVUCrRB9cR1p2SNRrYED0lY5u+T31Vo17tYViY26Im1gPT2dw+JQOHCMgylgVIatYBZAuNsobhdPMPxrzLviJyLjY/LEMNNDrBJ/z2wQNzJbxSbmZVEnaJliYVGYqHAQqOUZ8grCxEcPgq0Iataokr9zmAyDg9a6IsUHJTiIRBBchHEKuSRT6EEKhUFEFa4nNYJkI15hIOknPCI8K7xDPibfkFPCz0SXSbKEa4U5wmLhOcJTHzQj1PaD2lShDmmaQH0INq/FPlKLrdGPWreBAnRiPrhYwbx4uTyOzeogpp6CmGpCXvSEOnwNt0Zcq19rZEUsGEWT4Mp0zZFmW4TZ5jn2hewScYl+oXGBZYltsX2xc7FroUcvWEAXPHaLx+Zx2T2CtZNBcncSGEfmVhkjWZF98Yio+vKT1eT65OnJjckbk3lf8tlkkqxkbkSY7sjka7N+346kuX9sD5sagovEdydoJgSq3gB5QBhQPo2LcaCKsM3SngHX9S14ftKSHbgcL4jOjR6I7o3OxV2+3rbtq8/37DlOPjy+dvr2UHdIzx6JPhqdBnB18s/RWCx2+cIlKgeK2y6AHVA5zFYzeG6vba+LuYbDk7ijHLGYMwxGI/IqFPeYkOj4FSp1pCbnJ8bHJSumjn4+6Upg2o5LEwDoF2wKUwbQO5HgBAJuAkNL5DcP4U+xccjcLWPXDJr61itPbJ3V94b+RRu5fQ7/51sXNU8x21s/Yl+N1nce27t6skEGu74Wcvd/wLzm4sNqz73m5uTdWW/kspCU2CEpsbtCE7gJWbfxcwy3ZX2sPxrQ18nDjcPT6gKT9RMtk/xTsiblzk5emLzar7cEaDxJSQ1Trk5we8KD0wYHXkl7JcA2pDUE7k67O/DXtL8G+JCcY0hPSw+UGMKBSrnSUJ7WNzDVMCFwu+GOtCWGpWmb5M2Gp9OskiwZ+DQ+4JbdBkeakBaQDSx21rhUty88zYWnuTa4iGsfmYC8YCN6AGZe7O1kY1B/TI1mgMcXpkuq1bger8AbcRNuwSL+G6t6ShQWs51yJNcPMSd2qlZn2FkpZAY9nVMzNypNkCFU4h/M8Slxd3o/MR+VQ2u3IbVbnZatapt350IzaIrUEDoXCZ2I8xmhE+CL44algZY0kIc3uRfI43CCf7XdWpIG4gEGpbe2W2jpsGqylBh8lhJZIxOt+0Y16qHOUCK7KFlLQh1/2rZf7N3l7oaitCKQ4wBD37SKwCb5mTRZW8uOpzDt66+Z2m9RuOsvQFHg7Tang9W0iOZz12KfZ8Oi5St7Xhfe+7f6RfN+eAbbsFOIHrPeddfdA/Jyu+Gmd2feF0MvR7+NHsWfJ61cfPvg8ACvpXOPmttfmP7Hif9429AwriitJJyRN/HmA8vmfnYjxhSL5IK97AV7ESBPCORJ+Ww+Vy1NlxqlFZLAY45ksAwRkCg5nR52Ho0GuJMq84IP56N51C6gaGaM1WQ6aSQrCEvcYutziVkZXLuNwKyUxtf94dBvQvmJhL2UauCILubTLAF/ER3I3h8dxL564cKlXvE9X/Bn6dAvN1qqdhNEQRIUp+iQrhGvkYQRUo2yWlljXmtf59is7HF8ZD/Jn+d1Br0e0k0hwyrpdT7DuzToa3DXW+2t9zLTvY1e4vPmezd6W7ysFwMu9Lnz3S1uxk2N2/ObcPeMhnU1mGj1m2FSHJo5g09WjCSQRtPNogdxls66/HdzGz04K//uYy+8//FcWzI46a8PdBt586TVLzChy9HohU9W141ZN3zueTo+ASFhGcWAOKZaQkyI9+kKdSzisU71dA/zAJJ2AGc68O3uIoiyp1TJkxyW3XDQt5UQLXHUruscyWHWBwcBYBmv9yC7lI0yJOG0fEr/k/Sz/JOeO8i9JR/Uf4I+BBR4VP8tOilJz7J/4J6Vn9LvZ3dw++Vd+jdZqTObxuXJPv069kFunfyQXozr9E4RGw089ZdGfxxISHACIM5Pu7x+RxzfrVftFO2NpyUdD+mWwGpZpjb3HRCdFvq9O1/VsZyvOZa/gwdA1xwrUK9nkN6HGEJ8GNlATWVIZQp0sk2nkyVegDRWsomixOr0+gT0g5cwekhdWT3DyTpBEnlREDiOBUiD4yAQiUbQ4DzAeM04X5V9/AHdATWPYm4o6n10h4dgt+GGcXEl8LgHtkY8rtZWj7s14tI+BmlHdEriV+s9/DOXxLexKNAb2BHpXcniiEUDeg2JKE8PDRE/9lsB5VmBY4wnRJ/AeZ9jPXhG/FecE10ffSP6WfRz0CUz88NlSGIA9fW/1Bz/rgEwXy3okIhep3sGL6m9dEUtMmYZlmMElmMZLn7uI9hGNwVojY8XaFjCrAAYEeaFIYD8ECeLuAbi3yRVx4OwAUITJMr7iROezRPnLkCJPgSY2LkHtwfEiTskKi660ulWTgD2jTOw8ISMzp9IfC+jCcecQMLiXcprwF3aiSAqpYtE+oEFjqCQhnYp4CWO1lN4FK7DQ/Dw1pNkCjO49UVSfvn51oc1rDMg9g3bme2FAqgAN6iTBY+YxCU7PNd6+ycNyPhU+cIsdXVXuEcEJ7onBRcGf+9+0LPJs9d70POmV8/zBruDdzsy+Wx7nXs2WUg28bv4N3j9y+GPFZKcXtDFnGtIV0Odw+lqWhYc3MnhaemX00l6hbbfnm80hXsmY/pdQFPyz8lscnIuLkQq1FL8Q9Bwv5pkLvOrXgUOLk/Y30xu28UKeoOcS60GrmkcLmscWuRCC1W16VK6BMVsKctQl6rfoCeQa8Qg3VCNjrDeUxXG4XrwGQ/kg4IUZvtHO/EXTlzlHO2c5mSc7sIpvduyWoh8DWcidKUiFC+d0DwY6BmYHkBuLR5qizWhuEFvz0vGDXVn2iB3OoBsb3J4WPr4dBIJ1UXgDphCxqjEHXZDhAauzK50P8NhZ2wOp59GLp5+20SjV3HX4sQmBkU+2tq79jEBnhALvf/ui82VjDcj+q1OEZj+T0aePFCz7vevX1c9rXIYvqHrt+nFteXX9StUdOTLzo+sqluyJ9p834LrkordYkXF9sUj769MyvAlDe7XI/q+pcCVWdqjpiBYnD5B04dFoA+rNMyXhB7diyyxC2oXXUmx9xovsdTwNXKNo8ZVl/STwBexPQw9rEXefmylodLaz7tKeFiS9UYwfeSBadjOCTY6G1adzoRkp1/0TE/BKUo2YYKmZpyt6vF01EiRR3JZXOINpQPPtJZ+PQiwYBwJnqHRAsJ7QwRH+taquon8RHmiY6JrShIXASyvrTHQvcT4FkWm3ap9EJbAvYuw+57tr0ajrXtHbVMt4QG3R+6dP2nCQm5f69lV0VPRn6Nno5+MqltPcp6qmr7h2d2PP0rjyHAYexnYghv9VR1ca6qz1Dkmm6ZYpjjuct3uXkPW6N9Q3nB9pBx1neZPi6etp+0XeGs3azf7tZZrHRWuOv0UvdDdUuwodjGzudmmRdxC0xL305bNjr2W3Q7JqOmoN0z5LostbCw00Bp3SljjJnPYsA+zSAaZWcw6pEJTpEI7VLgCNHUfuG4WLvmcAqa12I/yDPTE4K+C4OzxCn6b21Pb+5c92cjAM6FzZ0J0YS1yIhRf2wYex0sNbbux8T2dYo7n2/dj2S7R74zjqqbcNe/G6ol2bAudO3Q6+h12nHn1JPm+YOiwlVsOrB81Le+lV3EQs5BJZ2ymejMMZDcmoTcr1E6WOr5OrrPEtWUtqMYFSZqe0phCujNhfXd72H0tU66/1l7ufliSbJq66KjWqEadYDTBVMjObKMhiKmmmEzIs5zqjl90J9eWto+w4XxcY7RIGM+HUARGBrpimMJPkadY4trCR+r8/qLEACEzckL+11FV2DHRS723jdwTvRR9dfs92N1qySu/Y8zi+ZPGL1o/qg5nApo2YvcqolyevuW6W556cs/jG7R9wG/YTNAVG0rCf9iLFLCTCl3Jw9IjhtXK09xmeb+039DsEUUb7k+u4SvkqpSnDbv53Z6D8pv6o/Ix/QXhJ4MhyZRkV8FH2FWjOWyyv2x/187YNW1IKdO40Qmc3K/qTUZLtbHeSIwuC0X9u93eMC60aNsjyb74NkladpyHOsW5K0njqgkc6kb6EbIC3R5tsYCYd7A6i4uKO10nID/Os8eVKC9ldMq0lA0pbIrJL6oGUxgEnvCHoSv2S84A6FdtLjXLVuZSU0xwACfsot5aw+xlrVpSYIFOQAsL7Qw0siScNeXb25qeSwRw7QYEFywltNPbnZQ17ZDkXlqxt79MC/F1J6gPjWivN6ogJSN9qZG+3qiCsOKLGZA+hkKQmgCsKNSwJngLTFXcB/CS6jhi/BrytMazAye5iF1dT2+NfrdgCrZ9cAZb+FaVuWdMn5GZzJya60tLMR6S98jju1Z+DroQih6MHrhrWX980x3z+va9lfoNFxjA15BXOlCzWtCVxTmsT/GZ69hGFyeyL7uI3WEmNovDbLSakGK0YqQQmySadHi0LqYjOjoRMo/NJgeOObCDFlMUeO5ZeDRvtclSYZlYJVaLjJil5JlHm4m5GbOqwWgNEttotNHR4iAOqhOSPuxwO+fsJVPiH7WEwKVehvzgcgQSBvcJ5AIzoTsLQGVwKCkwwU8iElkLtYypwCloXsFOvwnymwOu9SUPz5xza7Bvr55F778fPbWeDVYvnD80/TWlZHDl55f3MAM0248OZus1DJGHB6ljZycvSiYWvWF6l4WGxi6sDwdIgMnHhaSQUXFf0pcZZaqz1WXUZNfAVN1oumC+YLX0MBQ6emQV5kKS7KjMKs89q291yg9A1NbpDbocvSHT6HDaOxn0kMa50qkF7NIsQFN0o1lTkh06fZxn5cQNIJAR513CcUOQ7F4t9I/mqMNJNWVSZpQ7UYHr7ILLzedk64IeF3U6ktvt8SzvgruAC2pWZVSY7re489u9z7mE/1HOKK0n2oJV67nEqlMbAkBa57SXb4fJ0dQXU+xG93Tpp0MlFLMlQlyD5rdMU2xTMiZlTwxNyeNplHNyDmdb5C/itc8dqAI7iyB7gozJB1Ch48cPt+PeYnJWzS3FGVbD3Jajd43F+OXXG7HQa/r+5dF/fHn53vpJDyyePOHeisxu9hS/o0vghnXP7Vp+BOuw5/mHLl/z4r6ppXsfMJJ7n3n08cee2vgoCOv3kNPWgV93oO1qyIRTcQmdSKUP7mP+C/4ZSwLn4NJJrXmymcOYWG1mi5WxEWyiQk1mBEmWbXbZgZBODoqS6ksPb5VwTMKSR/su15GWHl7h2ugi011nXeQHF3YhW9Bh19wWtN1ox2ft2O52lsUF3zAjlNgyg7PziVI8E4Js4gzI1KkBLLE08ckRBQgpxA6qHNbCHU9P8bOLD4xZX5UcPeUb3LPilsLoKYAFJzf0n754eetK0mXzyKLyJQtbv4dBg25r30treygCmr0XSXTXxCyXqVK1RBqlJqlFOiz9IHGpUr00T9oIFRzDCwiyAxP90ozulTAoApiI53iBlYkAMVPTRX96mHWLiXH9Mo4yzTx/2egB45wRavvg4cH4Bw/sbsxGL1+6lg1e+uSXb7q1Pg7V9nnUbNpDrpojjVwT18Id5n6Ib+7M4zZCBRf/WBuQGEZtfUFu9ld9Sbw98Ql4Yi9nLkL8WrD1TNxjL8qGuyPwLvCtejvv0IeZsBh2hQPlpJ/Yz1Ue0PuYvOyhUn12Y/aG7Cf5zcIm/S5+l74p+3D28Wwjys7LroYLL2d/kc1nq56kcBmUG7WLnOBnBU8ydYbbZcGv+URWUMzmTG9SUjBTBoGalKDFrI4sqjfjaSCeZlKhmjzeYHIS1E1LwvVJOAnqdmYEg5kUR2xHKFMLrVIZ5WpX6HcmNM1UewOVAqVnhjPV7j3DeZnvZn6RyZgyUzMbMxmU6cvMz4xlspnurK9K25KDxPJU3AOUnocoBo72fEMkVPqLQmopLjiGDl9xzAhRZ4tDVr+d4n6nhv6dDk1BM9sV9BddnYuZZS0TV+dXPHH9zCeyQGOTMwf3mNw5eiqlrGvvyZ2ip9jgymeGDR8+bPT15Wtb68joxzqX9l+2OkpIxbqRuRXzH269HN8jY+tgzhxog+oSrE7rSHGyyDazGGZLKRfLTacVjtcM1iwYDbxepwMARnDQgTSDheyYfmX9GwYr64J6I5WvwaBvt9v4n4ZcabeapH5lutoyQDt2819hqJqQwHzZuuip9MElA24Lgfpzyz6IPFKVSlKem9Ctev72aCobXL+z7+T5d8bX7ocALnsExmoAFL9G7f8NPiX+ZP3Jzh4k33DE4ubcEqlTaqw1jjrXGrKWXyuu0TdLR8in3GfSEf0p7hT/jUHZLL5D/sT/UXxDz80Ul/DzRcas6aHOSYVkYwVbieCp9073Eq/Rj66A3fHkJQ5G27y6NEWZCFh0iovF1KXjiDVsiX8cSr9dDmZ08N9Dlrau/zsOR9/6/vfRn5Zi3+pbbnnooVtuWU3S7sP80ujBH/4e/eP82NOPPf30xvVPP03Huyx6E7sGxqsA7n5E7dzN2t9KLGGmxFBiDXvLmQGGAdZy789eieZubXj8vPCzVwQL6pinOXQ6xWRsy9PM2UajKagoGgDXXZ2pDTxTClOpnPhVrqb5XBrHaK7WAX/Tb5XsVNcT35NlUgj+y6iXYb7whal7MYle3lu7vAom2fHAxLH3LBw3aTFMbvX46F+irdHz0Y8rhreeZvbuePbRHZuf2AAquQghplgb+9Nq1hoOS0Y8lJvIzeSYPEutcbJxuoWVJZM+VU+W62N6Uqav0hN9M5mtZgsCaDhDeDkLSYqUL02XWMkzz7LBQkZb5lm2Wg5bWIuCgnRJC8ZPSCPeSNe0zGV7cRJqS1fbFfp8xD0wDq9AEqDfJQVxUTSgyibn0MqmIu2rrYJuddpfYMQlEQdavBlvpDrd98by+roR1/TsMSSPDa65sbzox869t0T/DmPMB31WYIw55FW1hTfzATHTaXYG1lrW2tZkPpQjCbYKG7HsN+w1HvSfDFwwnE/jsw3DDRMMD+nWWDan7dULvQNqenlwUtr44CLLItvCtHvTpeJgP75Cd62hylTh75MmpKVnBov1RX66vl6ULvAyZ5b8LkOmPi0tLSCkp6m5t+rn2G63z8qembPYPj/nEftDOTvTdgYMjXi58z7XwznP5DTl8k6/Q/UHwg41KTWc6sBfAJQtFP3VGcszSIbqSg5neHK1TWLwu9W5OD8X5+Xi3BR/voKVQkhnE745/uWXXBaPTHR/0h2a00xFfhn8rbYmk/Ah2hd11BOfQYlNgiIeYx47cDCtq7/CPwzXOcfjKc7zWMZOwnr8aSTLatCTLM9oFrMVWbpqD/ZUWAXAwvCPwrI2ijR46ZbGOxRJ+pvjPE3b8kmn5eM7UtPjZbdHK6teOLnRgLumVaStNaxKey3twzTen6Y3sKwHJbAqKqSodYezUxlOJDZaOS0jrO3iJEP0Qzi+j8PW40Z8FjMIK9quDqu1tDqgJcbqQMTi0exZltAhOFR4tKPQqcJznSo81KkWFYeddM3NqWZkwwGea3KmastbrHO4RwX/bfLgak/MQxKD1zZ2tB/6BVykgX4LNyNejAsjsROT+EgUfiLxL1XSY2+pks5SZsqCA8jh+92GEr1NX0JPt+vp3s6323QlWkqG6fZr2/el8b/Zy0zPTHzNe8UmjTPx53352GO5ZdzNxRk2+4Doc6PmfnLykw+zoj+ZR9dOy/clBfErdbXnfvi4FeeFhgzPSsrz2W3myl41Dy998YFlXXr1SXUEUuxJE6+tXPj795s0jJQa+4as5B6FqHBIzfYhSErkbFN347XGOpPgtiMX47Ajp8Vqw04LsWEXIwmyoHdRgZuQc6OzycnUA2txMk5IvrbbMXWaO5CdF7RVC71OypPzEOQ/o7U/a2DVLBcTdFqG28tsG2xbbUy9rdG2wnbYdtbGIZtio3/IwNrcnjkb2wBFZVMxeIoe4Cn2IlushW71XI7v9CjntNztDN3qoU1P0D87KEzkbhEMiZpNk6qTT2ygmANFhUUZZnJHiy4zKfNa19jfXXdHiU66+27sYYPHo8PuCSV5P8kpHNyvy0P43eMfPBldAvK5H/zMUDYIGGG96hxhnmRezTES7+ZLSam5klSaTxFBw/RmVudAst0GaSnkpkG7HVEXaXRoSCGewP4bpCCJ7RBBxGdFLP42tI8HmasQQiS+kBMM0i0j2y+7R8yg7gem3LjlOuxOHVLWf0YOdm8YPvaGLavJxqjr+IQeVTNP4BYKljHSARYaCePUYa9q57I8eWGBHnh6EOmBaY4d2wFcg+k+T/fwIyzmGZ0oynod5CLEwngkj5yGOukO6vRg3WdVR7IvLCNOZ0NuXQbK0YVRd90iJCV2eWRs0GvP0knOMIuRhHkk03V9mMbEro1q0SGZ1cmSRAjm4VwqoWuCqispK6wzpGpfQbIGp9OjyGVylfbxQL6qY0mJji1jq1iG3UfyAaQ1qiZ9EcI++vc12K1/DXTLTZUr5Bp4JgKxKuKO/yUuLcf/TkH77gxDFzTjDtG/CcKasdN9FCddgrb6Md4THYYz3+zu5I3K29gfBem1frmrn6NTJ5ISl6keZFqvyXStuixLeJMla4W9+DN8RDhr4ETBw7r4LL4YdRP74zr8OzxTkIM4JHTF3YUKfK2wVneBvyBIGWxQyJHDbHe5LztI/iMrXicPY+vk8ezN8hx8l7yKXS3sk4+wn8mXZQPDCpBZOlgfmyMXsmVyBSvZWbfcXR4k3yhvZvewb8nnWUmAydlhcdGZPLbD7qT8uGrXm8OYlQWWbnEBE5Ek0s96ju/O7hSOaR+OHVdNjvQwEySSjRCJ43W6xOWzOkxPVSdc1gURZ0OIozs8hBclSYe4ZnLzdr5QAqbqxAlVhg2G4wbGwNBqUqij1Zaz8YW4+J/bTvhljhpcdFHBPVCJnNfOUF77l4F0oyfU0Lb7FT9rW0VwlsS1bJfsk/zaALcDR5q3po430tAwA9NDIYYZpZPpZxg9nhddiUe8+Aa+NroWL4luPvYJCRAm+hlOj0qt7+EB0T3x73aN0cHsEJhXKw7vtGRx2EoH79KbwqLDYAoL9MDTA+eAOhL/bLR7GJJB1qAz8gpBVp61EpZhMF3IqodA34y3grKbDHnGLOSz59vr7QxN8LVIGAxreb8lKSVspzvkJYzqcofnafuKmapEtBLBhJYsuASpSV3Dia8XbK8l/GhoYKsbjlTnWzVlB3nNGKicOwGYPJIX13jc9teG2n6jYNRWYBJ6H6lsUsANdwc3vJ1V0L4YzFfs7DZGwd3o33UmPir+RjUazGVWxeqGg8VVxlFFgwLl26Ecf1adVZO4YGQCaZmZ2jK7EYeiF3AguqRvRt8R86oHD3L3KRp7gxsMykj+cZnsjYztmWb+zHBrXVz+aYBvj4L8FTxwp+UtFgMOiKldFHNYxnAQsCiTn/AFmRTrrpGv0dfiWjIFTyHzLOIX7GH9D+xxPSvnsY8L+8ltSEQyHgZ4ShJ5nKd/XHPlJkVB8nJ2A0AJX7AzaA8O7ZTkQsWUgGIm7S+nKRYzKSafKd+kmuaZeJMHpN8CCJlYBLEQNepXUFBNPy+DZwh6Jy3h0HaMfwPR6QHRmefc2YboKIyOhGYo58D10+8EaM250jOhGdrf4P14gv41FeW4oW1VDccOq0bJFcYmJOcDlwWRziZdGI7vCiMKWXD8C3AC/lnWlegUPZBBAyN1qLAIdy3mBa7Ib8dC10K/PQ0/MDavS3V0CXNLdOrymUl4x6f4rel5DCanD0Zz1wk/xf/2/XjsFFvIfYA6YVm9RQhhMjwJH0nCjOjFFmK3zrQusDKPcPu4tzlG5PpzJIXJEVP94c1W/J4VMylmv8uILxixUc4SMrLkWpnIMmN3eQSn00kkp72Tx4ByRYyNCDOdchnFJKmiqHdiH3I6qewKJWPYmWcW9JkBdWbKgpQjKcyIlM0phEnJysyalEVIlhhwBYiEAqnBoCpZw0FfZl7poRBWSl15o2+IFI6OKK+PjkQ8ysDW1wqUN0LYpRz1uA+B4Fx5nkMfHkJlA1vfgIbmkrLWNyijn2ZHSj8vVY5GGoDh0ZEu+ZEQgiaRCBxGRxpGRzCjgTfBL/gpggMWX7E0a8vtmYHiQoB5xcAgnPgL2MIew//whwklLhL0tX4NWKnVF+3mDo/f2DLjnuejn73YmL3KNxaTe32zc+46gMNPc6uj3w2f2WfcOmd6ILjuxp6zZkX/3PvNxe+sc3k7B9YdXPg20v7zKgJCf/nsWMtoU+mPolvU/mtVT3xVqv1XCI/OP+m9ePFyq4LEGdBWAsIobl9I6BUdhPoq6OLFi3coKFHf/mNezSeqSEmCtqBm5h00nb0VWYAqhGRUxx1EI/EpdD1cuxGoL5OMktjn0HBoPxPKtwJ/kJTEWqF9DdATQIVAA4GCQKOARiRoKFBvuOctoC3wjNH0ORr/Ck0VDqGe8C4EtBpoDNAqrgY9BNfW8CVoLK2Hd90HzwjA+cNQ/yi/Ba2E87VwvY621Ti9vwZdC9dz4fxBriYWE+5HAtQhOG+Fege8//e0z8CD8P5b2VtjZ+A8B549AK4vAj4c+LBEf13a+Vf0Hm2sdIxL6DnIZy7UrwQaArQMaBTIh96fD/elQvl+ONdBvyTgeiAji1AatCklPVET8E7w/r6JcSNt3DCO9jFB/7U+/WsaTvvXkaBPdFyngQ4BHe7Qt6vp/ivoVlTOFGrzR8dsAOpBDqE+IJcoHRd3MvYTJdC8YzCu/UAcOx51EVFsC/SzjNuJ1kK5AKhUo1sRZtejacw5mIOd6A5+NXoc6hHpAnQeZZDvkYfPQMUgv1p4/gigCfDMP2r6MJ72IfY98FT2JPLAs+qBpsK732qTE5UNlPvDvNZC28vUIkCu84GmgAzWAs2g/YP351GZw7z/hGuiz0Db4/CeSkrwzlSNYOzxeUUz4f4GeBbW3hOfhzgHgutTQaYvAL0M9ArtQxtpepYg7VlbEEO2xP4J3ArkAToEtJLqG1A9UAltA++Xob2s6SvoDNVNqh9UN7iDmq4OpX2Pj0GzhWUJm7kZ7h8F5AbK4p9D1ycoC9pS+YylOkvtpe3ZVLeozrRxTadv1PT+TTpOqlMd+CquBQ2mfdDeC7rVxqndwXNvp5yxa316hDmijX0t1bc2TuVCdY3aI7WJBK/uMNbchI3kwv0pmq6DLrbxNlm083fRI/DMGn4l6Ol3aBD7CRrE/AkN4m4H/nsY316og/GwR8CHhVCV2IKyYS6r4N6Hr+JrKQlH8FR413L2WZDFEfSoJtcjJI09gjnu2dhpDuG3uGfJXO38V/xqwi3xa5RT6njtv63/3xA5yj2LJsL5t9yRWAzG83tqE8J3OB/I18ahfjtQI1COGMJrxRtxszAcKTxC54CmsSrqzqmomG1BZawdqSCnDKgfzl+j+d0V8PyD+Dt0P8zXQsGOAsxp8I3wLnIU4gMQfT7wgR306Aqdu1qX2nibvl7Nqc5QvwucA+4Gu9sHtB/okwT9FehL0Mf+QNfQ2ED9sxYfwEcD3Z/Q18Z2/XwLrQf+QJt+XqWnd16ln8LVenk1p7GF+ncttoCdwrvubxs/9Y/Ux1EfSf0cjX1t7a/mHe5/CHzHR5ofPoRGJuw6GygfKA+e8WLCj+yHZO4c2Og3/Aex/UJZbD/zdmw//3Bsk3Bj7E1+Z2w9yCK7Paa2xH0Ztae2WErlRONiWxzlgmhiwp89orWF92txtEbzA4i/HexvKhoLz/0TjavUDpn1YHcgT3jePezT6Cb2S7QC+m5itsbr2aFoEPWJ7Cw4h3rw6fS6jlmhXR/C/hPNYrPh/Gng65CZF9As/lV6T+yQVvdV/Bqt40aiNaB3eewS9CS3DdXSuaLjIEWxt+ncg817xEb0KMClYujHI+xFGHMLjPGgxtdp+kTv3RG7SMcn9EBOjoHx0TZA9B7uUeRLyGO1JosWTUYPaToMsqDP5D/U8AbijkH7DeguUUaPiJngn35EHgF8ifaubWiEqGpyZ7V4/Xewj+9Ax4ajxZwt9rOm/8/FYsxFsKHvwL4oYbhmR27uO7QObGmxJp84X0bth/kO2amOwPiGaXjiO9Dxp9AM/ll0H98CencEYsERmLfvYCw3om5wvpJ9NnYJ2vaDZyD6bqgfrOETGqfU2GFqL0ILcgkqvB/a0D5o+A/ey5yE/j6IFoMv6S1+h/7A03z0f/QTey7O6YfjsT/DM+4CXkwmoDehFwTOMbUF9hmwvXWoN7MZyexEwA/fontIHlrEDAK9OwMxg0F30TKbi7KYM6iSuaDFn0WcjIq1dg6I49+garYO7m9B49ntaDwTg3MX0EOgj3Af14xGcuMAZ90Az0kQ6Qr3SKiaXwbneWDr0E57x4XYAErs7ahAu68DaX1tI9rnJzr0+SEY1d2gD7S/9K9KOvSX9rW9n4k+/qv+aeOkz4X7tDafot4gp8+AMuI8Opjcj54F2kg+ARzegubi1TH6150VV1H/jmV2Ll4MVA3EsnPRY8A7Af8W6AjQeqAXgf7GFqEF8OwW4DtoXkCJvAS+CzhcfwroANBf2q51JPqef1XfkdivY/s6lrkCVEKJ5IJPz73ymtb+MRRm58Dc5Mf2UWJmIZkSb0TZkBFnky+hvgbuu6rMZaE17DRoOwQx/6lP/47gp0sHOaodx9g2H8Ad/wP6rAP3UQ721YnG5/+b/v1vCObXDJSvyX8j6qzp0DeIJ0LsXfwiugEfj10Ef85TipeRR5PnY3BfYp6gfrFWf9X8ga50pTK/uv7q8tXz+p/K8NwpHalND9pIKEAqJfYv0B7o6jLEA5UST3Us99fl9vf+Fg1DYZBTBTsM+vLlr8u8gvIokelQXgvXv0aZlNrLw1A2JdqWEsg2QAlkvY8S+RL5KTFD4NoQrX0vSh3kWkvlyrTQe7X7tflp0/Or5wfuVdjXkMKcAMw8DHmu5h1t9mq7vbquzZf8qzZX2UaX33rm/58IbOdtoINAb/x/+h7Qc4xAV4EUBJjuA8AbTYBV/wB51jvofoRaFyN06RWELo8GPwR+6vLzUDcczoPA/w7kgropwCEaXToO59Ph2odAh4A2sl40J4Er3VDuF7+3dVPieRnx++l9FwHtXOoav//SIqB1cP5noGFw/kfgq4D/CO2b4L464HOh7h7gYShXA4E+XH4Pyr2AIO5f7g50Ggj6eRlgzOU8uP8xoFkUj/yLPPT/Lf+N/ON/yuNrACiiYU7o79U5xP+Yt83nf+BX5xpt8/+feFsu8SuekANgvrcpdch9/m2O08ZhPn9O0DmgH9glsVbAlIKGowHLapib4scE1/D2EQ1P4sSaosYpdqb4lWJnil+Br9fyvHehP7ei62ier/WrLW508K0kF00AciQI/B7qC23eh/6cBd9jgvj6I2DLFZS0EIu0/+8BUOwdiF0m8Lkv4xdjPwI/BOVkiGVSW0xr862/8rH/Iab9vy7/tzHyfxFTqxI05Spqq5+YoKuv5yUojdLVsfi/pf8Uu//Xsfw3YnTHOP1/W26L820k9UIFlAQV+q3+GpdejQP+U/k/4dz/tnw17uhQ3kbp31zXylfjkrby1fSr67/WvTie8YC9tdFVdvffEthpH3Za7OM2e23rw9V23G5viTI/D5UD9Wvj+GmUBX4kG+g+IMhVYwHgEANjd9D4Jl5GBeLzqADKEH9jW4HKgOrisS9mxzsRItpmWnQBlAX2kNa2NkF1/0mfr9Zbis81fAgy0/q+AubiHMoD6gFkAdoGdHP7XOfRbwajxxmIvDTPZU7EfoRn/fhbWPC3OOR5M2i+B2UTlE3gi738NpRC1zW0/LsF8tevwC8eRFN+WeOLtfI7tDbXa2vLn6BB4OcnQk48jf0q9py2h+NCRJjRto+ira09nNhL8dK1IeEHuvcTez6xPlcjuCAO/hMN53ujFG0fIr4WPx7ajqNrU+Sv9P/Do60huxK8E12fovGKz9ZijLHDOnJ3oDq2K8oBKknsU41iLsKzn9DuXabtyVxCTezzqIbuhclb0CrpIFolwnikGvSokIQeZWegB+XuaK1I15CT0Eoar9riKsg++i/W/uhaZnqHNU1tzFdjAq1/XcGvlsSe6PjetvvEviCbIfG9ocQ6+7/FNvCcYqBOQOeAvv7X652xQ4l1z8ZEjJ/UHvOvXqd/DHVms7X3xddkIWZzeniOXuu7JuOr+9L2LpBL629hoTZsklijovts9yT24MJAtkTdMA0X9EbXwXxV0TUzbhFysUvRELIl9lp7G8BM2hrjnzWdXUr7ycb37bxANzK9UDmhnxV/jGzamuSH2h7eggTNBT3dpO2ZfaethQ3hnwWi644xNARk9fUvBLbVTrGv2WfhXZS0fb/Yawn6P+1de3hU1bVf5zHnTAJ5EEIIhHAGQhJICAkDGBAkMyGgGC1BHiaCJSKora2kTSIWLSA+ytuglvIQiXilXFEZZiomgiUWbX20ktraotdH6qv1VRX8en0A5/7WPnuSYXj2a7+vf9wT+M3aZ++19l77cfZee+81yWZ9qhiffeTYzNK/pEp9hxgzafJOMEVfB3Db1WGMnidRz3dv4n5PUNFWH6HdV9IUUUc+m9uJcYv20e4X54OzorzeMppursB43YWxswzlTiLL2AB8QZnGKNiHK1HviZBdRsvVz8nPUNbab6s6wlCEoRH5dVjmmHuI7375TljeqzUC96I+fLd1hPkEr3OXyyhgqA8rA+Q9YTTc0wmLuBckjkhsjwH47L8A36ifoOwByF+FXn93dNJSMVbjAJm5EhqQzXeA+uVoqxMxIR6QZVocD8QzzY2HjO8bD8QzLY8H4stPocfp+E6nx+ni8+KB+Lx/gx6nyzcnHojPOYN+lfFAfOU/ocfp2nlQPBA/6Ax6fCseiP9WvB6Yn7CWH9+PPerjct2/CZT/ZtYFoAuAx/gcG7hGPj8n+a7rgjj3tiQqAN5LYz22PwbuA6Z2gcuyezky0XLs6xE+DHqhUxbLHt/rlC0gyzy+Xer6BOgvY55Zd5R9/G2nPFE29Dj+pGPH2JvA04rnsbLcnzt6H+8N2iDLI6eOQu7nXbDx+tmYx49x3aZ1gXU/jr2//YC0mVpkW25zyj2GfaLdByiS6cu75gV6DvvEazEfJvJa7VWxWQPluVbMud+h9Ji1aqG8s/4Zz3cGtNHHUbYBGw55JLLdwHO42E9i3hf7yT+Le/V5AoOwjvwRz39BHs0Yh8mYN2+nwVyGuJepZ38WexvbHNofaSpD2BptYq0O8nqQeAHVGOdDpy+oL/LPMl+i1ca32b9ErHndzOvwfC3sDr4jM+lG7/202jyEdI0mYb2aEI2P7m2NO2zbM5S6Ran3H1Rjvoj42ynH05dyuDxzFPGZTmm07M67+0d4nyv6ncfOGgdHC4FLhM7QF7QHaFbUb0C0yfPYk2s0VNw5vY10hZKM3nivjtJgMwH2xR5anqDSRnOO2LuP1bfSyBh/gSK+fzJepqGe26hXdO9uvIZ2/T76UFI+G4meB3i20Cb9OeS1hXziXkueB3TSaB583/YRbWZfiXi7JmpHddo38oygswxZH6a8dsbUX9AYe8M5U9hNl/PdGN/jCbsjjkZ14ns8vktDPt8W9td4+ra5CGvrozTJeIYmeCbATr+YJnj7ks98iPqwfWZeg7HJ9hqf4fioyLOZ8I7bEwCMbPu7zr0Y7xdsjBq7Hv33Z2C2PJ+Y6YBgvdvdED9DyiLdbgTmSR6k2StleILEPIeHZY+9Ifkf5TMaiWPOuY14Z7/kcEw7rxc2/ck0end/r7Rbz0zP8QyN32H2qTrFHX885fvhsdFnvJ8vO2Bbzn4pakfHU3nff49D7Y8kfUPSF3mssa0XT+P9V07nz3J6O1a+Z1F6ot9LPK3p9Ms5C9Vj/GRORc/17E7c12OeitKT/Q/kmVwnlXZ5vB9OF70bdtqb0o5Nds4VaY3wzTkDOn24jtiHjSOxFHMkwD49p4LRH3z9iczH7MPmY11U+BicAcZdkLsL64tlH/ZasZTSGXIvyn59e4BngDeBj4EI0KYp9mHxV1rX2Yf1dbEUa8c6sT85lX/dZcYWlLsF5cxAeXiTzeeh7/OQY5+GMwA2O5lYhr1zRR2P8Fp4RryEcmAteO9EOXdC5muU87WgRxjRdo+2Y7RdULe/iv6K6hwtX+b7r/Yj8lx9Jpy+X+wjjH9Xvc+ku+c39u+BNziMd+l1uS953fHdQx4n6rxW6P0+6giYlzsQvjQP24cljqBd3wP+h+coiV9Jn6W/8djSMAYYKEcC5cSPgyMS8tnxv7GPGe/bh8yL7Tf4PWDfHwbbUqdqH3O+/XuMwTfM9aAvQea7Yo/EthffP/PZDfvYXiXnvgEJv8P6tUacyfh4rfeGMLYJ88/TdM2JNp89Tc7B7AfLPkVpRoSma8fpcuyX1+ndMSf9yX6fgbJul3heYp1j+9nPAgekjyTH/3cstGHUn4Hw+c46aW/pOo+zf+iA/xwCx3fp1ekjCUsYe11C3a5Cf6cI+2UjdNuIPbhCq9leEGtECk1mvyTYlMnC50bu+8XZw+egDgagXabrdwuf0WkCH4CP/WoA4ZPj+ClNNQbRVL1D+Nc4Pr/s6/sWcBiyH8PmnNHlW8N5sD3IdpH2DtoRc4q2DXtc/itpD4LOcKBroLdgj/5D2KhvIhwC+iN+IOhC4CaE80AXAbOAR2T8zeTnb/BoHoQZ2EvrexyqyX212FsfdKD5UAbi1RfAdzuNVA8j7iIgEZgswTz7YONxWrng86sfoIxLKFHLkuEJSHsN8Dr7d3GucFimRXnKu3jMH9OkxA00Sf056E00yRO0n1Q+oP58j40+TQLQk8d5P8T7Hbw5Nt5WewpwP9/5nOQXEL0nl9TzHI3x3E1+I4OWefpQJfYCQSMF63A1Dcb8w/7XM2I9l9ifmH2JtVecc295Pi7CRjsNS4B9jnSSPseCqjv5q+qo7wyxdgpfegW7Ldrp5Cn8p/GuRe1cs5bWmA/AlnyAZsm56Cp51tWD13WEx4gzoSFULn2oQI/DnrP5fZiGuaHz7JUp+7Tx2JK2INuYj2gZ7HMFXTagHS6g/lL2ImAysFi24cXI9/6Y+6c9jP/0/Vb8/dTp7ovO5ptxNl+Nk57/yTuVeN+Ns/lynO35pDuYs9yX6e/YT7MNzfOomc1h+xXgWQ1hBsayjbTXMJYGgO829TO8s69jffiGLHkmmoX4dMxf6fqXYvz9xMkP9nmuOHPls/m6mO85rILteg3bpdqT9jM8zwk/RBJnlpNjzmqDnee042mqmGsxp8qz2jW8TxNzUKKAwfMMz0HKZ5QIEM8z4lyyAc8DnHmJw+qNeBvWIlyF9MnOPMVzkDYHMnMQ97UzZ4k5k+c2fg8xX2kB4Nt4/lACc5D6Liig/dLRQ/0b39Ucv9uB2Jtt5bVJzJ2qk684h0RYfh+F1z72W78KfMGz2UvSvozamM/EP5/NLgTP87GIT++8w3mLff1hL/yGMpzvvMh9l/SNNkaI/YqYd9CXWTHn7yPlmfNI0V8rqAfmlKyT9gUaLeC+je7p0U6/lr4lUTrHgVinuR3/KuZKha4UZWCOk+POEHYN7+947/Cwcxch937RvVyGHFuDUbf1WAeXs5+/XO/38X2LxH8xhA/J83Sf8GUG5bsw8JVIvV4B2oB24NCJOPZruY+b1bkfauXfK3N8s5GF+FfJ8M5C/JtkiDHRj2bwuTiDv1fA4PuiGGjSF+o86UfI+/oKSTHnineF5/lC/UGarf2IyvTldJE+DfPBT2i4Pgd0FfIegXedvzd1F8ILaKZ2K43Vb6VxwEx9M8b5rVSFfpqrj4V9wXwrsV9/kKo87D/yKq1PKKD1oKuxFoz1bKCNso7T1WxaptfRMnWhuGuZrlbJ+5J6cRY2l/k5TYwDtJb+d+yBf4O0z0HvBIagfS+g2Z402gDZDVo7DdG/QPxQ2mAMRlp34GLwrwadBvoPpN2M/Wwf8H1ETbClEo2pmG+2wRbaTl7kZxm/hc3WCt6hNNpzEeq/BjKf0yBPCuxu1uFUYJ3ulDpJqFX2V9CpCfTPwJtRXeIh9IgF6xGfN8D1FPWGLvFlMUQ7XCB50R7AeSi3HXgP+By6XM5t5Dl0YjvFQugYBZ2or2i7KLgNY8HtGYv4OklwW8dC1DUKtH0nUG/uB9H+0X7vDXDY6XdL1HEyzeY6ibossr+J9rl+Pl0i9Obv2KDv9f7YB7JeKMdzG13C/e1ZAJ7ZqJfMU46hJlFX5pvNedtvCt04/RXIsw4vIB115nI5ndvSHEqaWQmeleC5GTwzqI9+VOr7CWhU/79gfCMvYyNst5mwMWVbC5nHSRH6p8l2j+rO/c+6I0/P/VJ3E/H7aR72VxuMP4G/DTZkGHF7gRdpsvEX0U8J2jzo+DCNiv2OFpAGDJTxIwA+vymWz4KKd/dcwe/4ueJVMQ/EYvXZwHOAxBhJh8fECeiX2itin8WcsRD1N2mZlsdh+6uz5cPzUqfdcAao2fa+6JwVXwbGhA54sQdK6ZzLYvEnzLf8vsj3OaYvRD+wLzTGyxaGsZkKsD+7w/MO3aH66UFgPfAtwAdcCwxX2Zb1Y3/qoBzoB+QCw4DeQLek+TQp2c9rgP1kylxB5zl3MPYv+H7mbDZwvK0XtQHj+ZR99m9hK14H+j7ostP5upzuOd6XJt4n5mx6ncImP9Gv6VL7Rf0h+7f6eNim2+zfma3Yl35KfjMHtDeN6vbm8U+wzg5FmxzFung9UM80Xs9z9fs/13qzn6CwKSLCl2Wo/hili+/69HS+F4W47yZeQxX6jZjzZlI/bx75jA+oj3ET/dS4nlaZX5FufGB/I3hvpLXe18ln3kt9Ejy03pwGO4XvH5w7jvucs1Lho5LJfjFY51brfWEbp2M9fo2m4X0e7Bnd+T0sHTbHFs8m2NDsW8DnEQpNFnf0Hwh7jr/bnMHfdzPvoY+7XWA/7H2ZqNuFNBrjrIK/E9KJDlKVHbCXd9Ak8byD+qpT6XzQITFxF0k6RNJo/A2CfkHzgQyJHsoX9svqMFqD8ARlI/bt++lSYIZ+AG37JfIH9KtJY3jmwsY7A/Tvoe0Z56MPY8Jn3S/G4Ww++GfzuY/3oY9/1sZQH4Hoe3I9FTMwhvrLPXV/eR41Rd6zPO7cl4q73NgwOfd2TMVZ1iDgcom741Ds3A/ZI4HhUfte7O1jvi/F3x2Se/6C6PeD9B9hHTwbuH3Ar+VjHiyhdGURDUMeN/IZh+d9rBG/BI7QPISvEOE/4b1YRM0cNi+kn4q01ShrBzWby6nZGErXeh4GTzGNw9hfJuTep1XGQMh+hef3MHa3000ir010g/EiVRn5tF6kcxzz1yHPZQ6/HkSeH2Kt7QtbcQboRrpC+p80Kr+116iK/bQ6n65RS+yH9X5Ubo7EO/Ue3p/5yOdK7FU/BA7TFfoTiEsR9zcijXnUsbTOHIX01/DMfIjT18L+5vBbtAjPq9Wx9nb9Q3unnot2RrrWmzJFGXfTDbAvWIbLW20Wg76L5/+lK7Qm5MvPeE/1b+gK40HsFcvEmefz2iAa6NXpewzUryrhIK2ORfe+4ju26d6u79BdGv8eKDNpefRMJN538KSziUdpjPIB1ly5brBPgS5+dwLq9Iq9pdsW++uETfZXxgD+LT+A3M+Z12JuHg37YiDqOxO4FPPUKMqEbVNi/Ix+coozlhPme3E+/D26SXmN5qF/boIO86L7OuMPWGufhZ25FHsYxkXY1wGeVAe8r+B1OmEX5sLjNDlhBZH5HZrs/QPoCJps8h5h9skU+TeibpWg/DsW+sTcCYpnoxtt0WrEPRjPmx5zOPbtsyjdTIBttIouS/wp1XhTxR1eT/AkGa9jzOUifRPs5deARrk3fI9qjCKaxWcm2l7kUUBBgbg7Nf1R1O1KvAdOfmnRfLHXW439+SrtCapi6A2oM2M99ucA+qzImETTtXvpHvTtYoTX8Z2hMQ72po53vj+NQ/7J4gya6D7xuyZakM+7Eu/QePG9hDuxBx6JMSl5PPMwzn+A94L7oZr6G+lo56O81tgd0NuU9/t3o68TjcXoe1Beq/C+XqE/iXbpEO/RZdFn6JCuv2N/jfwS5V0C38MxTUd56agv/16FLOMX1B9r4FDeQxvDxFlJb7HWov2N86lY6PM2NXn74F1hn4+3Ib/J/twzAGPQOXOaj7zm8rrIfgUJ15Kqf2T/1fRQta7TFJThET4H8nd0YI4crA2lceo3NNicA/kvxZnVOn0TXS7wDl3LvzMCqGFwnzP03egr2PZYu36iLwR6YTwuQL+MwBx1IVV1nlu9Q1msl7gzGYI22Ew9MN+l628ABzHW9tmjPZn2aNB8/RJKFr/7gX3smihdnYm6rcZYegX2QyPdg/J/YP5G5Dmd9zzyHRl6rmepWh+sS3267ML4Nescvpd2wtkj1pqDwD+c85JjHyL8fXme3AMwHRy7kujoCPYzQXgceDDEjm2W3wm5VjtKf09YRuV8an1uP8p1Z8AhInUwgLDaRqQ9g1GGtdbzGWYDUC/s6QTwdOsOPEeUBL7kEFFK9zMjtYGoB/jS7iPqORv4kqhXgCgjHbgvBojvg3pmAf2mE2UP6oJ1O5GvH3DUQU7AwaDRZ0Ye9M6vIBq8lGhIHVHhLURDgWHVRMWMo10oQX38KGMEloQR0GXkFw5Goc5jfETno7yxaJ9xtzgYDx3L/kgUnOfiP4Xyoy5cuHDhwoULFy5cuHDhwoULFy5cuHDhwoULFy5cuHDhwoULFy5cuHDhwoULFy5cuHDhwoULFy5cuHDhwoULFy5cuHDhwoULFy5c/L+AQtTjZ+rLNI7uJYNUSqVi/u26ZqX6K/KQGuxO07Vd/E8dRdlkaY9pj4LX0h6NGNnW0mCS9gjtAiCITx/QDGgU0B6JmEn+QAtoWrqg4YxCf6vdhsD5I0R80b3+pfu0nTSHRiB6Z3gGR++MBCr8go4Y69Di4YKGvU6yme63gn0hVgyolCJDU4C7gK3AfsCAQjvpLcAGNG2Hti08yUIODyGjlGC69hCqHsDnQcAGNGj/EOryEH0qY3Ro9WAkoTsX/6CQytIehFQKPlOBpcAu4CDgoQX43ArYgIbQNqRtI1Xbpj0QTrVSg4na/bQEULVNlKIoZCH3DZFU0TYbIyk9/YFgqvZTqgJUCmmXUhugItt1EFtHKtgrw0XDRRNWRhKT/angXwWlV0GRVSiyGZ+KeA4AzL8q0jODs78tnNJDyN0cLhnpBCKpmf4qtMJNpGjztRsoB126GLQ/6NWg3NVztXmUJPQMRFJS/UtRXhnYy7ReNATJQS2D/KAVWl/KEmyN4WSnnMbw4AI/ajxByxQsKVoSjQT1ambYb/n2agHR+MsjCd1Yv+Xh1F7+p7Q7NJPSwbUUXL2tlKe0RPRsoqjJ9EhCkr8p2F2bjmpOR7NY0FFBK98gMrohjIyCPbSJWj/KQNr1Wjb1Ap2k9Rf059oDNAl0SySvn9W2V7tHSN3NmaL48c7QGh9JSva3BRO08UgNaWvRAWtF4U2RvNF+CuZpg6kEUNHGSxBaIgb9SoRWotdWoqdWoqdWQqmV/PeytRVIWQGeYm0R1WkLqQnYijAPq15hNGirCAwa7G/V+miZaJjUvWhKBbF9IwnJrFlmOK2nYMuMdE/2lz2l1WOc1yPPgNYQ6Z3pX7BXKxBVGRrJzGKBujCG61Nab6drIJjBXfKU1g8NwQ2TrfUP97JCQQvPPJAtUtQX1HZuJPUP6ivc3epBPDN9UdLfSfqSQ+02td15KdSXmXYE+6nvIbM56hu0FSFV3aseoBIIvKa2sBbqq2orlYEewvM80FbQEaBPhgc8Z7WoLREQ6L45nJTBlVUPhAuLZcDKlYHeWTKQluEP5qq/Up+mfsjiz6CDQJ9W22gg6H7QTNA2tYGeA30cs9ZY0F9I+oy6j4e4+oS6h0aDRsLJrEIobDLZFTaYPBYm56mq2NqnPqbupL5gfTSc1xexOyJ5g6yUvchPUR9SG8LZVlowUX1AqVa+AFMzHWJKaeq2cCln0hTe57Na1Sa1KZBZGsgNFAW2ayW5JUUl2zVfrq/IV+rb7gumqmsxgWxV8f6qq/BZSj4VowcIAE3qirBeGgoeQ524XiotxWezCNXis06ECJ+pnamfiVCZegdNAVTksRhYAiwFbiUdn4uAm4FbgB+LmAagEViI2aQOEnWQqINEnZCog0QdJOogUSck6kTpjQBL1EKiFhK1kKgVErWQqIVELSRqhQTrWwuJWiFRBYkqSFRBokpIVEGiChJVkKgSElWQqIJElZAIQCIAiQAkAkIiAIkAJAKQCAiJACQCkAgIiRJIlECiBBIlQqIEEiWQKIFEiZAogUQJJEqEhA8SPkj4IOETEj5I+CDhg4RPSPgg4YOET0ikQiIVEqmQSBUSqZBIhUQqJFKFRKron0aAJTog0QGJDkh0CIkOSHRAogMSHUKiAxIdkOhQF+7W2oPPQqQdIu0QaRci7RBph0g7RNqFSDtE2iHSLqveIBpDxbBZDCwBlgIs2wbZNsi2QbZNyLaJ4dUIsGwIEiFIhCAREhIhSIQgEYJESEiEIBGCREhINEOiGRLNkGgWEs2QaIZEMySahUSzGLiNAEv884Pyn+4a9Val2ou1Vl2qDBF0CX0s6GI6JOiPabegt9B2QW+mZYIuolJBF1KeoMhP0AayvErYKk0JZmAKmALMARYAWwE2kvYDpggdBN4CbHVUYKCeYk4xt5q7zP2mZ5fZYaopxhRjq7HL2G94dhkdhuoLZqlJYh7F1EJ3ic8l+PwUwCKCzzIRKlNHotyRmGdH4d9IdWSgxye+TwuUgwXK/gJlV4FyV4ESTFAvVHQx0/moVIXiSnWge9546xBQmpc/HjPT2j0f97bCeedZLco+hwwJFIJ+DOwGtgPLgFLADxQBuYAl4grAXx0YKLPcB+QDAwAfF0EZGUSU1sMbaFWTlO2RZ5MogcvJHwy5veH8EpCWcP4UkCfC+XOtYIKyh/LZKlIeR8/tBN0Vtt5F8qMOeSRs7QXZEbZGglwZzh8GMiuc/zsrmKTMIEtn0emSTkO9mV4WtmaCbWrYGgJSGM7PY+4CFJSL1CFKNb0LmiulBjkl5YStsSADw9YY5vZSPne8YlCRUM8DMNUiUOjTVqVaVwLdrE+se6yPIf4RGhbD41Vfiw5yMLdFmRlItPYV3Q/moBUOJjI/1ofdkoaYPm5tz11hbUZeSu4ea6M1zFpb1OJF9BrovUIUEbaW+VrUnYGe1lKrxGooeteqty62rrIus67MRXzYmm3tYzWpRqlWd+6xqpDhZNQiN2xdmNsiVJxk/cgKWPnWGN8+bl8a7eRbWrSPW4D8TulD0b4FuS08xmeUtig9AgXmZ2aTOcssN8eaOeZAs7+ZbaZ707yp3mRvd2+i1+s1vLpX9ZI3vcXuCBQShm26kcrE0PlTF+FUlT/FX3fCUqV4VbqYQj21SrVyWrlSGWq7mirn+kL/mJbToiROvSLkySlXQmmVVDm9PDS6sLLFtC8LlRZWhsyqWdW7FWVtDWJD6vIWhaZXtyg2R92RFUqbgES6Y01WKylKnzvW1NRQZsaNZZllaeN7jJlUcYqPWvlZ2PWTGRvMDq2vnFYdeji7JuTngJ1dUxm6dZpvdnWrmqImTaxoVZOZ1FS36nVqysTLOF6vq6gB27uCDaM5GWyUzwRs3nLyMRvmk3JmQx85fHkQB98AJuBLTKI8wZeXmCT4dIX5dh/yTazY7fMJnlyiQ4LnUC7F8GDEQLZid16e4MrxKdXMpVTn+IRiQ0RGlgWWIkuwKLDrREaWIgoLFXex5EqWUZ0so0RZmtLFYzk86YOjPOmDwVP4L/7MLy9UIsMbFx+YOD9nYm3OxPlAbWjVjddlhpbO9fl2L27kBF9Iy6ude/V1TK+aH2rMmV8RWpxT4ds9/MApkg9w8vCcit10YOL06t0HAvMrwsMDwyfmXFVREykbVx08oawVnWVVjztFZuM4s2ouqyx4iuQgJ5dxWUEuK8hllQXKRFkTv8Pjvqp6t5fKaybMdmhE7ZaIMVybNaCmPCO1bjwP6NaxAzIXZz2pk7KDuhXWhLrnlIeSAE4qChYFOQnvGSclIzpFJmUuHjsg60llh0xKRXSPnHKKNi0xU2Vo1NTK0IBpV1TzUAkFrjp1n9Xzj0jOpInfqcB/PDcI4F8sJ9Wf8qfhVD+NjY31/NFYWE9UGSqYVhk6byo0MU0UVVtRg7hh0ThNE3G7ExImtthtSCyEEkoDF8ehQqUQLRhIxK7LVJuNZlPlrUJDpG+2f8FTWMGXANjHqQvDxWL7rC6MDMzl/UtDpHiUQ7FdZRruO8CPEiKlEGWa69BAjyIEmnKbippKm3Obi5pLDcTu2Y5IazsvpeHi7Ro1FNZHGwLBhho0NtTi8h4I98sWBTdzoLCwprBeEe11cmMr0UbvbNh6mWu9yL4h2iFOfL3MBD3hlN4YFWuUQiKxUQg5mThPnR9dPw2NnBW3J2bp/wOTlg1dDQplbmRzdHJlYW0NCmVuZG9iag0KMjEyIDAgb2JqDQo8PC9UeXBlIC9Gb250RGVzY3JpcHRvciAvRm9udE5hbWUgL0RFVkVYUCMyQkFyaWFsIzJDQm9sZCAvRm9udFdlaWdodCA3MDAgL0ZsYWdzIDMyIC9JdGFsaWNBbmdsZSAwIC9Gb250QkJveCBbLTYyOCAtMzc2IDIwMDAgMTA1Nl0gL0FzY2VudCA5MDUgL0Rlc2NlbnQgLTIxMiAvQ2FwSGVpZ2h0IDUwMCAvU3RlbVYgMCAvQ0lEU2V0IDIyNyAwIFIgL0ZvbnRGaWxlMiAyMjggMCBSID4+DQoNCmVuZG9iag0KMjA5IDAgb2JqDQo8PC9SZWdpc3RyeSA8NDE2NDZGNjI2NT4gL09yZGVyaW5nIDw0OTY0NjU2RTc0Njk3NDc5PiAvU3VwcGxlbWVudCAwID4+DQoNCmVuZG9iag0KMjI5IDAgb2JqDQo8PC9GaWx0ZXIgL0ZsYXRlRGVjb2RlIC9MZW5ndGggMTYgPj4NCnN0cmVhbQ0KWIX7/38UjAJSwD8A6Csw6w0KZW5kc3RyZWFtDQplbmRvYmoNCjIzMCAwIG9iag0KPDwvTGVuZ3RoMSA3MDg0NCAvRmlsdGVyIC9GbGF0ZURlY29kZSAvTGVuZ3RoIDI5MzY0ID4+DQpzdHJlYW0NCliFlL0JYBTV/Qf+3ptr59qdvc9sNtnsJmQDgSQcwdQscihyX2uCRILcl5zeqEHlMKKirWc9sN5W60ICBLCVWqpVS6HV2mprtS0etUX5tZRaMdn/973Z2Wys/f/7z+7OfGfmzcyb9z7f+70JwgghGXUgDhkLr9gYe/6l92+HPQ8iJF62ZO3S1aOe8KUQkjSE1OzSVVcvaY5yaxByvYjQsvuWLV6wyBhM1iN07Ww4Z8Qy2OGqD82H7R2wXbFs9carMssOAHltFqEJc1etWbhAChw9gtDLcL0J7asXXLXWf5v8AsK2VVAotnb94rWP7vnkU9iG87Va4SAKwi8kPIWCfBIFEMp9DL9P6Lpvee4Tepyuyadwdk/+h9DT6Hm8HD2PXkIv41Nw1gvoAOpGP0N+NA6eaxP6DtqGRDQX9tyCZsJHgP3fwcFcN6pFj0I7PIqOQtmL0PXoIPLhQO4v6Aa0hXsTztqCdFSOxqDpaA26DU/OXY7moff5m9BINBldhtbijlxL7vbcXbnH0RPoAPezXC9SUQgthM/R3GfCb3O/R4PhjLvR/eh9fJe8F6XhLh1Q8iG0Hj3AtfE4tzT3JdSgDF0JdeDRFHQUHyYpuPpi9DEO4E3cWLjKY7ls7giUiqA2tAw9gA7i4fh8UibMy03JHUU+uMdVcNX70R60Dz496IfoXawJp3KP506hIKpBE+F5utEv8GGur3dzXzO0mACtNAg1wpE16EfoVXQcx/GPyRpBE+qEtHBN7i3kQcPQHKjtU3DmR/hf5Hr43MC9wk/InYfs0C530tZGP0V/xCFci6fhDBlE1pCHufXIBnccBp9FaDm0931w9T/gFN5HNHKMe4z/Pn9WLOn7IGeHHkmi76KH0I+xDk8awxvwjfht/Gcylswn3yV/4r7DP8P/SloAT30JWo1uQ99H/8IuPArPwBfjZXgT3obvxPfjo/g4/oSMIbPJSvI5t4xbx/2QPw8+s/gN/E3CVuFW8ZO+lr4jfb/s+1euLrcVzQA8bIba340ehic7gI6hd+DzPvoTFrCK7fCJ4TI8B18Ln+vxbfh7+Gn8DO6GuxzHf8J/wX/H/8RnCYKPSMKkjJTDJ07WkyvJd8iD5Bh8jpO/kX9zfq6cS3HDuSaulVsDtdrG7YTPXu6PfIg/xuegneuEe4RHhKeF7wsvC6dETbrRhmw//+qx3ureP/Shvu199/Tt6evO/RF5oQ9D0AqlqAlqvwA+K6C/7wHEvYDexBq0XQhX43PxZGiZ+XgFXoevgpa8GT+An2B1/wF+EVrpN/hzqLNOIqzOQ8hwch6ZBp9LyGKyjuwkd5Fu8jb5kpM4lXNwXq6aO59r4xZzG7mruXu4LPdz7j3uT9wZ7iv45HiFL+XL+SSf4s/n5/OX8w/zH/MfC/OEN4QPRUVcLW4Ve8T/k0ZI50rTpRlSm3SHtE96y9YO6PwJ2ov2o6I//AG3mRvP7UW3k3o+SH5BfgF4no8WcVMIIJU8jbeT63A3qRCuEs8h5+Cp6BSfhLZ+hTxCzpBzuCl4Ep6FVpBh5tVED/8srJr4n6CT/IvwbL+AK18lavh68rmooT0YkUa450+5oXyKewO9y72PJf5R9DtewX58kjzFTQcU/JA/V2hBZdyD6AfcOnwd2kvGI6Scte0AHE/Fz4JcmI3r8BdcDnFkKqBoJPdndBNaSX6LTgIfb0f34kX8UnQ7qseb0MfoSeCKQcJlYrXoxa+R5XwnceNuRPhn4OkacQXmBA+6GbdxD4ifk3fQ5egYr6A/cM9B7Y+RH3BT+FPCTLwMOOA6tBWty21GVwst/K/wUsThDErwH4B028TV8WWwvgGkyjyQafuAuw+CHBjDTYE9AUDOZMDFHJAQD8DnPpATPCBoOfD4RSDFfoG6xdmkBy0V7BikDkL8G30z0dzck+j+3FJ0We4uNBjkwbbcJrji0+hDdAd6Gm/puxatRVHgnD/gycIEckyYkBtMOsk7ZBa5Z2D/QmsncAB9Cp8fwMa5wiHUyf8GzULNuR25XwO6q0DC3o8uRReiE/CUn8EdLuAOo/q+qWR3bgK3Fp73fTQj91SuFCtoWW4VmoZeRE9IAlogpaCPs/hX8LzXosVkZm4jt7hvObTDHdAKaWity0H+3MKv42/i/412AM/fA/JmF/DNs8A5lPdR+uItGzesX7d2zWWrV61csXzZ0iWLL21ruSgzZ/a0qWPSzed+q+mc0Y2jRg5vqK8bNrR2yOCaVPWgqspkoiJeXhYrjZZEwqFgwO/zetwup+Gw65qqyDZJFHiOYFQzPj6hPZZNtmf5ZPyCCwbT7fgC2LGgaEd7Nga7Jgwsk421s2KxgSXTUHLJ10qmzZLpQklsxJpQ0+Ca2Ph4LHt0XDzWg+fOaAH6tnHx1lj2JKOnMHono3Wgy8rghNj4wLJxsSxuj43PTrhiWef49nFwud2qMjY+drEyuAbtVlQgVaCy/vja3dh/LmYE8Y8fvZsgmw6Vyobi48Zng/FxtAZZLjF+waLs9Bkt48eFy8paB9dk8diF8UuzKH5e1pFiRdBYdpusODYrsdvEltOnQbfGdtcc7tzRY6BL21PaoviiBfNastyCVnoPZwruOy7rv+ZEoH8TLu4a27Kt+GiY6xwfWB6jm52d22LZXTNaio+W0WVrK1wDziWJCe2dE+DWO6ARJ82Kwd3IltaWLN4Ct4zRJ6FPZT7f4vh4uqd9RSwrx8+LL+tc0Q5dE+rMoplXl+0JhdIHch+g0PhY5+yWeFm2ORxvXTAustuDOmde3RVMx4IDjwyu2W04zYbdbXfkCU0vJhYXjjGKFafUpJmFlsW0RvGJAIhsbGEMatISh2caRReLR6HOhaOgGPy1Yjgruwh6ZHlWHtveaYym++n5WSFhxGOd/0SAgPjJvw3csyC/R0wY/0SUpDgpQA2OW3Q2lcpWV1OISGOhT6GO57Lt4YNrrugh8fhaIwYraD40Hdp2QevoWmj+sjLawbf2pNGlsJHtmNFibsfQpeE9KF2bas2SdnrksHXEO4ce6bCOFE5vjwOSuxE1cb1ZW7LwdRg+9/hlo7PY9/9yeLF5fNKs+KQZc1ti4zvb8207afaALfP4qMKxPJV1j23hwiRPkTDHjgIo5xUK040WLcsn4CsyUC/qkWyASrYHxyZkjfYLzGWrUlb2P57UkztFz2Kr/tPy1cyOTg3cPmfA9oDqaZ0cVBjU66TZczs7lQHHAGrmDSfmV4B4NLulLDY2i+YAZybg25M7PIr+WsPZNDTZWFoA8Gfuym8OKBjO063wR9E5uGYCCLrOzgnx2ITO9s4FPbmOS+MxI955gLxMXu5cO77dAk5P7uCt4eyEHa3QVsvw6ME1cXqks3PRbsQl4Dbp8G7MiJFjb23NTku1xrOXpuJl8ZbF8Cy7RyOtbHb7WKAIOm93HG+fsTuNt8+a23LAAK9k++yWPQSTse3nte6ugGMtB2KgKtheQvfSnXQjRjfQJAxNs4fYWPnwgTRCHewoz3aw7YU9GLF9NmsfRgt7iLnPMG+UZDdKg2G5sIc3j6St0jzss5n7OszSVfnSNjhi0CMHEWgcxA6af7thY3ZLWhmZHp0+J30uaSbQInTXHthzEMqeg1HXubgZh3fDNWey3T24Y/c56fABdqWZ+ZIdUJLu6yjsg5rTYkUXgvuZDz6n/wnmzG3pOhfB9dkSSpxH/6ikhUoU8xATTBTnF6VaNNI5aRYgkB5URoWVosMxemIWx7Pz41eV0afLZuJXl8HOeDYG0hoK7UbnR1o7O2PwiUOrLMy0mEt6CNdE4Eqt2Y5LrbLhCGCif1ODUxmuuiJUhhTudq11t/VwN0p0WrfLLvzGu0Hts/hiumRfVv3dI1DcvD9oafOmnfM65wIey7Il9Mb5esCmPdLKrgA1uY/VBDPltBBsgiWUl2JUyIGYjF+4m0xNsTVm684L4+MXQQn6A6U7HDqrLLaolZaKU6ahwP+vhXBRIapI2MU7jXOsLZzfMtm3M7t04OaywuYE+gMbJTHEFBPwLIxly7IrwtlVralCkQX0mTuBt0dTBh/NTj6f/tpB7Zyf7Vi4AKoI+mbiwjjsuBB2xFouNVuQKupOajktXACn0VbO3yl7WWrAJUEmYBBRcCH6ONmO6bH21lg7yBA8Axo7HMsKsI4tAfMpvoDKjenm80wH4Q+rBZ2z4FxEuy2clUCeLVmwOE6Fa5bi3Wx9WkceaodmtWRRuLMzDhiCKiYmQGG4fDIrJifSFXzXpuILFlPLbgk17BabJgdUl7UOvVp4fLysFYqQBGtLaDhgtEvpYmEntRvb2lPQEs5OV2essRMYvg1kFZ9cmGkHuRYzYhNirKsXhGELGmEi3WqFC5kF5QQtCOezbzK7OrW7TUr072HfNSmzsI1dlRkR2elWEYl9gViXyhL/KDhIHx7PnMv0AnQUbTwhMRGaNw2oCtOzgYtm59WGef5EemrY6jDzNNjTaikAwPvuBN4+vVgSzsu6Js28OAwNOxgJ6Mrc6+IjwptIRX4URpXgY43KbkmBoNsZ3Bkiy2yhcLiHPJB2BIKeQCAYCHsdwdCwlOtF8giSwb3RyCNplQsFgxwOBwKJKrq/FPYPIY/sSaiRF8kDKAUybRh5oKv8ueEi3fbCtgMuKcdAbF/ecNHcQMo403by9EnjDCxQ88nek0aT0dQMPwNo7HQ1NtLftiGp64wjw4YGxl6dnonrB0VTpag+NqwUD04CVVsBlE4cpcjPe0uxUwHKbQOquqSqFNeVwaKmckgpGhqHhR1rpdgnwMJQXaXII8ECpfJ/2CI247bw7qrSHrx4T8IlwwqeNBAYklCDWOMwCjTXNzfX19caJ+rgO3RYq7thRH0dOC9ivDyJy0Wvx1dfN2J4Q5LD9Rj/l2NXPnxP5979W7fsxo1jW+eeNw5+XPldX/0Rf/jwvXBgGxwYTXeOb53Lz33o9z996eBrr+CfbvzubRs2PnD7hi83iPK//4Vvf/h39MCr+MjG7+7YSA8wNxGNwT1kBVmNOPQt1qfBtWQtR6bgKYTgOCIhYS0UCvJrbwukphon2oyPUO2Uk8OGonXw4GAnwiPWho7SBxte5h1DBuGevXvZdQ/CYhs6Ctcdya4bIE1IIU3z0RpwmV9A/C4os4t/9D7WsW20S4cNDXdhql4DzeyK9cPrvQePHj1K60nQnNzHvFM4jAxUgvvoFXcTU9mGorzgieq6X+7JfdLtcJA5lEgHdR0oJ9LoHuTTNFhqdB+qhW47CoujcE92193if17pNFxJpFf6qFvXGfFZOqiqIr2kQfcgQ9Poku4rXLL/mumpvLiNbFe3O16zC7KkBsh492TvhcGx4dnued55wZnhldJKdaF7lXdlsD18NblSvEK9xrFNvE+6x3gt8C55W3xb/Z0jVKjSGCN3GmlIgwbKIH/u78CLap7+AulIx+m0M+PfIKfL4g1DZYxkQybyGAVOsgrKuU/Mgvsz8s5Sp6ZpPTjdnXHaVdUkbLoORFfGuQGBfZjW4EoxREWCVRTZ8kWRWXRfBu2Mvnor7UF49LbUSVhSsm0dI/NNgdvWoTbQ7Nn09JZuMRY0ImA0gyGn/ggcNh/8XPBzwG8U/cPwA7kU3q17erja7lW6zoeA2LOKFwAXqeYUhZrhoozic3kNArxSmXQblFOcRjJeLolzVr6564o9G89b8eajb11954FnNm165pnrN13YRt7EPP7Wc/O7+nLv9vX1/eT5+/bjh/ru/fwUXoZXfLZ8K+DxfQDaWcCYgu0UYV1K4cktQrFaC1mEYrZFoVHSZRkurTsbVvI3kDvI/Tb+OR7LSBQIJwtYI/h1hbWuQvsJYSreenIfdBsGALMn92nayeAaYXC1M7hCa6WDFIwW4hj6QpqQ1h0NAr2WnV5LwDEhLRAhqB7ETXgLMtl1ndkj7A82mqb0NqHmZn8jdjbSnkFtliQLp6FuspgWBBlrMm3rZlcjcDYIVWjxsrhTFKXhI0aMrCdnu8e8OfveP9Vu5K89d1PpD85/fT7j9yZQjBK0XZRUMu40eUp2GnrA7Rbn6JSlnE5GfJaWDQOoqEeIUlb10wLRKD0ajdjhSFSjzxjtIYegVorfHys1nITESqEytW/RKtUeRbUUYqlmujxSR5mYFG6ouVyE3TAtO5zEus8HadXlJnOiHrqPXnsPXJqKDFUlc4D4W5q19zfdjfI1vR+9G7tZ+vxzhHPEQ8JL4iHpVdtrEWmi1qrNtq/UFtmvcV3jvsX1ouvD0IfhUyHtJXW/m0QVwyaKr0dCnkgkZIuEOExsoQinR40e8njXNCd29uDAXlpPRCvWhYmmDGB4pYjhlQLD6xllg/9NaHzK9PgQ2YxiyMCj0ppzbzOZT9aQG8AhOkgqQNnesZuxaRtVoKkm47TJn029TaBJ2044XRQRsNhmH5KygwKl+nTY0DzTpuWwETFKjKgh/ih3CknAqjZYy/CzOHZUK2rDbeuBb2nX6mFJ0km0h6vvXkU0j87415PnX2ejsx6aFECV8JYlRwKkRlAdFy8XpcoRef0nSvDlpa9GEn/isQc+f/r+a298EB9wf/HLN89c8NTL35sXff75MU0LD19/5MMlK7/9YKf72DufPt/y7IuPb18wjGExk/uI9wEWU/hMkaZQg4E07eFABGHKNikNNvCguKI7NEdUUQZ5oxE+OigiDNLjuhYIYuSKGZQRY1KS4oQWT9ZSOX+0ln6Qq7G52ThpnITHOfmK8Yqr0TiSqqM/ipChgu7Tx+tbdX688yLnFWFupm+VscKzyHe5frVnq97puSX8hK6omm7nJQz3wxQK1Ek9hGmaSMfDuzXNywcOksdRkCxLy1A7AaqnuwYgw1WEDFeRKnBtmB9bEyOxAOWkWIc04CSp6CSp6CRpQ5LpjyRGSSNJ4KlP76fnJ3cODvTgUXuCb+KDeBRC0HhqQTvsrOnBd+XhlWIWmqUATqfaCnqg9wRlpJMGQ5sJtgLA9ggxDvgTgNRKRRJeR2GEMObjmu5QAD17VzkckUE8UPtXDdKDgUDEyzAVYZiqq62nsKpN1dc1wqqeaoiRvrztBBphZIG0IEYxJtElAksr011698obXvjedfWTPS51Q8/WFct3eLrLPv3BVa+vXLLoxp19n7z94xy+KXD/tuyNmx71PEyuum7hjTffHNv76tI9i+Y/OCT6w9sP9/3zI2qjhEAGGsJBpCCdRCjyXkRa7kuz2bszuphXIoKlTUSLkAv6xSIES7+IFiEXNI5FSLZ8YZtFSJaGttkKZfLqyWYRgkWIFiFbRF6XpUdmXC3aMu0B7RntNU2YzE3Wv8NzLhBaSBM5SVBUTgKNqOuvc7yH43hOR0TTeYk7RA6B+UbwrrSCeB6KoNcVvocs2S8ISrqktEGxVJ1i2lWM+IwZWEoPHpnWpXR5vEHqKBsu7XQQyqOq7mlAxCAxwhF6Mj0HiBP76Dlkr70H72DQ+xu1P6imO021QpPxkcEUnXG66UyTs7ER530DHmSbw+EA1Td2XssBpOf+sMfVCJrirbRa38iVD27k+JKSJnqJVgAilEl7tLTaqHVMb9TSyUatPALrwY1MY7YWfICiP5QK79N4WeR00sPV7afmC9J4S52m6uvrTH3qLBuO65313riTc2JyT+/N5KFvv/JKd99wPP8Jbt9XFz7R9yjI7rt7VzJ5Rm3fMuFJ0K0Ss0vcFkpcFuHW8v3tsgi3lu9UFxAHKKubYvAAwtCuOm1IHLErUa834qKKVnXwfDSi2zGSAmCIMEOaEUxkUhVIRR5lZXiQ3iMg5qiUa3AxVe1gy0mhq0s6S+5xP+X+ifa29ruwTXYH7NUhzq14XW7363aHx+722B06SLq0m946bd9lJ3a7I+3F+Wrsd/D4TSoFQSGmnbRCzvnGGuMG4w6DN/5nKRZgUiwAvokRIAFLigV2xlwv4uHIge+GkqP22Pd+kzQrHSjNBsiztibE9CVrgzaQNW0g/k9ssw1JCQAsVKw0u+WhwlD1IOhKjkk2KtvWtQFqCuYWQhHdbQebg/eaMs7rdUR4ZvRGdIcLtOeeVQ7eUpq19AeIcZq6s1jAgVRzl3nLOJBsyOuRqPc454fe+1fd2P38jot2VD1zO3mnd/+0m+88jG0bbzv9s17cYXTeeuR7D+yZ1uwj//dc3xXz+s788tU793zA/KwpgDUv6M4SVI3/UqQ9Sx24FM/H4MJXRdM61nUwqsJCedSjK1GMEgY1t5jPZUT9BgWPn+lOP/O5/HkH6ehbR42fWiBqO2kcaaMgGrwyiMdJae+44LjYXNfs2EpukbTItsK1KLbRdnlki21r5G3bWz6nFKO9WGmKAXFOnJp0YUqVsQO0WtN1AhUL4zfnUwhRrWlVElP9hfYmBiAoUYSgRBGCEhsMhiADIwPEFTzbqf3U9jZ21oCcGtUVtdguaoniKEjOQ+w6UdyY1pv98/1r/Df4eb+RLwCtwUSrPeP30Uv5fbTO/h5S0ZUquFCmvixG3ElTeTKlCQ1WgNcBaoZ1V8bisbIeC18sLgFiqzW8F2NB0asYqnQ97ClnqPLoYYGpzbDQj6o6E09YSlYy70mUqIZ0USMsXo6cxkiqL7GnCG3c2a5AzcSVmTFzLiVjXlza3Xvl8Zv/2HfioVs+ef693pHTbp+6/vHvXXvNs/ws+4qhU4ae+9nvF7b3/etXnSevx5PwJvzMj59++av32p5t7Xn4vhdegF5aADrTJzwFbX8rixPYj+iYhy+x8TIoFiqahhLMy5q+geMI7ZZpzLblSMhh2yD/FU0DVM4nXDOs1uAbwMcL2vMsPNU43bauacrpk1ONM9T3MaA1qc0LVoJp4AJHhrtlGqdh3IYZt9U356MZIuJEKT7C5Rq5gNu7o+/kpBGOA9yN/7iF//L5HXf3ufrO9vzuefwpfvVB4BsOzQK+CQLf+FEcDSWv9HNOt4bC0SFUmYGfQ+YMGeIqi4pCVdSlR6naZ+GK0/tYtCLlAKQxyeuwHBNKsIOOAEcPUu3JWaW4AtNxFV6NFveyK3oZ03n7oxIDQx5UE51sbCxEPvaziohWRUSzIidYBMRhKdv8/ek+IL5Kl9Od9Lb0TC+T/172pP3PZ90M7oVr8xWwfpTvpwz34UG+ib6JyY+0vwwV5KH4OnQd3sRvtK1T12uX69f4b0WdeAe/1bZZvVnbqt/m/7nzFbdLQ9EA0uBOu4bgosYcwNnRIs6OWpy9LxPd8JKM5TEushSlikqnikqniuRAaoMjHQM54MDIYTiIowff2V0XsJg/YDF/wAqHBDZkOcz1kKVdFVahCqtQhRVeqdjgtZz2mDftJd6dw1619A1TMiyMcrqgcwomtKuxjTUltWWKBEF57oM9kVgIxMCeWKyWrgbHwHL/YPegGJMLpu5pW78OrQP/rAtabggTDOGw6KpigsGli2VMMIhFgqGR2ik4mRxuBSUtgxnBHrenSB4UCwe8Yu2qj146/OnK1dtu6zvzzjt9Z+68dOvKZVtuWbJ0++iJO2dtfvr5G294igsPum/Frnff37Xk3kE1R7a/mANj//AdP8azl9180/yF227+Kjdl57QnO2589un+2B/lrSiqJnP7owv71VLQ8QknaPgzDJhU1TPdEKBBkyqKzICTQdPJYifOgLMmpVZFHfZS+zQ7Z7d70HSMmTOoG05xDqYGRzl1w2l7H0m11TGpW8eaHFBL2cigOuy9nxYiDkWV6Dea0tXManIybvwvdx14r6/dqrb4RunzR4cm+9Lxi30XxZdwq3yrQ0vj14Sui+4I3Rp9wPdM6MXQp76PYmdi7m/5HvY97+NGD1okkqroNPt8al1F6E3wm9NNjdhNb1s6prII/aVF6C+10E9p3IjUonJq7kyhnFpUTsWj0s6BJtfOGqpv94K+tfggYfFBwuKDxAZngQ+caSdx7kwN4ANQg3keyHNAwfDqV4OHUCVYWPHcB11lMTFmRSLW4bZWpgR51W4qQWjzgmnFtGFxPKKgBE2j6lwyvKGSaj9YI4C+y8mijEnMAG4G5dc+79u0YNZ100fgEYdW7/sKS6/ccfLaa/7ve8+9S954YuNVe57ZdN2jeJZxzWWTb/jtWi2QWYltv30fGw/0/bnv730f93X94CWu4bv7jjy4A1QgIrlehIRW8BslZCedFN9jSsBK/6Io/PNVgZaL9gtFNG/RRe6gyBf8Qk37Uf6UL81OhGKiqv4of+5payfRrJ24f6eoWN6kzwp/Wm6Gajm1imJ5rhYh261qWHskc8/+DLY7DObI/b07T3zB+JZQhdbKdBHTKwJb1hpDjaW2ZXK7sZ3babwmvCIeNk4Zqk1oxRky3VimZo1/aP/Q/2GXeY3XeTunKrLA85put4mSpAFtEzUJIwS3STtYaDUmaR44RDiO7vPSfVyM1zxwlhwVBFtU5MQesjYtI5v2lzTBhBzEKkgpNe3SYmixxM2czh/j3+e5nTzmezBOq9O1w9L7GrdTwxrdNhzSMYncIHVIRPq24+3fBJhID8IPvoGTxslQ0Dh5EiDYFDrZfKLJOAnfbcKQFE1fbRsSYGszqwWOq3HkiP3IkW2CuQa7ZVJWnTUpG50x1+SDuS3dvIOzSQdzp8Cd+cKU+Oupu/Hf/8K7bWIPNyytrbLZEOZt8KCYmPkqFvIEfojjehznyjh3GZesFCWO1P+StLz3/d7vPvoO/r/7J5RH6oWDX07AL/aNI3PxPQeuvO1WsIPuAXvuL4BlJ/Mg/kDRfIACLD2IZkp4fkI8E18S3yDfLIvLQ5cLa+UN6k3CTapY6ZO5QGV11Fcigyb/pAjvn/xnCiMdyMiy2xWtrh40CEVKotBBpdGoE9kCcG5f4dxAkWQLgPTS2LlKJpAUNWpIiT25j9IJKrRFFxXYokiBINpoTUUGPdFDYSnOTgy47kC/wbqukUkktQi9rqbQq2kUzBq9lhaqgTr+h8+gWC5BNMYSAbF8FuAM0yOMyGcAvuxmqDUJ0cwJKCwP0JY6Z16gEONva+ql4Y+pbHuKGYMz//oDvvCD/m0ywA6m+sxJ86aYheNYPiC8R3ZVgzm8d5XLhZEZxEU2XGJayKTIQKApOmdZUTTNTuK4rM6M5ybjZXBsJBWmlL6HJJ9+Y8OSpVvuuKjjxzv6vo2/tXnUhZMm3Phw3+/w6kuSY+eOnn33jr7nhYOtBxZf8mR95YsdS3e3D+NmOn1LpkxcM+jsLkkbtXLCzKuHMXvgYZCXcwFjDlSCpzKvwRUrxWNtJhKcRtSBbP4BPTYwY2b1WGnGn4zJuJSFhWXW/LLCMogBtod1IJNGodISw+o3Q8lHVgxTuUEHGv9zB/7L6sAvrA6MfkMH5jfbBvTasKFjr06P4MKSTbQJNt7Gi8FAKEBEVQG8KZzo9Xl8bh8nhjl/GXbZYRGwRcqwT3GWIZaxroY/lq9Gxjd3a75H/T6/DzxAAv2ZKKvLB+jBPSx7GP/7+3Ovb924Yeo1dx7d0rcbN975xLDxU+5dNfX5vp8LB70lky/tO3bkqb6+ZxbUPT9i2Pi/PPnRv6qjZp4ZTDl+C/SZjN5kPVYuClGb7Q4JSxLieNpvyCY9GCMxlZCQysukoEWs+GeBXeT/z9ZOq2a+lyVne3J9/8E1Cm108A+t1FjTFItx2qacML1EamlQLqGWnmCDdtq/ShAwtBlf3GZ5UQnN5i1jv6e59776kGR7pwsHn+8b/XzvEqjp6tzHwgHhTZTAT7FnD4U9YS9pr8SX2NzYxVVUoDKXnyQQtAI1iby0thiL/qidA/dGxjhZmagYgOeKIjxXFPCsZypiHAdtWNnO4qUnWMswNZsPnL7LcMjUrJ3ehazvqMSVJVZjl1iNXZJvbCVTkowpGBQ429QzCjOklWBy4cX5BmxjcmaK0XYm35IGa0qqRAreJjQnbJuB/0bqeQOSx/HxcCQUCUY4UUsaCW+yNGlL8Ml4IqCXlCGfw10GhT3umARb5UKiDEdUgLTHCYuoXFaGKjhYsAEZAG06GKSg2ijIUVt4P5euqCizM+d+7yqM7dTLqdu/SpRdbrfdD/SeVXZuQAbByXKe1PEZnnCKfLy8AuSXq6K+jvf5pSEE7D9RAhPQxYMNONLJTSar7+g7vuu3fY90d+Hpv3sE47uSL5Rdum/NlpevLBu1DZM7rz91Lml+Dvd+sH7DAXzJb9/GG7qX9nxn6NqOKTNunrb9kSN9X3QsGImdgJHHQaaVA3+oeIKpM3VAgs/tbeC5qKzsUo4rRBEIUW3A+wOgYCuCgs2Cwt6MLSZJIo2uM/UGEEirTMWxqJxIY2depuYwU3NtHTrWiWrhQLVwoJo42J9RY/lc9eG0ApX6H5jPlme+IonnM5lPi+k4pk/X2/W1On9OayDVtq6QpC5IQBNOQLBNEILNTeD/MjGIwXjhFOjVtL6K4xAGA8YmEMaQzf3WCw2WlsEvDsvHXyZfvvxyrygc7H2SzP1yAunqnQJPMzL3MbeA2io4yPjSWEyWihvJ5eJ2fbtTlBk3dquUGXtwCDwnhywPaHq5qOnl/qaXk4ryP/RRV8aWVKnXSJtStULtqimuGEFDQCLbk2ZBQ7Ut5sYxd9o93d3u5t04iVhe0tQsn1rt/Pu8kJvk2tea1ywnjbZ1Zwp2AJiapkd1MtU8bChwyl6wbGUHz5QCPCNryNTAVNqI4dCULCiYPOcFae3CiSuqXm798Y0/Pop3BZ7eNHbD9dzfvwr2vL7iD1TW34eQ6IB2NbjpLF9hq1ZNjUmAGJCLgMYw4WKz604mmD7rpoRARwlUUUpz0cOCQ+NkhIlNVu3IJhNFFVmrGfkm+3IfazID0cRSHppfWND8qnvAuB8aBWs+fNg4fvwwTUOmUhRR0B7WOKBSKcY4gy05tuTZUmBLG+WlOKUI0y8gvqggtfd7LQpbSpZTY6PQL2V5VAFrMcXV4GALQQPs2lVks2HC8mD0aoxgFzlEMsiFDJJJ63lFJlqMxC6LaEwtdbr2NDMRmpuazIdpM58mn40ycw03IOKweUjYxl+hbdV+Bk2pTdQmOrhBfEKvsbdwF/NX6FfZt+k2lQi2Rn2EfRqZxI2T0rYp+nl25T5yP3ePdI/tae4pSXQRh90+VCAeQSA2TdeHCjYgbdpMx0ycBjfJZpPBWdR1u92g/dTu6nAR10HyNAB+2B4hZuvBw/ZqsmI5lHmvMS1nlFhau0HF6kF4bDtWoSzpgZUDozFKUeABMe7RqEhCMcdaAxs9JLM/JrQLHQIn9JCnu5xUogTB2zrd1hToZWinvhZshYo2T7RRkDfR8YOFTwg8MuqDbbuOuWCwAu4ouFotP0Ra7iwg9m3w2N9mLtakrAbHqvrdMCq1v9htV+jBfIbxrX1ljfaaMpZl3Dey0V43kpF7B8PefCYx1Qq+GlrXRsMWiPaXrlKJZrdpNuLIO2X002waGtjnHzESl4Fgw3HsvA9X4IuH+oLD8XwsHOrLvNDXIhw8+/c7L5j+Xe6rLyfwb5wdzn9wNsZssAdBx5RSG4wQxpdcwAoL2CyPa0/GpVpC3hbQfCzIDDLGl482x53O8+bYNLYE7zkm2cCPthGJ42wyT4gs2XgORN/ZgujjikQfZ+3fm+FioghM/jfGo0JBPQkmt4PWSIcYy7XFVBxTp6vt6lq1QxVUW7E9mLcQY6Ze0qHK/5tdyP+nairYha2BohFTqSaGGHDav66LXDQQC645z+BiSo4DNNe3X3M22GKwQCzZN2wotU8AC9229IRGaMLD+yY02tJ1JlnXKJUHG0Hq/WFfEMg6k6R744xMq/FGye6Bn5tun97nBrLEJEuA9FLyi93ePI6swVyM700oaRx49xLAiS9WkKbvVo+pesTOB1/lyMFXv+oD3GzmbwDMdJztYH7WQrBb3xPeQnYUxrOZhpwUcmCP4fGE/eEwzxu8R/WrYf4Z/z77K3bO7w+ESawk7ZzmnuZPh1qEFvkiY45zvnuuf34gE7oofKv/fmIEoxzniqqyd4CG9BbBxGtpyH0ZbzIGHsKPioYxSoBG2sGSOXKAEaeYDpSoDqQ9K1lhYIl2ORPMUqijBJc4LPvGYYHIUbBzHUmKncIIx7zB684gsUj2BiML+/0G0/Cdalkq1o7iYY9tbevCu1UXmJrdq1SZCzKbk+OKRjKisjqe+lrM1hxpoPo65GwgyXg5Woi34xFv4Anf7+7b99KxvoNP/wyX/OZ3OHz1X+78Rd9vyOt4NX7o5b4nfv9+3669P8Nzf9T3r75juAGHu7D67b4PLT+Z7wV+11EAD2H9F13sXOkhk4xJnouNiz28qkVBnCN/wPS/XAO65BuHFnVlXEnbIeggMw5jz9hYrMNm5FXj6bSLtpQtFAth+IYCutXmutXmesGR0///OnL/Gf4IFnvP/fGPdWan5DvEinkw45G6BrvtGnPo7Hbq0AW+2aGr80cJ9ExZmRPoggtMBt01ZdVdrZ/1vda3HV/74sNtk4fd3HeLcNDuWrxv9aG+3t7nOLzjhnk3eXXT752X+5j/K/h+Q7kxLLLrRJVFsfNkEV3IQHdnAka+0YIWEQJiTCkrpxdFxLQiWi2iI0V02KK7M1wg3wfEIrBJpKsyC7mF/AZuI88nKodzjZGx3ERpcsn40nEVEypnca3SvJKLqm5x2+PUmaT9VWERCYtIWkSlRcRZV5qFTSJhEUmLgMJn0hMoVaUnK0gFV5kY4WiIj0uMr50by8TnJFapK/SV9iWexYGr1Wv0axzXGZdXbEhs5TrVW/ROx23GloqbEnfp9zju8UbzBtzgsqQrnAzJyUFgIaNBIRdfNyyJFgND6IOvDt8SJuGETx8crUzghOATCkEeITpYjkZ9HGNg6gq2mT4rXbWxEWu1J81POD04UWHXVaEsUhIN2ySR54iIExXlsE8UouHBoTSF7R2A/5M+NJg59UyxGTiGp+N2vBbvxCI4Fdm0Njgac7vPm0NvLFCvTKdbtCrwBBfKA5KaA92NQlJTTqJBeBAVfnY7mTOIPg/jmkGhujIr/VJmMV+ZlauENsJJF9XA9CyXxXSuQozcNZvyZnBY3tFvm3KCORKmzDtjSTs2QoEOjDV621In6OI0bSmnn03HoHHFVupirOsPPOPiDaaqwvtxGA8O+wYLzAMZrPqijCN9nBVtBKY0EzRRwnwRyosVlSw5ycbz+aWkmZzx+3g/C0iCo1KRnLdfn/+z69Y8O2v6vHP6Vs1YvvT6v3/nsX9vFQ46nn8m+2jjKPxOS8c1W88+9GrfP+7HvzEuu+2i8zaMG7807l+QGvnY4jU/XrT855vtt96++eJp9fUrq87Ze8XlxzZs/IvJ10GEpCtAtgbIv8yRfg5LdAJ3gcwbYzK13Rr/B7Qj11sowQ0oYfWqoz/nwov5HuMsW5lYfchbvcpZBNzPkg52uIQlURy5T4vofiBpubfgNno+IZSn0/WZQSjpHORKBhrRCGjzEYGJ6HznRNf5gRZ0kbPFdVHAuM92n4M4A4HAeXMMtsxzXL2BQ8GUt0Fo0MYJ47RJ3tnCbO1i7yJhkbbSu1HYqF3rdQhe6u+4wBRxEBtVN82mMeJnzNXYGE5HOR68ClGy2QQFECzrdodD87hdLq/PHwh4e3JNXQIKxOhacznpOj3Xa5NjSCAEbEAPxigg2GxRb8Dj9QZcmixHvS4gXU7N4YgZTo9hOF2yZgt4BYfT0BCBKglcwHCAz2uzEahTwOVyOpEt5PeHjDEynoFi0GIzkBd+aSTgGftiMYxxMNiDb939tMkWoeCUXnAsekPB3sDU8YvHfYTYpCRzahL70MHV+elJVkJnSrGTMXAF/LDNbhw5AoumIxZVvACvwwFeh7Pf69jjUmgK3PRIEnCsutgjQXSub96Nsfcf6NLSQprOtcDMAV7fhopmNVl/4IpoLptAuwwTry2fH6LOCB3EiOvdzBWpd7tg5a4Hd4TmiTB+uO/aV9+vCI1SsP/TX02LRwZ/9JO+yw71vVEp+T19rwkHv2q+9+6/VnB/6A31/e0ft3ZzPwCbs21HbPH5Zx9jdsuFuU/4CH8uqkIjuXJmt9TIulwd1EPVg/TqavBQvSPDo6snVrfpbdUr9OXV7UM79a2DHvB9N/SM7q2yAieVbB4QpZ4MPlu1L3io6kjwWNWvvO9V2cb5cJQKSicV/C5Xf65xOJXB0yhV6i8NpGqqGxr5xpqJ/AU1GVtraolteeoKbZv2mvZv/d8p58gGO+aN2ooGf12ZJzB/0JpBZFCk1t5sv8P+iD1nFx6xv2D/3M7ZD1ksvj9jZ/OR7FbYx04r4aGzIexsnIJdpOMY7Ml8hsEeYAy+N2O3Rzh/D3m2K1Bj6mt7JlCjKOfNCdztiUQkVHgWNL5SqYtw6qAFxgIE2qPYc+5PFqPcV3kDTgUDlxlbibIKqgzyqv1vpjtWwVNNUEEjyXR0UQU1rGl7VtAok0qrXcEqXEGDLPT2FT3k4rS9Mk3Hj8eSQ5MvJIVGGkSjOgZU/tsmcciSUV2Z5LBG5rtF4w1DGw83kl2NuNFPR2zSi/ttVnTAnwiU11rDlGstsVdrSsS0M1Nb8ZJ4TCSlYrNIRI81dNpTGOlsXmdIRrSzcCgbHyUGWCiUjZsSmYUp2lm2j4W4xWGj+oOSdPKMqe1SKfAGU2y+00kre8C8xFTqww+p5XAClCFsnjDnjRROXmfaEtbId8Rys2xEKFoX3o+4VErT7IN6uMHUKI1UKlwdozk14PdHPOZod6kQq25mCTg2GpROpGBhOaoLR7LP8IZKc1jouYQpR5/X6/H540lOlOzEHMAAhbimRQdWvPDi+RsuGL7y3aW4fvz2G64uyQYuO37L9menG7K//MWI/9Ija+bVrV6+7HvJkpvmTPj+lqmbp3rseqgioVw2+Fut6wLrbp2UXnDhkKtOnd3yrVH4vaqIUTWl9oL2i6d960rKx1uBj2m8wUAlxMX4+FosaI4KYbgwXhCaS7OlpLS0PFIfOS+ytnRnqTja3eRrCk32TQ612dr0Fkeb75LQCtsqfZnjMt9locOl72jv+t8N/sn9N//fgn8u+aA0VxqMCbWOWs9QodmRFiY7pgtLhHdL/sl/aWiG186LBIUjIJAUb8Su0tRwv7EdKFKHhTRxujwTqDiuYkNNq+1qh8qbmUGV8awayMcaz1jh2VNWeNacLKjSkaksTMtMMAoldSN2kjwInSYI92Wc9chluZm8brmZvBmZYF5NfUGxc/kR+cEMlyDkMAa7cRfO4lOYL8XNeBrmMA0XU6bFdFBeCWUvzNCNWaAfuyi6MUM3ppFDylasqI9WGQdYqokluXEwev7I4qQYA+56M5/D9oEByCIgRQxBEQ9flkSmqAbjbj0Auhsrht1rDr1ReTHMht6IEkEsstwIKG42Z5XVO8F+AzfLQPHySg7Mt/6RZIOf6l6/+9IX1qX7/v7DF1eShjl3XvHcE5df8ZxwsPefd0y74/UNfZ/3vf0QvuelObcefeP4K0fBJpue+4Q7CXojRBaYNpk/d8qyuBRrUIxsEQ6LMCyCdlFReDrdYL/BgR1UfE5HaxGHeFdElQIRXsV2r2SjbS2xtpbYOC/JoG0tMa4/+tYrzI0wjrTV0R8bxSVruDQy1j3WP8s9y9/ubvd/l3yXe0B/3Hg8pNn0oLKCLOdWCJdra/UO/Ultr7xP2atpPm2r9mfC2cvnO9Y4bnBwDgxqIJ0cimil2qFaO9Eu9AE6hWTkcKiov44RqDqbANpvflowd2QcFXYb0zflYcQirKeLdMNnhWKoQk2VglkFRk/anjIdxnQezzidbzU8wpTCMdjFcJZmILuAQSvEoDUx4rWEt9eCtjcvvMsy3opjEi6VmiUi2Vn8RqEXkJhWlqxpDJKWZx9pWLjhSMHnN2FYlD5an3/NBZvnMKoVjq4/TbMe661kJIhOo+0EfJlfAoBtLUyBVDBCLtAQLj7AEMurNHYDoleVCuMe6vN5Eew3R0g3sLmoBQeEAphr2l3y+Q/e7fvX+r/c8vzvS18I3jB3+7OP37zidrzFv/8YLsHKc5hsfuHR8MpVP3nz7ZdvZDbPBMDu++a4GeJmsnKTQng9oTfo43RhuGd45CIyW5npmRVZShYJi+WFnvbI4dK3hF+73wt+6P7Q87n/r8EPmUz0lZamQlSQTgpRqSoNIRX6EN9oMlyfRMbrEzwTIxcpGX2p/qH4se9LfNpuYC9nVw0HyEpVciIQlqB1xigDhGVhbFmgHqNDFpBAgCWcjgFy1fGNgKvIOBKGcdyJDWfa2e7scIJkpcxiyleniwowJ7NhqKR1ipS1nEzeOllomKLCaaeocFr5EaeVB3EesmoHonWjy1aY9mLNkTFxti/jqpCsaIpkmGL1nMxL0jHpfSkn8RR/0yROijImZqaBFDWZm2GSmWdSiGEyGG2YXiQpqUPLnOGCcGQ7zTQbSMymE6agbKK/flFJY/7h3RwVk2kFND2225GimrJSlRymrGyudzWyUGHZcKrkQcubeAPJiYsH4Y5afOSGX1++4q2b2u+p7eqNPXf5FU88fe1Vj259eMfZxx7BXOeMMcT+5QTi+vnrP37l3Z8fMcfVTgL9HAV56QXM+Rjm/KUo4iVzuDahTZ6jLuZWCmvkxarNSy1A1thApGdSqiTCZmO43hG+9JwJ8cNco4PDImNcU0JjIjNc84IzIwtcq0MLIleJV3nPkDMBA/mwQ/f7p/vafWt9nC/i2GnsMohh8OGIIqGD5FnKr5YmO5xmnW2A3LnbDbKMDuY59f8+/b0r40/rYJayKIZuTSvTrbyoTi8qV1Y3ZHWsh0phqyuRbKDr/dT0LMWlvkOWUbwv46sv6IT+YT82S1cbFVK6orrBQowFtLyoSqcyNIFYAFGEgcgUbBEGH5YGpyAaqG7bUmwQygnYB4A6s64ogHmyFwzF/OjXpt51TcxhdllDtqghuT6cLkFMTXWARhCG5onD6DgS6axEH0WZvspAxlCDuDlD4d15EaeEmYhT8iLO1Tj/krbalLO+tm1dkZgzI9MeqYxlg3EZmy4icpccrPnswF/6Psee3/8a2/FXnyh7tizc0fsumaGNytyy6Rmc8T/WjUvBTtFwVd8f+v5txF44uAzfvXXssifNOIobgNghvIn8+BIzQu2RsSNYGxwaTAfXBr+rPag/o9tCepWeDR4O8kHajaWh0oYSm85pjoiCvSTlcfOciJRHPNiTc5vdtT/jTvN+q+v8llDw50dsqeBQ8Igjd2GWOuoaNqqBpZBSkdKGnQgH01QMBdM6iCHkYdHpKhaaLqeCCdXko9N/z0enPfno9KfMumIpaDZfvyf3JZs2hB4LBF/EB1EZOoMVFEilzhTLCZpXOt1kNDFhcTJ1so3Gq5vY1OxGpzlUxmM4RVkSbeDbGLIrjJyiI4zBW6/evBmnQIysD+9Fis/NEfAZuldxouJgiQYFm11aX2dmDuPD64c3jKQRM1BXVFt56QTEPY884g7ddMXkeeFRdTPHHTvGPbBj3cqGCRe5HlImtF+646slpqw4r28G9ynICjoGfxDrqXZVFTw1asIzWR3vEeWSYEmNmvTUxBvVEZ4L1QmejNSiLlO/VP7ptQ+J11SeGz+3cnLlzppdNdKIshGDmmsmqBPKxg+aXTZ70HJpYdnCQe01HTXvVn5S9ln880qn3yd6e8ju7qqIW2IWjxFDQ5m908FADS4vuS5tCJGIQxlfHtEUn7c+UU9nzRfPlP970RBqa1pHRUZJBALH/djwp/3t/g4/XwP9SObUMF3kZ7rIX9BFfqaL6GwttvdTUxfRUnT2Vl4X+c0xBkCA2vyySE59mb+nlvFvdOAEKi+1IFlqQbI0D0l/prTiJccxx/uOnIMvdTQ7poGtZ4kWR15fDck4mGhxhCjwHOVsYlCE1sicgelg+skRTNVsLKMqKjW1X7qsy8drjWItxdQUkzpn6NzGE/lR9ieam/IZrHVgFQGb+jiE3BGBWfTQ4lo5m4sNrS563VVMfrhN79Q070FOgRQB0PnpWELmb1aaI+qp9vIPt4aSFM8jWfKCWjd243XbA3Z8RfZ3py775W0vXvPk4t/t+tGn9z953aann7/mqqdbQjMSdYvmjszeipveuw/jHfd1fLXii2NXfZ+r/uXhl37+k1d+YsqUbQhx9L3VHvyaOZbKBzzu9TfQWeZp5uMn+OHceO6gzrNdXn+wwW9zak4PJ2DkiAiSR1W0AXaNVoQrzbJx0pUZLSGn60c05GR8WMY+ZtT40mwgaRVbeih8ZBpQcbIhpczNk0O0nEwzHwxOMosAyTT0ztxGOgiVbZ/Zx0aVTPWx6WMNIxqyvlM+sta3y5f15Xy8j3gsGHksqHgshHkSZlrcgOqdoq9fjAHbfIB4lkbLZ9y+TPuZROOtEVtFyfEvTRcRESbCCHNMp3rPnx4otrbXpazhWutSpwfiyhpybLqHNATKZJldtEsJu6iFsW4DKYZo0HEzStEXkYT3qQpSOAGk19DuVQIdsW+6i8354Vzm3H1n3MkAI3qd27qvP3zFDyZ1X75y+m1N4Bj+/a62xx/snU8e3XbtrNuv6z0Ecms7AAIOgfcmEYWNeiDK1yPr/fMbgBgTzE9/+KoodNZPC0U0b9HdGaJaHrtFiBYhAVG4aG+Rn9VPC0U0X5Ql4PO9y1mEaBESEEU1tWCKimihiOYLAb+RGXkE7edp8k55l5yVD8vvy6dkCcml8lq5Q34kv+sDOScrpTK4fhJPOFnkDuUO569QneGux0gURF4RpYSA+Ef4XXyWP8x/wIuH+VM8QXyMPw5bPG9GHMgcvgA1nkGNV2gVeKY4eUtx8jSUQWHG0/iEQmHHT7V9HXDrm9jMfoBVqvDWLyqr1hdnlQb+hffziiDSd1WxV0s1mxM8670cQGp7d3c3/9djx856+eTZd4FNbgK8jKR4wZv/Ey35lM03YuNrGCgU/YYe/1rPFl31P/pxf0Zg3UVf9NM1chR74U9Xw3BzPXSYuS5PmC8CSoCMcwilwiPC+wI/DRanBK5UWCt0CDmBh6dXCGcKBXolJhy8YBE8gvBhdApYpUhCfNEvIUqKJATrtry9Y8sbO2afAZGzkvP5zkNT+YGdR3uPBktp/zH1sv4b+qoLKSbf53n+pm46yaQg18Uk2CBxbg3Lpd+F3EVi2RgwXqGfdhbRJUVtHCmiw0V0qIguKZp5FSmiw0V0qIjWisZP6EW0vYh2FNHuIhPFKKJdRbSziHYXqaRi9eQqop1FtJ4fCWOzhsSAUvlteoqqNyT4E/wJ+Y/+D2PCr4UzMeK3xeJyIByTOS4ejYhealVIWIyHgoZyPIF3JnYlSMLvD9kTO53YyTOPPcC8dZYtYB67h013ZK90okBxEua3a8xvZ3kCpzWEo99778FtXQHL2eqfUpsPjOqZQGJnGIfZncKFO4XZncJ0kKiT3inMlFaYxY3CdLgsU6Nhjd4zbOUmwnCrfYjUx62bxC3lGc/bYJ5MPIGPI0xDaqQUNaNpoDbo5UweYINNkWGNSKGvlcvryq8sy/902sOUpskAzNRAwYpED76qq+z8gQaZGVxltldRyLWteNIO3e5lScV16xF1CkDuTaFvHHL6i0fS2zWPO+nRnGHs0r2WSrU8w/8qFNOKoYRA32JR9YLC3bdKlWROjAK5Z5VoGnN14D00W5zoZal2P5sNzFQwcyGKlfGjdU+uuOLe0utff/jZrvi8c9d+p7tl0eTNo/nk3VPnX9py8IV9vZXkoVXzR9/9eO+9ZM9VV01/4M7edyx77SPgax/+iHkWboET3eRpo8f4M/ex+xR3xi3ydMxPOeD2agPfZxwPfBDIBfiYzWP3+Fxgr2HRpyu6XbMPMNrsRZxvLxhtkYy9IsBstACz11RmqanMUlMLlprKJJ5azkqwgD4L9jNLDbb/nQ/wK/nI/xlz3JPKjEEVw1edGqASNkSttsCpAFkb2BXIBg4H+ABH6r0+C3s+C40+y4LzMRl9ptvpzE8d+kZjTfmaseYsMtb4vEQ+nHZ93fib6mfTagt/pvl2mhlwAw6krLHibLxj88l+C84nOmXFpkgKJxpJp2gPY4fiysOOTr1YB9YcuA2yrvgAXJzgYpASLP+gAKd8bqoIS9u+d/l77Y9ON5Tu6pUXbHiKT977wvi1U+qu691Atl62esxdP+99kfmi43Kf8JWAFx0FcY4iZp+XvefKTTO/zA+iMmgxpYLsgEtSgtr54gW2jNhqWyout9kajNGu0b7hgfHGJNck3/jAPGGePNNoc7X5ZgZWC6vlRcZq12rfosCV2CuLgn4xN1uYrVysreIWC4sVcHz8EV5ygoz0DPA4PUXRT0/B4zQynoow8y7DDHBS4UV/Eotx5hMHVkKJEfnhi+YLF/JDHBlxOG2vSDQMBeNYMqSYxEmFZCoNjb8PspK9N4kGtYC2WzCzW+iy58PuY4ALkGanUQ029xGxHAaKMFixaFVefDHxjdj8A5SGW1O5SJAVlu9/OaSWD7OiYSEa2Mq/E7IYS8a6VNuZVFvbQIRZ4yVpOJS+cUmeJcySLxUulXnc1spGsoZ3q04zKqryfvNlkFLREMqR5otvWJyq2KEc9/gtP/0d9l3711vf7zt5YM+2rXu6tmzbQ9y48vYr+v7Ye/SvN+Io1n/+xs9/+dM3Xme42ta3nC8DXLlQFP+aSaKNmjHY+JYxyeCbY9kYKY0N0uIldd66kvNK1sZ2xmyj/aPDF/ovDLfaLtbm+eeFV9hWasuN1f6V4cOxNz3vBd4LvRk94TkR/SCWi/nifMpIeYfzo40J/IXGXOND9a8lfYbqtHO+CE1Tir6IXUX24ABIBYsgFSxAKpIJVhxXsKGklXalQ+FjDFixdP6dWh+lVQovJZDfNqcfFk8yMFOWCuUTB5tusBG760l9f/jcEkv5OHo6mHElEPrmDKSVeDSKEo/GgMTjma8nHtlgC9BXLPFYev7IAB6QeSwkHlOnT/xnzpElHZ2NA1OOyO60+1hYwq6C2BEjPdzggiZjbiRFi6XHfF4Pm9Vf6eSKILPt8dF3Ldt+fMXl7187944hzievuOr7T23csLtvufDDzhkzduTue6zv7K2TR/ee5R4/euSNX7/x+m+YXboFwPMK4MaJ2fu50ufUurHB4zjfwI/lZ/FL+I28KDttsk3W3U5ZR5wNq6zDkSJX7bRhW3nMjd2k/OvvYgWi8JrW/+7NF2z1L9LOIgUhMk4eYJuYDr05lNlmOvSu8498k0N/wmg7vZ5OhKTt3Gi9QQ0Zr22zs1kRbetxW3g/NR7AZlB7uBFFNkOxvWAGGiWQ7Vu+d+7y5osvOfe88865xBPlk4+uu2D0U5XnN7ev732LtmFz7hNuN7ThUD7K/K5C8LZgEwaBGDOSMUJVEVMUv8oiOeDlTv10RREdL6LLi+iyIjpWMBY2ZfhyT/lo+UJ5XEWmfHH5Jvl2+eaKJ93fr3mZ02V/KOAfOqnmbb8QJnMIMeqwEphnmyfPU+ap87R5+grbCnmFskJdoa3Qu5PdlQ46bLFi0IiKuUqruii5qGpjfGNFR8W3lQe1u6rurbl76OPKM9pjlY9XdSV/mvRVWUZ7uUXELaLCIlgZ2qHlFhG3iAqLKKEzCVzRxrm2yoSm8KFY0surQ0pCNKxaHqxhibhgc3BacH7wheCxoOgIlgbXBN8P8qXBO4Ik+EOAkRcQzjI0aQ8tbtC5PgY+jgnCBmbz5Lo8vgaWuTHszgaMh8wrWVVCSiJeiTcHDbEgwEeWo/9R2k2xyEeGqKUhHKoIpt2Bhjp6eh0LvQfMJZUnQfbu5mCMnhmM0bOCbIBOkKVR6NExsikdycX974TrykgV1XC9vZHG49W4mt6aXqbaekd0tTlzTqTEp6wlqw9Znd6VqQ6xupRVVje01x2uI811HXWkjqajKlDA9AIY+8TMbgDJSwlaQ0rsp5WM5fWsLxOrcDBh6GAP4oixoC012TzsTU9sfkI+fGu+TCPtzDjK30eY+h8EBYfl80Rt66YUz+YHXZI6uX6qNRwplVpHs0VFrsNJmvJO0bfWrmNjkai/TUfo0lVhNq7ftOnSlYOjccFTk3QaLsNtcGK5HgsjuUoKY2EwLKIe2Cyzx8OoPK5rtkFKGFdVyoqY4sOo1Cih1p85B5ctmNNRndq8eXPhhekpmmqn05wKO7DphCCMS9RksmSI+XrPIWowFPKWMC3vlYom5zrrv/5uz8pk5RAyvGHEyP8YAwwfOnSfhZib9zhuuXbTVcMT337l/mljRlXfOeu6H851ZrUNyzet8Plqwze/dG9m+SvXHXsHfyuycv3icd+KBxJ1EzdPPf/qqtLUBdcuDcycN3NkPFLiVirqx2yaN/eRi55jMr8i93dSLdyP/PgyFouIDfD91QGTP/tpqYgWi2gFGCiebJAp6iqA6AhihDVdwRzyGXLKoYBtwKkOoxyVY/0blHR+Gl05KGkN5yTbeHl8u7RW6pB2SjwCM3GXlJUOS8clkU2byc+fOc04QaKj9dlYFtMnzxP5GTVfMlRTA5SaFECJeTvUNLSlg2QFCuARu5d8LdADavtkPjR84nQTy373NlGV7ayvN16j0R/LD93N+dj8GE6lM7Xr0vIqrOi6067ITIErInspW11dbd7gS/jNRDhNZzlHsndosjdQESM0uenSVTU339y1d687VRV99BHj3MXfIwt3YGlV3207er89pSZkxpFuAl3zAf1fl3i/mR8I0eSw199AYm5fg4O9cdvlaUi5cYXN7dOw26eCqnZCD6B63wAP01dkqfmKPExfIuCnrmCI+Zl+5mH6XSyVVBhc6Wd62l/wLf2efFIpnwXws/CFn/qWOm30nB8f9mP/1BAFiY+6laFTIbI2tCuUDeVCPB1DZMJCs2ChmdZDF81SFIwH+nL4mHxc/kDmZct4kAvGQz5BobC0BL01sxlk5lfKLAkgTw0OCOvlI/3/6UCahgQbIdbUmH/jHoiaEG/YdYdOx3nT91iAE8lrYaTbnGFEXcjq6s1g01FgdIN5wTlZaIJTfSIDQrM1dMwcDVGZZNOS/f1TlLnmTb++5LFphtqtOi+bMeP2c7of7L5g9bThG8hdvV23DTt/xqw7tpPGs+8yHIRonghwoJCF5ngxW//IFjrafowVjO0fRm+zaCjhK4RuUZHtYOsfc0aMgePJ/IINKTYRiwoSZJuAiVDBpj/Wpt47arx3FFiDWly0ncL7hwsYlTsbFaq7dWej7HNFGmx0QUBhdcEa59cKjejJ0bIGVAULZtHL5YkG5IMFbL2bvr5qSAOKwcKhDUJVclJpRMOVC9D5SgZnSKutRV6Cl5DltuXyVehKfCW52naVfKWyDW8jW7lbpO22TvkhdJ98p/Ic+p7yQ7Rf2q28hn6qvIt+rfwN/Vk5i04rNfA4SgD5lCqUVEYq01BakYW0y9cgAJAbrDfB03dniNTkpYB3sHf+Iqb1aFuwiWMsUAmtwvYSQdBUOoj2vRS0DfyOpo6mUC2bvkhH041UJJstISseWVYQR0jCnAAgKAoY1Ww0vygpMoewUKthrdyWTqflDpnIPTi8Ny10CEQAKi3HSBqXq5/+igL6ZCjY29bbFgqcPNFmDrBoLAzmdzYOnBlMZ7XkB/D2/6G2/pcCh/cJZl8z1BaPl3fXY/yDvlU/OpEoDaT+dqDvMj7Ze/PSNbOvINvzuCzrm8F9BrgMkZ8yW9gRKGT5CqPorPCRRTh4Xf9RPhZ82oKo3TqqW4RWKF8ICFiEbhFUbFiXKvADFSrFWC5RPA5O5SJBh0tURXfa5YipaS3mYJabI1ibCr0XChwNBQ26Yo4EszXCXY4IdlBQb4g0VnkyjhcULq2nHcQRqxraYNCFpMkunx5wVaqVWqU+QhuhD7ff71SrXFXuC3ytrlZ3q3e5a7l7ufdq8Qr9auc1nmu8W/RO5w7XDvctnvuUp9UX/5/2zgS8qura4+uM9yYBbkZIIMkNJIQhQCAIAUEyGAIkyBwgmApCQEZRg0Otw1WE4AAOtBRBmRREwBICYgDfCxUFQUXbCrZOxanOxTpVRHLef+2zz83lMATbvu993/tu9HfW2fvs6exx7eFcovfE7I7/LPLj+O+an4o+EW8lp8bGJbZoEfxcpWVcVHIb3Vfku8un+ZKCL2FPd2KD36Pk+nzNomNiY1G/kuLj4trHRsbD4Gvmi2nWPioSinBkHH86EGVyAJQcnaxmJ9cnq8l1at7TPuRIfnydOiY/Ki82P1adGFsfq8bWKYU7fUo7Gtgmkh+JPMtPa9a92fBm2ohmVjMVBVC4PduHHFLzdrRJuwXDKrLwFP9oGKolf7ieGP3th0n8Lzt82Tox+ktxhxr2pV1PuY56+RfEDNTSFvI3iflLkv7e50trWowurUls/AJkj/31oPUJ//B6eZbzo9jx1rs7c/tGtsvt2wJ9ydMJfWPa2d8Xl3PvTqjxyi/Ks077I4ziSRr/IEfk7CSfLzJS5Kao9/YaTQf7DECu+FhEtgH+kf/0drfH9+vSf3CrmEwjqmHOc+9ktfNnfbCjYXZBRvdbxl7UcNWT0R0z2szypegdTz18/R233KDOOvni1sLy0fY4TuQhynhv8/qJvv7fedt4xb98uu6DDp1ZHr3rwy9+3HrqqmjyjhT/+rYifAh/ngENw+jSaPpx6483R5O0D/7FLDOlFf+7tZIa9Q26Qq+iBDDEk0I3GmNpvFJNEzAvuoXRUihf30LXwe0mmAsgd7NfuC8DfwX9wVjQWtpdBq4Eo9kMt7vYL8K4hsMRsoomeP001xhrnUJ8y4wDNA2swv06/QPaaPalOTA/Dn/1OlEuu4GfZeYmWg77R/B8CuxWQY6HeS3uK+Cvu7yP8CymJJbAhH0nhHOvfN8O2u+pt15lvYd3KUeYJWAh4hgBWQxK4SYOshBUKwdokXLAWofnkDQf8VezPSiScjDCWYDnefCXAfN83LdGOkxIH2gLOqpbqK8aT89CZuP9x9nvDQ7QdH7n4Dsh/TJNZ2KnsTQUxPlfIF3ta30EGRGSNjfzXQzRelIAchZoA0aqr9AcfSgpyK+HjY9IY1DzOJ/eBZfolTQMZgXpHG3soBVsBpcJqqxT+iO0RvuW+uDZzeYyvEcl8rsH+J6y1S+oq9mebkf9KkL4d4BVCPMTUR8qaQzi7wbZU/9I1KGF4D7EddzJJ84bmO9AuY5CXD9xi4D/0WAQyiUAZnN6EH825zmXuzK2oS/cfgg3FQzsWwnw7lwn2Q/7R1jtZT1c1yhpHdwsRr4eg9RBAqfBQdQzCZ7tRzhJwAQpoBv4CKwDs8DFoBR0RNyEeDVRX1FnuG6K+oG6YRxAHiJtos7a77BKlKfdZtbKsDietuYWmiVpy2Fye+E6i7Rsc8LmNsV1xpGifs8S9f7v/J5cp4ISbU//nAZxGkQbRN1yJLc7pJnbwzK1jBYJuYXmc53l9DmS84XrmsgTtAkp+4e8a3fRRiA1onRZ1+c70smLoJxOjyPMSeZk9ClraLA+jwZrD9Jk/Ssq0jpRN6M77PA+cFujfk6jvHupJ8pyOMwPu+RyxnNEmWnsxXtuRn4eoUeRp9fqR9R2+hHFMDZbnxqkHDQ2q7eJ+zOkG2Wv/YwlE/rs59r/K6hHjc3oMzdbnxlHLAvv8xC3Cc/nSneQ5kjY14IA6OzNUpZ7Zyl1njKKNom+BXP1fLrYyKdcfS/KJwH9PNoC7MuM96heW4yyPmL9RQlQQEUYngS6Ul2GPg1xqUdpPsPhQ14TUo9Oq3PuuuRIp766Jff5sk75IU20v8OSDyXfg+9Qj0pRJ5N4bOD+WYwP6KPBQllfZwbr50FaD3mvUz9d9XSmq342c9dLtxRjC/p3p50irrud9+f+kfs47iO5n+N+xnHvliH+71E3oR5zP/wKTZDtup2kBGl8X7Z99MMo73GWZRZbT5g7rI1arLXRzMH9n4FhPYG8uCk4po63GuR42skZS217inLGUaMnzZH92eOiv/mafi3G0bEifRHmVrrdOIlyRx8o0rtGtkHkJ9I9S5+EPF9B9+E9krRqtEfYgwrOE1EWRIk8LvCYqP0G+cxj0WKar70FfYH99qQYMV7k0Tik/aCww5jKku2McbTO/Jxy9DL0tXupksuK34PTw2XvvR4T7AT0E0eoh/4k3CRQJNytEXmQT0+IesF+ZxFxXnimkAd1dhjccHhrhZ98ipX58bjIC+EfugjXYc4LhGkm0CihT3xOq40yGoc2tNYToLWY5BHaxUaEsR7+Sjgt8NdajNe/ocvRvhahb1qEPodE/Z9gndQ2431uQr8OtADyaDMlGgHk4Szx7kW63cdWc/vRNlEm1xHzN+iHWZ/4Dd2jZ9FAcxYtht1iA/0k4r0Xdneh/Wah7d4N/37ZbxPivhv27DePdRnWEbi9ePIpzgwIPYBEGlhPQfzap7RWK6FFqMcF3t8gHxZQV7qgP2uLLTFVJeuwFk23QuaqPemPiCEK9zyG7tLvoBn6WMrReqDtxlBX/Q9oqydopeajifohWqnX0X1s1uOoo1aD998B3ZLtX6URbK/+EeblNEHvD/+L6Gp9IlVp21D3XqdIfRrKGv6MJagnGfD/NcKVKB/QBG0s2tZC3J/AOAh3Io4d1hBGH0xdhb8QRFodXGlWS/FWJShTpJfvT0sv0hpMp5PGs6RPvCeHC3/sRl/J/9ac9TZob8uGkepi2gzWqG/Spdpl9Etlo7UbmVzsYnCoWe+l3AK66b3oGXAH7rtA/jfYapuhu/Wit8AChL0XcjvPCxi1kHqzhN0qsBy85DwLheM5m30oRhtr92nmpzHWAOVbazfjdo987o34euuXWLsZ1MUSxryd4j03ULzWAfap8OcyG23Qnp6mDI2sfzaVpvOBvx4h+Zgf+o5OeUC2vADeDpFpLOXY8C+n7V8F5RsDuov8/Tsl2HWI4pSj1huQY5WjFKNdjzoIYO4Gc5yTn045wX6psHeVn1poNXCeu+3dZne5NmVWt9PEUJx6EKwPD9EARs+De+A2ew/SAMZ8Ac9eONOsP9EEE6iztoLThDrY4UyzOZw6MGoG0tqa/aDNgaD5VfQRgN0K/81pEMNtl1F3YL4Ggs970UCmMV+pN+ertsJ+7pSPUy7u8kH6euiHqQCyA+TFkKMhSxwZ2mbd7dZt5/QlZ3Pjahs9zhXm/yfQdg6BA2D//3ZcCqGugmhgvg09JA965BHoJ5fz2e1T6Et+ygYb0A+NgXwDdhi9GzqB5riPgd1VkI8SnfwO99fB/oiNpeptaI3UK5Ngt1P69crwRtv+T75I9OO3YKvt/+QmMBP3/wAYz0++A/l7yOVw/xn83QX5nP381ESYbwDPwvw5zLPBeNw/AJkA2QXEgVj4X8awPnLGPPQ/Ls8+/7hQCZ1lCtLp5zUvyFvcc4gLlk55NiHdcw2n/JuSIWsGLmnnA+ZM70Pvqwmd+5xvjuNIlGdDKHqZdQo6ZTPWo1mXZf1Z6I9Sivmb0GMRL1G8I1l3Zv2VdWfWXyHXijUDQ6SnjOf5Il1y3AjtW5VvaRWIBm2knAU3J9QO1mH0PT7U7+8wN3qcgRl1jDeuxObVqxi7fBjr6tHvfgf5CswpkN85Y5rTt57RxzYxpv2nzT93jPwXxtQcyUQX57J36CMZwrjH4p9LU2P3vzyWn2OMDh2n/12zM847RAygHMaTb+1m3HrpGXpAE+am9Nyfa3brHT/b7NJLHLObM567656jz7Sm1kFc7e7nwnML/elG3d9Jg7sdB9ubNCOPBoaCfqCjHEPXgW/QZ6QAjFHWQzDf5v2JcrxPUQ7MiwDGRSsPVPIzyN7KYl7f5n/nqOFOmKP1V4Tb8ZLKpuqzu96yfi70Q+SZ6Acf4PRTNugHYsE2MMcpa55DIu5jKkZdnufqE6zv9MPApQM2KXvRteApmH0w+9AXx5sx6Lfz6Qlej4eMhIxE/z6ycY3POmXeLNyUiLXleTQY/fzV+hFe+7KeF2t6DeTzNBP7KPMxhvqddTqYE3htyJPG6yVWnVyfm2R+jXFwHMbDCB47EO9YsSc0S+d13K/p11oUFck15HhnLZnXp3i8MrtRtFjHCF1H/gC6cQUVgTzd3qcq4/UX7SOxV1PN6+7aMHpW7m/VRG6iVREHaJW3koq9t4v9pmXaIzQfdo94ltAjZpbYXylzxlUeE8+y9sdrma2Da5rynd06gUhfBQ3l9ZjQeB1/3mKMpV+LdSh7HbMJ3QZj/D2g0t6vsL4/+3qn9bJc95wux/gbgmO+e52+gkZqt2He56zJboA8SlfoC4HMY3danLiQL6fOpQs5ugnux4m1Pnu/h9eg4kL24YpFPn8qymsIl5nRHG3Yx+Vv7dLt/blC/Sa4VylJPw7stUexP8drw2Cc+he4X4U2ejXaCuqgvlTs4d0lgVtrg/A32943M0eDPKRrGvxt4r0jB1rQiPWhXkb3CMS6mrVOjbd2QV6nviT2GH1yLzBJv4/GiDXNxj3BRL2jWLfuqI8BKH/wS5gzxLtLKfIqH/58NES8I6/NdSPCM6/WT66RSreeZ6jYk4/6GkXFxnbK0OZCf9mLvi4ZZVeCcvXRfO19StX70BQthioZpdg6rHwOCU2dUT+D/V8gH4SZ937foCucfTV7fZpOCg5BVwByL5eZyqiblLZyn7Bc3qfY97DrSzsFThibaEMIcGe9D06qv0bchVSp1iGONUgL4tGi0f5cwM9kSUcZzyB9HNrY6VzqBn5ZZruBPcv2bqR9azewZ1noBvaFZ0nHudydKx3nss90A/vM/0A6zhVuuhvYp58nfaVuYF/6M9JxrnzOcAP7jPOkY5gb2A9zpwP9E+axDfsxN90C+Wc53n8KORQSta/heV7HBtOk+c/S3W8B5r/Ww+JwHFmFEvR5Fs+BqyG/AJhXWyMbaTgImWyvkTvxWEtBZzDWjov9Nuyx4xbIOBu22/5PPQX5osvcEvzNjk/EzX3vbsh0sEK+3yIZb42d9oalje4bku13FP5qGrE0MAr+/ZCjG2l42sbaB/k7wOuiB2S6+D5V5ge/8zMcVmO/QD/qK9BnTCLCWB3v2WRL/Vc0VPS5r542Vl0j+sMPaKPo7yz0ff0px2wOPeRRKmS9gftwY6pwf69RibGJoJ9AVxD6wjEy9BcoyfiIJupXU5G2E3rxIPS3iEPsyyBs7rdZ59DupsuA2KsUe0K8d3ITVUfuEPpLNNzE6x8jvQ9TPeZsi4zxpMC/6ekG8wMY19fSTcav6GbvHKo3v+I9U5qG8cpvTqS+xp002JnbmnMowmgGvUBK73Ka4ukC+02Upv+NkiOqode9RiOQZ7lO3MG9ew/Fw36Dvb4i6h/4KQsMFWlGeqGH6ZhbxzvnBoxfIE8qRXqGiT2nJ0nHHJ2M4xi7h1BHTwR0r2xaFJFIa8zv8R4m9NQssS8/TeZ9d95/8lxFPYxqynTm7uaHyOcxFOlI3o9z1gOgu63Vpwt9MVbsa8n1gKB0wuD9tgDdx2cl3HqNo0cFdQq5RhBcc3DeB5LHz+D7Sxmib9hrCnuhnyZQFu/jiTURt5RpEvt4e1GXpD7rqacSjwa5gaaZC2m0cRnyJY5Ge/ZRrGcQJbJ+5vEIvW4Oj9HGCeiioykTZXMpwJzCmmnvi1nlso3zmtsboAKN8Qppx2sVKHMrCvZl0i+eW9fb8wzhhvfP7pH3l0oqbTfs99Q70v1TIWs1f7UR85C0UD1VnqVaeIZs3Lvn+lPcpLzANTRuw3ym6ix7/G65FHK6Y4ae91e00YfgNw2Yjh7tlrq933+bLYVuyHK9lI9xXWNdzy3d51fOdZ7lPHqs3c4cefq5F0deIWVm8FxOEzL0nEyjtCxpbnGha3dyza21I89y/sBek2uU5hnzp1ApyoQ0qcey/l4i9vn5bM55CJ7huhN14HTGMnye4GyYGEkYz+zTkXr+OTHvhz/g9buxvmGQ5jtsrJWSzyXrGE3BXBroD7qxvhGc/Xxdkfko4gXerjaegzZC/z8PyAPyYCT1xgpp8lh4XqBlMJ7jknsdLItx8t3JRydf8G5/w3tPD6bZiV+G+++W479bLv+p9z5f2kORZ/QcyWf3zLOmG+Uj+MZGnKXZRHESE/m6B2wGhyRLGbSV1nxWSZuK+jRVnFcM+jmjHizG3JSRZnn+xjSh2XkS7XbAZ39sqPxs+eOZatc/Twc7n8S5HVv3+gjv0VyesZ0m+76MiBG0Vp6T9XPfgnGX23l3/fc07XSdzxptz6etdRgnDbiPMeZRsfqS9ZhxM/qEr6wXjduhCwDEdZfkoGSNrftZW+U5SFOcB95ET4aCuW0qw27scdJaL/Vt1mOvs2n42LZvTJfT92o/4D1OUpI4X5ov5tcj9BmY08+gJO1zPIe+wPtN2pVUwGOG1hu6FZ+5uUmel+W1h3chbZojX0ZoG0PaN5+v4XM1QJzJ4XLajzGA3e8X/p35fUexvjQL/fhb5Bdnf/BMnOlBGHzWifUiDTMKYzjqxUi4HWn9QVsOOVjyA7ga6R1LM9S7qKs2DfPh16DvJMD+WjAX94mQPlAOHgE3UA9hfxL15Ee4B5oO88uQBub2BuxOSO6z4edivr2TKqETVyI8290R4cfGpErlORFXpVaI8OBOxUxJg0ahJch7E88XwF+9PX/ndQV2L545biIa3XhupeLIaVSszYfMhh5RYO1WPqX++gSKQZk2B71Q1ofl/IHnTa8C5Ja1CuZDqvtcgLNPLqXxFM0wLqGuxinoB2+jHhyj/sb3tNLIo47mCIxjW+i60JNLfJ5YnCU+Yh121r4dzPGUEPECDUIZEp/fcKS6mX9WAe9bJsYjcZZewWyLNtthivPTdlsTeq6niOajHReDwfLc9zR7fww6KNqebp9T7aivpxSEpNpzqAbklsXtYTT6huDaK0s+08Z1S+qCrGNuUf/I81qkpbW1Wx1BqdLv5fa81OL16l8DXrN8JGT/aRnzf72/pbr2oc61X9TU2YymzmqcYf6ZeyrusxtNneVo0uzac2lqvwx1lXXkYowr9eYm6wjMz4AH0b8+zuhkWWJ91NbX7tai0LbnYQ46hDLkmiivk6ai/0rV7xNr+gvt8CgOfVOhvTZv/SS/cxDrqbw2x3qplii+g2gtv2vg8Evk+q34biK4TnsRlXFfy32qGDP4bDfmaehvKrlvUQ9ST/Unuw9SjgiI+yKxLlmINBYKKe7VzrJPKaQItSfeZamN5rMOij6phd1naYTw6rg/w/hr91cpWmu7/1Jft/sg9V24cfgWfMZ7NTyfFnNqnps9KcamH+1+UvSFvA6Je/E9ij1/8nEb5O9gmtKXpG652SX3OLIpvVD62Sz9nOle7t1gLIkTY/IB6sRne4PzLqKe4mz038R8ZTCesw7SqOc76+2inFBG9t6+4p4X8H4Ol60zp7fXzRpeD5ETbcQ4zfn4MfSySIy7Q0Uc6OPEfk+V9a1MJ89PklBP7w3O/Zy5nDPXIOqnr6LHtaugC3XnM0livH82ZH77OCPOkByk9eIsMyTsXoG7wfa4IcaQF8Br4A/g7+CovU516i/87RDnS3A+tJrPDzTsMt5Gfu2nCO9QSjJ32/qKFqDreF2c4e8KGPHtlMMmPlcjzkL1k+cIeV5fJCX6XBoi+vkqsb9RocVCPxiBelJMl8DcA/eX6LdCV+8g9qnG6r8U38SUaUnIh8bvq3LYTr8N7rLF+d7R+q+ozHiBZhp/oinGD7QhooQ2QD6iqdTPKLC/n9Cvo2Kep0GvqFYjMV+romEYH1pA91nAaRHpgXt+JtrttRjT7qbl+j48+xhyLvBiHMuG+StarnxGy7UqlBPcaM+Kc9PL9S8ge+D5HCnfgt0c9A/RcPcOPahPJ69Zjj5nLnn12aAF+U3MqdDPVCCMPvDTQ8TzMcbEffSASMPZ4DTNlWmSKJ9Z3yJNSyB3gjedtLgR6QiF0+EOO5SPZXpc8TGcF6FwvuhfUzfEvwz8F3gdaRoAqo1LT8+vUDitQb47Pd0iDx04L91w3jq0kPl8FjjfQxHvPbuxHIIgD7hMRFnIOqD9DnHzPb83u/nKTiPXAVFHJpDqlD/q5FCR7r+J9C7X29NMkTbEYxSjL0DZIy/YzahgmHZ9WiL8sTs8E2XIaeN83kqdRBoOiLpVwvHyc85P81vymTvh5k3E0RJuplC6iJvDXminT/idgT4MYZlj8NyPseoj2DEt7Wci/fK9gmnn8ue0I0yjuZ126JLL0UaHmh0RVirc3wK9kutIGdhPxeZWUVaxWjotR3/QLvR7LdBK2vG3YUNAZ9BTmlm2E+34QuH2fqH8IPqEUB5pCu4PXOS47fSW1pZQM/cfYJg6A3K9uPc0FQ73Udw/NQXGsSec/ssdB/dlDHSAFsF+LZQ1NC4k/0Xe81lo/Ut6lDGjoNMcoQXGB7RAzUS/nolwM6kLSAVTQHfQBqRIOslnmdLsBR2bLaPiFs14DLB2t/ijkKx7o0VZmMdYK5vSgd26nqMDut1BT9ynHLUmQn4KueBcZ13OZXafpXGfiWkqXWfopO5zTTusYwZZx/Rl1if6h9YnngrohG9SjqcFZBz1jXpG7EV1If4tYKJZoIqlO50Xeu7/Qt+bzwkKneIVe87F83ixZ7BF6h9VNAHzUp7v3wZziud3FGsmUKI5jFYZ/03VnicpwnwzeIZlofc+au6Jo8SIFhhnD8s9Dszzjcegf80Va6Vx4lti1r/bUb2Wjbq5G/3KPOhS5RhXVlKkmB/yfPBt6DAP8DeiFq/VFLHuxHv0rLfKb5v5G+YZZn/aFDXWes5bYsVGNaMc1LOi0+asR0lVNoqz/MW2HbVWR2IetpE6hdgNlrKTlI791UKecd7SOqF2o8Xi3OXDmCvUi3k86yI+6NBxjN7B+ifDeX4+9ABlMNpHKMOQ+ybni64z+k2ewW/izH2TbeQZtD3GaSezqJhBHUq19UuWYj1qOOQJyKft/VJrkOue7H07lmItKwOMkzzkItveH7IuAj0c/Z7n9qHfHvG3Q3LO39n5Pkgvgo54CXDLgSH3nD9wr3VAP9id4pWbqRvCuIHXOIzPUP9eBrupGHW9WNxvgf7wIuQh1O959Lh4NpDW631pvWcqrUedXok6uxJ9aH9jA90j/K2glWYE/OyhB41N1hfGw2hbHNZyqjbHwd0neJ4i40J/aQyCrjMH97Nohp6GMBNphHEr9TEx5zOTkN4etFOcQbnc+qWywlqr+smvvGnt0JOp0HyS7oReWa0/Bj36Scg54CoarB2HhL0xTj7DPeaE1eZTMI+DeY79HPpKsbi/iZbAfKfynPWYPsd6XtuA+RGeq/spWsSRThP1+cIPx3enuUHGey0VIi+rhfkq6wf9GrzPN3jHHaLt71KXUzuvSrMZ4zUq9h6hOwWv2TIqAf6qKNnb+A3dZe52oFxBS501EffZwTPWJgrhbyld7IwbfKaAv5E0Dlh79VnWY5GPEXmXoD8pQ9+zAFLO50zYmyXQcYopzjRt9FLMKb+mPPNyvKd7jcXV3/PcDO87R9lCEyAvhxzmzOsQdnfDQDufhXkT0xb1kNkm8dq6bcQA65RnKOQdkOVU4u0E6acSz3b0jcfOlGINjCgFfWMs78WH7Ana5l60TP2V+L4xFvXHNDHKoA8ljwl9qDcVRX5OUzyPij28WLiJMddSvLES+XkT+uSbgTM3PErjjZOoMxuoozYYuvMToh31t+fG1ofO3FGvpP7aN+jj7PBMJ1w9Dv1+EVVrD9AIRteQ98ytmMcB9VGENRP1/Dma79mGOnstr7fQApMwLlyJvvGwSAt/TzpEu4TqxW9N1GEuyKwWc8Ih4ncppqFdHkI80o2RGdzLfVxbQvFmOj2CMqtGXfiR14jkObtqczre+2ZKNfqJNcw4YwLGmp6ox89AVkJKM9KQCve8NsDnNhPkN64sWY9NkHuXfdBPxIvva/l7hl+Kswi6mPf2oDzjfej+XE4r6D6vSZPFvgX/S7jLoIOnQA/hNacP6Aq4Kedxkc8VRPyKWulrrOOeizAm/gl9RJV1Qp45EL/RoX6N+/3oy76yvjfxfvoS+fsck+F2MsrwA1rKvxkBxghQ5ow+FXXxLaGnL9BNWqA9iTwwKFV7CWX4MO8VyHWrKkqSe8bVYi7YE2X6ifW9vhcc4XUwq6V+BFDDJ7ymwvo8r2Ohf01VTiK8UQj3eVpkptEixD8ddZvDLON5jsgLPr96gWupWgLaW0KjXniGvtTUmOhae8RYsw1tF92PNcA+B9TAZwz4/HJPEG1z6i6inxYC/gZpKtz0gHzGHvMartLepfe88/hXmegC/5S3z4+KsU+9y0b/BE0Z46W3higKY17zAJHvC6LYCqI42LeEOWnS+UmGnpn6gE1akU3bfKL0SqKMP9tkdm+k04tEWT8Qda0jyu7fSM/40+l9zYVxcR+i/huJ8hBfAeIqquBPdIkG451KniUa+kUjwxYRjUKaxyCtY/Hu5Wk2E+B3IuKc9BrRZIQx9ZpGpi8PEyZMmDBhwoQJEyZMmDBhwoQJEyZMmDBhwoQJEyZMmDBhwoQJEyZMmDBhwoQJEyZMmDBhwoQJEyZMmDBhwoQJEyZMmDBhwoQJEyZMmP91FKKY36pPU386RB5SKZryaSGR0cr4ggxSt41ZUBCldeH/1HaUQn4tS+sMx36tc62Z4q/TOm7PTPS/9qzWiY4BVetUm5Xi36V10FJq+/nz67T07bEJOb6CrloaosoW1zRc54KtoB7oNFFLhX00rreDANgK6sFrwCTClZ+mgblgNTjGT7QULbk2zR9d0EFLgt8kvIBPa0XHgQU0pLMVYm1Fw8FEcD9YDUzhjm3mgttBPfhKPMnXWtU+1BNpb1V7rxDbZ87OEcYrbWPFL4Rx+7hyW1420pZFQ2xnF9vOelxkW3crtGWHLraMbZ8TYBnZPGdvQUutJV6yJRJ+Da6K+jz5FIX8tEZLoBqgaqa0yddit2dk5qyu13RSNFVTqJL81l5NqW0ek1MQqVrqcYolv/p39Uv7ifrl9hYxOasLStT3aSuoB5r6Pv57T32PblePcZ7jmgdWg3rwKjgOTPUY/vsr/ntXfZd86juUDfLARLAa1IPjwKO+g2u0+jZXJXHl+zygqm/jGq2+hdd6C1ef+ibu3lTfRNL+VJvbN2eXuMnKljf+9vKmVRt5E9syp079Y+2JTqhRmShp1Kg9WjsaQD21drXte6D6Jdb2n+GvUz/YnpblX1PQXX2daoCKlLyOmF+nNDACTALXABN3R3F3lALgAbAG1ADUMlyjQZp6CLwMjlJ3kA9GAK/6Wi2iqVNfrc0s9Be0VA+rB6gVcvwV9UUhX1b3C/mS+oKQByFTIQ+p+2tT/VQQhecEP9H8K3iQ2XhuqL/fnhHrtwpi1HrknR/XbJAHhoOJ4H5gqvVqu9pKfywC2UOHvASXtfSpkBtonZfyZ/rzMy9FBUzjS+bFl+AOl9VpqzPV/MxlD8PIl8wlD+GOL5l33Yc7vmTefAfu+JI5+wbc8SWzcibu+JI5YSLu+JI5fAzucKlTVz2T0cGfO3yWklbgU29ELt2IXLoRuXQj6eqN/B+d0DltK2s7d0aOrcjP6tTZH9itBJ5VAqOUwDolMFUJ3KYE7lAC/ZXAFUogSwkkK4FUJZCvBPYofZAVASV/x2nGvvmJSuCQEnhKCVQpgUwl0F4JZCiBNCU3v05tWzukpxADhdhewI0O8pIB6H18alvkaFvU+bboE+pxfRVYwpQPR2ntbMdJqSzbbe+cZ5u7XZwzF81nHzzuQzHso78CHQW0D9VoHwLZhwB8uOaBiWAvOA4sYMJ1OyT8fnH14ZoN8sBEcDs4DkyRnONApbkyiVtFwjjR2TLhw4Gu7sN/7fBfW7Vtfkp0cnRW9GDt/mTFl6oMT7VS1Vxq2ZKIYmO8MXVK853/bP7DP5tTREGEukS9n7tu9QEp7689ga5bWV6bucdfkKD8llJ11DylL2Uq7SH7UJUw96JkL8uLKFndDJlTmzwW3ny1mV38u5UW7Gun/0Tyh/5Pk+tU3H6SvMf/RlqdrtT6j8Bm807/68l3+w9m13lh82xmnQKxO0043ZXcx//UIeH0DjxYUeu/jcVO/63Jg/yzksWDqfaDK6pgyvf5R2VO8A9GeEXJk/35VQhzpz8v+Qp/f9tVL/az098dSciybzsjsZ2SRaTpqbDZ4e9VVpZbp0zP7+JZ5hnvGe7p7cnxdPG09fg9KZ42nnhvrDfa28LbzBvp9XpNr+5VveSNr7OO5WcRCjDejGbBv/KvkC7uo1W+in+yBO1a8apUQjVxWqlaOrpQKa3ZO4VKJ6fVfD86vU6JHDmhxkgvVGpiS6l0TGFNn6zSOo81qiY3q7TGM+Ly8dsUZUk5bGvURXUKjRlfp1hstaBNTeyl43eRosQsWNyGZccFi8vLKbHlDXmJebEDYvoWF53lMklesxr/Ek+7TymsWVY6enxtr02bUgrLa3LEvWXhvrRm6ei0ivG7lK+VrwYW7VL+waJ8/C5tgPL1wFFsrw0oKi8vrVPGCneUpvwD7lB1/iHceTFKsztK86ba7lbY7trDP9xlsIC7iAhqL9y1j4gQ7nSF3W2ryhhYtC0jQ7hplUZVwk1Vq7RQN4faw0379sJNywAdEm4OtQywm5oBwklyMpykJgsnSmtKFk6SldbCydhGJ9nSyd1BJ3eLmDSl0U2y7ab5McdN82Nwk3Whf1MLs7KU7f3Kp1QMnJo+cFL6wKlgUs29N0xPrAlMTkvbNqWcH6TVaJmTJk+ZzvLKqTXl6VOLaqakF6Vt61dxlscV/LhfetE2qhg4Zvy2ivypRbX98vsNTL+yqHz7oBEX5Z4W193BuC4acZbARnBgF3Fcg3LP8jiXHw/iuHI5rlyOa1D+IBEXiao+Yvw2LxWWX1phy+1qVCSq7aQ2bcsLW0ZfM0DU4X5tE29rsxuqy0aKyiqvaZZeWNMc8KOuBV0L+BGaFj9qAWuffJR4W7+2bXYrG+WjaFjHpBdS1rzrq66nxIEziuz/q/AHq3nXc4bb16yqc/3h2cCa/CuLquYRldZ0Hl1akzdywvhtHg9sJ/Er1Vzs2EVFDayz9tqW3WB5MVtqWtAh2/Vnu4gI6fDM8r9eyku5FQTUPduV/FRlHlWVazWppWNU9AhjJuBdKyaM3w3FiseKqnK8YJWSpVQ5YchkZ2WRbSZ+Z4d518s7mRfzpLR9wkuVkyXBP86srGCOzRPBiuzMqhhf0ELrrWVTAXTn7pBdIbtC5kDmaNn5sZl+Tc31R3hz/VGRRX6PWeR3Qi3Pov8Bnadg9g0KZW5kc3RyZWFtDQplbmRvYmoNCjIwOCAwIG9iag0KPDwvVHlwZSAvRm9udERlc2NyaXB0b3IgL0ZvbnROYW1lIC9ERVZFWFAjMkJBcmlhbCAvRmxhZ3MgMzIgL0l0YWxpY0FuZ2xlIDAgL0ZvbnRCQm94IFstNjY1IC0zMjUgMjAwMCAxMDQwXSAvQXNjZW50IDkwNSAvRGVzY2VudCAtMjEyIC9DYXBIZWlnaHQgNTAwIC9TdGVtViAwIC9DSURTZXQgMjI5IDAgUiAvRm9udEZpbGUyIDIzMCAwIFIgPj4NCg0KZW5kb2JqDQoyMDUgMCBvYmoNCjw8L1JlZ2lzdHJ5IDw0MTY0NkY2MjY1PiAvT3JkZXJpbmcgPDQ5NjQ2NTZFNzQ2OTc0Nzk+IC9TdXBwbGVtZW50IDAgPj4NCg0KZW5kb2JqDQoyMzEgMCBvYmoNCjw8L0ZpbHRlciAvRmxhdGVEZWNvZGUgL0xlbmd0aCAxNSA+Pg0Kc3RyZWFtDQpYhfv/fxQMYXAAAG+KvhENCmVuZHN0cmVhbQ0KZW5kb2JqDQoyMzIgMCBvYmoNCjw8L0xlbmd0aDEgNTQ2ODAgL0ZpbHRlciAvRmxhdGVEZWNvZGUgL0xlbmd0aCAyNjYyNyA+Pg0Kc3RyZWFtDQpYhYy8CWAU5f03/jzzzOzsvbP3fd/ZTXaT7CbZZEmGI0gI4b4ChENOEYSIiqAonkBQUBRvRYsnaAnhMKBWqqhF22pba6vtr9W30Wo11bZIWyW77/eZ3QC2vr//fyfPPPM8zxzPfM/P93meCcIIIQXajAgSFl91hU/+Te8jUPMQQvxDy9YuX92xYPYKhOQNCMkyy1dtWJbY+8uxCGlXIdR+YsXSRUt+9UH7OwjNScI1dSugQlutXwjlJVAOrVh9xdX3/cDwHpS3IlT/6ao1ixexGtVphHathfIXqxddvdZ4N2tC6M15cL5v7eVL1+53HfNC+VqEVE5uB0LcBOSF5CLdyIZQ8SNIn9JUGF88y12KgoUVxf9DmuHq3eVU+oXR02gHVqFN6EbUimrQ4+hNdClai6agAyiPvsK/QRchFs5aj+JIREPIghehsbgeSjuQtfgmtMwtfsZ8ghh0P7oB/R1did5Di9HrSIYewLUohBrQT9GI4nJk5H6L6tCtaHfxd4hnM+gJ9Nvi74sFNA79AP0W5/E0splrRrPQRnQtug1bcQVuwNeiCPThavQSOsEIiiNIjTrQRDQdzUbL0WEWwzM5NBkdwL8mo+FJs9F2nMUnis8iH/QqgirRSFzHJIrHkQdVoAxqQi3oFnQ3ug/9BlfhEaSaPYas8E6L0DGsxRYcwC8XH0Je2DrQPOjpbegetA+9hd7CXjydSZGF3DOFT5EWrYEebkLb0a/R37ASz8JXM/3kuUJLcWXxUPEkXF0PzxmDxkO/N6F74e2eQkfRCfRjoMlvsRtPxvfiv7JXcDVDNxR+UfiwaCn+DemgrzPQCnQZuh5tA948gl5BH6AB9C/MYjnW41eYNPMB0bKPcNYiKm6hEoBSaCRQ62q0BW2F7Rhc8Rr24RiuxVfg9xgto2NWMdcx+5kvyDZykPyJ/XNxdPHp4qtA888Qj4KwRdBU4Oom4NpO4N2z6IfoCOpHP0F/QV+h00DJlXg7PoiP4H8yJuY55tfsWe633FfFh4tnkQqoHUZJlIatFih4EWqDvlyGHgBOnUI/Q79H36BvsBPn8HV4C+7BO/BufA/+Iz7D3Mq8zfyB3EOeIb3kJyxma9iV3HbuQ9kUflHhnsIDxXZ4OyPcOwNy0ww0XAqyuA5k4iGgYx96Hr0Mffsn+hboYoS3DeEmPBVfja/FN+Cd+FH8PjOOWcmsYdYSTNwkSKJkK+tl97O/YD/gNnLbC5FCZ7EKUblRgjQ0Qb9nw7YALYOnbIRtO9DhAHoRuPUGSO1nIM1fo2/haQzwWYXN2I+juBW2GcD12Xg+XoRX4E14L96PP8B/ZQTGxgSYnczdzF7ml8yfSTe5izxIDpFfkQJb5FRcDWztXCe8737u77IZsm38KP5i/in5T4cqhn4y9IeCumAuRAvTCjcXXijOLl5VXF98rPhU8bnigeIJSVMJyK4b5MsHWxRVgea0owloPvT/UtQNMtmD7kB3wvYUvMMhdBidBIn7Bfol+gP6I2yfoE+Bs59L7/Q1OgvvZMNBXA3yUo/n4YvxMrwWb5S2G/F9+H78IO7FL+MT+E38K/wb/Fv8IWxn8D/xvxgDY2RSTD0zhrmImcRMZRYzS5m1zPXMfcyDzJPM88xx5jXg8nvMb5iPmQJxASdayTjSReYDRTaQG8hj5HnyLvk1+S35iPwLaMMCj/xskA2zjexy9ib2Qy4GdFrCreT2wPaKTCVbKTsgOyR7S/YpL+Nj/Dh+Mv8k38cXQVMOoF2gpRf8QOKexnFmLvSS4FeZw/gu/DOmjx1ktLgTbySIqWSTIOMd6BNmGwnjZnI1doIe347aGAI01DIPMxeBdNPfVNDiWpDD6dyvWDN+CiHmVrwC7M3bID/tcM5WdByFi79FenRn8VJ0BFtBo5YW7wdd2Izb8QnQoeVMN/MX9iwRQEI/Iu+D3HwCup/B98jeQvOYBEjbCLQHWVAO+PkHtAH7mCo0B91PtgKn/ciOKthVHNhw/HfSh/Yx9zDbmMPFUwxCX4Ddm8NehBH7Idj9CuTFn6MfQt/eZH7FbMNHWBl+DE+CPriIHOTjDRRiHkZLyZWYZTYz/2B/i95ncswcksR/Z6sJQZOBTzehTvw5lqNn8T3Mv7Af7cab4e0/xp8zH6Mr0D9wkRkiO5kV+Cf4DWxhEngUSaMC8xG+GHoTQn/lrFjO1IMeyUCuPmH2kWX4QfQr7hXye7aDHEUs/hGuZ84SHzMGd5CG4iAKy/5FNIVfF0ejMUyxuItVDX0J1OlG7xdPkkp2ETv+2yPfvs1Y8S6ymptd/HthE3cT04yWcZ/xI9AGZjRYiLfBFx1AFfhLxgF090JNI1DKyt7x7bfMFORmvsJfo6vxTtCOELzJdLAcB9By/DScy4FvagEv8A2zH6xmB7kS7MxRdBKk/Vqw7UZmMfiZFXgqYsBLsJI/eACk4W/sJWgDeP/J6CXwpvvhyMM9URDRz8HuzQRd/B3eDlo3jsmxs9E08KU3ogD5Dfkbu1YcNWO62NI8It/UmGuoz2Zqa6rTqarKZKIiHotGwqFgwO/zetwup8Nus1rMJqNBL+i0GrVKqZDzMo4lDEbJ1uDYhb7eyMJeNhIcN66SloOLoGLRBRULe31QNfa75/T6Fkqn+b57pghnLvuPM8XSmeK5M7Hgy6N8ZdLXGvT1/mxM0NeP50yZDce3jwl2+noHpeMO6fgO6VgDx34/XOBrta0Y4+vFC32tvWOvWtHTunAM3O6gSjk6OHqpsjKJDipVcKiCo15rcO1BbG3G0gFjbW08yCC5BjrV6wiOae21B8fQHvSScOuiJb2Tp8xuHeP0+zsrk7149OLgxb0oOKpXl5BOQaOlx/TKRvfy0mN8l9C3Qdt9B5Mnem7rF9DFCxPqJcEli+bN7iWLOukz9Al47phe68YB2/ki3NwwevaWC1udpKfVdomPFnt6tvh6H50y+8JWP913dsI94FomPHZhz1h49G2UiLYUdIR2n75K6aWWBltpzcKVvl5FcFRwRc/KhcAPR08vmrrB3+dwiMeKHyJHq69n+uygv7fFGexcNMZ10IR6pm44ZBd99u+2VCYPCvoSNQ9qdeUDtebCg6Xn2qQj6XR61D71HDkx7VGwDaSg17fYBz2ZHYQXaaC7pQ2oZ3EDnAa/TgxX9S4BNlzSqxi9sEdopPX0+l4uLAR9PV8jYHtw8Ivv1iwq18jCwteIHlLhOCdf0D583JtI9FZUULngRwMjoY/NUjlbmbyqn/lrcK3ggwzIhybPhss6G1NAc7+fcnV7v4guhkLv5imzS2UfutjZh8RUorOXWUhbTgy3mGfQls3DLecuXxgE8T2MKNQ398oj5/50gsXYuqKxF1v+l+alpfb2acH2KXNm+1p7FpZp2z79O6VSe8O5tvJRr3H0bOJkykeMk0itIInzzp1MC7PVvWwY/mSSJC/p5+UgilIN9o3tFRaOK+07lX7//8+L+otf0auk7Pxl5W72Nia+W276Tvk73VP3EOgwG2Hap8/p6VF+p20smJ2enrFB39iehT2L+oubLw76hGDPMQCCvT1rWxcOc7S/eHy7s3fsbZ3wEitwI0grg0YdDOKtUw6KeOu0ObOPCQB/t06f3cdgZvTCUZ0HQ9A2+5gPIVGqZWgtraQFHy2gdgyC3sfIpfOdx0SENkutrFQhlRf3YyTVyYfrMFrcz5TqhNKDItKDRHD/i/vZUos4fDYLdfJS3ebS2bHy2XJoEWjLcfAoACJoY+lHTcXo6bMvlAdJyTor4eG3FcaTHojrBJR/npdjbFToDf34hkM69CTux62HOGWToh/PPKIbzdn1o44xArIlJgqnOwaHBoShQeET1NJSncZdmI9EI1mh3oCtMl7GmE34hsD6TGz38/gB27Erdx0vzBH+9MOtPXhUEeKtWHDbvneHnj7zIsJFf2E845WeP/p5BTxfrzDqv+f5olI3Wsd5OYZzQPc+PTiZ9uJM1391o94Cvk3gGRytq68zZDO4IrC+Nr67v7Bc6gZ3jfH/QDcKLxUKbxR+6+155l2mE7oB/fi8UMQCoFkTSolqZDJ92aLF12uxVn8cX4FY5sjzqFllN6/+uvT2XwwMolRX96BwqjrNw5OymWiEEiBTV1sDvlXGm9tTIRmbJnxTLN5y2y0fBTKxsEEnTyv0lkTzqJrOozVA+zq8kVmKi4C4XYfQTQzuJ/qjHGNnV++gTxnoEAZQaghei/fXM0vjQ9/EcfGWW+C61uJn0NdDEB95jgFev7NPpiL9+IojCrt6uIODqAWurJc6EwzQju1LNOUrKpqaDjXRPSQJxhZfKH5ENEB/gsaKgeXoavIUAqyGAdsSE8PQQwarSBdycLgLunYcfwH0KD8DOEAflG/Jb+GqEls2nZRYAHCfaIZks5kit+Obadxz9DkM2lj8lPyDW4EMgJNuEydmLU2+cbLxfJtnkneCb7p1jm+JZYn1Ms9l3kt9V+nWWa6wXue9xnej5Rbr7b7dljutj/j2mh+3PGbd7zngO8YcNvdZDltf8rzsCxn/jThXP14uOpQa+/7NGqyxhwP7N5O3yR/Jl6RIOOKIHId42IKGJQa63kW7PdgyKPWX0ogBxF+iU72hvs4akDE8yLCltqa+DnBSJsKc3HzgxqvmL89PuvHA7OWPXnJT4/rrG9vniCMS66beModb8d6fXy8suXd91vPepx//GWtvm5eZW/jwT4Xf/GLF8tgqzEHkplpzCaU3xMGIzAI6ONGbooN34JnMcuYq5grykoaTI7lgxVYdK9eByDcckvNYNlKFGyCOduC9SGC0KIbsUHbgIdGIBB0mSB4TdLpPMDJhjOzH8WnkIBpR4XQiTs6rEX6BxECzHIzqkFeHdf0kKqoE7II6bMUu5XEmhv8EdEkI+UQinxBO4MSZroH813mJp8LpwS3aqsQm4WRCb7DmbEj4ejBxFuCuMIiFE6U9JWAX6sZYBtSygpzWSZtRUolIMMBHw2RW4Ueu2vnKoSHtVEeF2R/41MyQiN9Rr8FTuBXf7lmcDEf5cJhRGTxV60m4TWUyBmPq0HygFdhacgJo5UZHRP9O+a2qh+T3KJ+V71e/LD+u/rn85zbll+Qv7OeWL62sSu1+CWhkB/qsRy7cIJrdxGpjLRyw0UgMMmJlLSxW9TOMqFbs13F22yfADbX6ZcYK5vKfyAMhhR/gPNNncHiPQwT6ZUleOgYGhTMDQA9hKN8yNAB0wJQY8Fc1+AUShrBw6qCMWldRoSMq1kucLIu6OqvTqAt3+f1ZZBwmRF3JNFBBw/6auvpa5tWhLoZ9smPzstvnBmtPXn5Drzd9w8nCMTx96kprLIxPYrz+phU3bRFu2HnwutntV975h8Ifx+SoLomgSx9zE5ASafBEMaFV4WtUWMfI1bWojq1XrVNu4bbI3iK/I0qFSqFeqrxSyU5X4mVKzPUX/3DIas/IIBfzcIDVDOJYOUEcLycqmUbNqGSI4z6RqUwyGUQGim/UKpNaIVer5AqlSq3haZig0mkVL+D7oCNqZu8RIpdzCAi7R1QqY0rEymKchrzAPAXN4CMPIYVS2Y+/OapSIKTguH4SO6KAWysUx4kOyRl8RK2BGET1AokjBdxPJapk2phKkFllWuVPjkHAeaF4nk5s/BCAriGXEoYGoBqnEhv/BhUJ6UigbZB9BRmwLEHFOCEMIj2cnx/Kfyxxbou8KsGBTG+pslHR1sEPhDiRuLy7uwt1gSTX8kESNPrrMcF+8nFh6Aehxy+5a2XBUkFSu4aO4Tu5CWdvvrZwN151G1lVKAzdCnLaBvz4NfAjgH4srpEFDDkWkp9P+NJ83jeZmyqbzC/iLpZdzHez3bJ1/I3sjbKb+TvZO2WPsntlR9hjPst1LJa7bK4x/A9kX8s4v81CPAbMhOQ2pz9gJiz7TQCZAgEUYAliPQaWBAJahoDas85+vOp5rcZgD3r2y19kFGBdfyLZOuEMGDqgQsdgC7w7UMBQklyq0vT9KVWkqlyOVlNF7kZdiQT2836eOlEQAGoSy07NClW1NVSWI1FGwK9VFS5p/8Gc7ct3z7jiqqVNsUwkOzLmMLu7f7T0oRu5CU885Wi/8pfbP7ovmU96qkK1Wb9K8dHhTb3jtNL40kSg12eg11bobRq9dgyFQRwvEXK8/lL1LdZb7Kyda9Tkom2a8dHpeAley10ZuiZ9E77FdlPoloqe5B7Vg5oHXA9Gdlc8kt4n7HftDT0TPpDuxS+qX9QcF152fZ70hW1qxBKdlCU8/zZwiX/LNP79SCfoGN1xBqEY/oGo0im8CkZhr67aT47jvyMn1GlazAvNm80fmlmzowbk75zbGDpTchxDZ7pKvkNfNgWUckA4bDnvausjFyCBupIBAANptfAymeRVaBVzaGHnv47u/dlTn3a2vHHvHUfvenPV+nVdnZe5K9y7799y2eUPzWX+ueLo3L3/eP3m7g+Wrt4x9pYTT6657LAQfnr1sivXdo7OTR9o/nzL6lseXTP9GOhaGP+OnUfWAXV5lDlCxx67SD95QNRybJcMHIlDgXi7/PgxnC1577xwJo9S+Y6h/JnBvJCvThv9ZmkLs/XfnqKJrJt6eir13cWHEGIXcpeCfIfxneINxIwsrI345QFlUBbi1UGcCrYEJwUXBNcErwvuCD4QfCH4Z98Zn4rzc0EulPbXBtKhVndrYEZgtXtJYFnoKtOVgacD75p/7f9N8L2QMRJIm9LmajcbR0lnypVys1HR3piJiMbGjDEcNJhCwSD4jYBPaVC5lW6/v59xiuMDfo/brcByt8JldrpdQbM56A+Y/P5A0BA0GzwllxgKm8JBo1ERQMTtcimVCjkJ6ANMAAX9ZlOINUTSZmzuL544pGrMmPvJqOeD1wVEuzMTKNcF+knzEURrULkG9eNRogaLQmNGh1N4EpiJfjLxSGR7MIB8x8kcMleyWKe7EqcTiTOJxOlPEl1UTEDRuqgbga2FqiMlOtVFObVFWjBGLBzYLvStsJd/ca7Ea4U8zwn5PJ/PSwarCxwvdb3dmEiyZakF90sBC2z1/pKkSR65TjJlrHe5XGcc2aEa+ovKOjLuFlRKoXBtT8qWyasKa1Tju9eSir2F9XgGd+m3902yx8xuVzjsMia96559oaXe5qtiwmHSdR87sXBo6DOweT3Fj7jHQCaiaKcYCgmjVaOFebLlqiuUV6nWe24V7hHodMRhteZJw+sGRqbDTD/uEBXy0C55bdRHzP2M8Xn9EpsCUfoTTx+zFdD+qL7oVkrnw6YcOq3tJ9eLBpd4UXvGJZpye1zYtTS2dJMkvGCnOj4bSgyeHhwAog4NtOQHvxAGqNPtBkBHgtEqAi4X7FdJ2+prZWwwEAKlNISoKaNV3GNLQywXGnfZ6EO37l80+ZP+7e93pS4rnH7hySK69a94z68WX1Nns4UquEsLbZfl57dGL9408OKPX/v82hsOPLH97J1/wI9/lTKZUpJ+vIoQtxfsvwNVoj8eQ67ip2KtPpdKzHJuiG5MbI8e8cg0Jq1bg83IjZ0ul8dkNplM5mCVJlmFGY3cVBUzm4T4cXI9koGURawtsuPYilLFE6LCmFubwinnu67jBCMzaT1s0JmwqR+vO1qlMFlNVcrjeB3ct+wlgTbdEIUfQ6biZnofEwTAh2I2KRdVlVAh2nImUZ9L0F8n7hgYGpgodIGgdnxGbwDS1tIyKAwOewnbf4K9BK73+1iD2aRl2OB5uEdNHFcCgUDdkBR6gdHDSTU+iI1Y8cjcdX8t/OWdoVc0k5wxozv0lSszAXcUPvCbDY7Gh7Fm5sZdH/4my0XD1xX+9uAt3957dFaYUevdFdeTzKL6aEXkrOJyp+DhFCPFLjz2nc8/LsUuPwe6dwLdU3jcEXNAp2+uBuERbwLbwWnN2nsjT0VeYo/on4/wWKtFWKvTIT6p0SyQu3mL2+q2RFekUoti7qhsHMMs4twys87kNrNhHPaE3GGk03ncHpPb7UlVhZkqjVZrDjMWs9ydjnncguwZxIs88zb/R57ho7tQJB0RI5MjayNcxFGN3tVRZnlIq6g26Nxed8pNNruxmzItrYAnpwERrTt49jzPukpMc5eY5i4zzT3MNDcwzf2fTDvT3TEAIejAMNvyLRTm/DfvukqZBFe/xqXsgpotYFM2neSpB8DU/RNJX0hQYmmQ/CeupwAgWO8vtUcjQeaBR/uuXt8SuT2mm7Lm8FW++kvVQ59qJjpiRmf4S7ejdoKadS2JqNpyse0cO/Tn8RsKhnx0xOjC8tWhcIzCfuByfDOpXtzgCBvChWeaY6M6BCXYlx3FD7mfgn2pQ6+KE4xgAEKanClX3VY9x7DMe4XiCs2GiqsSN6vv8R5FRxTHzR8o34vpnX6X2+kw2N2OdA3EE3q9J+A3BfS6gN/pcKTCOsYLiLSfQAjA19buqksR7ZKwwkntTtn81G1FL4DiNSAV2B5dHJ4ap/YnvrR+6TzJ8FC7A8gK7A7FAPkvhj7pktAlRZVaoLmEp/5DaRDVmjJBfUSmNxkoiY3SmEEwKJlqMFVEBuAhxICJAkKfM1KvLI0onruvcOq1h195s6ZzzmKzo2K+S8VklB1j7frIkm1Pd71XOHP93f9z46HX7rwyZbEHXWCvZrSHLr638Ps/F/7PjwpfGLy4a1wiZHRHozgQd95YeKYp+hhW3NSLR/yuZVbaaE2WdOkEALNxoEsefNdhHNDlLDREEHXGZuTV+ZgZ1vuNh5xksw8zCuJmFAZssBndBmwHg6ZXCm69zW73KJQmhUJp0DMMliu8MaVCsL3IGJEddEHJGEW9geKtlOJ6xU4Fp9hsyylAW/sSWZo9X5tViJFohh6L1lh2s+KE4h3Fh4qv4EwQfIUIyq2g+uNVKKwKr2T0jBcYPXCHknJQPRLNCtGgalGIJjXsLBrYWbUt0p0VLj2UPAapdMhnpLmkcoqyykn1Oo+U90VzpYvMwRbFZp291KgyDOfNUh6UyptFBeipQoyZpNaDppKufvdX0tzz+ir5f+33uP3zWivF192JRPi/VZCPUMGRFNSC/60a+qV2ujNp9ge/8DiyHWpGrRK9lanw5z57fVhSM09qA6lZlnGEjOEw1pnGX3/2591ee9AIvH8JIX4J8L6acR2yMxjTt84D9WbiOR7GEJBn3Rc5x7pnu2a5l6PD/t+4/+lWRl2vu5ll7lvdR90k4saVAUHfjNKw89CjckgcVSZra5zuajV24Qowqyz2VJK0W28KRd0RNu2uNrojclLNSMSACPs1+HvtNYqWqFZJuuQUL6muhDOJgnUTo8PkNkaScLFBqXcbwl5qpzGW7DRm3CCASo/DaXI4nPASQZfT5HI5K5PJoNdj8no9BqPRFQmH3W6XvBoRBsJTtwsTh9dRE3M6PF4BjPLjhx0gbQ4qDKOfyjgof23ujFT2NErlPlOWZqJKq8/4HNc7HnUQx0vMdlQLOtSBknidqPKKgj7jFdWajLd8A2/5hjQX9XAn73U1DqvX6vDWKPNrJCkGMRaGJCkZHJDwjXSYoHARpOUEhmjjHHoUytuw+GxhAT5ywzhSqpGXa75Hsv573ynhSQoou6j66Fw24L07ADtEd1RyaYDTBY7cb5YNSx1YqGHECVKJg+Scr5BAKIZAsZ7ZtokYcfsqCKd931qckak2xdBrSueEmLc6+eHZz2LX/91bt0JVGKlyLk76gjjqz09RchO+fZEdE+Z5zcQ1Zx9vT0RN7nDYInTeTwzfHmQnnT12aVgaMKoJXU3+EbDxYWl8sfg2xCj/ouuSILTLiHYZY2Eu8m8N3+1/MPwE/6TvKH/Er5QpcQVl3gJACHJb3N/kH8vNil0T3svs9x/VHPf/KKyyBIScPqATmt0xpdIdi6kMFrBzyOpyI70K7FxMpfJYrKByVqXc7Y1UIXmt16tHjEEvV7qDlnjMahGCFMix2HqoIvauiiIBK2M8bNhswRZqweIKwEhxCQHccAECkACApWSNLFRuwBpBvvl5sCsW8P+07oghZxmGAedxwDByw6AuZRgAKEAP0f33orjz4USe15ZDiQTq7sJ+KV4FoBw9x8myn4pEjdQdlUeysMhYfvnOzYWz986/c1Wkbply6GPVymnpD2O5Ra93t64+tPTa68Ys4iYcuXH5KxsChR03V/gqZOFw2xOE3Z4KVnFDz7nnHF609Cq95HfQTsBwNcA3P06IQUINtwZYcESDJWU3qEDPObKV8W31MwKWYfwCkSMl8lMV1Of8AkqjtRDr9hO5KDgFJXCnZAAULiU49odEE2L8L0E0rDQa5I5AzCmofmmQ9Lo2U9LvRFUpD8ZLuceXKSm4zZG53rHHcQAUvJ/xPB9QOKyOgHL5MTJ+2O8IZ0p6Cqw74qDeRjIQ1pyj7Bdo/rzB2OwQa+wtZZ4NJsrWP9GSP0sHFfP5YS7RkasuOoJ1sjyU1ZA4iYVBYSj3XyA8gUsIjAIICXVfoIo4GAANDeIkK1sTMVYGbr+0cLpWnFKlHupTOSZWuFMV2D7lyp2zXWFuQuG+Sc1tYdfZOb3xSHU4bNd33kFezV9+CfDl38WP+NupT8AfinpZEmtYlU6j1xp1JlmVTEPfEFjlkTyhLkPLoh4OsAanA2pdRivCTnKiqqycNg6qskYRTjDRndwDQMCnCysruSquOhWWm6vM1ZP8kwKTopMSkyrne+dXbtBeE+gx9pgeMT5iujvRl9C3VE7yTvKRlmhLoiVJWgIt4ZYIafG2+Fr8pKqyKs1YXSltlZfoTF4TY9Ia3SZBjuVqhVsuQIjptLjN0UrA+jyWuXldJBVhIt6wO+L1eIJVlaaqqkqnx+NJpU0pjzeV1mo0weq0qbo6rdZoPAibkAbiB6zWpLVOl9vjrVShaCRihiBOLueZ6lQVUqS1Hqe3UpaCkwiq7Scz+6q2pvqZrX3VUkQrquzxjA55QVTtNcfx1ZIQSYFsBwWTemst/IFU5C8w7+XByk0CV7Lw0oF8+GC45rso/3sgxHAmQYnSr2RAEOCKBO5GXVxJxymkANOOhwuSpZcxUHGuhgJVHDRibL6SHzVThc+qlrVr2+GUUavlTFi1wG/zKwnc9LmxoXSjHO9SZqc2+JYMzQpfNjTLy64cGWzMM4A+2ncNhYjTpG3I8xSLqKqb9IWphR3MbZfO9LgSYCzYZHPogW8/YR3f0lH64nqwEYMgiy14nujYxj7I7meJzTJTWO1/qvZILSeXyy31NpKliHWsLjdStKczIt1Bf61Wi83GWa22WCwaj1tkMo4HHclmFbFYHN6rvj6KOcaNdRbBravKptxVJSb1Y6e4ONfiRlqFxq3123xuP6rElfGkuzJXFwtbZbKRIhxYZRwKZBUKjyUOLiHO1UejQRtngifWZ+N2m0XByUeKcEiPeBQIPxNMBaoqwRwFtwYCfp1Wfhz/hbGDKEisFwbpHqdODyD98EQDNQ5btJtKrr00bFtu+X8y/uvvkQVekOfl+S2CfNNJ7UnpoLTPy08OO38EHoByGBstVg9TjvnAxBAsjaNYz4WBmEQkaQjQISarsXxaJMoG8FuqRXduKjy6WBuxpdvGq4a+UE0NOR0LCq90GVQe7UXKwgjVjLpJ23HPquq2uUr8sXp0ym6b9+vrUnqjczw3IaztvKVwX2F3ZvXYRi8Jh4nL5HMtwDMKLy/wGPQeo1wRDsu9qdvwbXjL4WkgJ/qgxTa70PfudR1Os1VjIMC5dPFT8mOyDUVQFr8v2hQ+uT+Lb8Y3V+zG9znvqriv6tnaowlVmsqKVW1qedzyeDVTVzHex6gD9qxaG4hltLQtBwct1knWBVYyIo3VIhTVoj17zPJ+5NMIwQzLIsAAYbACao0lmqqJhC1stTlZ6470k92iEUVDgQDiY4hlveaIyWyOpPqLvz8EkUeqn1SJGodDUJnrYhGzoOlRv4RHI5YhyAw4hjwfec5MIxQ6Kilqg+EMMgvmtJncIQ1Ubu6bljW/xOxGSXIDMiA3mN+qTMYtRU0QPrk3T8vucX/pZtw1dWaruU5Z82rJV5XGzBLlUYYThybH6OjCiUPgmKTcVi5DqCPlunI9dETKjaXyQeu5uKaz47PTCRqanAYPdWbwXFQjDCaGcWnC1oKgLAxgPR3+1Ofgj047YOHUFtoOEqgVTkqTxggk8HJJDlF7b8W09t7GKXNmv4yyxXdRBlKs+CmKFj9tgF8ZipKSTEpQ0yorT93WD0/iGmgIbbHW8wFpLYJ0Gtgw8uNXLUQpV2vM0ZGB1l3NiYTFfNNlkya0rXz5rnXLRkwxh14Txy3bMya5evP+UWTb0Jy5GoWgVgjuubYVqxPx6snt+8dUb1i5By9aOV0cf7krP6PQt2XMpMfe+2jGBDovV0dlj9tB5zUwJwpznViuxLxiCprFveBiI5SQLk+G5mCeHBk9B1FKyGZD1lbtX2KWtLXDpsF+B9YiFENQa/NqtCaNRusPeXL+KMtrBhwhlUoTjmk1gqef3CDqeOD3Tv5tnvHymL8Yom2CrDiENPCgirTklftiWSmLSBl9vKbkjhyZE5p3NF9piKYfNx0Ja6yasLKf8R4sC8wwthkYHAJ/cW5scHCwpcRfeYm/gDlLE0mlqeEtFFVKywC6KSuBpaQ87clQXIlLkCXAZwnFk6UxQhnPTHpt4c6Jl93WX/jLlnv34HRQsFaaE/ElE2a/tH1uc1dfhNsx1LFk/K5NjxV+3NfNWjeYHRoDH/nmX/U34JqH5q3YTddE5IH2q0DvY1gjjkU04o/RXRXEZIloVawZNeNGrjnaHLuN2e7fFt3PPB464j0UErzIwThYO+eIemOyWyJ4Y7Qn+qSfWDgpVOjTZ6XMImWgj9k9sQMxJgYc0tj1/Zg97A4p+TCdVnUKLZD/Xgx4cuEoUaFTprX2qAYYlNK0aCZpFmhYncarYTSOigDlnUcGTS2ySbIFsjUydrPsUVmv7ITsHRkns8cTM0vgoDvR8dlEoUDzQWnEKZEADkhxsXCqq2S4u6nG+EFjqkBjXkBe0BQP1ZROOjUAPAyXlYOOfEvTz1KpmSlx4vwQOXGuePeqHXv2Y//21asirrg3rkspje7sxSfGTL1iSce98z/YdOWjW+7HsWNzRzUnAzGP0VdpUpm1pp7rH3hg2fqOpSD/oKLsdJD/FGrCr4iP8B5sCth1LSownEpIKrEun1HSncqWyWZUYk0tFGuyGafSobpEeYnqj8o/qGQt5knmBeYZtez5ywKNmbpsm6etaUbVluw9+EHTA+Yn0VHcrzziPpw5lNVORziC8T+yWG2DU5X0fOmiEWI4O0IMhuDAlaUD7qFIxLhKiZWqVCHSj/8hRmJV6VRH0FSbS0ecjXVBEzFS3SMoRbzGiMlojNSGfHyuv/hBnyeXo5ZbZbNpVcZ8LGIUIOgghyIHjCoqGco66GfNIxlVj5Ki/jro+ehHMhDljRaVZCC1GxkFI2MsGXDjcTDgdSADWifIgBM66RTdoYyzpK5OCUuDVf/SiZ32vNFqzCtrnvquVoLp7R4YOkNHCBLC6e8Y35bBC9WTioqBGl+qpWUlBdGR9FS+qez7JSnqojY4cTm+fNjAAx4ohRb/q4k1lr2/pNRUnZF0CWKnF5526RUaQ2ByYNxdYiDpid65fmr7hO4fPXTN8rqJkYtVvFpn9luzzvG56wpfjqpaAeq549slCz1Kg8a20Lzk2nQyt/DaD2c2bbliN566ckayFs8LW2IOs1bPh4fWiRMLC3/UPgm/Mrweoht034HCqCDW6QRV2CbYwiySC3LGME0+RcHEFBXhBkWTZxzfJm9TjFPOlc8SZoTvYn/APmHsY4+GhSgl+4hIVhFw6VvkAQhu5Aq5gnMiucLsQz1OUa5s1jjdzpSTOJ2qYMjAc1GVyteoM3vNjNkRRW0MVWurFliq3Ryb3KIV4UZ7tFhrjyReHZ61SnT8e6C0CkmaQ4ZQvSsxWOYS0lO1LsMxVBoQUIBhoWOZ1MDolS3ycs7TXKFupuU+yEsemS45MQ7rs/U/1J6X0RVx5bno0/x1c8bdcpN58De77u7HlrtWLhs165m1J+/uuuaabPWyj/GGGn/npqal7s/71+zGDc/NbJo2YfGIuEMfr7+/tSLzPmDywoOFseQ10PXRePUxRKA7cypbCKWhcUaiRSZaR1pH5RBraBVj8UyQ1jvswQwSYdcKKt8qWiDZIGmFTCtFFppsedBQ7WfZ1jE4KMJ9gv34UlEIhZCsdveIUCUSdjtDCp0040cn/YShRJ4SL/Uzp5jwB6JRL2FGj2KDIdbLjI6OAuzljZogwWWl6y+4q53eld7NOyYW9Qp1jbnqtE2hYGak+5lCn7Va088QUUgbRVDb58Z4rd4xyprflbXwdNfQ4FBi8JzeDZa6An0SBobBD6ZwB/i65SQg7i2ccFKb7zynbmUkxgLZoD8MBZxOOGADeU8LI+ZNLYFA5ZwWP921isZhzNUpRf58kJRXq51fbzgMhuqkEeJgfemg7HrLixLKWkpDOGaBYddlbeMv2TBvXr7CWxt2hs0CrzAmFoz3a0f88IfaaaPqk0114/eOmzCvKuSNOhQae0vN6KxzHOkeVWgv/PGRP84YGbLHfKmAxWLU8hDb1F26tOJz5olR1pGdV4/q7OyoDKZDdiEl1/LKWLa76S/Sd0XFU4WxbAL0NIVGoAlYKeZ2jX7MsM+437J39HMX9Rpe9rzgPTRaaVgprGzfIGxof6D92XaZXqfzNo83NTeP1+mbx7PNflsk1yPvJ7V9SQQad5foTb1eG0ryrSGbzqA3jWNSrDySrmv2q4N4Nzuu2vQSqUEulAa8zJJqURFXNwZXxUc2ul4EoARGGMXB6lZk41REdZFYRojjd+I4fqzjrQl0EQ1FuJ8BxKUo9zO60nSgtGImlyvzV9Lj04MgAIOgw7lSxEYFgM5G05Gh9oDG0qKjCjuc64RmgSou5GW2AlPLSir5Y6u1vAAHOCetJ6mr/86yEitfXlECLG9msGyY+9KUHJtwP2Vc2/3ayqwp1PbKY5naDZ/dfu1PZ+cSzuuqptx02Q3/frt9YWVH57juu+aPzi4eEyv4p0zLz3xy51vtq5pI+4q61M3Ll6t8SUFv8usrI5ls69StHU1Lsokuj/GiUCI2p868Y9aODz2+hyfP+9M1HRc3Lntk6MrwFQ2jEs2LOqJjLWrAYnGwx8+CbajDk8TVhun8zPjeOLlEdoniUs+q6AbFBs81kWui8mno0ggzLUsxQtYICWOmIpFMIqOprrVqTiybruvAwUpchRCvVnudPpPT6UNJVJf0VlaZKiurgtUsX5lU2lTO+pjPWVUpmHqM4G8Pqfmwrx+H+tRhJ3W0SYb01f2qkqJfAL2VpSE6KXNlpVrAB1JekZFy0dCY/RJifXu901ppddYra269YJi2pIkdA8ByEIkz50boUUtLHlwvd8GCDhqtn0PIw653iwDBPEQ+w0s42ntrALvVAXY76As0gCjQEXgFtqlzVZAAS/zhqNHUbAqUjEAnxoayxpPzvlnLlHzz8FJDSYx4PojrpSKfZToLfz7606606Npo1as0+lyDN7BhViCcCq6z2E3u8JhO29YKp3gPbgsmvIawmdtxNosNh0fVj5pf6Jog1xo0yYnG7PXVqXDyanxHe8Jks1Rc7v3d2Gk/Y6++1hGTkWhpje/s4qdMFWdBKhTHITFqvawxa7mqMWtIiIZsgi6i6VRjexBbrPFW/5xYLB3vUKO1sn7ykOhQ8zG1Th3XeT1+k8fjd6o8FTG/R7D2WIClh3WKtUTdjy/qIwt1/Tj4fHyVwSM6s9LwY2NTxlNmn0eargN+ekSvr1QyGi2ZtGenh/HYKzxWT4Vy/a3fiYhLplhUeai39ogafWlM06KR8nK820lH2j8RyvyWuH0ByEJnBoVh9tLIp6s0ImwV1aYWjcTAnBX4Rw+P6HJWUTc8jw/G/AL7bLyAo+cWIw+zNIvfrGhsisebGutfNxk1OnOuMThm3pjmeMZ+o8/rtLRylsaKeFNTvKKxsG5o9EVawSRUTrOuuChbHQ7PxCcuc1lcKuASU3i8MJZp5szAozT681FDjagTMjX0lZ1RKRfdmuwCzYLw3Mjc6F1pzhHH6dbInFgqnT7HLL+aV2vUaY03HDGFwxFLfyAk6MLwXuHqWCQsAK+kWKkiewfBIplMGDKrRt1PEocmRTDA7j1HIp4BY6Ojn2RFVeTz6rA1XH1OyYQzZ6iR7RqUwp8yuRPU4w9THHTqHMHL5JZYaNJAD7S0F5DUkCLnKX0hmXEZykqT7JLrpGunhmc6JPXJ4vdLS+SbGgtDrX+7rWVktc9tMdi1DFGrp6yr/NCf8Gv0GjtnHl5LX7ji7A1fvdsY86aMOqPDqOI5ll3+AEHdaluEQOxbmuuYBPqxCOyiG8fF8QqEDciLvaIjOx1Nd33p/beVVfpUaZWomqxiVe5W85yYK+3ukFZMuonXYDYZDGadyuCJmQ3C+RNXKY/jF+CWIVFNwgZkwCcM7xgYA0T1otKjMFgNHuX6CednLEorTQzAcIiODZLC1NhbDHTmmpYOhS2lWmPQDLV+qKVhtEEUnKV2nb18ldYKtZrS2UdsOYNo+e6cdyceHDj9Rdd/Kgywb3gZedep0ooiadJepaLPUdIdBk05GMyVXSP+HrXAw2rBLCrssxu1oOQ5z4LJTdlIrQ/r/JGYNQXBxJxOk86kj8/03pqNZAKhtWTfOr3NK00YYhQsfspdBlhkGtMq3mwHu9pQiTsVc9ULNLNM8xq6Grua5udnTF1hvMSyMrlBvcGyMXl1fhvZntye3zb6YfKg9sG6h0c/hfdrHqt/puFA7kDjgaYf5veN2dt6pOFo49Fx4UvrVtSvHEOmos4xU6eSbXVbx9zXSpbmNtZd2XjNmKvG7c3JYjici16UmrFmOucPTCu092OXOD02NT2tA2kaedw2UqNsxKg9U63Xj6zm+WmvI95kt3vjaVM8nlY2Nnqbmk1NTc1oHJo2ztvWbmpra4+o2saNA6FVxqeDcW1uam8TAj1+6hPtpnC6n4qIPRwXtdmF8T/GmXg/kzm6phEfaMSNFOyam8Rgtkl0ujJrmnDTZAiTw83PNR3HJ9A4hhxuf27qqbaS85SyYFbKvFJ2CC6SivZSsSIpFUVrKpNZ0/ZlG9Nmnx63NlnbrPHp5/3pBTYYPCq41NODXQLgrcGubqi/wL+eC2/p9Pc5H8sNT3afd7YDEAHDH40JyjEv/F1onEvzHyWJ02vAw+YhoYA6Nx7yOvoGupxOwmY5tpShUuW0UmYtO+RAwHihtNPQi0iQu+SceUP9BW7a+l9+uv5CNB48Z3gA15Og8dynE/jFG2eNWDAn21gzynrR3l1TJlU1GS4LKWRKpT1X47dfPycSTMXnehmiUusqUj1XT2q9d7/LIvjD+Zcy9vl3H7PxMa+mSUG2FUbsmXxtg0+sqZ5UwNXXjGkZ1TiycM31Wq2SNybHmWO31aSD6TvxyDVqIxg5beL6j+/9gum62O902KJFdGV94T1m63SjwhJUl3QnCvjuOdCdOryzhFUqy1hFfKgMVuQpC3IyzhQ7hZ+qmOqZ4tuAr6nc5nky+njsOHM8opqH58VexmSOYo5njk+Chis9JWAom1kxJbsqAprzXWCYkHBhZQkXQiCXxKhyTxADCGQRfwFATKC6hDdZaUomK5OJYXBYmfwecEg5Oi/r7Gd292VPVdJwIMEQlJREPFlqlLJGKaP4IlmGi8kSekxKdhJA5ZdJnKRwMfn/gIuJjsGBgdOJ/0aM34MXQXwvx2XhFb6DGv8X0Egjfzqbl8Dke/Dhf6EJWQkfDhdB0k7e8sIb82pGujeaBYVan23xdk1rrAonA1dYHEZXdPyjnSlvzT1HfUGH2hORgUDlsLV3VDa/pDC3TdAaNRUzjbfkopWR9JV4V3uFyW6rfPuxGUufYC7vtlr8rCwE2JCOzx4CmdEgO3pOHClnFESmJI8bf2h71Nln6LP8yCaba+u032K8zbbb+LDtCQNfZ2y0X2Rss8+SzzRMN/JKtVofUvGE46whVmWigy0GfnP7tAy/eXR2J7+HZ3i7Q0uro9LwLxKhDYmjs0isgeTJ0v9mkkYiehRx6FVnaUymPJ5Gh1lLi4ohnKNGprQkHktrrLE0eD08liKFXqU5BQM5tKcwcOu2557Bzptv3v/k3HF3/XNh2+3/ZCbfU/jg2QPb78KxZ384tmtxYe47C5bjvaV1Kp7CePIToEMQ1eBpYvsMfLv6YfVz6hc1XM7cjsZqx5rHVcyQLdVeqd3geDZ2TP5i/FjFKYd2dGAymqklaZQJiIhgTai6RqtFFoc1bTFrTWlzsNXZj58StbFAOtiBQjgVwciZ6ie3iwGqIDGkRUGtt7Q2IhJSquAqnQM7amNOh5A8DmEwDyJdleWpZMdLWVTKRLMvy4ve7CQei/xkfi3/KH+C5/jjpAlwSeKwMxjsl9Y51GQddNpKWjthcEHB6c586cBOe63D6qhV9pPGgzPPDZ9Qmm/81JYSBodKcjs8w9CNpDDqAnBdNufS+OX3fIAmjWSW5xxK3OLLwx4IeFZaySKtjK87D/CydDVLMynPPuDXWlfv7+y8rvDAX2s60m0Wa6ZDUYgru0aGhqxenztzWfMlmVXLp45sq171q2qy7ZPNy27v/n0hZ3EVChOsFq8+HGYbrierppmcHj46ZBzfePnuNxdPnvGvJ0uYrwLINAL4HUf/FkcyYCf9kKbgGWS+Yr5yanwfeVa3z/aEQ3GLY7ejmCDb2PtZxuP1YtTq/0ssnkYdmDH5GC+D/SkN1gB6FgOmsEyG+RiGk7xen9/k8/l9XmXM7xPSClExWUEUxxkRgV/oi5/yUX5UWXM+MTMi4xOTWZ8YghSABCGST3S5M8iHkW+P72XfO74vfUWfDOzj1iMJn7VmQulDhu6yEYMYSEJz581WiT9QLTncC03WluEREExXGxjD5JxDpKYoGomej1OHLZFUdSnuvOPAzim1/kjAVmn1swwvV+l1juy0RRWeCpnv/mM+nclvbiBTGgoOnFg/Jhoela/0eI0yuVwrXvzQqGmXW69jVq+qMqgFRWld6yBg7j8D/dPoFdFZg7E14BRa5CpWZ1OZdY1RLqYK6u4nRFrzqNVoRs1I4RY8CS/ALO7HrKiseh2leS4U5+39+IiYMb9us6rcIb2K6UGvY7pcaTLG+JS28R3fh76vfOR6306g5Qkf63tU3hjZ7eixv26T3EQmaxPTkPyBzKO2EzbGdm31cTwGL6Gfan1NFYIOKJzu6hoC7RiQRofzA4OlfVdCEm46Ik+CkfLIj7X8vZFEtqCx1lIaAIpWMeXQhhp/5s8jwtyKjuY2d/WNE567edx8v6HSGh4Rll2+eEKn4DpUe/san0O7XJ9wg03/2a0bx6T9+bodd4grHguoq/CY+66b0RwL5N9dmV10K0eiKSrP04Gei9kbkAfLjiEOXH43ICaItB7nvmS+1ZIZzh50BpOQuxHN1RKdz+1jrgexYjxIq8Msx/PI7fI4scPl9tg4O4vlYMPsdpYld6FHGSwzqsCZey12UFq7xRuzWwSmTUe8hCkSTFb50AFe16M9jjHiAbCqDRaxLpc5YXnHwlikeMdL19Z5vxPvSLGhzkLjGwuN8S3USkmhxRCEkXSt5fAS+nNfxtnAMw8MSWhTWmmBSpPXkkxz+TwWTpWwZLe0lAYT+sXg93nbIDU6jGniw/qHnnUJKnvcNs0/b2pDLtnge+pe5WW75rA3FL5qGepb4NIbgqbl9lvrI/WJujXM6Khn/V2oPKd5EmQ3j+8Vb5Y32hsZQ7b6ourp+ZWWDeaNlmfNr6FvzIoZVdObVipIu3k6mmMmdShvZvyxeI7Zr8C5SEtsUmxB7GvzGcvXOd7UlM8bFcpItCHXaLFytea8MRJ1jqiqrS2jpwSfRzJEiNeYNxmNeZtW5TSOAPyUNwrKHsVCQsMEZ/45I3hVo2izZ4yiOes1TjIuMO407jFyRogoRHVt2ClW4aqwb7fBWcJPTmmJgV2a4TpkMpfyZEbKRXswlkk7ReejTuK0j1A4rUYrPFS5/tXhdbHngRQdVnGKQUOLs7z+jOYHLaVIsYNGD4PSmXR07tzSWdSSv4Cz+ZbzA/SlgVxgMGUodSQli9XdNbwS1ma2qXLmcoTQBCkNyQPp3Hg8JufnW4b5Djz/Lt6S8dG6+u/Csmamvp6c/GFUo9LHp3kmTauvjSY1Qvu+jy+uEpOzfHqluWK8t326WBdOxeZH7Wb/yoPrRlpI99CztwQNeu8q66amSDIYaBj/r8Jn74rV7Q/i7BqnWu9ZaLmiPpEK120vvHRz0Ggd9ac33p9Q8kNJkKUeaV3Mt+LI5zGOiUI2JqohabOdzGxylH3fz8ZdTa42hjQEsFyhxGqNlrfxPPaFwNaZMe/1qbyGlKHFQAzgh57XRW0UZ1Hz1leRlaycM5L90la0MT6baNtsu8P2to2zOWLeHh9qk1Y9qE3ZlsikyILIyxE28iIJUjVGPioMVRlf6T6Sw4IoFXwT3Hyyb7PvDt+jYE59aZ/oI75+xnUoWvMHaWheEopBUPEBgf4rAqncMUS/CMu35E8P2unMEC59odktNaIuY9hCx9atpbX0lD3np1CkWIyR7GkS+71Gp16u3WS72eTXqLpqgxWi4NjxiOnNsG2CvdFeRdqbx3d0PzjxbI//kDcb8zgdYyp8Na21takJv+u3/oLZ8HCt4tw4QzvQPYHXiCqb2e5k5GaFk6mg0VJUrWme5ZhWsdSxsOJDB1dhTjnzlnHOBc55FZc5V3kvSTwRPZxQGaTR6XRjaey6Shq0BkJVlsJvqdFTahTTVlfGUXEKYxsK9IRfT0QiABJ5l9Npt9tUDGE5Gae3OxMOl1eVUrWoiIqOxnE36vRY30/qRTX+2N5ju9GR6EEfO/qZHaLS2eMKTwotCDGhfpLqq/jYJa1MNrW4Sp9uuKRZk6q6jEv0Z9Mu0TXZRVzHga9J0nCwxKQyjwDGDQ0NCpCGuoBFw58df2dNe5llA7ZUeSpQRT8cSOKIM1nBSR/V43MjtoedoIY0Gu/T52x0ZFWfcwRK432d0ue4EOWX4+yyRyxPsDBgrDFlc2nOOmwxWqwQiLb+cMUIJVtvqQrFczrPrJUf1YdHFhYn+ZAuaK91V2Jv3iBj8YNk25Dhp4cuSVn0imDY7E2MqM1Uzty6t/BZA3N4aALe/8/lPqssNPqpwpM3BZgnKf7oB73bDPwfi+XiYg0FDDziK9AI3GxCFog5g3i8cybeZt+Ln7Hvq3h6xIEWYRyopmBd7F/nP2V/y88pguqKqUHC2h0OpqIi0Sw258WYP8A4HN6YaIrFxOYKcKD67Kiesa8jPV1+5jU3KpWIz76ei1ZVRVRshb3Z37Mn8HaACZzSMAOtx/FFSIQg2HFjjAJKt32gWWxqzzSL7mxz80U+jajZqTmgYTWOcTX2i/qxibJyIvjKT7qAPQlpyerpT+gI7WBpBoxiQGknnB4cXrQomVjhFC8X8ufWeSFgSoJ+Kg0aSH3jeUhYxoNGy4VONBqhM50XfIJeWuAMnCsNiS+uthvis4NLIjZ3olbnCpkhoLD5m2dONTo0Zld9NNiyqD7S4DePemj+iFzMb0v6fCGHVm1M/cDezFnHj7N6yLZMJnT/zelZgrLKH9HaFYIrs7vw9CSvtWq84aqJyZYojhf+NrHGbQn7kz6rEDnb8A/tyDomVMKWCwtjya3A2wZsFOc+WI2rbY1Zhd1hj9tH2J9kDjPHHYdj/TWvk9fZN+1vOjRtzk7nJU7CVqdTKc6d8DiqHXqW/o+2RMzllPurORkv/ZcFuZXN9jS8bkJ86FQi6tH5+/EJsb5aL6oMGZ3eq2f0MfWVVmoe77A+amUmWzdbe63EZ01DHbG2NTa0vVyPW+on1S+oJ/X9JChq2I+rKfappthH+kbSCgb2jupHq7+sJpOrN1czvup0tVhNqql5zQ2b166S6nZRkAQFCf4PoJahL6h1xaWPmqUPm5E0zibhI/ZkKW5O4MuxpbQ8pGRoz2uhDPEXDsFbysNjdfUkUhr2ag84NMn85fVTqlUybVM0HUo2ryr89Hf37sp4UyMjJo3cKOd4ma6+bWFVg7ZhlLlOQbY1Lr27YBr30ISbJvsEvUprrPXHa9rESW8V5v1rf2fKGxUVXErOKQPjL25mNj48Rhamtllf/JQ9yK1A1egndKnFh4cMptLqvLmCPhMJgWopVJlYLOnVGbVam7LaKyKPR1SoMx47Z2PtdmWyNkSUS4wKGcFpVs6xrBxVV8sjsa1iVKfV6eiputoXfNjqcPtYudnjtdnl/eT6582imd7anEpgh03oGHz3Z+/9TPrsSXg9gfW1NuE9R8cg/YT4Z1KylmaZ4Tj/P3k4BQl5h+1/8nrpvzrQfYJCVBolJLBfxvt5v8wsnFcknz5TH6yvhSLsS18XSl8PSCrnJxuHPtGpGY9laMD79q2XjbrCvmnWjscKR+zzLXM4uWaeZemyZ1//eP/OGVHV7x+5bfUUxsR8VBGfuHFl4cPW+DrT1sYFeNPSqyYKnvDEwQf6Zhd+nUv/9qkbf07HOtYXxrMCtwNZIPp6S+za7NxTta+q1/lCFTdLv1S/x/FDB6urGeHocBAubTVbLCmWpCwWL+FMhHAeTYSErGbq+BlQ3FDSHjKokiE5ME7nC0U8Gs61IIADAV063qhSuejAj12HME5xFlId44gg6LCOECupVupq9LUU46dS5ekIDBXwJwzWpqgJS3WVXBEQeQiIXJvqyuUuMGNCyX6dRFWlf3fTZQzW1eNmhkqzwA0PNTB0VMEA/gZkm/73RevwYhsZ0d7bnsSV4orDmzbtKfzojcIXv2hcPXbBNa2bdr+8WHSLdXX5+Te1NY+6evyMwvhN95Pi+x9ce/v6wr8vX3jqROGEK194DB+4Al+1/cGxmmTMXXv6ivEzLnmrUPoGGhKP0BfzjrYv0OW/ltvl0r8U3evtf4nm723cpTnLDd2m3CdPIwYp4HyMytfx/kIrmqU8dpb7ZrJyH7LR+5z/ab6R5bCrNK1bTvvQA2QejrAI3QVppmwfukOWQxfjo1gDbbcx+4p+FuEAtwz9iEHFz6GuDq5rZXLFF+D8jZA2QfJBGgNJhNQG6QZIn0KaCKkJrtkIKQT3uAfST2gO9a/z89Ai9k/FhyD9gpuJerg3iq/C8S8h/Zx7A+2A8pvw/BPk9uJxbmbxFLuu+CPZvuJLcPwGtG+E896GnN7jF3A/LbsO7YTyB+yfMIL3+DfUr4e6frjuLHEjDZNDHxB3sZYsRA0sKn7J7MMr4Lo0pDpyO61DUchFJld4ENpPQTkO18yG8qNQb4LjSXD/ID0PUh7O8UBeCfeugPsOQvt0Wg/nJuF9gtDvfkjzoO0NUotuZ2rRIKktLmenI1P5vR+h703fefidpP6X+vRfCe5L7y1emEr9O5/O9+3/M/0P9OldyC+HVA3vcpb5GXqOTaFVLCo8LzOh7TTxvwG+78P3Q1KzS5Cddxfvhj6O4w6jLJRpmg9pDlz/d/ah4i/JaSRCW0J2D9oF9eOYapCxLOpjrkEDYJ7nwvtWwvM4KidAtzskWVgi0Y2B3MN+XDwJx7Qc5t1YWabTQ5Q2/O2oEq6vg2f9FfoxyK7DPZCuhL71QbqT9geenwKaLwS+P49nFvbDffT/t70rj6+iyNanu3q5BCKrJBLJDYQESICQBRMCMQuELSAqEBNEcBRRAQUJoIIQEFDAQcQFBFFREZGIhiCYsKtsihFRwefuyOKuDCIyDNx636nuDklAnHlv3u/9cwnfPd3VtZyqPnWWqroJZG880AH9muJAHoQMv4+0bOSLxOwqdtt5vxp9n2WvOtz34+ETD2rsV1EA2AmcAC+xwOvAFJT7FDQB6eBDuxqyuBP5k1leIRdHHdmUu1g2IO/vIT2VeVd9gHyzjDnzRpukj6DngDHATIvoGRf3Io+aLyyzzKdb908sWywzHnVlY4deov2s+sly5VI1976g1ooH9J1lq4pi3rHsK/od5jTTx6g3yyzXWUV3KX3Qlecjz4kq6vLD8xN6Y7Oi31G+K+tdPeqNRRWdJ9fj2RQrjJ40kiH75ZgDrampOAYd9DnG8Dbqw/PYeIyW6LOoif0DJeBd9kddi2vRxxn2fm0k6tuG8dxpVNJi0MeN/XpLY79mmiXyO+MnbZtZok/l63NpbXh5mTKqP/t30/8n0A+YJTQC19+b+6U09tPDbCXsH7SOQJRHkV4GTAPifPHa475RWrk9iBpAbo4DY4wsSjezIHPbKNO4WOnvGKQPsgjyoFGe8RQVadu0UDFIi7VKaLQYhDmKtvQDNIPB9YOOrZIjR9bSPXqOLLnUk9dadDfrfNa7HlVzD3rVpQU17+VOtg2sn9k+sI5mOPIK2fHk8mHYkE/PymdNOZWPV5PPR/R0Sqwtl7Up2xbW72xb0P5QtP8k6nqe+6/0I3Qc60jWc5jz/bz8tWlV+VXaZuiH15QerqTB3rwGeJ5/i2d9XT0CPUyvKn04hq6z8qlQpFI/pY960VBzL0UpG+TaVKNMvqB0GeaTZ0uVHd0v51fZ0ebymKPP5A6lb16XFTw/ld2E/TSXaY3NtyhC6ZUi2qTmIc/Bk5SOtgaJl6BzT8s7kZYoMqB7kS5+psHq2UfkF3einCEfZZsobqMYZR8/kmNEJmWqsrNklnESdnsF//Zrpz6VB9R8DDIJX8C6nl5XumAwywhd5Oljfvf2KLnRHirfsIbTTvNK9OcG+hv6UqnGoFzuVOPAZcNkex4Le6B8SJyQAeR5R4HLjJIVajwwRtXHQtlm9ilQpzWGHlPjwWVm0De+AnmIgThjonUK7aAtMwO2JEduMXPkAqVbLdi4u9FPP2xbPcpgubfvkFL45bueHRZbKEZMkc+bEXI5xq6tm96a9T77JOxvsA9hvsy2X5arMvvgp4VQFsNoDbkcRSPEcuB+qm8uhy9SLmcqX2E/tRGGXCWmwL9x/BP2EQap+TJGrjDLlG5uq3hAGzz38T7ehC7Nhy7Jth+QKw2dkogC/ySS6UCai/RqcNPoTueefkf+dfrvtA33v0JehxGJSfx3S9gPFB/I/aJY7tAXyKniGtos3pX79Etpq+4DH9vlKfEBFWq/0E4xjV4XveE3jaVdYrc8JN6UX+h1qY/eVT4p1tAoMUNWinHUX9yO+h6iHWKRPCoelPPFY5DR3+gNsUfOMtJoq1EXdX1BO7X76An97/SE1ZcacHuq/mm0FPWHKMyAnKBcdShePZzL8816DAmX35tr8Mu8enx6PJ6HP8UH6lXlkMfoRX0wZp8BMQ4NXIV3Mpj1utJZudA9Puig66grnjcjOnMMeBXXC5D3BHAI13cBc3E923lvgWeB25HvOKrpBPhx39NoRne5emYM8scjbTSAcmfex30krvFOz1QClxCd/gb0DiAT1/8AkH7adDEIqI8yyCe5rUQ37RfkXwp8gutnQAc4aafX4jrUpRuAR4GpQEflv9byS/4P6Hnt0b9Ka9mhxNo25d+iuf8SrWl73Pf/Z9S1LUPOoe44eP2oxs8FbZ5HIT9bqoN1K+s31qus21ifsj6potCpSq+xPYEicKj8knUp6zPWpazPzBmu3Z8PHTGPIjy+MLdeg1ztF5fJ7zGPb+BYzcyjzkq349qj0NXJrs+Rxj6slcF5KFbFdOXkQ3tHxAnqYhwMVKrY8jnEiBep+K6/ZxfdGK8P2ywrl+438wOVbM9U7DECZW7BOPRDvRz3Kd+cGsO/bco2U2+JejrLoY6PCxtcRJWwm5Ngpz8xnqTPjab8Dly/doC8Dvgc/V8NHOX4WZTBVjSUa/WF8EM6yEhtCT2jZ9IzWoBCOEYPSZdv+g7JN+3m1NpHiINfklsM6BbfEbnLni93IWbn2DXCe794N79619V8Evaxbqvyudw+n+MXgT/wNZLtRPV2vXL2o3hXu2S251/92RxzZa3FeWTuvPHCOXFBzfjhQ+MY/IkWsneVr9gDMeNhxANX0ZVVY1yLF68tjMvaP5qT7hy5XsxRvpsXd/PaQEOkr3fjJ4wz5HczRSg/iG35zfJdsZX9ocAyjE8lQ/wG+7uXCsQLNMHtQ1vDWU+oq/RHrIoDeyj560yWMQox9S7FS1dnjSEwU7VXX36reLwRgI9k5KPe5vKzaigBTutfUmtgAWzMTnEAaC5X6nmBZQoG5DovsBtj97tqC2GC0Rb+yA/wv+ZRI8hGY6bCpDS1VsHA+we2iD5kA/cAJOYg7sBYibGofytZ3EcjnPsRWIq8m0WkmovtvTJWPWptDQFC0I/JNFg8hlilOQ009waeMIYgLmsGNKce4mPIRS7iWkC7Sr6o7QLdRRkMvSdlQSam6yHk4zUpXqvy4n3Hb9Y+V2hPe4CvEdO1BmKA7Qx9lW676xe3YB49BxksBCRwAmPxF72zloz0312sqAYfIMRFmqlfQ6u0MPBUSvl6DnxbtCMa0MLaQP4bHCD+WEUv89qEcQ0trIVutYGyTBNqA+lMY2rDTW9WG0hnmlMbSM85Dx9/lO+P+Pij9NjaQHrsf4CPP6o3ujaQHn0B/vJqA+l5/wYffzTOrWoD6a0uwMcVtYH0K2rzAVu3BJgDP+q48zf4aBzoXtAI0DPEf0WQ+PcrsR8nR3p/pw/3VwJxwHgA9wH434HnzkKyD74a1z/VTD+DOgPw0eWHoKnACgA8BB5wffsuyHMK9+0A9tPgCwauccvVA0JwDX81kAAEgMNAGMBlFjjtqfLc9qWoj5e4b3L7dxTX/UEXO7xL+I2Bk6BDUCb8bB/UmGAM5DzcWy7f6D/1cCDhW8pRwARAAtcC1wPj3TEajDLvuvWAF/7dM7KboxfkE7wOKE5DH4JTM4zWWY1oOFOjldK5fqOYhGsjeP1xmXiQ2nFcKtYhvm5J/cRSpD9J64328Kdz5RnYpd+N55G/NS2yOsL/mSqfg95OUjgBO5YEXf8ETVQ2oiV093qqx20Y9aE3F1BX6NPlSs92xvPO8hm1Poy4U9lU2II6TeFXhNET0G/jwU9ruwz+y3DEn4/I+Ua+XOhrDf8lS+60PpbjzaZyZp3pcpvdBDr7hMyHvWpvLqNPEXOPrbJ/QzQy7qB2HvV9Dn8nAr5kDl1tLKU23J41kW1nILWqbdfXQpyzEWM5EXgZ72I4KRt7GvHE6b7Ms7J98NE4Pq1az2wKn/FBxKWIw8HP8ipfUdJExGxdrWOw66eora+l3GHez+uL9ODZNSV5HHb6IbaRXv2eD2nNxPgMI82j7G/U8ksbcKyv4m3ll8pNnn9aVQevAyAWN3pplbX9Gs+PqvIpXF/Va8Ptz7uKwn5W8VdFa/kdGRSpYvYb6G/sd5xDPZ5O4d0ixoc/25N9AutW6mk+C5pK35vt6V6jDX0PH/xeO11WmLHyefbPzId4DQ3jBhkzb6dKezBF4/3Fqe8dkfobdUXOnlCA/6rnjXh/5QDS5EykYU5SQyL+pSWS/e9O7nYR4rbASCdODGRhDn4FerdTnusMYP4S5hq1d3QHz1+e65TD21cu1jrQugOhnFZtnPcpn74mbVG1js1r1GqduQYNrXUvzh+7KZ+Q76la+ru813N2DbLm2mNNKp+utiY5G77U+Cp/1vOja1F33bxxTSqddfTOAemsOfF6YE16zrq6ovIf7r34I/+1mj+992yMomjN9fgaVNap8q//jJ6NbeY7/aFO6E8haBj681stv72NS8U5/vxBjXg90DhIa5mesy7qxoZV1PXLz9kfcOh09PEw8+XuuV2v4ltek01GWxeCt7fUE3q/p5KLpdWh/PvzwCyhecAS6yMqBio8qtY+LwBrPs0DHrY3UjFQUY2+x6i2j9et9r4eQ4yj2QzjKSoGKqrR9xT+YK8Pbb4F/Oa1Z/0Kfn8Fv7z+egGYXWiBtQf5HbzH8ceFYC1AOwvooL0Z7WxGmd/Qzm+Kvsfwxr1qLN1xqbZ36ayJeu279f6v3+NJ+c8L4c/ey3+q3xfivTqc2IayXbqT915r8szjBr7rwxmqT/vwLk8A+5w1fjroQEupJjtdXRRUrV3x+vkB+hHYh7zNXaScIwe8Vs9w7539dCq3hGZYAm2W0CLek3Cg3XLe8flVM1g3Wb+BvkURzn6Cisk2G7/QBrX3r/b/Hd3nu0Pugy4odPb8aT6vd2COrzZepxFnfT4HTjyt4u7t7ppMa+ikLJeuN/rIgwz09wzAe7StgBRABx4DmgC8NjEaFHGh9rQ77iFI+0V0kCuA5bguRXvJwC2wbetdP5l9afaHmznpHl+BEE/3io7yIWOBfIj9BtENPsiTeOcNEScD8BUYsEFUR9gUJ0pwnyQ/Md4B6qpYuqvYjfxxLhapvdzLxCyk/+yiB8r8AqRSExFC3cWPNBM+3EhzCk3D2L4mhtJfoRv+KlLl3/V98jNxGebHCLlBtEeZRPAmQLmOE/SweFZuEgPpRuNRulFcS3PEYOAAkK0wHz7cF/qn8pQeRnP0ClopjtEMkQT/YzbNhGzMFb/SLFGJPGW0mv0RMRnpYXRMBLQ04wGtn+gIf8ZDG5qlt6aR+mTUdQndD9ynHaK7gLF6b+oE7+BaPYvGiHy6XY8DetNkvQmNA50B3KV3k59oBfS4XoB6HqAF0Iuz9Ayaq39Mt+o9SGj/RdP0Lsh7B03RW8uTqC9EOym/1gvkd3oGfO4ecpz2X/Ir0Lf0O+RnyHOdWUfuN2bQZuMU/I4JsC9LaZdxXB4y9tAm43c5C89iqu958DkEPoMghsCfxovndXqP6iWOw6QNctLUNf8l2BLH62J5Z3uPdz3M3AsdbcKf8ynfcqnad+JzGfATgOfZ9sJeG+Iw/QW1IA4KsPw1cXxtuQfzM6VqDnFZd00WeQY6+zKBQ/pY+YHDM5+f4Lmh/J66uG5iIFZDGy/rX8qnnX0iuVfZV8RTGN82YodcZS6Rb7prVnWVXP9IbY22mFtefQcCTxgbvTVU+dLZczLI21w2U/XuU+do2qlzMar+qjU2de7GXU+7iX1qZe/myRV6XmC7mge8Vgq50ZtBDppRgn41TWZZ0YbLhcAr+mykF9A8vOdRwCNALwdykZsWr+1A2/F0EzBOj5N/gVyNAVIgT5Mgh5MxsomoaynkSkNdI/UbVJ2rgBmQrenaL5QPXKNHMJXHUA7xrbwKwDgH/ga6TJ11ugZ9vQQ6pzf8kh5yD66/Uj6m4+c25ncEffLTn9m18/kANfyBP7Hff5p/CqWps1e7EFvsR+zo+sVVe+qr1H5re9dfvBi6+Fl1nmkBdA3iVKbqXIgrb7X9Nl5vRxthXsyF8dkCrHP3uB5zxk1CpwY2OesXgWb2RRQFGfiC63b95k5qHrA+PUh9Hd8O+tTzzc/62qeddUtKx5x6W+RCPm/j/TRCvEL8tT3+dSYhaO8F3g9TfvvDat1/l/kw3Y60d/DsUtCvAd7D/Bw4Auxw1zIOu9dl6swZxsXzV8275RqUnWFugf893vFnrZsoGrJQKjLoTm09PQvwOv9iBuzLdGAywDZmPMb1TqTznvFg/Rhiwi+podgrj+A+TLwMnRROvBb8KjAK15cZnWmRiOZ5i7F6Wu1xZIltan15uign2Er33B37VHcEHrceC7xoPRwoMToFllpzAy+Kt+Rs8bXcZKQg30ro/BeB0bifiPtdchPkd5P+OGKpG5A+FzFyMsZ/CebrROot1qp8vYwQPEtBnLuSxhhP0ELxJk00P6MHDFMuxntn+pbZS65AWm+uw5gov1Fl0R7sT6ni4TxgnhQ/1aD4qQaPl3MAPqqD+ahddw2sdPip3Z4HNR4edrn3L53Dz3zFU1nNMasOxa+HqaqeszxjHD2o8ayNlTScx1ihjO6u3UcPPPbVofrugt+FBx4Hfi/qfbhyIPKBj+Srqs+cz+lrL9Uv9MdoIks8GRAH5XuK79cx5/E+ga2KN26nGHMV799YDhs6T+5Q9XOdrkypcpyOvHyv+OPnb9A45sFIxbtHn6vGFuNpPidXm7vxbAPdCj9ui9GJBhm75RZV9x74MS7/xhDZj+syS2Evh8hvjZ3Iy+Ay16IO5n+Xy4PLu5I1ll+u8z6X97fgM/al5615stJ6VFYaC+hucw3aeUduAH+NrULmU87hNvV8ygdmAX2AgUAv9/pqYAXQ183zL+Uz9lJHe7Pc/kewXoX/15gmMeze8BlWnwfDkWcPzbMfhT98P+xIbTyIuqKRJ1R+w6jzEe43OTBfQF/PAyueBiqMUzH8FOsI6smQ6xjms2jzh/OgEXX1NQQtAh+r6Z4qfCz/zrALaWj1vnn9+rP+cd+qg/v5r/bVg9ff2n3mfnnw+sdrHwzuZ3Wct88/OH2ujnP6DX7s8YhpZuJZG9ipS9W+43wjmiZjbG8wsqi12UGdPd6p9D3JM/anssIcIJ+3+8q95nwZaU+XC8wFcqayfR+R3z6G54Z83tdXvm3eqdardqh1I2dPXfl6DD4/ac2W24w02OxRNEm8jLbPyHfFxsCbyhc9qIXAhqUaY3nPDfyy3+WXR7Sr4B8O1eqqsYCd5XN34KvE3EEfmg9Bx39I281fqbc5HffbYYdOyVLzKbnCbilXWmE0yOwvS41GstQei/QvaI65hA4Zr8n34Pf2Q/7e5uuUYM2i/fA3JmNsK8z7aahZjnofoT3Wcso011GEdQ3uy5HnOxpgJtC15ljc30e3GFPkOiuTZltjyDK/pWnW3XSztlhL0gJaN20gzaPf6SFtJT2sfUI3GRO0jxF7Xg7bGmVEUaYIUFvxLWUbTSlDdKZwcQp+blM8y6Ge4oyM0qR82fxNRonT1ANxWE/xDezxR4i9z6Dch9TZqEddtA8CM8UR6ql/J0PFKd7fle3Ab1cxVd6McW6LtC6I1zPMr5B2CnXtk7/r91N7jF0XI07GGaGUZU7AmK9BvN8ZvuNx2mpPolyG1ZR628eoi32cuvjqgH5BGSEadVH+fLWzSHyWyD1/tRvv5RN1Xn5XYKc4GZgZ0lm293VD+4ugv5rI8VXr35dRuJmDeZOKOCCN7lDn+hmV9K3+T8hBPfgmRO/73HjmfAipoGJtmxYuBmnNEANt0YvlRh9pc+wXZIn9gtaY7+0ZxHF1Oz5/z2fvrfdoJ5+/tS6lJcqnSaDdYhmNBfi+CD53Ky6P6wPA3XxWHvd8RvM5YLIxC7HWj7TYbK7Ob0+yG9AW71rb5cRWF+L5QoDOytJH0Aotnx4BncHnrIF1wGlgiXtd4kFbTAO1xZLPZTcEYvUR8ldQA7ABHWgOjHafRwNhHqrK5soDepY8oIXJ72FT9qv7bjJbK5WbEYeQ3ZJGWx/QaPiZ+fbHtAw+8EA7gkYbOk01MyjdTkFaE1lhZ8rv7G/oHuiQRO+cgjkd8/82zJdVdKn5D7oMeuHvVhOaYf4IPVOkzi7l2yMpzxqCcvm4z1dnOfbZ2dTLN4m/l0B/BVqovYxjdK+5kDojZk9T6zKIZVB2gRkPG96E4vFOxmH+69APlb4fEatmIrbYTC8Yk+hm0Y96Gn6M5ZN0uf02LfR9SJn83QAxh0KMZZQAPhL4+wRWZ1oHviYywEtdb13/7PccEJNcTC8i31grlS73jZSrvXPw9ptV5+HHuGdnZ7j3M0UJPaPO+DSR2+ypwHXQgQc1ssdrVOcLjUJ60HZ7IafJO+1l8s6QEP7eiNzifSeFdaPypZOoAHawwHyDY1NqZ75D7WzElHW24LpSxavl5h5Zbm+X5RwXed8p4VjYd9ipS9F8SoWPNtfEuHlp4HOFEw94oM88Km6nrxSG0NtVmHoW1jo+o1l1Hs/UvpJ8lriD8S1dD3Rzv2/DsdxwnuM8p1AujqG+i8L3an5SR9Fcuxjo4M1X8zg1MY/LA0YEZCFCRvFc88Dz0CCtP/is0A/QvdAXnwHtgAVAKs9JtPk58AP00nHQvT6SPzHUd486y7eB5514mJry94rw7vm7Q3xW7EPdloe1jYiJbPpV26hFqb26DbBv38Be7qWBKr48Id8UkylNTJbH4MelGZ3kMY5l2I+EX7HUvEIe9d0Eul0etT/gc9PyqPUM4vCt8pfaFHzcg3d46o/2c8xoul2/kQ5734ew6lBD9Ot7KxH9HEZd6xylSdZTZ/dfzJ5kGG/IkdZd9C7Gca4bNza1poGuhg0ooA3iOxphhiOO2wW/8yBZaL+oah9kAEUYPnWmq+Z+zlDZXQwHDOh6Q8410uUagGWtC55/BF/yFjMG8yaFBlnfIz5tg+tRFGdeCf9Yx7itc75Pg/ypYo7sgLmxWuygRmKHfAMYh3fwBvqXaz4o+XtBL3p5zPo0UYyDLdmltRfLeY5W7U+dBN9fu/Le1rwFfoLk9dhApVpneoCGG614PoMSaNU9x7jeOTS51d3n+tLdl9rt7TtZeK/qzPYW+ZshqY/agy1SsX4o2jiN/Jl8Bt3uTNepNecfKVncRyniLeVTRWNcjwMPqnm8SnbzbZLvG4lyh9lVHoX/lYa29xrD5M/KR/pIrtHvo4sgl+Addb1M0eI4xu9vco2IlB8BpeDLgN/CZw4V+J0zxEZ5kuM4fT7mlcD8WiYPG/fJwyIescUG6sRnsdw9DtvZv1ZrZF35DLzCbbw+xt8ZC0xxcSuvt2BuPKQ/TEO1MsoBCvTZdLk5Cu+B9/wPUpo1QNWZw7GV2jMtkovo3/83jUjzVcM9wKvutwRvIRJj0e2lRNDUCnZ3WM3xZ1Fn97kIaVUT9dIchKLsRZscNHicqJHPQROjJpruPovwaTXRLPwsLl1OFPnen6NFX6KWqKsVaOx2ojbgJW40VNZAqEukJRwlShztIOkk0WUpRGnoe2f0vcv1Drp+RXR5R6JMjEX2t0TdkJYL9OxK1Ot0EP+f6DMkiCCCCCKI/yvkbQsiiCCCCCKIIIIIIogggggiiCCCCCKIIIIIIogggggiiCCCCCKIIIIIIogggggiiCCCCCKIIIIIIogg/gfQ+C/70THqSovIIp0aUALlExk/6QVkkJ5djwaKSr2UmpNfVOLnHbEHef1iz1qruZ+y64lN1BHIApYBpYApt4mNa3Nzk7LKQeM7KFrWpm1ShXrQLDZpWnZjsZGeBl4B9gL8uz43otqNpIuN+ivUmvzIXFHWNEKVKi/LyXEvLktzLtbGtU/6MjtElNMvgC7KRQW1cUqtbdMh6Wh2fSSgd+I10gDhI1S/RWyleJVpa1mruKQKsV5ML0v3188OE2upgShTf0zhSmAs8BVggbu19CXwCyABgxqJlWVfz/FvEU9ro7QlqPVxesSnZdXzFxvFpl6sFwt92EYMmSa3aWFll4xI4j+RfFOzEeB7mlbECZvFTC2MGZLb9FfKEpOzykE6KLIW46RobGuHtohx6KVRipZFO7kvSV62CeNUCnylv7JOZIkWbdHQsbXpsRlJm8S9/EPpPlrnz4oZkhxZjn4OGY4MP6+N6ZDcBLf8Ym7dIqZjjOaqz4s4LSGpAT+76tqkekyvuCqpJdOe/ZIu4ip6JIfwn9WsE9szqVFMtwKVqSwpmcuUxSU34qypGUmNNqLCDEqWx7MujslIDo/pdG1Sg5jYlCQrJi65Htovl4GsVjHtk+ulJyQnLY5ZFbMh5q0Yw4y5DE+T0pIuSW+bnpYuwmPCUOGrbWLSYoxNYjr/UIyPshr46/uZef9dfr2uv2MyevX3tX7V7Wn8Q35kutifOsx+xdaHWa9YesuXkL/OSwlo+LOskJf8LZNaRsdfzV0qLmubrEhLHpTissgo1PbNa5HxyUmRGAyWtOL1ffsnJcW2S84OkT+LYuqMjp0EjQf9HkXSk6NQcm1mj6RIpgnpSY24pg7J6hZSquqPTTb4tnefFKYYSEVaJIeDZNVrntwytmNSUsvY5DS0fzIrJBaN14mNaJE0dwua0kQx/1AsOtbBn+q3EqxMSzytv6Jv1ffqxtPiFbFV7BXGGOSaL4RfJIhM0V8ME2b97HT9J7zcYfh8GvgSEJSAz0xgjLp7BTKkUX98okaogAR8ZqqrTJZiqo9PP6CrPMNq5eGZookyUab/hJ9S/KC+rGapGnXUsjRd06iOppOPwsKIqFFDX1Z2XX2yHk0pFKplqM9U9RmR1SwldH5K6MyU0FtSQgtTQgemhPZKCW2XEtomJTS7gd6JoihUj+BP7bT6fFN9Xqk+22U1iwo9GhW6JSr00ajQu6NCR0aF/iUqdFhUaPeo0OxQ7XItjUIpQ312VJ/N+VM782r9fvWpzlbtDPWjULEGg3wxOntxWWyKv1xvUhabCeIri9zoz75EtyjSp+GpCZQAhksF+Q1O1yiR9YH2T4rW8kFfLouN85drqx1SwnVmX6ytpFgupT1PkVoM6HIqUffPUqKiz7j0ybLo0Si2lEl2He0JiuZG0ECyamRiWWwHPB5dljjOn91QG4U2OfkWaqWy5UJYmGa6xaLLIp/yb9JaUKTOt/Rq7N3+MygfU+Y/lVzu08r8/2hVrpeU+b+NLddwdxjPlpT5DyXiLquu/2DiIf/XiXP878eW69p6/3uxlf7KmHIDGV9LVBlfjlWVvBSJROR/KnGof1HsU/5HnLrntlKZZmAwS7Ia++9FlyZEH/KPRTXDo8f5hzpVXRetOBh0RN0NAD8g/ZNV4hWxXHFjf8/Em/09Ykv83RIr/ZdHD/Wn+5G+3t+51SF/arRqq0O0Kh4Xic6Bk7bRJf7WiSX+QambtJ1ka3OB+KwOdrF9h32rPcLOs7PsNPsyu73d0m5hN/E18jXwXeSr5wvx+XyWz/DpPvI1KZdfZcXzH8ltYjVgwn8HRSNDXTfQ+VP9kk4iXfPp1IdKG4s8PW9ATmlqfF65La8uTYvPK61z5bUFazTtwUItr3TbjZR3Q1TpiQHR5VrIVYNLzegcrbRRHuUNzAlH5lJ9drlGAwvKNcklZkWUNupWAHOmZc2aF8G0cNa8wkJqOjEzPLPR5Q079+h+no/r3c/4s//C42v+C29eujBvQEHpquaFpUl8IZsX5pX2HBA1pKBCn6JPzu1eod/DpLCgQuuhT8m9mtO1Ht0Lq7JBoO5BNgj1PU62YorkbJDuYpVtqJPNj9LIFsOEs60kv8rm11ZyNogZ51tT4s/tvsbvV3mMsVSi8pQYY508MSrPkWp5zAZ0ROU5YjZQzYWpLK1aIUtiK86ypmUrZFjTqqV6fNXZx9HO4ynO4ynq8e1nHyc7j1c5j1fhcfx/6N9NOX+WI/fWATla3pUFa3yUU9htiEObNhh7uZKDhusypkVs0C4VH1Pd+MLSkOic0rrROZSZGR7foKuWcJ1Vr9RCmg1w9i4twqdGbDAIQ87Z6yE51H3UPrt9Nj/iX62BRxchub77KHxqlxZoZKX7qAGSG6IRyHGHAZDLUbmlcdeDRHcvpPDcW7vjv0uK+N+ECROKisZP4H8oETsgrzTjqsEFa2Jjc0svub57YXxu+K3dx19gACivNA6FMrmQbeeWZqFQUVG8KhcfP8G5QN18WfvfeCdNZaX4oqp0jest4lriNYxpufxibeSlygCvi08Oj41PrpBHxfQ1jZI5c6FWxPyhPGpz6ihS9RYRvx4wQf8NENX+Lw0KZW5kc3RyZWFtDQplbmRvYmoNCjIwNCAwIG9iag0KPDwvVHlwZSAvRm9udERlc2NyaXB0b3IgL0ZvbnROYW1lIC9ERVZFWFAjMkJUaW1lc05ld1JvbWFuIzJDSXRhbGljIC9GbGFncyA5OCAvSXRhbGljQW5nbGUgLTE2LjMzMyAvRm9udEJCb3ggWy00OTggLTMwNyAxMzMzIDEwMjNdIC9Bc2NlbnQgODkxIC9EZXNjZW50IC0yMTYgL0NhcEhlaWdodCA1MDAgL1N0ZW1WIDAgL0NJRFNldCAyMzEgMCBSIC9Gb250RmlsZTIgMjMyIDAgUiA+Pg0KDQplbmRvYmoNCjIwMSAwIG9iag0KPDwvUmVnaXN0cnkgPDQxNjQ2RjYyNjU+IC9PcmRlcmluZyA8NDk2NDY1NkU3NDY5NzQ3OT4gL1N1cHBsZW1lbnQgMCA+Pg0KDQplbmRvYmoNCjIzMyAwIG9iag0KPDwvRmlsdGVyIC9GbGF0ZURlY29kZSAvTGVuZ3RoIDE2ID4+DQpzdHJlYW0NCliF+/9/FIwCaoMHAGE5VKkNCmVuZHN0cmVhbQ0KZW5kb2JqDQoyMzQgMCBvYmoNCjw8L0xlbmd0aDEgNDc3NjggL0ZpbHRlciAvRmxhdGVEZWNvZGUgL0xlbmd0aCAxNTE2MCA+Pg0Kc3RyZWFtDQpYhe2cB3hURdv379N20wuEuoRNWAiBgHSMECCQQocEspBQk0BCxxB6NVIUolgQGzxIkyaim1WkSnuwIKhYABULKiAqYAMLJjvff2bOJiFieb73/a7vfa9rV375n5kzZ87MnDlz3zPnHEkhIn8qIo3CRs2YFrV3wVuvIeZfREZEfsGYSft3z3of2y6i4IZjJs7OP3cmL5SoGuJo1ti8nNGHPU27EVXvg3D7sYgI3hY5AuHFCDccO2naLNY0dxPCW4l6nZh456gcssbMIhoxDeGTk3JmFURurT6aaFsy0kcVFOYVLP7sCja3IS68FZH1KSLPI1T5l0bjaSrKW0T30HJ6hA7SWcqlRdh6ktbRZtpGLjpMx+gM/Tf+PLONSRSk7SILVSdiN9gVz2aw2wipFPMIQtX1qIoYFsauVom76nmEhXl2W6pRgDg2WH0XsT8pZeyG2oWHWXseVu/Fdqg44gfrU57nPVtuKk4v6kMZ5KRBNJiyqD/1A2mUTn1pOI2kHBpFoymP8mkMjaVxaK8JNJEm0WSQT3dSAU2hQrThNJpOM7A9zYyR4Vk0m+bQfFPn0jxsz8bfOWJrAd2Flr+7XBeWa0XMIloCFuPvPXQvLaVlUP735ribQ8V0H92P6/kAPVi+/eAtY/n2Q/QoeJhW4KqvxPYTuParaDV6LY99hB6jx0VoLW3A/sduSsv3VaRfQ08h1Tpaj5Qb0Xu2VEnLU66l/fQy+tSrdAC97SC2jtAebB+hz+gcnaev6BJ9rcQp7ZXu9CNdo7fR+vlodd7mBeLvOPwdU97iM9G23pZdgBa7uR1mmPtkey4U7eTdNxMp78XVWFjpmGJxnbx58dTevCq3F68Tr1FFnKzhI+UxFfW++SiZrnKb3dyCq0TMzXurtmzl7fV/umcjbQJP4y+/DlVD3q2tuMM5z9B2ehZb8m9F2Lu1g56j5zEWlNALtJNeol20uzz8IkIV+90ixpvm1vF7aZ/oBQfpkLj+/6ajIu4gtvaYew+ae/aK7SP0Gkah43SC3qRX0HdeExynt9A/3qF3MWp9TJ+aPei06EEOJY5O0jt6DH1ghCiGdoiOqP1oFsJn1CdxJcg4TyGJWfcsmTa1cErBnZMnTZwwftzYMfl5uSNHDB82dEhWpjNj4ID0tP79+vbp3atnj+6pKclJ3bomduncKaFjhzvib2/frsVtzZvFxjRq6Ghgrx0RHhYaHBjg72e1GLqmKtQsxZGaHeWKyXbpMY4ePZrzsCMHETmVIrJdUYhKvTmNKypbJIu6OWUiUuZXSZkoUyaWp1TCohIooXmzqBRHlOvNZEfUbmVIeia2lyc7sqJcV8R2X7Gtx4hAMALR0TgiKqX22OQol5IdleJKnTG2OCU7GfmVBAYkOZLyApo3o5KAQGwGYssV6ygoUWI7K2JDjU3pUKKSXzA/rUtrlJIz2pWWnpmSbIuOzhJxlCTyclmSXFaRV9Q4Xma6L6qk2aHi+3eHUW52XNBox+icYZkuLQcHFWspxcX3usLjXE0cya4mc87XRpXzXM0cySmuOAcy6z2g/ASKy2gU5ogqvk4ovOPK5ZtjcswYS6Ow68Q3eRXLmwn7vduEsqGEqF90NC/LfbsTKRcBV1F6pgxHUa7NTYkt4rJcajbfc8i7p4aT7yny7ik/PNsRzS9VSrb5b8bY2q6i3KjmzdD64l8j/MP+KJcWk507aizXnLxiR3KybLeMTFdiMjYSc8y6ppS0bIH0OdmoxDjeDOmZrhaOAleEo5tMgIgofg3GDcwUh5iHuSKSXJQ9yjzK1SIlmZcrKqU4O1kWkOflSM/cQ23YuZK2UbYX2lBbyuLlcNVMwkWJSSnOHJ3vsmfbRqN/5kdl2qJdiVlovixHZl4Wv0qOMFeTczhdtDijOAp1q5Lam5jX3NrILypTtWlZ/GohIioVfxzdErAjDJdLBPkV7ZYQlanYyJsMZzFT8K2b8kFAa5TUg+/S+KFJPWzRWdHy9xdFspllMhq5/CrlFYaI8jLJ8/xp0WRqXqAmUSl5yZUKeFOmhllAM7dbl1PlbWGeGEf48cvZw7tLa4Q7F3EqshFR/CrWjnJRWlSmI8+R5UAfSkzL5HXjbS2ub++Bjt7pQzLF1TZ7ScZNIbk/XoZcFI3d3oCahD6YGmfzXlYR7i7C5cEeVXb39O528HIVF48uIa0R78q2EkVsGEn3Zbn6x2U5XLlxjmhezubNSvwoKDojOwn3aiqGO0dqjiMqLCq1OGc3K8otLklMLC5IyR7bAfdFsaPn6GLHwMwEmyj8gMz5tjn83NWot9I7oxuyUqlbiUNZml6SqCwdOCRzTxjc4aUZmW5VUZOyu2WVNMS+zD1RRIkiVuWxPJIHoniA5zQAAT+R3rYnkahI7NVFhAiP2q2QiPPzxik0arcq48LkiWLEiRJJxR5d7kn0ptYR5yfjimTqWDO1H/aE8T17CYaExE75KyHewIkBRqJfon9ikBqsokl5lBsxe5HWX6EXgpRgxVaCPAeI6N1KUYl/om2PyGmAmbIIKXlcUXkcSs6TVcoI55MVd1bUwDkk84UgQv7iL1J04z/0wtpj0YdgT1KiRvP+Ny9rbHF2Fh89qCb6Kv4pLsXRmVyqozNKbAlyBTjyurkCHd14fBce30XGW3i8FT1fqangYvNBtzjbgYEYd0wm2RR5r2k8y6jdjGVkRr9pu5IVjXtpGBiS6fKPg3EzGvVCuu6cbER3dxWNyuHlIGcmP9baqOeoLNyX3gyRpKfLHzn4mzkgRao4ht9vOGgU+lqOQ2wiGkNHUZYrK46fNHNclrhfw1zUw9HBZYmReRox/EQtsoqrOVqLwQf3ekCje7n4o2w0MFPG2BDEybJkI1mDUPJRDuwalR0l+8hA3MvSWATYZEwexnw9Jk8QYDN3Eq+W1igwOMDlfxsyxD++HXgbH3OMRtasLFl4EbrXTIBzh7kCUaKYSk1pHoDWwa6evCz4dy+KypMe5tmk76YBjlkYOnmhRU5W7HYFN+qZA+smjw9EjCPee7AfHwQDzTyOylgrr3kQ2h1Dwm62xTE7utIPYwe3frz/kW0PblTKKq4a4Roa17yZX9XYYBFdXOwXfOsDZHv5BZeriFQbjeJWAco7nOhvjl4lar84oYrQ4l4O2A61EQcujoYbJzpqdBZPhcKmiVHsTxMplRJxAy0yLw7r6A0pZkhexmLXmJuDY8uDqRy4gY1uk94DKsFHWfSS8TbXRPRJbxJ+LaKKo8IcHRz8jzi4Oycbl6f8hkDHR3/jt0vRqKjMXHRzZJiaXZxazJ3TUTlmg5lnck2OuylL3BEKug0y4tVxFaVFZWdFZcMpVdIzo6NtuA+hUfnwUB053AikyfqkDRFOSk4x79wEHyXL5rLCJOXn5DmiYTtcfOyRrc/LqJs3DNmKix3FLnHHpiIxso/BDdeTC/4VxDly8rjznM995zxxbCqKK1qH52ZLceAuzkO0aEs0HAa9XP5nVDF3zYdnx6ElwourFUfdUYzBdzjshh4zalA2jBS3RVHiUufYEEIj9OShLGQkE/o34gll5+elmRRXMtzaqCJG/LszTib2E7miZAMyXWneJOJO4htT4lxqrXjs5JVXBgzJ9I5QGt/dE82biF5l40dHudSMTPPyiON78kNt3gsmD0OMsB7mnVVuZ7wWaJgNbfqn8TBrPZQX1TvUTlSDWrmWxGXupMBqX/rF7lXvUosoMy6uxRWlxZutWtp2+lX7cmLl+LiWrbKUiBDdEd0gpl3bznqb6NY11TsUi19geIBneHCQavgFhQYqG0MC1XqWiFq1IoKqVTOq16pdPbAa7lq+lmbp8PnxPs/PHRmacJ3q+Inlmn3fzjvB9UzPWXVvtC07HhDh1x7myR8oIgH+WshDytGAdTfa3gjEflJWVV7wqfaCHlIRUt7GVV7P3vinWGxsGkcfQhn6bTT1FkzTL1OmgFEXjnaJMkEbU5NAR5AB+ppxkh00wAiiyVXRS2kAx0ikaapOA1SdNYLWhN4BmoN+oA+YiXgbdI2+AumWs91gkx6L44E2HOfg5JpaQA59BGVaziDv2FuAcxkJVPi3JFEMx/IdFeoNcK4GlG6kYTsT25IErtpTpEvYz1ClPHyRNoKapq40GtAj/xS9mA5b7XS2Knpj9g7yOgg6mtoXjNUOsks3cY3t+oe8ZAxj93F0nXpq22ncrdDzqI9gJnXiaEU4bxE1NzUK2EEzEAMSzfi+Whp11xfShD8wA/GcNZSlXKbuymWWBK0H7QEaAycYAKYgPhy6XLdRd7Uzc4Ei7Rh156jnqK/goqnfUyPtFPW1WChVn30L8nHOJyn7b9lLPTnIJ1c7gnMdoRR9A2VrX2FbkiK0C6kS9j24Wh7OoiIti/0GnQbu0pfQ/CpMvUWcQLtCj1rq0+aqaCfYR9oCugeEmxoAamvj2A+V0SMpvQodbhEnsPhTCw62O2kZ1MekM+jiDVtTqY/lBPUxfpCIYwvAWNCW0rR3cZ3/AeoU1smymHXyO8A66duZ3bII2y9jO6EK/atgxltmVGFZFcz48vQzgT/OkVQp70UVeennJUYA62S1YzuSulVFO8pergriuwiaUl/lNHVRTjPOryAN2MBkkA5GgKU8jXYI6W0Uo3zDOnrRNqKdJV1kPtRcrSfy26n8Tl3VMupiyTDPVUGc0OXsR6E26leFln+IS8D1BZbF2I5kv0ooXT1AXSTsG8C0SPKXsB/BD96wsUmix7M45QdWV32OpqhHwXOUo+6npvpFmqJP/2cY1WmKtTdNsXz4z0A5C0CaqRx+nSaAfDCuUnyB9jDNM3bTg1XRZrKT2kqqARRTORFaEzJMSGghTdFy6G5tFg1RP6Bn1FO0Vu1Km8X2etqqHGbXsb1F/YjWKrm0QZnEvlYfp3XKCFqn96F16llwGmnP0AzwjPI9wi1pkfIl7cO+w+oS+rf2Hb2lzqMR6j30oBpP89UMTGCng5XcapfBGSi9pA76Y5wo40gg4krXgjFV4taAcQpDGH6BtgFsFfF5IFtriPyuIy4VjBHx68ACrTHCPcH48jzma0EIh4JwEfcs2KY+jOOfAOtE3NfgCxU+hnoE7ETaw+Bz+BzC+ygdAFopx+CHnAZvSVCXvhx1OuPHf6bexW5ALyu/sK/UVuX+yuPcB9EGwr4uhh0TPoTnFW7TpL/geQn+QqH0Fzx7uY8g/IBH2QmvvUcbk7ThzCKOge3WtrNrph1+WbvouQ+aYYnAOWFPLUQHYdeDjDTPddMmzua2UP2d2xj2trRlnnfE2CrslueYXkLZ0m55XoZtyhD26HO2x2t3tHspUNoS1lGfhTC3IUPZr8IuLKJF2iLPRmiYgZbi47qRSauRZzW9hGXABqQL7kA/78B+Qb+epbdEuk3UgqO+Tm0x7nYRzKJEvStNVFtTntqafQLmqK093/ExRXsRY1U/nPNx2BQVfppGbcrHhIlk6NXYezi2N65/mlYH7eSk6SbjgL/REeN9e+qFes8wtuHeWkGDOOoycS0DtGviWrdXDfpRNZTbgUVtyErQB19RGLsirmdfyhLXswDXgDMD16gxG1fJd8ywjMXY8wZp8HsGeDH9wX7c1yv3t75kz1lugDPSb7RqFX6c/pu8ztxX9fpeejxsOGcXHTFWymtt1IN/ex0U0gHLj5RhrY/tb2m9pTb82kSQS/X1HCqw+iOvKex3+Lnr9B9pPXxGEn3jKuwf95MicD05jdEfitjMSv5QM2MW+xYaoi/DPhPTx3Fy/0V7Hf0B6K3ZNtFfZpg+yWowXvga3YXf5fUj1sDXw52pt4APGSD7i/4A9dLH4drcoFUWB/WypCA8kuYYi1C2S+A8/LDvKdfSAnlhTMC+u/VRtBDXgywKztsa5+R2PAn7eN86hbx6wocDGPe4DUrX24lxt1tlG27pxa7Dz9bMMZfbyP6mDSwQNu0l2DOg12D7cZ79xjiy6LfDjsWatsoOmgo7ls/tkPAxYGO4nbO0h68kxmbYnnfR3zbinBi79e7m+H6IcngaSw7mIr1osJFBedo+ytfug51aDt/8KPr8cXZB7019uW3WG9MYbTLqZoK+uomjrsZ4vBr2bzVN0nbSDdAAdNE+pS/UbFoNBmmj6RPYgpbox4/yPq02pEno572MJdQT/fsyuAswsALX6GuwEJSCR/kx8P2eUF+ieWA2eAw8oteBH1gH85469CRYqtVlU9TP2CrtebqklSp+WnU6oX5GR9Sp1APka6WwSaVU19qZNoG9XtVK2QjEn0d5toI96iSark5iZ9VpFKdOY6+oiylfXczOq4k0WU2Ebe+F+F4IT6KlSHcV6Toj3QdINxvpfkFeP4OPQR5I0V10UO9E67B9N3hEOUq/aO3oFwM2yYBtsv4CYDesCUIjLDvoGAfzzyvG03TaeJbuQ30J5fxOf4F6I74Z8qkJtWPMisD2cez7hc9XsZ2PtojHdi/tJ2qoraV62gH4tGtR97Xo10E00a85xg20g+Uc+mw4Y/pKGqoepxEa5gXaZfap7sQYfYZ9qLenBZob90F79K/2GN9CMDaG0EgQpYewa+BNcAXh8WAmuA3h33APjFSXU5Z2N/rRVKqmPYvxYyz64S4aLsZG3j/2UyzKkwKcIAzYQISpaWAxcIAGKN94lG+5LB8Fwz6FamfIzyzfbLN8bXD+vhXlw5w1hGqDSLN8m2X5qIkWTXuUX9E3XLRY3UF3w5dYpG6mJegrr8Muv6x+Dj/lM/ANvQJ9RT1JLyr76W1wJ45VcGyE6mIn1B3smHqWHVc3szeRLgzHGurnsL2fgW8oGHHB6klWiuNqKfvZLnUN5l3XqaU6gF1Ue8K29EKfSWWfqemkw3cJUgezC2pf9Kc16CPXya0OoLFqT7RlL/hPqfAN0+kepHtAHUxj1L5UoJZ4LmjVmccYCcaBWqbexsqMgeAYjRCMob7GLrABvEmjjPmwQxtAU/Y+/Lkcv36UY9xNo6xv4pqVCkaCNiAB9AS9QHcwGDQAWiX6GV9TM92gHpb3aCmufZp6hU1B/CDub3A/gNtMSx6t1zPYQb0mTcQ9two8Bo4JQuh5a4jSwasB/TAGx9NazC1jlWL4Oh9hTM3/r6L0/0/WbziV1lyitEusFHwNfpRQAmxqDWD/yzWPxX+Cd23iVVpzK8y1CDvXivkl2wdWgN3gjBn3Lbhi8i2Pq2RfWmrvsrNgK/gQHOfxsC8xwK9iTgNf0MZ2mfqNiFv0B3oK9c4P9pWTZWoqV9PenOWq57OjaPv4/2DtROJd6yhi34Pd4FlwAOxHfDhsvz+oXml9IRm0Bz2BtP1n/wRzTcAIpnuqMIarXAeAvYT+o353GHblU7pDnULRYDyfzyKfDJOF+j0om2QiruVczPEaw6bdzuexlefolefhmFvaQTTHMqMCzDcGql/RXvjRx7XesFNbBbu1ZDqlDaUjymb6t3KcOqjnMDcaSq/rk2i/Np32geOYZx029RDs8VSMIXvhbx3UHPSdnkIXMDfOw9z1I8xBlsIX/YLIg/qps0yCOdphJQzcpgUpDtAbqKApn2uAWIUpgaANiAHJRL9f46jPUF2TJ8AbmLvUqhQnuQtzwbsoWmvouaQ+jHlBvtJVfYY9DTZqTTynwEUtyHNGC2JfaqugjT3fwuZlg67aKvi/Yu2WaSj7HPCzydsmcRycNxz5vYhxOg66SX1Gqc7RVil9wALUmfMv0NGkAwflux8cwLl64Jofx3ZPpPcDMdqq0gvaqrJglOEGyhCnw0fTFfqFlwZ5J4JCnPdX5S0lCPPAc2gvPxyfDJZytB+oyNwfYM7rYhGfppVQQ9leisU6jL1kHUafWIcpDuhecBRx6y0n6T3LScVAuAR8CRKVz+gA+Fj5ik6Bn+hXehWcV630IfhF9cc19sf51tAJ8A3iToKriDsOvtb86QT4RhlJx8HXygDkM4B+Uv5Nn4Ey5SCtAC746Z9rjRV/6DsAM0QWrb2stNbrot/WhT2uyX7EWB+K7TAJ/JO6FIH2+QntEwb9HVpbGcm2oM6XUP/qvC30V2E3+ByHzx1uYx6xVs6oC+ZzgzAficC4G6ufwLj2BiVpO1gnse5dTDPUNNjDZJw3ltIs2+kxIxb7MP7CX58K334Q5jv9MI+pxeetmG8M4vMZ2KbRfAwWYy1f430DPtIbuLZnKMbvJcr0q0uZlnqUaXSnTOtOzI+qYQ4Du4B5VAcxtt9qnbnS+n/5unxsxbyKn8ObN99njcUY/j4F8Hl2VbuD81xQK62te+dt3nPxvMR6fzXkAX8HdbjgPb6qHUId22HfLLTpYG045ggX2QCM0R/qQ9jvyKsZn+/DrrXm80OUi58rFsfcJsrEn2EIYHsqP7e4jPFd6ssVtpKNAs0rP6fwPpeQsOXgfVX31OR18z5z0GPZWvO5Q6I2nA0EPfm81EvF8wZ2HVytWj/zecKASs8S0vVMtrniWUIl5LrFRtEGF1k7owH7FrwAzld6XlBQ+ZkBn+uWPyuoeC6QgvJ20Y6wZnobGoVzdjYicO6RsMFfwJbOoJpoAyv83XRzna0T/HWxLixsd0uM53wN1wG/ugX7TdsIn6IrfPMX2UtiLYLPjSMxn4ikSLFGCDAuZIi1ta0UoOWg3ceSxToa5zuE+Z5VzAP5OulgYcMjaWLl9Twx53sX/aDSWnX5uuxGquP1B7T97BCfe/J8zf1dvMd4fQucYy+fp3qP8a59lp8HeUA76ptF32zKy+w9vup6KvphdXUk7stt1EldRvUs+Sgbr1MGm466txX1XUmr4b/s9q71yvVWxjA3DtQK6VXMC4JUxn5UfkK4CQXqj1Mxn5ei/Q6Vt30kG13e9tJ3KjR1SoXPxFBGzw3v+jq365XawAT3USTm56fLyiToA+VrzywXbXMdrFFOe3qDlmIunlF17ZmNA7l/WFs215PNdeTr4Jp6wHO5Yi25AvSHDNkvPOfAaV4mYAezK9Zw2ZnK67hi7da7ftsEPq1Yr/VcxzHj1efYZpGG+268H/G16a6UgH3rsC9G74G++xFIxjFHxDMNRb0Kn7gO+n1HtGtf+Kvos2K9ZDuF4F4ZJ55vPYf4X+kO+G719TxqrhVTVy2NtebPrbQrNADj9gT4c6p2jFItI+CfzWYJ3Icz9sFfC8Cx8rlQfbHelwvNgp0okc97tC3w1/hzmglk0R6hDqCm9QPq47cEY+AQMd/JtGyhVOtY3FfwLZXLTPqHt3pOZPqf4tmd+VwNZWrr9TO1CeyK9S3k7cSYh32WJPiakzEP5+uTVXxXnOdDvkZVfqz5nKv8XCivWKd6jHpoL2NO+iTqYB5f9dkZfNEw7MuC7doP3669lsXyNL6Gr7My5FVfu8JOwTceytfCYOv4uRrimMZ8Xq2Wsl9xT1i1BLLinpjE12P4efiam4Tl3PQ8Mg9jutS3KvnhPbQiTxm2e5U/f/Q+bxSwJWCuctmj8jp7nyVqx9gY+TyRfQhsoBZfn/NS8RyRbQEr/1DvI+baXcUzwlbaV2xOxTPCSojng+IZIWlZnp/0JWwNyAUPVHoOWKfys0Dx/M/7DLDieV9d1OV+5EUizQIay9sL9aipnvM8aZanFa+3qCO/bryvp2Hc2YW26HSL52+34A/P3m7BP3n+84+e+yymaL8DGMe2Yx6xCNsvi7mFd45RPtfQ+5sklMP32TH3+EeUp58J/Mnul1QRh7ljeV76ecyZAySwrfZK57vpvP9pGbRT8E3k2J4I+Phk0Vab431b2BMXnw/D/pVSO7H2z9ddE0EM9TNtinxOmUX9tTU0SztJ481xVIzZ5jPJX8WzgSL2gfoV64L5GJ9LN8P8jo/v0034+G4Im9MH23bqZwwH/UF76oUx/aNK/IKxvpn6AMb7B+hOjNWx2rMoZyT7BGW6XULt1WLWAWN9IOgl5vkzUM6edBfG9wvGbnYFc+4LWjpNFXaWMD7D/oLfuI8H9oK6qG+Q8AW/RD+1wfajnnwtGXnnwW5dwjieImz0SvR5HGMZDDv8FqVbb0P7XYHv8TZNMeaAa4yP6ZP1cbB73+Ee+A5jYCSN5Gin2R4jlC0TvkU1aiDsbVvqinPdgfu0G29ztOFFtTFzoa6d1O8pQqxpx1Nn4QvgmsEPGKBvpYHw94LRd9vBxwnDviyxfyvO+QbswBs0FPmN1u+gORivVOM1ag6f4X3EP2gJoeVaf/ad1gLtwNfgT8JnP4X+gLLxtXKeh9GC7udr6nxOjXlHlphXf0VbK82rl/2DefVBMad20wY+vxZza3NeLebUz9JD4H2u2jXarl6gneBpdTe9ANarM2kzuB9x65VRNF59nDbogxB3lp5SL9Lzaj9aAN0lti/QXOVLlPFrOoL9S5DukLqEXld7USr6T5GaSvvVRbDdebRPHUntlVHsG+Vn9jXShyCdDf3sXaQJVi/AH8gjK/ytpZb+6NtrMU6uhS/1PrNY1hPpK0jVn/IUa5GeX9Vrnl+1RfAz3mYqfIXm2lH2hKaTG/qeJYum4DreUFuzG+iPD6FNrALe57uhDzXH/KsHrvd31FnxsJOW+bgPUsV9ZEFZftTmwIcJYrdz30Q7DH8kAf12HvrZfvNe5b6YuEfZ+3wdS/hYWeyM2oYt0OfAr2kDm3KBXkIbPS1wk4u3JX+mrBymWuK5MtpKWUFjlGdoP9p3vdi+QG0U+JLKXMwZG9Kz/DkzOKReZL+hnbeifht4e2vtMfduSZOVSewLtPtjyKsQ1+wh7HsHfII27afeTrPUlWAzKIQvf5He4M+ywTr+LFv5np4Cg1QN3EdPi2fV99Ay5Sht0trSpkrPPe431wBC1CfpBvjSu9aq98Y92pu+VdOVmeI5Nn++nY5+2djzkZrh+V0dBO5AWQHymAL4usLCKgxVn1EC1Rw6qIxA+VrSInUe+jw/Txg9VhV98M0gLgn6Z7SoCtJzbVQVxNeF/gHEd4Peiqrl+LN03f6iHLeKj4H+gf9qOf4iXwf0D/xF+XpDb8U/LceftXND6B/4i3L0g96Km8qB/pXLwTzid32VEsCf3SHcF7QDRYKHabGagfnXYXG/j9NWeU7h/ttlrgmWoyeye8BTmgq/uDHtAJu0hjQM+56xVqNPwGb1A/ajuh6cBvPYemyfUz5UQkxiOeoyJd5kJoeo7F9gr9ZEqX0TDZUQQRMl3qSlwBt/TQm8iYZ0XcDf8wgiUphSjfOHfJsorUGrcr1GG8EwU3vCh2iq3kVNxdqFeB/UXOuCYt60Th/keR2aqO2gdKTZog+n9sZK2MUNdJdI1wDjJH+XYToN0qZj7twVc/0z1BL2MhV2N0avhrmzfN/MIpW9Ld49mIXxmtvRJ9l3+n5sb8D16Elp0v9hcTwP/tzcfE8xRCp85GzK0LI9ipYNf5fPAR6gIdoX8M9+hv2/gfH6rPDXU8w1rEIwrNKzlBVg2t88b/nTYywJ5RSCYZXCK8A0vq1dYhd0F8sHU7DNoPeAZdh+HlzRS9kl4xjLN15hU4xstgM+oGocZXeDpQg/i/3PgMvmGtUlxOeAglultZTQAEsJu2SdzXJAgbUG24E4Fdt3g6UIP6vq7Cv1BMsDBepYHsZc+QRbApYivB37nwGXQTKYZSSwKxad3Qum4HpboVvAMsSf5PtwvVXtItthVGOPgm36c2wfwkPANvSTBvy9VSMNeVRHHuHI40XmNtKQT3XkE458XmQl2H8KXJPv5vx1WsvPFGT5GfPdPexe6y42xTqEuRFnRXgLwssQLil/r+b/Id53dP6M8vd2/p44YP9PkO8A/RWe77j/g+1+FXGsNkCYDb/Fu4Q3w98X4lS8J/R/hfc9ov8X/MfP7v4hRsHfU7H+cGtuXoP4r2Oc/3vke0d/BQsD16rEt0LcQFDwd+9Jl6958DUJPub+92t1jOGXoTFQJt+R++/D0uTv+Sdjfvk47B2zR/Ix+uZx+B+NY8thJ/LYMVAIhoE3TFaAaWL7VYznr2I8f4TlWx/EWNcEY/yrGM8fwHj+AMbzpuxZa10KstbFePgJxsOzSLOAuRFnRXgLwssQLvH6H16/Q1ulWG/yM7z+RWW/Ar4EP05rjDRBSgv+DBTzg2TQFyQZDShNT8Tct4F4368p7Hy65Wn5fp++kj/jMJ93lNJ6/uzBKMF8vT3mznXoTvHunnzWwd8lGK4XsDeMF+kpfRkd4O/rgXTjBRrD4c9i+HuD/LmJEcKeQ37pAqSzWqGVnmtplxA+AT8BeN815M+iyt83rPxchr//531vkFNIo1CPNP5+oFYAe4syiWcrDaibpSvoQJ9iTv+p5Tx7zmpDWfgztAjU4Q20BS8XX9P+kCaLNfJT7Kq2lrp436GDX9Wp/H25ZBqsj8C4/wHm+j9Qot4dYwb8IMtMStDWYJ68hu7Q3Ow1xHfSLlAOfxcOdNK3IC0Qeb6NcDTbz9dI9M7infMcYxzmzvy5VSTqYj5Dwfy0vXzXgprKsmB+K59/FIh3q73v6QHtPnaNP+8Q70vzNfhD0J5k5+/eoT7voUzHxDt6PO/bUP/VtEY7QGssddl+Sw+Ug6/Z3I37mNu+OJRtGcYKvt5+RLw/ebt2gnoYLvm+pPaJeC8yRbwbGYMyP41x7nPqbuktvr0YLHw7vmYqv32YoH3NPtLfpkj+DiRH90f6V2E3AR/HxHuYyE8fDP9jBvJ8Uvh+qyyNKta/+do5zt1N70jNOOa7m5pY7/a+v+l9N5P7meepPq5FU9AexCC/ZP4eqHjvMoJ9rf1ortFepBhjBjVAf1iojaGFxmG2zRIk1s8n6P1Rh0nUWp+GchER/wLMq+rzgH+/5URcGnQ/eJLMj8DEOwO3cfQQzFFDUNcQXJtSNoLPybVMWuqdq6PtNqHO+7DvmjqVgvWrtMT7LRd8dB3HBfJ1PyOWYq19KcPSjjKsdoo1rpNTj6V4fh/6baVY+OzP6QspWXfTHPHMdQc14XlYomkimGzMoovGGrqIub/NqtB+aCd9gHJGH4D7ldjPcCNflni32c9Wf3pSH0bb+P2Me2yAfpJ9ZeTScu0YZaNMk/QWNFqvzfbCb2+rB7JzGEPGajHsLOYwW8Fa8LKaodwJloMMUIj51m2gj36OplqvUYD1C4qwPkGadSIV4h5NNwIxpm6Bvk66tQv8tDfYPv7eN3832K+9vPd5Wg6vn5FP8wzCfdmGHTWehxaxI5ZA3Ku57AB/Fxr3To41RfpFlm7Uj6cX9+s2yjYO4DrD3zQ+g15hZyxO9Lsi9iV/x1sro0etPyCNDXXdCpAebTpOe03MS0/qQwhXnn1M5Enn3/BhzhmhvIbrn0sb+PtzAevoY/0UrVBP0SIOtt3QAh7/d2A+6UAHWgv9SSr/VgBj+SqlO8b42iYZIs7cVgfRedMODOPvS/A2NtLUYIz748203ZHmAWTVAPQ06YJ9TlDrz5V2gkeRdhZYgBrGg/Dy8qQqcYhviPn3Ji1UIR4WrFLqaz2gnA3YBup0uqKNVHoj/XQwF7Q3t72s5mAeMhs8hrnIWsxDWoDH0M87g0F/5uv9mb9ljkGCP/Mn0M6teJsrxWV3Q7OISmsAzMR/vwqNrgiX1gR20AngVi9FG5aGg14gEHQE/J17hMtUiWcZeBVEgH7Y/yXimwCoJwq6D/wC+oMHETcarAMTwBak/0TiqQ/GIU2UGfepyUfgHvl+0u+PyW8+yjAileJ6lc5AHM7/+zyAvEtxHX/vDpaDp8F94Czi1+MY5F2Ka1B6HuDaeNAunj5gKtiE/YvBy/IYcU5UtKwIHADIq+wU/yYFvIQ0r0N/w3GZgNcpG2B0LHscnMS+H6HNJaVjsG8oQNnLBgGUrZTxb2EQh/2ePKIb7ZDnMLAS9JV1utEW+iw4Z+5D3je6IL0/6AFsYDAoBkdBiGx/TxjobeY9EWB48STJa+EZIc9f9ia2uwG0mwd5e1YBu7kf18qD8pQhruwDwOt1GqDNSmEVSs+gLK+afQf5lF7H9gVosPm9zRyz30zBMbxP4Hp4isx24CwBkwDa2XM7wDjjQbt6cG+UTgb347gXwDsA167sN7P9j4BXZL8qw/k8WqV4tGHZokr6EHjOfM+e97U02e/KNoNvwEFwVebvgckrOy/brZR/B/SCqS8ivrsJ6lU2XLaB6C8Pg1xZrzK0W1kn3MPFcq1Hwp93aUfZsJu+1zO/BcQY+OL/T/T51AN2twDkgRqghTGYHddD2NvWwRQj399gnfj3GPqX8J/z4dv1oD7acfgn8fCzVrIMyxkaqK+n3QZsGH8/Wj0A+2hjV+Cz2JTn2HD1On0o3hk6yC6pGVRP+ZSqQd+DFsE/dvJnjcZ9tNGYRFPgozbSHmQ/YYwN1fLZF7A9oXo4+4Kvl/Fn1H5J7IQljFr4RUCd1MLqhtqphWUBO27M/aPCbjpgAxvCfxjIvz8ytVN5WIENm0tHtOE0RDmNciSQqtvZFdjkQn0P9fMrha0+A5vaQLwjPNZIpkgjmP3bOEnFlr50l/j2Gn6mNQj2+mn4DvVR13b0KPzfWK2MndKLqVh7mO2BH/OxeC9kP9utbWGbxHtWkfA/GrB3eb4oS5gWxcq0VPhrqext7TO0bQHmcXHCR/1azaVx8JvTNRt1tz4IH2koJaoHUN468PUGod12kb+YK/BvX0eK50O/a0cpCgShv72F+j2OfvilEYz2jMR5zDT6Wtj6XZSJ6/Cq6qFuRn/UIRfXOId9py1Hu8t3fbroNxgzopHnDtkfjPpifhBlxKP/3E4h5eEgthP579Rj2QfaRrbTiOXf/rKvMCdKw/m+Ev2Af7+5nCaK76sSMJe5DJ8qlp3HffOCwa/XUNqjz6U34XdNgR9yD9pqDa5BBuYMFr9T7LC+hH0l5gxPUw/tXfaevopdF300ktqom6mtctqzFtfSZr4rxOM7aq+xUsDfy47h35yWc0aCfqBpX1Gyuhx+wilK1OaxM/oj7IzmJif6kZM/Q5ZzEXaVl4sDnzmZf4emHQDj2FS9LntXm+nZrNf1bIama+lUUwuiY+rX9JhylQqVEZg3RdID4lk6t8sj2HPGBLbfWIi55mD2i8XJfrf4swvlfcpOZ3mfMftqojUa6T9m+63xSH8D196O+y4N1+odGqYn0B3wI7rrt7OG/uvYeD8N5VnNRujBbCr8zOcw3uw3mtIdXl+9Muh3x+WYyODdsUsw6tzf+0Lac8J4ycZjG/4Uy5FxDHZIGQvlx1jB+wD2wbMUrAEHTV8gSNpTgi/Brsr9BP+CwddjCQjDXrDLIBXAHjPYcDYTTDWpFEeDJSKuctrDQMV8YisvP8YU5GU0RNpf4KfCNhJsj+d74v9fGmIr1G+pEz8O/nuUnoP74yd2Wv2J/Vt7kObqD6KvrKJOykfUSR1I8/Q1CE/G3GgmTUDcSu0hmqWtB29hLjUL+5+jrvoLYBP7Vd/BflU+Qj/8Fv3mPuxrhblrY1qAefgCPYNs+miyaXMwH3oHY2tvdl1PxxwX+Rn3U7HxMBXrZzDWXcD9thNz6Z04F8D8aQLmlpNxbthC9hqP4/linIzW99FcYx/KdwPzzacxL/gI5dhPsywa8iiljqJ+lerorae3rqK+qCuvs9qNYnmdRb2fxPwK9eVxor6yzmNFnc16454M4PA6l9eX1xN15HUVdfTWD3UTdTTrKeqKevL6ap/iuBbsReMaxrWD7CmtCXuzXJ+iBrhXYtU0ms/XhI0QzIVxjxojqJ02n+b6zaZJ1nYYt7rSUG0fheMeXo+5zWBLDO6NubhX/DEeH8W9vY3SjJ9gq9az49oadozPtTBvOop5zgBjNeJfZ4cwhpw06rFHdCdbYrzLJmF8X2jswj1zHPcaP/4XsoixFfMqr/r9DrtwCvk76Qlcm0jM7SZbe1Nz6xeo1zsEf4X4/2sY++hnAD9IaWDOb4CiSL+FtebfACrXYDsbs0n6TFak7WJHtHj2mvUYaZYjmCuqdMC4SDnGTuy/gnK1pI16J/Hu9QatDg0y6lFNfSy7ivBTCPN3Mjbg+o3GPHYwH/usdWmIJZSSvXZMlJ+voUQqDdRRojyrdX+ML5Mw5uE8yGMIX3/SB8K+8O9cYylNvLcs3w1O4u8qm+/9HvW+lw1IpJVz+VDxXu8O+Ao7yFr+/TN/Lxljv7nWJubt/N1g8e51EKVj3K1X+f8lgnMuk+tl5DLfi25d/h63fL+4L/J8EeWZyL+BBFHao9SLg/u+K/82En2xh/Y49TA6sV8w3mbBtxmM9lunM/SR2vA3FLof22sNP+qtF9BwbA8x3sW+ejRU34E2XoC2S6NM2KSF+lv0ul5EvQwLdcQc/H6jFc03BuFY/u3kr7iXTkORr36S7jVWYX896m0MRthDT+nf0cP65zjHNpS/Lt2pbaYM4zBNMxqwtzDWzzM2k1grEe8xHKEn1UxaprxHp9Ri/v+zLsuypNOdej2MMX1gN/pjvHfADtXDPfMy5oD1WJmxiP2mD0D+kew35XMiyyCEa6Jv1xf/r4JE3YrtKGgTXEfYMOUD1gR9uIc2RLzjmqhOZSss2bC159glvaf4/3LwNbcplv40Q7xLWw9pTlAPEc5mG8Va3EVqgnYT39dyO+sXTwV+iaADSKApAaFUIL5P5d+N4vroVyjXT6X7OPrdNFs/Ss8aNWidEUnL9cdpnSWJ1mNMe9rIEmtBO/V7yQ0b59JPUQLG2YHGY7jubWiTUQvXpBbGraHwsZ6gocYniH8G17Q9peoH0d4T6Fl9HOrwII6Jw3V5i9rrtdDnAqmWvpuGYIyMMX6j9dpcsX+OPgjXejmdMRKYB2ls6LtfaUnsJOzpCO0su2S5HfoQW6P9C211hupYllIO2nIExiiL9Wkap9elEWjr6fD9Rmi12DatlG00Hqd8+DS5xivUCuMTWbrQEPi0o+Dj5ug6ylEXfc0Q69BN9QAarr1Ey7SnWB89Au2+iy3WDLZZz6OxegrZVOb5Rgv1fKadpEjLnTRYC2d7MUmJxBjgRH+I0S5QB/UgbcW4fgzpJyB+pD4HPt6zqCuwamibJygZ7dENk79J1hXoy9+CoaT4fY197yGfT2mhxY24NFL0NyjBMh99+RD9C+fLhb/Y2doIY/Y6qmVZgPQH0Z4voa9NRHvfwDEnMT7MIbfuxj32Bt2NMeo9vSH851q00CiguihPAM7FvzNtblmE9j5Kt+OenYz78WH4npP11ynBSKWpxkCMHVb4km3RBk3RV1uj/OibltHiPcTG8LUnq1epL9qu0JKJuNnYH439A5D+AVxvYOlD00XfbUzRlmFUYOxFu29C3evCHjYWfbqZ3ogxhB2WQTRC3Cc1qDnCjfQklo37LEGvxX7DfV8L6aegLNN4Os0fNrMJGeT7+X6+n+/n+/l+vp/v5/v5fr6f7+f7/W/8zfLhw4cPHz58+PDhw4cPHz58+PDhw4cPHz58+PDhw4cPHz58+PDhw4cPHz58+PDhw4cPHz58+PDhw4cPHz58+PDhw4eP/zEoRNVeUKKoJn1OfqRSGLWge4kCOoa3Ip2UEn9ttzrHXb+zfbc6W8osd/1AyEwpM9z1O0CmS5kmk0x11+8IKXTXT4BMkVIg5U53/U6QyVImyQMmSpngjuwKGS9lnDuyG2SsOzIJMkZKvpQ8KaOljJIH5MoDcqRky30jpYxw10uBDJcyTMpQKUOkZEnJlDJYyiApTikZUgZISZeSJqW/lH7uesmQvjLUR0pvKb2k9JTSQ0p3KalSUqQku209IUluWy9INyldpSS6bb0hXaR0dtv6QDpJSZDSUUoHKQOl3CHzjJdyu8ysvZR2UtrKPNtIaS2PayWlpZQWUm6T0lxm1kweHiePayr3NZESK6WxTBkjpZE8oKEUhzyugUwZLSVKil1KfSmR7rr9IPWk2Nx1+0PqSqkjpbbcV0tKTRlZQ0qElOpyXzUp4TIyTIZCpYTIyGApQVICpQRI8XfXSYP4ueukQ6xSLFIMKbpMosmQKkWRQkIUJsUjpUwcoJTK0O9Sbkj5TcqvUn6R8rO79kDIdSnX3LUzID9J+VHKD1K+l0m+k3JVRl6RclnKt1K+kUm+lnJJyldy30UpF6Scl/KlTPKFlM9l5Dkpn0n5VMon7lqDIB9LOeuuNRjykZQPZeQHUs7IyNNSTkl5X8p7Msm7MvSODJ2U8raMfEvKm1JOSDku5Q2Z8piU12Xka1JelfKKlKPumhiXlH+7a3aBHJFy2F1zKOSQlINSDkh5Wcp+Kfuk7JXH7ZGyW0bukvKSlJ1SXpTyghS3lBJ5nEuW5XkZek7KDpnkWSnbpTwjZZuUrfK4LfKAzTJyk5SnpWyUskHKeinrpKyV8pS7Ri5kjZR/uWuMgqx21xgNWeWukQd50l0jH/KElMelPCblUSkrpTwiZYW7Rg7kYZnnQzLPB2WeD0hZLrO+Xx5wn5RimXKZTLLUXcMJuVdmdo/MbImUxTLlIpnLQnn43VKKpNwlZYGU+VLmSZkrZY67BsZkZbY8wyyZ9UwpM+QZpsuyTJMyVZ6vUB4+RUqBlDulTJYyScpEKRNkVcbL842TMtZdoz1kjJR8d8RCSJ47gvfd0e6IuyCj3BH8uFwZmeOOSIRky8iRMnKEO2IBZLg7YhFkmDtiCWSouzqMsDLEXb0+JEtKprt6AGSwlEHu6jDzitNdHfZdyZAyUMoAd3WYeSXdXR2GXUmT0t9djZe6n7taKqSvlD4ysreUXjKyp5QeUrq7q8FuKqkySYqMTJaS5A7vDunmDuc3ZVd3eCYk0R2eBeniDh8C6Sylkzuc99YEKR2ldJByhzs8DhLvDm8Gud0dfgekvZR27nB+orbyRG2ktHaH8xZsJaWlO5w3ZAspt8myNJfSTBYpThapqZQmskixUhrLQsRIaSSloRSHPKCBTBktixQlC2GX56svJVKmrCfFJg+vK6WOlNoyZS0pNWUBa0iJkOWsLk9UTUq4PC5MSqiUECnBMkmQDAW6w4ZDAtxhIyD+7rCRED8pVikWKYZMqcuUmoxUpShSKJFBGdJ5oGWgFPwObiDuNxz4K7Z/AT+D6+BaaK79J/Bj6Cj7D6Gj7d+D78BVcAXxl8G32PcNwl+DS+ArcBHxF8B5bH8J/QJ8jnTnEP4MfAo+AR+Ds+CjkDH2D0PG2j8AZ8BpcApx70PfA++CdxA+CX0bvAXeBCfAcfAGOAZeD55gfy14ov3V4Kb2V6BHg5vZ/424I9g+HDzJnsgOBY+3HwweZz8QPNb+MvbsD25l3wf2gj1BU+y7gwrtu4Km2l8KmmbfCV4ELyDshpYgjQs8D54DO8CzYDt4BmwLXGDfGjjHviVwtn0zdFPgPPvTgfPtGxG/AawH68Ba8BRYA/4FVoNVgc3tT4InArbYHw/YZH8M+ihYCR4BKwLG2h8OWGh/KGC1/cGANfYHAtbalyP+frBEa2RfrMXbFynx9oXOIufd24ucdznnOxdsn+8MnK8EzrfN7z1/7vzt88/OT6xmCZjnnOOcu32Oc7ZzpnPW9pnOveoyyleXJiY4Z2yf7tSnR0yfNl27Nl3ZPl1Jnq60nK6oND1setR0LWias9A5dXuhkwrTCosKXYV6R1fhuUKVCpWA3ezQC4W2+qnQxHmFwWGpU5x3Ogu23+mcnD/JOR4FHBc/xjl2+xhnfvxoZ9720c5R8bnOnPhs58j44c4R24c7h8UPcQ7dPsSZFZ/pHIz0g+IznM7tGc6B8enOAdvTnf3j+zn7Ib5vfG9nn+29nb3iezh7bu/h7B6f6kxB5aleWL2oeloYL0C/eigJ2ZRuLW2JtnO272062Vy2QzatWmhde121SWgdJal/HeXOOnfVebCOFlr77dpqYu0mzVJDa71d67Na39XSqyfWanJbKtUMqxlVU6vB61azb0aq0C7JUlu1E3W113TEpIbWUEJr2GuoKd/VUO4hTYlSFFLCIJof0ryo1LCnavsVPvMzSFEeKskYGBfXe7eVDejt8ksb6lKWuhoN5H8T04e4LEtd5BwyNLNEUR7IKlHUpAxXRO/0ITK8ZPnykppKN4rs1tsVOTDTra1bF9ktq7eriG8nJoptxrcJSbJIBEpqUresuBFTp0+Ny0zs7Efh58K/D9dqHAx7O0wNDVVCQ1momhiK6oSG2ENU/oeFaIkhrW5PDQ22B6v8DwvWaiYGI4bXuHFQWkZqaKA9UHV2CewfqCYGdklKTQxs3jL15pqLM8ZNG4E/I6ZOixP/EBqRpUzn4Tgezf9NnYYw/2+6CFPcX/5kMsjIqfhN80ZO++uj/tf+lP/fBfgf/qs9cgQR/R8yZ7rYDQplbmRzdHJlYW0NCmVuZG9iag0KMjAwIDAgb2JqDQo8PC9UeXBlIC9Gb250RGVzY3JpcHRvciAvRm9udE5hbWUgL0RFVkVYUCMyQkNhbGlicmkjMkNJdGFsaWMgL0ZsYWdzIDk4IC9JdGFsaWNBbmdsZSAtMTEgL0ZvbnRCQm94IFstNzI1IC0yNzYgMTI2MCAxMDI2XSAvQXNjZW50IDk1MiAvRGVzY2VudCAtMjY5IC9DYXBIZWlnaHQgNTAwIC9TdGVtViAwIC9DSURTZXQgMjMzIDAgUiAvRm9udEZpbGUyIDIzNCAwIFIgPj4NCg0KZW5kb2JqDQoxOTcgMCBvYmoNCjw8L1JlZ2lzdHJ5IDw0MTY0NkY2MjY1PiAvT3JkZXJpbmcgPDQ5NjQ2NTZFNzQ2OTc0Nzk+IC9TdXBwbGVtZW50IDAgPj4NCg0KZW5kb2JqDQoyMzUgMCBvYmoNCjw8L0ZpbHRlciAvRmxhdGVEZWNvZGUgL0xlbmd0aCAxNSA+Pg0Kc3RyZWFtDQpYhfv/fxQMYXAAAG+KvhENCmVuZHN0cmVhbQ0KZW5kb2JqDQoyMzYgMCBvYmoNCjw8L0xlbmd0aDEgNTA5MDAgL0ZpbHRlciAvRmxhdGVEZWNvZGUgL0xlbmd0aCAyNDIxOCA+Pg0Kc3RyZWFtDQpYhay9B5wUVdY3fO+t6q7OXZ1zjtM9Mz2hJ/QEpggTYASGPIQhZ1SCuCooYoQFVEwgJnANCKgM0QZRMOuqu7qsYX101RVdXR3XgKyrTNd3bnXPEHb3eff9fu8Mp27VrVtV5574P7dqFGGEkBKtRgziZ/1quV9974l66LkXIe7RuUvmXTRs2uw2hBRDEJKn5114xdyEd8oBhHSXI9T43vw5M2bvmxVfiNAFHXBN9Xzo0I03zIbjtXAcnn/R8su/Hzl3Ahw/hlDNFxcunjWD6cCvIHT9HXD89UUzLl9iuoA5itCR1TDev2TZnCXHq27l4HgbQqoK2c0IyS5APiA3cwdyISR+AnQC6IvcMPG0bBEK5RaKHzMmuPp0gfI/EfQD9qNpaBz6G6pAy9HvYa8d7cZNMNcfsQJFYcY2PBYRZEVZdBx1oG9RSHwGfYj+garEL5GBHERD0Q48FHeiUlSPboRrQqgJZVAdGoE+hfs0YhXcaylW5ER0AboWJPYyeg9Z4PxFzCjZeygOv1tlWbjzbOh9H0/GV4rPie+JJ9EWUUQeVIL+hN14OdsC91uG4MnKA6gWeLwI3YftMNcGNAUtQCvQo+glHBS/R1p0I/qUJGWjURlqRbeikyxmXxV3i8+Kb6Ni4LAeDYCrF6Et6GGUxcdIgBksbkADoW8auhs9gp7BKvwB42U2ivNAOuWoC12MDqJj6E10HM504CNkOVlJ3oU5VaM2mNEUtBhdj25Hd8K1j6LHUDd6Eh1BxzCLq3ENbsZ3MAd7r8k1IQ45YM71aDLI8UX0CfoJW3EMF+M0bgXpdeEjTA+7XFYhGyAicTNSID3c+SK0BCT2a7QebUfPolNwTRFeIS4T1xZ0NwBNhDFLQS7XwO8R0MqfsRlbgMt78TtkFcuybnEl8oM2WoDT4WgSmo8uhNGr0XXoQfQ79Bb6C+rBHPbhKG7CC/HHzFTmQWY787rsPdm3uffEy8UnxE/EvwLnYZDQONQJz7oW5LsWbYR5PoWeQy+AXHrAFn6Cp9rhPsV4Kr4S34V/g1/Hf8A/kyS5iPwefj9iKplbmU/ZXexpNidbK/ur/GjuLXEYzAKDR7HIBk9oAA7Hw6znoctAkt0gp+fRS+gV9CX6Cv0IT1BhDUisCn4zwO1QPBxvhie9jL8hjaSDdMKTFpM7yD4GMU4mwcxgNjEPsJWswF7Bvs9+wf4iWynbINvFzchNz20BGZvElNgq9iA76LgJpLMIrP9ydCXo8g60GZ5+EPT4HnofJHQCfQYcfIP+Dhr4GcuBCwP8mnE9HgD6pXxMxrPxYnw9vhXvw4fwW/gT/Bn+O5EROQmSalJPBpCBZDr5Fbkbfu8jL5BvGBMTY5LMJcwG5jDzHPMHVs/eILOA9itkQ2UzZHfKt8gf5WJcGzdTwSte7030/jkXyg3Jzcttyj0mhsWB4hRxhni/+KD4JPjKi+JvxQ/FbyWbYMByeJiTG7wwCR4wADTfjkajqfB7MXjJStD8DWgd+MVt6C6Q8m6Y5+tgCb9Hf0B/Rd+h72GGGCuwGhvBJmLwWyrZca00WwFmuhAvwcvxFfhamO9afBO+Dd+Dt0m/u3AWH8HHQPPv4w/wx/hjgglPzMRDikgZ/A4mLWQBWUGuJ3eSB8l+8ix5DizjQ/IJ+Zp8y/BMHdPMrGW2MI8zTzN/ZN5mPmX+xvzARuH3YvYt9mOZSdYu+5XsQdmTsudkP8nr5ZPlWfkXnJxzcmGug9vB/ZETFTF0CkdhHh+hs36Y68lu8gPOEhlewd4Kv/fjrWxE2gKRFWgUfozMYBxMPXEz9fgbvJZcTlT4GzjeCnYZJjPw/WDXS9EQPJRcj7YUKAI+0Uzugru+SoayQ/Badgh9GimTHWctTBe+BoXwxaiKfRVNlm1ib0URMpN8iN9k04wKnuVlnmXvl33BTIErrhX/zmqZ3xEl2NYpMob5DfmIvIlU6B3wNoQqsBL8aTe+jLBkBb6ffAUS/5qMYKLsZOYb5nk2ip5kZoIVj0Qx8RscRpuYeehd5lJyKxNlopRH/C5aTkTyMLGSrXgFOJwbou2TOInno3+icvworkOP4tchE0QIQQF0CX5ZzhAXHoRlYMlhpooswxvYwfgzci3WkxzIZRh5ETQ7giTIw/j3EDf3kLnMXqYTW9DNuIs8jN7K/QV3gw1NYu6ECPUP7jrGhdazXegBPATS6B1of+4o8xL6gvkdvoT5HJeSIHsnxKgQyD4L2voW7GwMsx8/KvtGbscvoavQG+gt5kqw26fR66dbT+9B15Ptp19jZ5PDeB6TREtwNYSRCjSf0eBxyJVbLL5EhuJy8l3uitz+09+Lg5jHT+tOz2ASEE9uRQ9AdLkAETwVPP1G8JIu1A6RJYtuFF8Ef1gGsW0iZKQtuAqyUSPEoxUQed6BaM9BRP4LxKkjeCHqIcvRZPpUtAtiaYfsYbQxJ4AU29D/4PVoH2pj/ayOJNkJaANo8FoUZN5lvmM7hUHjxgpNAxob6usytTVV6cqK8rJUaUlxMlEUj0Uj4VAw4Pd5PW6X02G3WS1mk9HA63VajVqlVHByGcsQjIqbQy3T/d3R6d1sNNTWVkKPQzOgY8ZZHdO7/dDVcu6Ybv90aZj/3JECjJx73kghP1LoH4l5fwNqKCn2N4f83W8MCfmzeNKoTti/aUhoor+7R9ofLu1vlPa1sB8IwAX+Zvv8If5uPN3f3N3yq/nrmqcPgdvtUasGhwbPUZUUoz0qNeyqYa/bFlqyB9sGYGmH2Jrr9hCk0AJT3c7QkOZuR2gI5aCbiTTPmN3dMaqzeYgrEJhYUtyNB88KzexGoUHd+qQ0BA2WHtMtH9zNSY/xL6CzQev9e4qPrduQ5dHM6UnN7NDsGVM6u5kZE+kzDEl47pBu24oT9jOHcHPj4M41Z591Meua7Qv89HDdujX+7m2jOs8+G6DbiRPhHnAtibRMX9cCj95AhWhPASOUfTqV/KTmhJppz/SF/m5laFBo/rqF00EfznXdaPQVgb1Op3BI/Bg5m/3rxnaGAt1NrtDEGUPce8xo3egr9jkEv+PcMyXFe3hDXpp7dPrCjkZ79s6c/nPSnjSc7rWP7hcnphyFhoIVdPtn+YGTzhBMpJZu5tSidbNqYRj8TMRwVfdsUMOCbuXg6ev4Oujn6fXdsggf8q/7EYHaQz1fn9szo9Ajj/A/IrpLjaPfvuB83353MtmdSFC74AaDIoHHAdJxVUnxr7Lko9AS3g8NiA91dMJlE+tSIPNAgGp1fVZAM+Gge/WozvyxH8107UVCKjmxm0ynZ471nbGMo2dW953pv3x6CMx3P6Kw39KtiPb/0/NWU/P8um5s/V9Oz8mfbx8Tah81qdPfvG56QbbtY885yp+v7T9X2Os2De5kXKSwR1yMdBYscUr/YHrQqelmI/BPLlny7CynAFOUerC/pZuf3pbfTlQFAv/lRVnxW3qV1Jy5rMBmd13y3OP6c47PYU+zjgGG2ShpHztp3TrVOedaIOysW9cS8resm75uRlZcPTPk50PrDjFHmCPrljRP79NoVjy83tXdsmEiTGI+rgNrJWjQnhBeO2qPgNeOmdR5iIdiaO3Yzr0ANAZPHzRxTxjOdR7yIyRIvYT20k564KcHEOvB0PcShTTedUhAaLV0lpU6pONZWYykPkVfH0azsiTfx+cfFJUeJEBZNCvL5s8IfaNZ6FPk+1bnR8cLoxVwhqdnDkP+gbRPT+Z/aKgYPLbzbHuQnGxiCTx8Xm4FswJqOB6NFMxmtkSRZhmsUCKD0oRTZTDgGfwnpEYKPAfJkRJfIqjlE6apF6uJ2mEYdQhfiOzJEfzJruE9PfwJvrfrBGpqMmYy5WVQdAB6khOD2cYhQ7qmuqaaWWG8ZerGAyMNuR8mLXxzq2xRzdw1b/buyv28/dk6PB/P/d1vv35yAyRb0ZFbQYqBJwNqF/QuNqSsZxklVHomlUH5FDDCIRW+5KAGp5qAvyyZ+SQ3YaQGa24yHcZv4G+BI2CoB3jhgacz/DA11dXGGmNVOlaDDGbK3F+Nl2x9tGrISB5rJy14a2tuRc3oF/DklzD+ePtzmdxduXt+/9uvKEeUp5dyTwKP5ciIBgr8XtLNkBeNGD+Gnlytxdoss+4ASvkB3GbxHEGtksn4gapppqm7gJVTPZkU8AOMdPX2UD7QUiYG0qhKR2PRqnR1ZQUkY3nItiXimWfQzmgePOto7snEhJJQKDYt4IgNnLpw5FXfSzyAihHzoWw+8qKvhYqX2GcdJKopYys1VdoyW5mjjW2TDdEM0bZZ22zDPG3eeVA1btIYWI1ZY7YyGq33KfwociInPiLYPL/ovT4v8Wo1DMMRulU5HTZbFs8TjCwxsyxhHcRm5gi2OVTOrHhsrz7jfAovBiZUzB0HDDLAkiRL5ILWx73vNwvm6WbG7PQfxmVge9QiToFF8KcaQPo9fE9yj5wa4P6Nzm1OgromGjIZQwYbjBnQzBpdaVJ2Ff8CMhhttM+WsZd29XyN+B8x/yoVV9fSQKAKge5AYKEgR0WXFxknx4GK6ppK8l5vGXY8+5sxl4xfPyuSHnPJPRufnrLx4lw3lq2aU5yKYPb9A0dnTF62xXDH8IV7L5336l3Lc59kxsNUvhNPsBfLLgAsvEGwpmQ4RLCMBdxLzAxDWBVDkCqL5x+QyQV9Rp7Fiw9gxDJa5WFCFeHcp3Ko2SOMAzGMHcnw4v3YD6HiCLMZaUiYmPJm2NBzsgf8Y/iJHhBFQ2+fJLbKd8upJBpOGDMghz4hlJehLnCcgAVKo0BQzoXwo+Sl0yc6yE25Q9etrIzKLij5+cUSdljVIFp4iK8jJCsC/j0oisqwXbjR6PDXO+ujTFJQatKpNGxMgsmSRoLenPbG4vGo0WbyGJHd40G2eCxhj8ZV3pg3ZlelSqLxuM9mN9sFs6bJZrMnYsZwRzSG4t4YivExEosZETEqbOVxu40vGa59IjhcLngr0ki+VX5UzsidFTabrVxVe7sd2yDAP+mzpWxNNsZm6KqtSSb5BskkksO/PPklPeCPSW6Z6upJ8r0I/HSNrBQnkyABLNlGBqwhkzRQ0WTsiO/BcIG0XQNDGsAqkvDThSHfHEJx8Yt9WkNTPAuthm9CBWPNil/v0WfouIlgJjYrtRg5l28CgZqK6uoak+SDeACBhuMYxlpZQXuiuJHY9w2fs7hz94Ejt238Jvd87+va0a1Jz/eR+lm4ce1902aOrtnzeIXjoycGL5RdYLKv72zbNKOo6pGL573aFfE2zWYGXZ0MlbK9vyOjnxozYiYhvdt7Hyb/vHnIgqK8H98ofiJ7AeJbAG07oPerNGkuK74jeEBdRfqEoxr/T4CtU7zsJ3qD1uP1+VmZC5wNv3QABQKyKhdM8KCnJO1ieEMWswe1q81KvpXuCm6kGi7YwGWDhLRizAdayxBNI87QiqOSUy4d3pNc8SZAxRVf2lNglkuHf8mfBMvsPdnQlOxp4Bt6G6gHgtjzlphMYiYUBbdjObnFTOVTUymXh4KoKm0MV4JUKytqZC/MjnFbV6/LfTNt+I7bL3thdtmVvU/+mHv7G3z0w7FXCY6KStmi3Kjux7/+4cVjjx2Yf+nhTbjo7x/jzb+EjdWIiAfBhu8DGzZDxfuC8GvODrq029X6pog2bMxwGXWtpcba4M34Wtmh3DB1q3USN0W9QLVAfZlsjWxb7K8yMxaMtrRa4E1ptVcdcnldIVbJaX0eH4NY7EFqmcqjtlitPlZmllHrZlmZO4YsMTXgfzYal7F84A2k36o/qmf0zhhrY6PUjPuNdvgZi4VQBp4Kxkd99Ry7lAIVNclkMgS2VTCtmoBfyjRsAGOQnySuaqMU+IdpZs4JnLLXXqLBb+LFuLn99tyFueexLfeOxeatv2nxzXeOn9QUGbWYmTC2urSYi+TezZ18evXPH7Onfznd6nMbbJ1L8aoja39bFYbcBHWtbAnIsAw/dggFxO+FBeAIpiAI0S/zy1NcStEh65BP46YpFHwFtgWvkJFULBXPoEy4NtYUbzWMjI2MTwpPi02LXxi7MH5ZcE3w5eCX6G/sX4Nfhk9x1ngLb047Yr44USJlWBnTx1k95+MWcwyXJSFBwys8HJLz8ukQCKQOLPPIBYfLEO+IxbK4Zn/Q0+H1Ugu1BKZzZRzmUvIm+S0QOj6S/10ul2eZcjBbHvMGhAwGXyBoDlJFBQLBZCLLLNhXVBR3DdSQWgh0MeY+KKC9sLUxc+G4jJm7P67nCZ9l5gpRnMIf4b9jRo99tMGeOPEoAuXxYKCIT7YmBKO6KfGEGzgSjM7Wja5tLuI6VhGwBSBwXZXXOCi858RJnOxJvnAmTi3tSlHnADgBKIf+NvC5hjOWwDU0JO001nfhlHMF/5M9dSK/BT9ylvZAKuvC+SZvJl1LlyFqKZiRHIoJ5bFAKMQUjCQMnYGzzQicMAZuyMg3lx7cXhe5K6QcmA4uGnGtweqfuAuXXl500y+Xa+ZOjYqW6ulqNjMhzLoS6++V4d7vp6/o/bYqUNOiV+UyDR6bznzr7bkNkeHXMQuGJqJFYFePzy4S6iEm3Qwx6WeISSksF0qDOG5NRuLRGlzLVCvq9LXWOne7rk3f5h7q2WzVyzkzZ1UzEVU08lIJo8qKHwulnmTa6rZ5rBa92WPRWTXxeFEiWVxSyslibo/Hp9ObdR6vTk8dMUZwlgwBx0+lZFUxCGeCHuJZjNFU+ZS6MtCmJ0uK9yEd1mXJKMGPpWD2RKoV8DhaghjUWq4cHnKU6Wy6MtWafk89CbGst6tnxbf56Eb3k3kN9uRjG38aglsm1bBGUZrU9SGOJHSd48komQ99XX2Rj0iBL6+KUE2Agywi5xgIglFSxUfCNLfk4+DPU6OKezZszH382v4rKofOdzYNV5GhynS9QWVZ+Ycv9v3yMB6H1XhMfUWkq8FaHIOoOPyZ7a/lJn75ynEPnjvJHamMRpmA3zQyN63jWuzcj1f/81m5zKYvl/DnMwjJPwMfTxOlcNxYz9Ymh7KtulZPW3IiOxE8e2JyYmq+4leq5ZblocuKblHcoLrOckNoTdHa0jXlq6vvVdymvN2yxXp7aFPR3alNZZvKdykeUG7XPmDeZftNcEfkkaIdqd+U7VUetu4ve7noT/xfE+VKpbKMKBllkpRVYxd2AnJzp9MepVblUVqdoOlwPOIJl6XLPWUKwnkUFh0oPuQJekKpolJPSqvT+ZzEbHTeQnCKNJHdhHGSW5zgIU3O3U4mDTYRLzIXUT8HUwEYD/5b7XK7LWWplFKpIOFQCJK1Iu6sihNnUZx3CgZVk9MWp43PiX1xHLc541Wq2nskA2hIdnVJqAD0TLUOaqcqb8hvqdp7Cx5LVd+1dE3XUjgCAHGAUBYoxN0XMuZbjTnfWkJNeehrbkpKQMIuXXyuufwX2zV8w1UvcMAjuP/Sri4JtwhqniY5H91oAKsAZKmERlDrM6yZzySBPFnxOxiWMZv1mSBQKCu+sMckQZr8DwCbvgDBBalN0uhh4/KRI0AP+4/OGkZm4G8vtlbPU5PfqGfNDZ92uEJTVL2L9NMnRy/NGZc7Giepeperp0+MnrZWzVaTzfopU2PkA7xyRFE8wUUiY688fe+4SMTkJJFI+3X4jtyFY+LhEumAmd2eLKJjRl6Tr5noeusRsFk7+my/zqvP4Kz4ngCt39nhJEucGDnr5Q3mVq7VPNQyzNrhXO1U6iCYPKk3pLEfNnmwDJndx3FOB4M8mGh5j16Bmk43wD9aQaS+dglNRM54iN4Ep7AZBuk4rUdnNkHexfq4nON8JrPZTLVsMpkBoet1CpMjbuY7TNhkMzlUtYeYiSgfRboKEQPM5oyxJKWi5D8pd6KERruWLaUB/d8pgooeu9Rkk3bStPBPLnd4tqp3mnrO1OjPtlpZLBLpuPr0vVN8YTMV6PBrmdkdRZFE3t/ZW0B2LvQ3YZYx4sBxZ0aRcbTJhyqGaiYpJmouk6+RrzFslm/R3KXdSR6R79Q86jxMfktelv+ZWJUKpVbpcDhaACTJsYx4sNag82g1crVHYzAafTK5WU4lIpPJbTGs1RBXltQKOlCaQuaOy30yLOMRzZM6ZytyYZfTI7PJ3CAqXILOgkY9J5J8V0Fk/NdAPWfE9m8kJqU/lLd/lZmavgLsnO+H6hMD51qrPC/LQkb85y8vqmeAWVoaOtVkvXpqV/jz4pKKR3DVogQ1vnltRfEyNhIhHStPf3pXwBy6azO1wacQ4l4DORbh1/c5zLiImuBt8DSS0qb4BtLANWghQJgrLVXW2shw0sa1a9v1I/lh5hbL0Mg8tIhcilaSyyxLkuvJDnIAuR0mbEUurcPisLJKrCRqrdLKMhzrYSQD9IX9kOwUYIBeqLK8kbDdZjYpOEXcB1EuYkcY+6w2sxUTsA+FglqmZJSYhj+dpWCnFos5Eg5LXXC5jXbZ7TaIeVnmPiGIGEIQ8Xm9EB8terBmuykRN5tsPnvKPtLO2HnFU6QYcL8J6gQAPD4wc1DuAay0tPpxFu95MmVtso60MtYsUyYoEyab3WayJ1RZEtvTF0uTDtCuvcfp6KE1LE5ip72Havqc0NofXnsMmTNqX8PCnl3CRdCZj5iQcfM91GMz/7s/5bcFz1er8S7z47anzE/bZFAtS/ZD4zzYkAn3+1q/q+EQg/uOq+EXQwKvYbjZ5Ab8P5qZc8M/2xs6lb2TNRfND4unfypakevlm8eocoJyVPKCII4kBo/UyC44PYV5SIpyo+MRGtfGrGQW/3I/e/nplTWRikYmEmF8tcuZv5W6I/R1nPg8YG+oy5EXLMwkzCpSAfTmaLR2hdy1hvpgbVErHupuC87j5luusGyw3Ku81/K48nHLIeVryg+VJuQrKsIKndKj4LDcw0noCes8Cn0RwG0U8CCfvghsBuCTnpqBTqePPQ3A14J8eBrygIVUBAKchYCF6RJxvY4PD3dK+YxCXSct0P00zPqdZU7BucS5zfmxk3Nmma2CKtkB+MqmS4BPE77g08sANC1NgiL7S54GWqX3fH523YP7y3PQ5b8U6PltIdnlQW6/RqhK+ny7gr6CQqFgrFB0h4Icab7Y1rBQ27tQPbbFZgj+4hw0QU0cH87YlHu794KJA5Pr7p87yeQmi3M3dgRKU6AZ7AvZfsV0jY9EKkmktrN7Z663S3H6113zCPj9cfETdhfg2TT6o9CS1jRFiTqqjrmiTDHrt5ZES+JFqbZUW+XU6KLogtSN2ht1r6S0cmMMRXAQXDVamUZVuMH1avS3MbXT4xI9Hrc7S44Kdtc/EVTYp81pDxKJpwn/HhMoNsCB4aQP/bP8dDQQ02oYD1dVwgSqzC7wZWX4et5Zrbo+kSVF+6qe/oe0KAjxc3hP3pN6mnoMtowx8/XJni7Md/VARc5/3XUSBAm7hQUjZbmjnBRcAHXl0SktCYKSdPPLGqFgOEQXjUyVXpKXKiqsMNqk0p3dtTSgdifWjxpx6ajNV4xZ/uGG8blfksHqeOyKqHbsvbNn3dCe+7Ey8s2xCTePCXpKfYBQ0xcOnDr3svZht2y85JEZF2XnVFq8RLb26KLrOtvXYcX84RM2fxCzOSJQP5wWP1Gw4Acp/EdhiLHIU+JNRVPJ6nBNaqh+mGeYd2RyWOkk00RLp7XTNtkzOTAl3BWZnJxcbCn2KzWDxqWkLd0n0j4ZVwgB1aW8y8fzYW3SE9b6cBiXl6k9Lk/UnfSwulK925OUy1EsbLcowX0iVo6UyIEbJWrqguBEMT/9oRGnSwo+qd5UZSXFDb18pUvQMt95uMkh7RyP4tqgMYsfFMwe6+SQa47Hdm0wuiQZ80R933kiWfBsZcit0+qSPg8UJx/v00vtJwf1+lJer9NJoTpVak6lSkv1JW4djyDQlu/XJrUunpa9Oms0YrMqOFJckkJKKECfEfSpElzyhMtn7Gjix0L9+gx5A2mh5rkCooqWFAs6pgM/4YMw3gEVz/6yw/g5vC+/pHjyBC1BT3Wd6DnZRS2ogU4UfviTdPM5nSX1UXZNKV1QQ9RD+ROGSkw3lQrCN6AkddLePISkW8lVaVI2F6sAXqfoplilV8IebKRxsv6kTE2MwTVnA09c3X9IiyMcMmGsnsKWD9CTsNpVPZirwltUbFWjisTVQ1sUabxujt1QIqjwQmW5v6Tt9IP1zb1zfOzaykBVBQTY1hm9HSR1Tdxenu478q6vCNptEcCWSkdo1i8zmdtPX5RfSwOcJKMYM4k7hTFxY9xV5xoaHVkyB89WzNEuMP4KL9duUm/S3q2/x3S35W7rVtsW+z61eSga6iacVuHhbC67xxZJRj0ROV21sOotUNl4Qp4wGFakoNo2t8sM2nfRoOp20coGAdDU6RGGqOBDSTMSQE4IJRGuBoiKEaMrdrv0OtjjQO9WjpOTSFhBTaZY0ChB/kmSTIIhQEgp3ouUJU8xDyAdKH/Pk0rQ+EZEUJa8sbdYuecQdtPYvIL/vgvbU8kV32FH6gQcfkKP+Aac6kquoPsSZJUqncIielc+YPclXykL42TfLpLi9n9RukgVC2Yg1OR1DcDWZKouKNsC+Cwf3isrIb5baXwn3mWeIt9oAGiaaROMnf8zNlHdoMabazqW566e5Bk0IqruHaa6YIqN95EJ+JvVqbAeUG9VYHRuMS5dPi0crgYVyxu29X6Te2kGn6yFIJ8M2ueDQOLiCeZtZiuKoBpsEyaTatwQri9tDx8MscoanEBJdVyTDCeijagx0hQdUDMMteMR0QXqBZq1lrXVd0XuTG+p3und4bNUR8MWNmIMBxwajtWrNMe71Vj9EGLZpDFiNhojkSyz5yCSJ9oCXEWWaRaMDodeLcCY7YJebayNR/jI03gpYvFe5EdG8dgBU2a3ERuzZJhgdStTxcYyN/7Wjd2hWqPNWKsKze9foOhaKi1Yu6G09Oqb3HQd1wGtkMe+wyWslXQCppZyr73JueLLLnsqnyCaTvS9I8D2U109SWMGSdlXUjb136WoaylmCsu0oAgbzQcQ/WtqwCWlPaP04sRWw6VjNN3KSd/Qaubt58yMQWmJAGxpfaAr0+C3L180oGXK6Mc2XDKndggfHuMw+nyBwfeELCWlg6qmMrf2zhul5zRGv3ak8drL6ktiC0e9PKZs87Sb8EWLpwwcv7J7VNjhHZC7YV1VKj1s0RHqp9WgvytBf3G0SXCO02CMZHavyWnlTSatDKHtsunewVoumsW1gkGmRsexoNam8Vcjrdhax9NqPG5uoq3AQ/9Wfjd/lGd4ZyJUrKSdOjh7VHlMSZSOotDC/CtJnBzeI711oDtdJ5M9dCWox7mC/9KeohmA5gPqCNJqN+6K2PKCiubXtqWXcpIAwdrPFlg1g70zpl5146T1g/bi8E1Ll42vKm2sjujN/rHDZs5fOFS48zvX8uq24euHPoQbD80eNnhqQ1F13G0xqvkhk3JfXznz0kGAG1GReILtAnxSjBpgypuLzEX1jekj6WydLIrD6nhJParGTZGmRFOyDQGCjCxAayzXJq5Nrq3/dcPGxMbkrXWP4B2mbYltyR11WfwkOWTqTnQnD9X/1vQ+/zd9Dx/SRLCyAYeCYNKMSi1XaRtKSk1g+Orjt6hwtwqrHmKSiURieYSBwBUxmiMUN0YixsTx5KriYoTKBvu4WuoAVptNRc81qQQVUW3Xqo2N1AmyeNBeZp8xe64HOJVVxU6w6G+d2BlqBA9oPMcDkgUr7zPyph6K5vMWDgms8B6Ihii8gv/ZnjoB+lvaQ21cCllJKDTg3AuSwdNKEp9l7+ebe3Xe3AvosiaC0+eYvZHtyj3l45UGa6QqfNOOhoFO71VTWga1z7v+8fsuiDXGhrnCXp1FhYfmri/z+yOt9wQtodC4h2WLfnlggVXNG9wjTKeaylMT5n44tHrFpXfi4HNj/MX/nBK3B5lYY++NjbUBIXfV9WWl/gvwJaDvErD/G8D+3eABfxMaGnyTfRPi78RZtZYzq/2M3IejXEgRUlYqKpXDeDlREKVRYVSySoXGEySetxF9lfMmYAFNJEv2PymYoHzcPl1G/cWiUSuOK6m/KL/SBHEwY1wNXkPdQgl91oUJUqynHhQwN+ml1VbqLHr8sR7rQ33espRidclf+t6rWalbwSVWqnsrTX30lnvj+cUwCFdL8y7lpKutTc4eY6Yr1dPnU3QNFeIR3LXvvVFfPCr4lrSMGhvA5JUjx4JywtCWm7q8l7x//fbVR/HQR8aOT9R1XzR0WeeMriE+e1nDxfiygYn2SUPGudb/atuCh3DbSx2NQ5unXuI1J7QlszYPcvsHr4A4k8vmWlg9+FUtrhPGHKvDCpfH5/HHUKy63S8P14Rr/XW1uJ6pt9e6WnFzTXNtp2tszdjaWbU3cKsVa3Rb0BbXo6436yykylgFZTbG1QadwuN22XXOaKVQXJwlnwmq6tpqVMPXkJqaLLbvq54OiRzboTaohuFOl9kllWBOV9HDFYNDqBZOzhccHiiAPHKkxn7IJQ+bB8v0zkzc5aTLLPaD2LXXqcgA2BD2OasfxlnmAsHR5BzpJOud9KX5USfrdGScNmdGNWzMWflkeK/jhB2KCf4Ef6KvZOs90bVUwgK9DbB/Vt22gv/CTt9PwLbLmAFIAUc9+fgH/zgd3yBryL9wX4YZQvLqKrxrt9gKqaLGFJISffVZEbLgYXKukiP2S0ff+9aacR2DqkvKvDK5wmupchorX18faB8SvfjkpukT6pLxdECvqR8wd8CtIUaXq8gdyr1/08DioobSkN8n42Sm1ODSFxnfpTje8lr3sPp0Y0XIUatS64Ze2nspYsRNoN8g+FEaDUGjsYHa6dfCAHVmFNTcGU19EVGOVI0i/rHV1oe4j8eyYGWAv4xWv1XWHGrXJBqVzXwMMbJByvqmxpGNpLExVM5Q/QTwqqrB5VxI3V7v1jd3dCQtJrPFYhqRceCLyFdNDuygKo4NqpPeIcqoP+hlPhnsyabJZH7YfCwTZazMOXZxG257CjcAOuBxg+CN1dWVxW6J7Y4xsVX+vfoSXwnxlwglpGT5mK+/oKVg19ITJ7qk90pdNF0tlRzxBMB8qerO4zU7xMcmqAYN0ktzXCi9UaHNr6tRFwYYDAi9UA1GY3IuvxRZqBCh3KbqqokWGrqVqkMOtNcXSaX1ysJR/sUUY8cq/zr/rGd/5WsvHmTQ6J2Vrw+cOPnz7364ZMxF+xotnkWrZk5Y8MYN4wYFHyoPVo/KJIq8mbHVudXTmn+96aol824bwsy8uL5q8t1TlIqgWac3am3qYldk+eirnuqo62icHw+6o0WD51bEVo6ecN9Mk8rsL/98XnnGXfPdzOLq0/Mj4ysGLpjcWD0kYgQc4RBPsnLw7yo8XXitOjAgMdo/y38Fu1Yh5wJ4fGJcsqOGQXZ1gLeH7TFHPJBB9ammyqZ0Oxrqb000Fw8rmaRcEFwUWhG4PLhWvT6wunJ1+h71Xf57AltKNlZuTO9A2/HOwM7gjpIHap7UdVd2pz+uiXNYGVCUaFNlNY+g7hqutKS4OJUABA8oJmnQqewu+/FuG7Y9pEsnKiuXp5Q6XbU3ZA5RS/F6Q0mEqlPF5hQ9TKWKK4+nV1VVIRStlHPFSZWtySbYiI1al87gUnur4yFvqpjXbfceZgDW4r2CNvVJsaPaayu2FVerZh9ihhaWa5L5D0tO9vS99EBNK/iPATJCMXB2Os0vxdFVuXMTaw/UhknAkRRG5hPrGl0+uS7tWkbNCfc7et86rBQC+qGlqc/zGSaEJZgEaZY8kDu9pnHydQ2VQ+1XG3RKjcYfVppj4+9uHtBiv1JjUIebrr124k+4zWx2VnN4uGzR6ZUvt8xpHS5Uj8qNrzUp9SpHjc5tvXmhUFY8Cu8sNqsNDStz/8y9yy5s8zl0JiZen8dPZBrYgRry6R/3a1SGjDYrnhKqeMMAxmayhWxNiVbfZb6rE3dpdmq2WbfZdicO+n726mxGvdWhYj7YqMRKpd5tO76R5kpGEMr1sUQ0uhxikyYZcJsD+TfQbvkHUNxldtNvMaPHY6viVsiF1o3WbVbWmiVJweKAuoNzF8UDfAeAfpu7qB/vLO1/mZDH8Sd7mgD4/DuEU3BruqKGCt/OJZP4rABrOiN+GzlX9oBrXh8wbnxjw/hxK98wGFUGQ0lTcPPOgcMN683RgN6ixWNki8Y3No6nlEv3ZhpNapM+MsOc++fQ2kgG/7k5ZA3ieA3F6F6Q6VqQqQf9KAxBgsHddMiAlTaM1Eorr+Y1EXVQUwf1V52t0dXobvINQ22Yvru5zHK1bxfabtntO4wOkicZOwWcevVxFUUbNqM9rRL0ZoCPGnOToNqo2qbqVrEqKvNWxp1wuZbbKAS1GfMr3Tab0XXcvcrjQUhFIWd+vEy1Haovb9zGM9tVHYA2vXG6tRm9Z+Q9Ism/uZQizIIvfCm5wn9AlXThgzoAeEChfMLJc+BkAUbWnDHstbkDHoPKyJfVx6ZNaWodNMKOdVaLO6PGowAV3j3boTXqYl3GuwYWt1ZERjN3X+Cw68xMtF5apzCLP8peg7zVgV8RHjcOaF6hJxNLJpRObBjX8vfRMv3oj0YTFObD0XA0UmOvrqlpa7W3hFtqW5pb2zotXSO6Rl6mubxhTWbNkFtG36m407y5/u6GjaMfUuzQPGLeUbKj4UnHzw0/tQSaW1qQBqPWsMcZiqk0Nco6jFrCx9kQfiH0xxAJPWRxOqsTqXwsSiRSyrq6ZP0A8wB6WF8/ALW0JFuHmYfRw9bWYSOOj1zVUfkUaMeIBjJIKDLKO+SIa21pqa+vU8VDTSEhtDG0LdQdkoW2x9SJUfFUYkD9sFZ+dJYZKqid29kEPpb4Y4IkskxCUNZtZ+vxsXpcT4+sLdtbRyZGfDVsb6tjVMJWb2u1JUadE92k8HaSpkFAOpR6Tyfzbx3OqDdZeMuLGmBLc+jZMa8/5J0d/ez5giJTeBNRKKPz4U8yhGWFF1TaEogpjV5DZpiZz7TSV7R8xp4V39urNwwovH5lzsRHjgbG/yZW6hiOC/UHTo7J70dDYF/+1dfUT1iaGVjnKrk20zmwpLKq1bvYoVWoFeG40hhsfrilcZhjqU3HabWmkXdk3I29T+m1XKRjxexR4hE3H65U4XHM1tzol5rnDBiRKp/2wCuD5oadrRlhbm79GLtCx3lqNQ7rNZcPLklOwDeOMnNauWrsn1bM+B25qcrMaWZsOp77hFw3Lc7btNRoMXJCruUo1sIDhM3GxqIrWNLpH5PoqGbUfnVxWfWSajZir9G0alqKplRMqZyn2KTYUvyIYmfxk7qPq7Ws3WwnRYkEKilOJkt1NqcKF+EilLAftz1EM6Sn8JmPxxNMQIYsTZpL6WFpaTJSKZejiuOVq9JpxCUT+RS50bbNxtq2O9WeqnjQU5qEDPmCB3uoLRmTlYmKr0r3Jh1VHlvS5qn6lyxJzehk19mJMh8cpPBAV1jOzpT2vmBhP0UthZpIUvpIk5aeNEUWUDIqVEoa8S/7wCh89P29HnYCYDQlXj5T7M1/gHiupZxrHf+aSM/YQ+jKqwZMvr4uPcy+mtcrVOoQ5NHo7b+BNHqV1qiJVq+7ZrT4lIsPV0AAAr2POdI8u234gNqO3Lhag4pXeKp0bts/hLLEGLwrAUk0fX3ul9y75NppcYOkYIIqoCZ9DvSrB6z6pBBIm+rdZHpwdXBb8FjwzaCMr0ecvV6h9tYZWaGiKs3SIlLPS63gpcsw7FGWsPODljqjWqisSm9VH1UTdShAI7JU7UsfWKgpVlYXClB1YSmHtntDxr5aUlqnSebHs3Q8WxjPFsaz546XlnIkNUCaBKkSVhLkAGI7q8KXPrUjD4xc33og996mtXcu3vXnEVWhlu7aaMxbvHp0BbN16LUjf5M78tRvLl3/w4GlVb6mXPnh0gZ7+BecWpXOSH9uJ8pzwxgat0PgBeH9VkH6DuOY0KnPtDO4xTTeNN7aYbvMvca8ycQx4TTPE4YPpw0Gkq4MM2xZLB3mGZYYbAmr9SuDPeFwvOJGiVDoKw8xGKrdHrOH2rzb7QkdR6swJmVZpnm/XE44PsvsFapjg7Vqx3G79bjdpnNXxT1uvqRYSa9QUiFtVWK/skwpKKcrlyi3KncrjyoVyvnV5DB+CnmYtgNVgEeqING27TmzBJOXdb7I6H/LB5Gzqfcz+v6el/Ll2UXjmc/Z+j5qkxZjbOAPfEMD/bJFavMvpuAyU6SSy9s6L6XQGHfWC8CCcZusoKD+4p+7Erc3lCy4cdDUuS93vxlJp9Lu4lHK3s9VwrjISRfvr93uLfP7GyeNqaiJhXwljcy82genD751Qe6TP7+gs++fWemPaCMRMuIaZujUmMGm6o2VB0ILHzk+fXiL0dkKcSyEEFMLOgzgOqHZGFdhv68s1MlMcMxn5prnWuc6Lmcus2TJ8+j5gNZqA1Rvc7rcjAPZbNV2h9mRf//uCHCI82lSmiYNo8kySaGUr5P5juv9Pv9GP+P3I3tAxtlVDjtv3KrA0xRHFR8pRAWr+AThVUq0FwD+XsFs9yfKfIKP+L5yPGx3BO222Y1UMydPnOw6wfeeSJ7APJTv+XcxCqHE1qQQTH7Y6OiexyclnomgNvoxeR408j09XU1NZ30/bcsYIGKt0eWzWT5CIfGLfVEb/Tb6C/qVE5Ic2ZFvdbZ8qy70w2Rpe9CUcQl6fsCZj40YY1+Ck5ZJ87nsTLjCn20+PLWmMZFOeSPxOK9Uqa2t8+vS3z9sNAXSSlzKbO39Hb5nWm1j7YxBiWFauabr/c1/JJuH2V1enWeQ9L2QCPjzZ9BTJZYL6+RquVYVlyfZFEmwUU2ivIGtjzSUt7Pt5VPYKeWL2EXlV7JXlt9Z/nD5gfIfy03HqrAjGmKifHFxXXFZ1bDi7UgRi6g0rN9VjstlJVa/MaZIaHQhh9HlRm7e7Xcz7hJMiLFSVl/C+Qcb1ZXgg3riIynCkON4VSjD60bqiC6LXxeKE47jzlXu48jFu4jrK0VGn/h9gugTIt34EmUJIXEUej5KcAlH+jDzCC4u/GHM0mXD6Xs6yDK9XT2ne7pO5mOX9EmaIdOVgoSE83CksBbdZcgv6C+TFvRD//KOl65Fn/OSNxY96y1vDfm5OKK4rr20wVly/5COrePrxtW6HW5DpNwfapybqmlLjbs04rzv5gGTSlwxO2SN1y5fVx3115btXD105E3jbLzejodfMa+xuSzV2XV1c4Vw4UarOgA+FAPdrGJvRx487xCSiX/Za8rIsuJfhDX6TJGz2kn8xM8EdX59kA+7w54yUsbU8AIRmCH6wfxIx0jnIM8E1Gmf7JjsnOCZi+aQOcxix2LndPdcz3KynFnpWOm82nc9uZ65Qb/esd65kWxkNsvudu5kdjsOkoPMS+gF5iXPcXTc8yn5lKnGLMchvUpndCGnw+5BFoe0OqO3T2c69Fh/XLhdt40qDkoMLzedg+rCbsn/aYPdbmnSCbqNcJ7VbTc6DuP5iMHz92IPyuJBAo+NaigCvHG7hWdf4bZbqEcYvU3QfryvuiZNW0HvLU9bDnuVFpvlTPWR5E9B/kri3v6FuCb+ZIP0wXDXWfWH087nupy9XRX5hbi8ygsrOWtkfWvbfZ8HcyHmX1/omEI0kpL2jutC12znjWqDsbQx1PxIx5B25/1rzau7r2Rvz317Se+RarfWpAtNsF6+pLmqbjLxDEutyv8tE2oRT7Bhyc8uF240DrLhsXiihgRxWBeyB5MZdbqqFbfqJqkm+ReqFvpXqlb6t6B7VJt0O9BO1SO6HbHD7ieT7+j+yH+pPqF3lVVhtQrZPSreztpNvM3JaDg/cqr8Xp+a1Xgo2uMrEuXTyheXk/JVSS3PV3s0Zk0e+Wlo5ZeMm5P0W0evVduUtEM/9ADko4CPAcBXfrxiVWUlgpi7R7BpEaBW7pVIxKmOe9JxjScZ5/ntEgqEyjB+OO2xxW2eeFoV+qLvWyb+1FlLJNLHSz2gmxNSplvBUxyY18/ZpUJf7uuSisWevi+FC46ar9HpIomEAA/47cB5ELxhn8k8gM9KzoEBDQJYGpCg3dDqaHdf6UCjaf8fBNSYaph/+xrjbHCYLxCe03EKdenwi6+Y3HvMrlfotOH64PrtA1od5dfWT1pZWzXcsdTNRyqkOqC3M2VUyhSjL/sIVyh7LxyrURg0nk77L02V1WN2PD1o1qARDZXj8caZQX0e7oNdZAAPrpOwzk9CmzFpTAaGGYf5V0d2Rw7LuiNvRpQhi5lRYV6HQjbEY5PNq9fpsI7nk1huxrwByzXHtV85dRxWT/diwYu9dYKNoiUjKHW1pNBu299tMvoFDfjmAV57tQZrsvjivfJVPM2PNn8HxvCvDAvQLMHH8Jv4Y8zhw8xIFCbRPQvz66XLnI4e+4lTXQ0O/hRd9XTae0AXkBIBuhQ+7sbUqwoaK0TWfFjN51ZEXxgiaoOIAilEvyrOf+dAP8YnNKRCfquKGBlpPbQvvkp/QyTHzjATshrcJq8BguVs5vbFzYYh6RpvovyyoTe6RyeW4d1tVXaeDU/M/T03fsMTdaXT4vZ0S6h8cPMNB4atzX8b+yD4oAFkLWD+EKoTvxCWaQ1NjeH22Mjazeje6H11O6M7ao9Ej9S+Gv1tncaKahBxAZhsiDXUtFnaw8OjwzNTop2xztopmc66X0d/XXtX3ZaGw9aX616p/5PNwlmsFlIXrauNJi2M2RKNWRjGUhdlcbChrjKqtzBYoUaGw+B9OswKGoUCC8cRAFDO4zmK7ciBt6MgKsMsSkPZr0skguqmkqtLSMkrQgJlmYWCWe057l0lIXu/WlAvUTNq56AsPr2nMf/Hfzg5nGa8kyeWSv4Guysg2jXRj/OlcqsHn4GRoDFFvvheml/ENkWstnNeMUgg0Wg7Z2UmGtORvjcU/S8niKS2Ltw1LTazYvCE8pr6+mL/GD4RTV8wrtLrc5o8DeHOscIAYdygkktv6KxINw6qdAUrrB6bt9TdPr06mHbFmFkNd+67tW5EqqGyrNHmLbox98dBMa1lrOXmupLMNTff+etEQ1nlIN6u0Vf45uDZLSUKSZ9CrkXynVr0sVAVtOOEMmmvU9bZM85M6XB7S2ySYpJ9gX1O7Ar76rruOr1Sbykp4uw4UnscfWXEXGR7URZvF3w+vYNTW/SxeBCgCcPK5HL6X3FguQrBgi3SazzBSt/F6jv0pEl/i36jfpu+W39ML9eDQ+3nRgZxMEtOCY6SRAWqfYjbrq/YXUHKKhZXLKlYXbGtQlYB3rYvEyo4Us8pCIInuvIFQU8XVYf011+FpNTU00N9inZIXxpk8rmJ6gd+Tfmvfs68JOKI9FbvfK1UpWNM3p/SOB3Ru9QWxaJ1iRn2oemaUe3r9uy86Ma2ZCIzamh5Y2UQbuutlisMyrC7xGBhmieVFrVedSr35U1ftAyItcR8FcPGZgbveTfX8+rqpQFTR03NBQJklLqrhPH34qsWlAYZWrPRupZtB13YIZLdJozL2NPuphBDAE057AwKYoapDiJzMIiCWpZx2OVyjOSuJ6ycQiGfrlb76/VqBmE26IXKy+7VHtezmGW9GCuOK5URb91W41EjMQL0NlSmeipTBorCYdOT/3NFEFoD31uRoivwBlv/X3bi/r+ro3/fycg5EE5VJQ9wTh7Iv60GgXHpUBCKV/q6lGnBshfScdnMqanbb1TtyP28ctuzvyy93pGYu/jbcSUzJjHX5SYsa942O9f7009712/BQx54fuoLucz+u1c+lc/xCAHsee3ozd9M0zf8qHAopP9WzYO+Iw/R9p0Vt6l/2dq7QV2lGIQYpITxGBWu4wK5ZjRB9fIvW39uUVeBDLmz/2s32p/lGeyWSuMCMR60lF2KR7EIdQCNlO9EH8ozaCrJ4CayE80jO0UH9J9ib0EdBIkvQZ8W2s9IRpwE/UuByoAUQHRcGGgE0Eqg74AuAJoA14wGwvQe/YTQAfmj4k+y8eIGoNdl49GNspfFg7CfhX0kexndLM+IzzAeMcsi8Vvof4b9VHyG84hPwbhn4PxFcPw8beHcUfYS8Tj7KXoQjo/B9T9wHnQa+q+HPnrdKzCPF0kGbYPWA89/E+55AfB0EviIA5mYm1A1tEXQlpCdOfrMTewlyAHXFJFM7iCc08C+F2Rjhn4nHFfAGDm0MZBhCPgU4XwMzrXAPTLAQwbOP8jcJApw7ivyKpqAn0dbyaviQHh+rDDvDdK86ZwLc6L8F3j6F6I8Uv7OJnjmOXSGt/MI+DqHENrDVKL90F4ENBR4PUHeQLOhfY9FuQdlP6OLKSmQ2Et24ttAVofY2aiCu0m8CXgcJ9uPquDYS/skQmIPe6+4mjmJRsK5pHwT3Gs2qiTlYGcBtIHMRd3yCIrDtVF4ng9ICXKLs3+CZ89GY+F6UbrPZxL/Y4B0YPW7++UEsuFuQldDWwpjvwO+voYx31MC/kJAUXo9PD9FZU71jsfn1sD5APB+OVCGvSR3K9BGuP4k2P490OeG/RfgOenCc7JntVlqe2dTQT99dKyPJNnvRJuBDgI9CrzogdYDdcCxGlof2J0I+x9JtphBiNortRl6TO2D2ga1AeA3TXnPz0F8VrKxP6E2sJm7QYYrCa2+5qLFcoSuKBDoT1xO/YXarOQvhXtT26I209dS+2YRxmQX/judJ7Wp/pb6Xi8qkuyQzh1sq6+lfkdtn/LKJlGAHkOo9kr8gr2daSVbqqD+SH2irz0zV/QgxI2racsK9Flg62CLfW2fLPrbt8WjchdaIu9A17AXgW04UIRpQwa2Aw0CvtLsE5KPXSBrQZeSV5CSO4bCoMuRwMOW89q7KHFv44WyY+gDKf68gbZAG2XfJkH2bSyT7RK/ZHvwMdkusoru/2t7PvWNpS2ls8/93/b//yHyjmwXmgv7f5O9DbJ9G91GswT3FS4D8ve10L8XaDVQQpHEdykW4Sw3DvFgNyeBFoMe6mQCqmGhtGItSAA5RaB/nPxOsKNFqB3kNYkIuIldhEfJd6EtzCKI8fAs8g6aQoneH9rhZ+zpXJs735b624K9nt/SmE/jbl9L7Zn6179vxV00N0B8zkr5AWK0RJK9ivv77FLeLD7FjkH2fvs8x07pmH773Ar3Zs+3y/PbfG4B2yv4Kc0XffMvxMcojZE0zoHvc33jz2/PXI/nQGyYL8XhN9Ckgl9fDLQB6AU4V1yIIzQOt9BnyWuQwBWBvjRIkP0JCTBOkLehATDvH/tzKiveT+VN/akvl1I5AV3Vn0dbxLeoPOA8Hfc8exLyHvVP4I3mT/lcdEr2k/iNFFdoLgU/lHwQYq2kh6+AZ4c4lhmLmpg1EE9pDI+hUVIuakQumN/tIN9raU5k7qKxG877xOnMrZAn4VomK46SdaIrZK+i+v77wRja0j7Kv3w9uo3GAtkgNKmgq2wfLuCGiGu534vPyK9Ct8kugvndil6DuTwtycAi/g+Vg3TtZaKF3ovrFFezRvF1OkYaR6+5SlxD5UFldLYsqA1LmILe8w10uySPDNzrNDqlJOLTlOQW9AH3rPi+zCj+SVaFFIpLxH2y68QVUr7OoYHM7ShNTopfMT+hUmr33P3iPxif+G5/HtYBbnKBnlaK97NLC7lbyuGinPoPxRvURmSH83hCuqYSzQKcNowSW4MaZDehicyjQKPFv8rehfv5JHmXsClkZyLiB8xoyV/EPJahOCF3EPR+H+RpB/UxygM8own2G5nnxafISdQEsWQgN1p8nJ2KAC/mfkFIrAOqLVDdWVToQ5flj9E/YPwByA8Pw/EPYK8DAGWuoP9tW4oD2bD4IvO0uJuRiSuZ69AusJ0fyeWQN29HWdaOGNaP5pIBgE3uQI8yN4oHmA3oXuZ98RO2SvwnWYKmkdvEO5lH0ASWF+9j/opWMQ+IR9j5MP4z8UPY388cQ0/IFqIjLCfewH6LDrIH0R72SrQHH0dLmF9BLjGK/6DPk+5/B9x7i/geswEwDw/+ANedTZTXPvo3PM8DnqsK/M47m1+J1wKffTz+O/4kPuh96XV0HuPEUyCzD4Ai+TZHcXkjjetSzGpHFfJKiEGvoRY49xZCvQeBHoCxV8PxaaDHYL8KCC7JAcrI3QA0AQh02HsUbjMKKArHy1gnMhbizBwYD925CqCZMG4XtL+F9gQQ3Pf0Z0Bw394ZQMNh/0sgUO8vT+dJ2t8K11wP99kArafQvx3Gw37vFtgfCa0a2tuBBhfIAH3DgLT59vRn1D7/BZf8v2//fT76L9tC/ikq5J/ef8kp/zdt+3/VnpN7+vT/f2rPYMhz2z459OXRs/j5X3NeXwuG8szZRGMrjW80rtLYRuMpjSd9rZTHaVyjuQMwPbTdEMfekGoziGc0ltJ4JjsN9g+xCJ5zIciZ9PFFYwHY1dvM5+Ln4McUw5pkWVRKY7u0D3FXascjfT/mgLwmb4IxRognFPM6kAee9x1rREpoyyjWkD2IjshHS/Wdty8vFmo8Fc1Z8ufRZNnLuetoPqO8KEKA+V+H/RFS/SGXsPkl4mdw7d9pziR/Q6vBHtbnMS7UgZ+iD2U/oV/L9qJXZXVoP/i50I9rx4hdQFuZF8UngH5P62fmMzSCMYrvkO+gJlLlPpdqxRfQVnwa4j/U6Kqd4kHFCfEgYIciBa2D3cDvMuRVwlyhFnpG/hhyAt+n+vQLuvnh32ASirEq+jFXYc7n2yblD/gaTfPE2c/tu477EPLkDWJzP+7/P/hYwVce+jc2d3a9oOivG86vC86tH/7AHhIXMbeLQ/swouw74GcAamBHUTujMkay83jh+54Fctn3n3yyz0eYpySc0ld307UBC/Q/nq+f6BqBeJJ9FBGKg5g2McfOEHPMDoqH6DqB+FieAMP8BY1itqPOQq53FNYTVFIOni7uhpZQ+4M5HWdfldYWMgUyQ536kIQD4uJBicfJQNuB5sF9PeJfzqIDQD8xs0H/ATSW+QLyyXdAHrGbbM9lJZogvgftH+A5J4Degft62Rlg91+hBsnXxiMG5vQDo0IclZ1EoH+gnUw73KsdzYb2XeagSOvdi6Rn7BBPSTJ7gM4jdx/M+XMG5iSthxSukf2MiuRbwW5+Abm9jVJsCYrJ6lFMPieXZV8CHgJAfpDRn8RdZARqp4RXifvwbmh3o2ZKZDmKMg6oe5MUv0AdshSP6qv387gZ/16iCqhJKtBbZ60x/ZoS2Um4Am4+CfQg1OFxoNeAfgfHE+BcEbSnCrTlDIm/hRYxOiwja9ATeDK6BH+KLiZZNJs+h+HRpvMJxs/Mk7gK2pXS+sQEtOk8Gnw+wbW0TZ1P0E/byPlU6HeeT9BP20HnE/QP+jd8/Kdx/4mP/9QfPZ+gP/r/gI//dN/Q+QT9of+Fv/bzCfrb/y/4+E9yDp9P0B/+X/gYcT5B/4jz+YBcNx6oAwhwkfguxKtKaK8F+hnoVSDAZ2gdkA+wVk9+jETvA70A/SqEsA7OAdbKLQa6Jk8ixeA7YP9vZ/oo9QKOzN0M5z+C1gq0qoAbKban/7+IehgDz84VAyVg/xC0U6EF0JjTQAs8nM7lMaaIoX0OCEw/9yFQbf550vWPF8YAnqSYM3cS9imGgHuK9+Z5z30PBLhTnALXAD7MHSvwTs+/nW+l51K+Yf6oAYhiYeBRnAw0H+gNIOgTBwHB/EXAv2IQxtyRl4H4x3yb+zkfF8RZ4KulgBEa2VrIZa+jt+WHAW9Dyz4AeFuL/OwaxBRyBIJYuY25R1rfQMwB8Qo2CHZ5LzJCLXUHxLcH5M+Lf4K8tFv2GHqW1lOAa4Yz+8UtbBZpKMluR5hdi0bK46iLbYJY/pB4mjHDOXgGO038heIXqT6jcXYpnF8qbpZqYKhVpZoOcokyALxsRB2Ab+h6i1HBQv6bDc+cCDnvenGKYjLggc/F3YDJZsqWiTNVGwAv/Blis1EcD7VnCdT0L0PNvbgv78mr0A9sG+SdQqs4gS7iLNC/Her8p5FKuQxq4uU0d+Ys/c/OY604c7UIOhMvB3qsoA+g00mgCyjPUh4HjEbrU2l9AbCT7HvxKKsRP6B1OPDzVj9WvBV9wG5BDdwpmI8COZUKmLcbdPIKWsicRmWFZwYgTz9AcyStxaX7FzCk/DRqA6zwaV9L8cZ5uNROa31ab+dxqfh4Hz7tu4e0LgK1ONjEc+fjmn4cdWYNS8Kqfc8ozOddwE+v0/zZN/9+OZyPO6oA99Ga/Vb0moTNz2/7eKLrCzdR+aFiij/k01CxLAdtHSaylehidhwmjA9dzPnENWBv90v47BNpPfZm6TkH0Ifcjv+vvTOBjqJK9/hXdauqm0AblggBTIpAIkggQEICSYB0EiJiCCAIBgk7BFCQ3QEZWWVRYURGdBBlMcqO6TQSmrAzskpER0WQLQjqDDoDDqhvHO37/vdWdRICou/MO+ed8043/u5XVXe/dZfvLmUozGq/JHbZosEka0/Ij/k5DcP78wE845jH+TFfo1pWP8K3W3NKuV2EPsn/GED/43ejDZZBTrP8izD9fSAfBS2tNQHRfkVbJ3FCrMBmq4XSCtQQzyqV83FLl68qy/V6oQvdV0VqN9/zT24/d+PzbHmqXCdEG5Zrd7+w9nizxJygYk3yNehRg8v12YAeXUXa65CHqshIS/o/tNacKKyqvHVdXUrNkvz6r80tA+2svL3dtB7PD1WRYeX69a/JirlNgZUfehiyA2Qy8nOmit4u9npeh9+fb5lL9qXr9h7ZU2Idv+q6aPnc0JaV9kMq7w88actFomxEuoRf6Q51Se7hiT2DO1C+t1TCr0nK9+QsLP3+VoxIGghmOd6mUaAwIMv3wn4Bh0IDwXxnNxoFCivJS4JK+3ha1X09uTb6BQ0Es/QpNAoUVpKXBLfd9xP9+wt0AHztNBGfifQ+gvQ+QoVy/fUOGKH0tSMV7i0uyfXYO2Dso2KBsyfi6Qk/CxHPQikvCQLlHijHQLmU713a6Q3EHwj3P32PiKPmnfi19/K/le87pr0S0EueEzqJLYvtvdfKaRblVtOYQ0tAvmMELQH5on+C2+MWSpeKusO/t7DrUWD9vCst0bYQ5jlKHZsuVeuAWKuX6/WBe7mfTnv0TbTE2n+iBWJPwubG7coHde0G6t8xlMUNUU5iP8HSvZSt2uc0wdoDp/mBvs/5Pd+LvqCftedPBdX685XoB7Zo+ynf0vckUvez5tNy3j3c6u/EGjdPEf0m5EH0P8sF0PP+Bq4gjdGgLa4/gITux3dCMsjhkB8jTavAi7gOwbOrLI6vBW/i2mPp4tTT0rf9ay392/8VaGA9D6TNHxLYu8Vc+FHNwzPR94WwL/lZ5sO7y4buA9gpAH0B6fyS1eBFWjWxVs/P6g+COLgRbWEl5vg/YK5ug3CIzaMQ2GVK+73wI+b7f6Up6OPD2ALMvz8mp94a7r8E/aiHVkI91Pf4aMT1A0siQ8tHnsS+QF8+TCuDRBhaPN0v9CLWB3OsFdSIMYqVDKIEFk5RwM0GUAEbR6HKuxSjjqIs1g119GvM7bui312EeexaasOehJsuGB++ht8+1EK9TEXseSrTJiqGOoLGgNFCot8foz6E8WMUZJLNvTZdEUd/6qimQL98nfrATR81F8+bg1ybx/hBZTZNU4dRnvocjWNz4KYOTVX3U4Tan59UOP1eHQJ3HtCN/0Ppz48rx/hxdRiow7+Amx4K51+qi3ix6uGfwM1IvSfqSyFt0rP4d5qXb4O+/ppu8IvaN/S2nsDnaS9wXnnPQ5xD0EiJhv54VcwNxDp9QKqbLIVJ6WM9k9evkvirQPIn6rvUNR/kg/QyjIlnoL9cDJwLofkayfMt4uzKBjH2ynGvNtVBKCdQv4pBmNUG+Hton9A5oBNa7ahFYE0Wbh629mX8l9WlvNBKM9WRbQTjI/qLI2gbH2uYCyH8g2w432/tE/EDMj7og8ygPlp9/qGRhnmStWYVIuv1An5ZGwLs8NhKjLdH+cvWGirfVHFOBm4jeC+Zh6l+oXdZ52IiSK+0xibP3djraULXU+Ua+2JeoK7zH5Znag7yvrLuOPA+HRSLOiLrijKXLwSb1TiKVLvTVGUAjQezQQJIUgbwVyAHgk6KnzqyMdQXPKV250/AfR/1EWoq6hNrhbAuUnOEtVqZS21Qrwao8xHHMFoFVqBuDVGuoa51p1dsqsPfNLsP+BcQf1dxszzrNIKfVJNQx3LRtn3QEZP4p3LNWYxFk/gX4j2hP9nxa+MayuCeKtysD/zK+P2r7ktoitwnPkyDxZ5w+XkPa0+92Ogi9cmmtv7IxNq9XB9dTIp9FkmR50Ls+naL3labqrF2mBvbcy5rvs+32XtcywDqJ0ef6l9q9a3+Bo4QzKdFv4iwbX35O7sdiP3YTlK3S+Yzytd+K3RtqRsifT/qj/E97A3UvbdJfAaG+Qqhr6am1toIX4d4nhD1S5wLkHsFWTQSz/aDa+BjINZCjoOTAHMWv2hLn9vXc209u2m5vnpNzp3GG7l4jvmzYzb9ZLSFTryRZqocdSyZvlGTFdH2lgswvnQHD8Ie4zUfinJ9Fc9z2Vnqoh7mx9jT0LeHcw9bxw+z5/hf2XXqzgpoKDtOKewzuacxgTWB3Qn+FdvK/437tmyfXLOezt4knxY4d4c8akfRzksstO7+F41lkMmoe07+kdaNhmoY/8SeL8ptp7YW9zf4R+pAvoPlkabNRRwl/F19Huzm8Xe1nygPc9yDUqL/ZWJ91Ifr52mBlgodqAnt19rw7VobWqz14if0BbzIMChPhAE/MfD7nohPewZ1Q6ThdiBNMj2VEOmpTHlaqiLSURmRjiph34RIy8ab46qMLI8AKJfK5VOJF4XUh95cZpWR6Q3wIcKpnGaUYwBZnlXxUSJIEeVcXta3QZR9ZWTeA+BdlINyEO9Fvg+7Hoh3z17gm2SehZsbVhplWSM/WirfFqgD7G/QFUS6hRvUBXaRn5DpQjx6HvUW718n2qmd5mdE+DJMu8ykP/EcbuU9pLT3oy8S9a8v3j3yHChbUZ5GOD9oNEVcF6F7TkJaetIT2kXci7TXxvhlp18bzh8QYRkm/xPLh/0FG+FnOT8o02/nK5B2WddE2hFmIO3oRz7CeP6WgfckwDvPMzohHhHXAxRj/AvPZvPn2O9QL0toIzgNloHVYBvYC95RS6DvlNB74FG1BLp3CXSmEn4RfAN+wH11QCAP1MOztdpeauNsxEt+CeMs5gtHaaHUHR7DvO6n25AGN5/THxyH+DJtN8aRKug6NXPouP6Wvy8I6Y2wr1lgzB77C/STzIX/MzTW0Rv+N/LPBPoCamacR7xVcWK+Wwa5gZfoj9LqclL4EYHjZXJXzpvMVyV+KX8ib5UR+fytedWbWDKQ36p5FvkKEMifPFcMRD4rc9s8n7fyXJlb8o30ONtTgfMa9J6VGKemIK6/0wqtJW1GGnL1OMrQ18ox7Q3gQtwFjm/5Av00X2mcwRg4kRuOrfwpfTGfI8e+jtTQqcP+Tb7S+We+R/8vaiDPL4l1I3tPXeh6cj2kPsU4hsEuHWP2QhrLToo1SIy1G/xfSV20L/2IMawl7MQc8RM5vzhFLmWG/yvMIw5ZZ6zF+VV57u5l/Rwd1t/iG40atMeoSz1QLof13dAXQnmxvoRvcETxDUYs5ekDebE2ixc7TuL5J7RZX6jcpW3B+3iL+kh/+6mNUUxH9Pk0wdDoC4SzGGWwAfefGkuhG29Bnn6P+7UI/2fqq0dSb30C7p+gkdrTCLcZvW0M4oVGcypy9KJZynL6DLreKWUl9MChNEpZD31tDD2iTVFOGx0pTevGG2lx1Fj7PXSExtRWc1Fjton/jLBe11+GXSTKYCqvqz6IMh/C66Lc4rVYaqWNpFAtk+prI+CvA4VrT1OmmuLfoOVDX+Q8RpuNOWccr2N0os6sgD+n/Q7upkNnGUyZRjplIPxG7Ae+D7pUA3nfjZvafdQW5RCunaIEjNe91Bu01/EUZQlQNg85L1GmcyE4Dw5RZshhyhT6fOWzSOIskX3+6gjey0KhvxnJ/ivaBP+akBX8budLFIe6sFxrwRMDupjenEz9At+szfH79Ex5NtklKaUtkIV6HyoUZ6Sd9nzmdoRsxzzarZjibCj6zHfUmXy1k5QZjnX8Wcc69H+4d8yh7tbZZ35QnL13tKdt+re0DXV9gtBpUMeGAzFvmCJ1lnxShH9cCz0mTpyVx/1sXIs5UZIRLudabbU/0svqGuplfEhJegT0KFwrh6251Z3SfCf04xSN+IvE/AHyMSDOre8GX4KX7OtVAVDPOinL+RRch6v50Jnz+TnwV3AdzzQQA3qDava1MwD8Evy2VTfx9+H+faUP/wvbhbnpJn4K982V83wPnp03PqPlxj5aDp1zrjOX3tG3U1fHSOiR+TRCT6Q4x1f0jhbGZzjS+Hu47o1yHRA4a6DPxvsdi/q1kfuNMXLtoIc81/8NtYbOmQ+3c9DPtjDyaDTscu29jb2O5RRfbak47yjOkED/EHsZo2iSvo3C1Onon6wzpIvgd6IeS5NZGP8n5sgpiO+KPpCczm/4VZbGud6KFmnPUGv2GvTQpZStvk4POM7R6mollKINpXS2hxL1etQf6eivn6QBkG+KdAkQvj+wrm9/5yC/w9BfR7o30vOO2pQUsoO/FjgH7/CVn4cfIc41g8fs+0VsM02TZ3x+5D7np6CH/MbkunMyXQ/pDQ7TMecseQboGeca/kxIqvhuROTR+iZF9I1Sl74fc4bemKcfkGlKRnklOz6m5GoXKdnoIM6G8AIjlRc4H+AF8lyRfeZezIXx7qaKsKTsgHexFGEvgG7h4sXVqtNUpLMIc4KwCuh8QGKMsMijN2zOskF0IICxTezN/UQW/+Yq8Q3acBqC9C8Q2N/bNBZtTbRx0abgr5lAXAvs9nlR7HuBskB71W9QlH4D4+YQ9LVDeH3R7so5i3ZISluks1A9SRPkNxVEDtAfafhJnvdEvkCZZn2vMcFJ/O8C+f1RMj8mzgXZ8+Fz4rsiuAkDS8CLagw/rbyLPjGGflbeVRqV78fMoAK9BtJdm0Kgly1lqymDrebHoAdnaM9j/iT0WeiRzl18kf4dMecKW8bxRUY9Yo6uuF9yq0Q6Rsj54y/s5xihdIXdiz7X/h4C7/NL5OuAMRHzvmFoM09Dj+hSsf+iz6Va2o880/iUThrT0V7teaMxGHIfxskRtIf9E9e7yAm9+iPE3w3xTyo/H55GLTSGMALfgQTkKzyMTebN0f/XZ3P5Gu1VfgjIOR/sL6hP0+N6f9TRadTYMYLC9HXUgA2nJvoy6MFlePen+dt2WtpqiTwNbaNYq0tttBr8UzAI7a9MfuvUWpwJhl5qu9Eb0XzWU5xJViLYFfQH5ee/kP7F/Lys76Lf+Ybu0jvK/aXWcp2pO+rfQOgaP0LeBz1J3D8u9qtEnQicQ+Pr7P2tw/a+1MnAvpNRhHDFme1caqdPx/jfF+V+ie9G+uvrL/EuuM8RZ9AdK5BvseY8mV9mh6kdO0pj0PZ66n2VMHG2X7RjhJdcrQFfpP2Of6D/ieqwqdQIaT+keay9QLF/yBpTB3UlKeo06mk0Q33MxDjeFGX9I78ikHsqitxvixaIdy7fezr/XHsW7eYKNYG+0IQt5ef0RvwcWwbd4WdqJc5ioXyyxPkrpKsDaIbrGuIMPPPyWszrf1+um5D/OZunre8DaK6K/lP5lhaCNeoqlMFi5HMVL9QL8T7G0/1aD+oi5lZyz/SSPDfyP/29hBGpWSU23x71p1thu347+mQiYxa6iXehQTgtqq8nuiuPKPRPFdQsI6rjriDsVAV1H7iZ8H0WDdbfmXtGWURMJTIhG32AbhFvPhrc6yNqVqOC+2Df4h6ilshfq0ZErS9bxC9Cs0H5JN4gag93yVMtUpGODh8HCRLkP6XjqSBBggQJEiRIkCBBggQJEiRIkCBBggQJEiRIkCBBggQJEiRIkCBBggQJEiRIkCBBggQJEiRIkCBB/t+giL/sR/+kDvQiGaRSTWpFfYm0t9RqpJGaXoMeZh+pRymCTPYR/v2FfQi3JvvQa0SYO9gxdtSbaFL63ewAtQZusBp4gE6z2D5aBQrBCaDxfWzf1qyseLcPMjZOSm+z++J3CAtvg3vjd7N96hFqSiYe7PHWbShtdnszMuyLpPbWxdbmLeMvpIew3XQVqGw320PNLF9bm8XFX/OxPduUJcYSh7qDz1KPeNskuH3qka33JMTXTG+IGAaD8YBRKMxCoJIHZpm8GgRztbxqBTMN9FCPuNczFBZzl7ZPjXfnwHjTfMfcZ35gXjb1nuZwc7L5jKlpZpgZbbY1O5v6ZfOGqW4yd5rvmexE6ZlS9fnSFaWFpXtLtdLS0pwzOerzOStytuTsztFyctrN1Gbq6kx1JlNDmXKCXWBXGWfaC2wVK2R7mdaDDWLj2EymrVIL1b3qCVWzLE4wzbJ4gWkma8XSWA+mzUyPZPl4seOkOUiaPaSZJs1W0jSlGSpNLs2rwmT53qh2oenR6jnhF+YqcAEwlMU5lMU5GifvVqFSXAAqSvAomSANDAKaeg7/juLfEZRamEKKQtUUlZxUrx4R1a7ldKfXUucrKymNXEpHadYVpjqO5sKsJ0xl8va5rutzXU/OdaW71ESKhkW4NJkwlSHSrOOuF+1aG+1aFu2aE+0aF+3qH+26P9rVOFp46kqRcH6XMJX90iyQ5lR3RKTr+0jXt5GuzyNd5yJd70e6pkS6xke6RkS6ekW6dqph1A7uVrurt3P9u52rZTtXRDuXT737ndDOoVRtp3o3dUbAHbw5EaZPTfHmmBDtvDnNzV1qPOWoKFs1zmv+0UyvprYgU4nBfSxkX8jm8rlLbaa4aRruTWWsfB5JCZrwF+FNuIzQGnoT0iHqeqNamj7lz96cSIi93pw/Quzx5pSau5SdVkzKdq85EiEqxQjxWdx7KUmEpBRRkvIqpMebtBO+Cr1Jm5AgZYsylkbi8WbIiZBrvVEtYP2WNyoR4k1vVCrEG96ogYhiDSXKKKaLiHcp0yhHhvykSED63coUK2/KJMQ8BnK8HeM4SPH8cStPymhvwmwRdT5FyefDKFXKLt6cxiLlmbgW7lIpQd0EmUIJ8j7Zm9AWiUnyRsUh9gSKkqHFe1M34dZEpLNxW98qonreqC4QtbyJpRBOb840CMNrboLQvUkTIWg7nHyH1npjh+J2Ku465tWEFuY/EPjfo7qZZcjThRyfonjNs3Acs808Y5aan0mnxebppGfNk1E+pa/X/CRVitIcKY7n7BRppWOK27vSPLpDvE6veTjBhwiqmwcSUs39Ce3NPfAa4zV3pu50CsdblbFwvM6nuLePMQuiSs03En3Kq+5Qcw2ythxFvyjxMjoTn4aYZ0e1N2cK78Xm9IRu5jThstickNPUfAIJUeApP+dBc1jUs+bghF7mo6k7xSugXMQw0XwEyXEq28w+yGMPK7ZuSSvN7ESE7DW7pvpUkcgHUkvNrKjmZibCi3HXNTNyepnpKA13wrNmctIYMy6qtdkCvr3TzFgUh0hUM1TSpiIlXrNPu13qI+RQToIF7jjHecd6x0pHX0cnR1tHa8d9jnsdMY5GjjBnbWdN513OGs4Qp9NpODWn6iRnmI+XuVuIvz0bZtQUQvxJVIU0eV1TFab8f18SqYpTpQdp1W51Pjrr+bQXME8dlq1m987wtIvN9jl4L0/72GyPo2f/3CJF+UM/JduzbxhlD23k+b53E58S8tCjHr1JhuKpnU3ZD2eEw7FHXYha8XCuT+HCx7yGntqZuTvQWyXPW9xQyA7zFvfrpyD4SVT3ybTwtNqdaiXf3/k2xmDbjK34hcfe9AuPjfC8nN0717Mxop8nXlzwiH7Znqa9G+Xl7lAXqvOzOu9QFwjRL3eHEq0uzOolnivRnfvBWWvpTBmLx52F64WWs6HKWOEMdW6odJYpnaEXWQBn6B4WSGfqQDKFMzwfKJzhLVvukmRwlGIH53yFkqS7JOcr0p2mWNG6KSWrc1FKinQVWaa4ZaTuyDIZaQ3hqCg1FU4SUoWTotqpcFCUWltat6mwjrKse1rWPaV1coV1omU9wLIeAOvY/5PfiIzf7DRrdO8MJbtnbpGTMvpl5lmybs3xnWRNqrW247yGJUpDdpqqx/bzhDTJ8FRvkkFpaeGxNTsorbI9rodFdeOe9qIYy6+NGh4DTh1AhJIaFT6jYYlGynoZSg08dtlWLdNbpgsrtBphdRceh9pW4TNSoxD3etuqJh7XQtzhWaM74z8hJuE3OTar8+TJU+wfCWMy7idNis0KHw0by5QuYmOJsjpnCW+Tp1Bs7CQ8mVReEFMmxZIojs7C2X8DLRcjzA0KZW5kc3RyZWFtDQplbmRvYmoNCjE5NiAwIG9iag0KPDwvVHlwZSAvRm9udERlc2NyaXB0b3IgL0ZvbnROYW1lIC9ERVZFWFAjMkJUaW1lc05ld1JvbWFuIzJDQm9sZEl0YWxpYyAvRm9udFdlaWdodCA3MDAgL0ZsYWdzIDk4IC9JdGFsaWNBbmdsZSAtMTYuMzMzIC9Gb250QkJveCBbLTU0NyAtMzA3IDE0MDEgMTAzMl0gL0FzY2VudCA4OTEgL0Rlc2NlbnQgLTIxNiAvQ2FwSGVpZ2h0IDUwMCAvU3RlbVYgMCAvQ0lEU2V0IDIzNSAwIFIgL0ZvbnRGaWxlMiAyMzYgMCBSID4+DQoNCmVuZG9iag0KMTkzIDAgb2JqDQo8PC9SZWdpc3RyeSA8NDE2NDZGNjI2NT4gL09yZGVyaW5nIDw0OTY0NjU2RTc0Njk3NDc5PiAvU3VwcGxlbWVudCAwID4+DQoNCmVuZG9iag0KMjM3IDAgb2JqDQo8PC9GaWx0ZXIgL0ZsYXRlRGVjb2RlIC9MZW5ndGggMTIgPj4NCnN0cmVhbQ0KWIX7/x87AAAq+xfpDQplbmRzdHJlYW0NCmVuZG9iag0KMjM4IDAgb2JqDQo8PC9MZW5ndGgxIDUxMjAgL0ZpbHRlciAvRmxhdGVEZWNvZGUgL0xlbmd0aCAzMjY3ID4+DQpzdHJlYW0NCliF5ThrdBRVmt93b1VX5UU6IYQ8YFJtkcSkEwKIkNcknaQ7QBpDQgfsBtHuPCCgSFYQzQJOBg6KjcR29ICrjoCDL5gZqwM4nRmF6Dz0nNFdz7CTnaOMo4LIcX1wXMT1kdR+t9JE4njm7M89Z+/Nd7/3/b773VvVtwIIAAnQBxzsHZs3acW/+3onSR4DkKXVPWvWr6o8z4k+QLB/zS29qxXvkoMASS6yaenuCnUehPTTxEeIn9dNgtQD/MfEv0r8jO71m+68o2VRDfEfAbBvbtnQEZIPiLkmnQfA7etDd/awbNt8APstZK/13NbVs/zZJ2uJvw+Ab5RXwWx5MeQRTOMPQS6A+W4czo4GzI/lm0EfXWeeLkwl72NxGGshyIcboQia4GW4ACewGFpgyHwDOsDP7oBSkt8Pv4IheBvc0AkMcnAraOZjcB8UwA44ABVSjnkcFsN5NRUyYQZU4gawwRRYA4/jaVgEXpqjChbAvXAbja0k/wLLSYOQCKso+kPwKJyAf4W/QTbNOBOGUcEvzN9AA/gohy0wCG/L9fJumAwPwNPwLLwE7+NMPIQf8k/M4+Zr5n+SVxHMhnmwEtqp/wQOkt3T8Eem85+ZOeYW8xnzVZhG2R+hVb8Ev6dYl1DD5djBnuK9o1+Zt5pHqA7JlDNlT72OVtMMm+BJshyGrzGB+namsVrWMZpmTgUF8kADJ+W3DNbDXbAL9tAqHoH98Bycx1rsxtfxE5bC+thJuUVpVpoTTo782VxgXqIYyeCgbK+Hm+FO8vwJPAh7yfMgxfod9QswgvOwCmtwES7F+/FufBL/mznZW+xrPomn8hIe4EG+lb/Hv1TlkSWj+0bfMFvMO6mWSDVPpJ1soHW2wQ3QAxvhDthKp3UX9FOPUPWOUDeoniep/xb+Cmeon4Pz8BEylGmNiVhMfRb1KnRhEy7Dm3ANbsR9+DzG8AT+Hj/Ei2wum8cq2BK2lK1hPWwTizCDRdlJdpb9F2VZyT18I/8RP8Jf5q/yP/E3JZCapJC0VrpdekgypD9LF6SL0qgMsk59pkynfOSJUe/oSrPArDLbzT1mhPp5qvEPaDUFUEjraaFd7YDVdHJ6qP8T9V6q3U5a0V54nGonqvc8xOAFOqUv0/7+Ad6AN2l9f4X34Av4kooj1jcFHViKs6m+P8QF1FfQPm3GrdiH/fgI1TmKx6kP4Wla5SitcDkLsBvZZraV7WH72KNskA2xYdoJk9toJ7L4Au7l1/OV/Ea+ie/lD/N/4Y/z/TzGh/gfJCZVSi3SbdIOKSI9IT0nvSKdkk7Ls+QqOUzdkI/LL8rnbOm2XNtcm88WU2xqr/qBOgpH4RWIwnH4TsNdaMco/AI/4BLvY68xP0tiw7hd+jcspB2oRpD74Vb4jDKcjn9i8/F63oErqH7bcTWuhJ/yafwJ3gSvybeij7dgJ/ikffCN/FsIyWE2wJkc5iP4JTsC3dDPbh551gzgJPDhIfYUnZhtUA1FUg4MswppEPNZETup/BJjUKPYeAWvVFOJO8TPUJo+NRU/hBB/j56fd+nZWsqeonfCOTytLKHsRvhzZLMNavDQaBo8KwdYEKexQ7h4ZMfIX/ij5n7MZu8BjKSN1LEGOnHLzMPsBHwK+0a/lN6BE+wtWEZvjQ7ryfmMnr076E2zHL5hKfQ8+eg90uNytdXW/LC6qrKifP61c6+ZM3tW2czSEmdx0dWFBfkz9KscWt4Ppk/LzcnOmpo5JWNyepo9dVJKclJigqrYZIkzhBKP3hjUjIKgIRXoCxeWCl4PkSB0hSBoaCRqnGhjaEHLTJto6SLL1d+xdI1ZusYt0a5VQ3VpiebRNeN1t67FcEWrn+g9bj2gGR9b9HUWLRVYTAoxDgd5aJ6sbrdmYFDzGI2bu8OeoJvmiyYlNugNXYmlJRBNTCIyiShjqt4Txak1aBFsqqcyykBNoayMHN3tMbJ1t0jB4PmeUKfR0ur3uHMdjkBpiYENHXq7AXq9keq0TKDBCmPYGgzFCqOtFcuB3Vq0ZCh8X8wO7UFncqfeGbrBb/BQQMRIc1JctzH1n89mfcvS5OkN/nuu1ObysCdrrSbYcPgezTjQ6r9S6xBjIEBzkC/LbwyGGyn0fVRFr0+jaGxnwG/gTgqpiZWIVY2tr0v3CElwnWYk6PV6d3hdkPYmJ2zA0l7HQE6Oa9B8B3I8WrjNrzuM2lw9EHJPi2ZAeGnv0WyXlj1RU1oStaeNFTY6KTVOJKdcSXSN6yzKMheUd+l4ZVFkpC+iE2FoHRpl4tdpTeVi6CqHcEc5mVELIHkZnbQja42EhmDYXinkwt+Q8+26Fv4c6AToH380URKKS2z59s9BkOKcjJ810l+mDafTKC4WR0RpoD2lHGss/trSks0xVqf32DVCVD5oodqGApVlVH6HQ2zw7pgL2okx+lr9Y7wG7bkD4CpzBgwWFJqhy5opy4Sm77Jm3D2o00k+BuJyNcVQC8b/Uu2Zkz3dlQZm/gN115je69O9rSv8miccjNfW2zaBG9OXj+vilDG5wc9zWZxiudzS0qG8YdxYMP5kQ8qnP5t1qDtjikqn0pKg1mjYgwvHxkCiw/G/dIqZF4SXhb51i6dpVDon8lUT+AnpJYc5JSwVMG/binA4cYKOHvD6qI67WqMu3OVb4R+0081xV5t/gCFrCNYHojNI5x/UAFyWlI1LBacJDrxIB3aAqZYqd5Aus32WVrIEFt8RQ7Bk6mUZQkeMjcnsloxaKVh7eIq9xX8JSeAYBI7HXJMSFMhJsWUnp3zqKCrPcjqbz9rPQe11H8+ehRk2/aqCa+fOu2ZOJntreN/Dw8MP7xtmdWN4GMbmk9n9sRNJB29Krf5cna5av5Y/W/hClcD//vbI1aY5WkO/rEnEJln2MOanJo3SXVtdPnrkm5nqB+Oay+2E9DrdNkT7im7jhNhhOCsfg5AEkC91QqvtMCywVcBCvgMqSddGUEq6B0iXT/a3xvEDrMI0Sd5EcIGghMBHoBG0EwQIFhNsJWhlFfBzgt3kWy38BeZ7wC9o+RXIkJfDVYTTpfchRzoDhbZcWCidAp1kBRT/GjkZmonOl7dBhjJd+JjniV9syyebTyiHjVAgvQDl5Fsl74RMyn0B6crlIqi33UDxzkAmzfO07QNcR7hJdpMMzE8l4G/S3G2URy9BI78IHvJdJDlhAW+i9Z2CUvYENBD2kH4KwWzpMVqTE64mWuQ/n+gA4bVk00y+TtIvoHrWUa4t/DNYSbiM5l3J/wNO4SNwiPAw2c+VLsFk/MqKW420W+Qzj2oFNhsM2mw4i/AXBJfU5VCkvA9emn/VZcyvgdWidnTzWRuvaS/5r6Y4dXQG18VrLGCGiEWn55x0ilWoYO6htWu2vbTn26CUanOj8j5up1o1W7AXQoSvE0DzlRPMJ6iKQ6V8DBMJkkjvI77JthQ6BCh5MId8Z1KsNnE2SDeL8rQgnv/ieP4WpjzLqK51l/1tTVBMPk6eDr4rAMbhIt3DLtL3n4XxEPncTv41bDY9JtvYU2MADTzdfJCns1VjGHSif2xh8sVD9KX0/69d/X+sj73bhugdJFv5MbBDGX1tAnwi7xeCaFt6XQYrpF7ACmADZpLDTda4xBprrbFMjKxsoCwvL8ZmDhwQqGRgehGhGa6kd3PyZhem51UXCn6qq+qWorx3DmfnvUtwpHBO3q7qOXk7CMoINhMv7AoPF+VtKNywfsPdG+6R5kNmJqWSnqa6Ynjm+WUZCRkJ8yMxPOmqUCIvKpGjSmSNEulUItcrkUYlMk+JzFQiTiWSr0RmKBlqumpXJ6nJaqKqqjZVUpkKakbMfMflFKvPsNkFsklilCzazsTIxorDUGXQBMZk7mVeXz16jaEO8LZrxiWfHsNE+pWU9Xo00r3gbavPMsqd3phiLjXmO72G0rLSH0XsD5DUYLvo16vNH0NTiHbmigvpICCaO/fkxnEgAJmba7Nq02vSKhrd3zME46Pz25blvLJ5W3pfgDy8XfznADcdVfIeVITUR9KIJY0IacSSZk039np9fuPw9IAxRxDm9AAerTvu2iLusEHd00UQNHZv7s4y+to1Leo6Hr/cFgTbO7oFDnUZx/Uut+HS3Vq0bsv3qLcIdZ3ujsIWT5s/usXV5R6oc9V59JA7MAjN2B4t7p8Q7t7L4QahGNv/fsYYtospi0XE5v7vidgv1M0iYr+I2C8iNruarYietWIDW/xRFeoDdHGy8FGWlEh7Ecx1BOoz7T011sZUObLuyv21BPgMJNE9Mpm+SVIIhKq0rrROqOjACNUk8bkSV2XdVeXI/TU+E1fZSZym14Pzdud32kbRIMuz1i2AMhk0h1jfQHreHGfACf8DfHPStQ0KZW5kc3RyZWFtDQplbmRvYmoNCjE5MiAwIG9iag0KPDwvVHlwZSAvRm9udERlc2NyaXB0b3IgL0ZvbnROYW1lIC9ERVZFWFAjMkJTeW1ib2wgL0ZsYWdzIDYgL0l0YWxpY0FuZ2xlIDAgL0ZvbnRCQm94IFswIC0yMjAgMTExMyAxMDA1XSAvQXNjZW50IDEwMDUgL0Rlc2NlbnQgLTIyMCAvQ2FwSGVpZ2h0IDUwMCAvU3RlbVYgMCAvQ0lEU2V0IDIzNyAwIFIgL0ZvbnRGaWxlMiAyMzggMCBSID4+DQoNCmVuZG9iag0KMTg5IDAgb2JqDQo8PC9SZWdpc3RyeSA8NDE2NDZGNjI2NT4gL09yZGVyaW5nIDw0OTY0NjU2RTc0Njk3NDc5PiAvU3VwcGxlbWVudCAwID4+DQoNCmVuZG9iag0KMjM5IDAgb2JqDQo8PC9GaWx0ZXIgL0ZsYXRlRGVjb2RlIC9MZW5ndGggMTYgPj4NCnN0cmVhbQ0KWIX7/38UjAIqgB8AYJ9Hzg0KZW5kc3RyZWFtDQplbmRvYmoNCjI0MCAwIG9iag0KPDwvTGVuZ3RoMSA5MzE5NiAvRmlsdGVyIC9GbGF0ZURlY29kZSAvTGVuZ3RoIDQ2MzEyID4+DQpzdHJlYW0NCliF7Lx3fBzF3T8+M7t7vezd6epe79JJupNOJ1uyLK2L5CKMBW6SY8VybwJLwhgXHItqWwZsCJgaYwKmBCdIcuFsCBgeICFAgBRqEhseQ2hKSB4HAlh3v8/MSS7J9/n+fv/+Xq/camdnZ9vsp7w/ZWaFMEJIjXoRh8Ql69f5PUvJ29ByH0Li9cu7Vlx2WZs0CyGTHyFN24rOjcsfqXv7G4SkqxH6WdHKZYuWykUdMkIv74ZrqldCg2WGayns/xL2wysvW7dhQcXe52H/C4SmVXauXbJI1/RfLyBsgftNG3vZog1dTqvqMMILWuF8f1fPsq6DlbfdCvsbEDL+ULgFIeEi5IPVzd2OJITyH8B6CtZPctPzZ4Q1KJRbnT/JWeDqn46sCEXQHnQ/CqMvcQV6Hh1H09HDaAJqQbejKeh19AQyoI34FcSjEJqMHkUR7EMENSE7FtDd6F20APWgj9BJFEfN6E/YDPdpRF3Ihmryn0LZjLbnj8JZGjQJ/Qwdw514FkpCfSopxQl48q78cWRH8fxr+Xdg70foIxzOD6CpUPsYmVAMbUW3IjNajX6VP0MphBajR/DV+FMUQB1oJ1/F9+XXoHHoMPo9bobaDLRReEd9GHXCVQ9iOz6eP5H/M3qGx2gZ3OlatB16PIiOk3JukrAP+VEUjUcXo0VwdDN6F1twBSfnY/mJ+buh9RH0d5IgL3FK6EcCTUML0c3oAaDGW+gU+gfW4gz+EX4cljfxX4R3oG/N6Eq0CeTiR0C9R9ABdBRX4ApiJ3aglh0VozlwbBfaD88/iN7AzbgNH8fPcfuFVK4hX5S35v+cz6MS1Ao9vB89B884jVNwDjyBC3LreC+/TqgcvgbecCnI2hvoTejHn4Du/0D/xCWwfEB+QLbm5+UfzX8EfVEhHxqLLkHz0Vq0Hl2FfgxcfR69gP6GvyNqOPN1/kVhk/Bl/jagbRRNhL7PhLNnwb13ApcGURaWt+AtTdgPbzEWX4wvxSvwLrwHZ/G7+F2iIAHSTT7j+rlXuD/w1YKQr4U72ZAXnhtC89BK4MAPgNq3wfs+il5EL2MrjuIyeKO34PqvyDgyGZYHyevkT9wN3C7+jHBj7mTu89x3+T6kBCmbAnS4Ev0EqPBXbIM+FOPV+Ar839Dz3eQQZ+BELsRluAncbK6N287dzv2S+zXfwz/OvydMExYJjysX5S7PvZlvzl8PtMBIAf2KoVJUhcaA/CwHaVoD/euCpQddja5BfegWkJfb0D70OLz3s+hl9Hv0R/QFcADhAPR5FTz9MpC6G/AtsNyND+Dn8Iv4ZfwB/oouJAhLnFSTBjKJNJEV5AZYbidvkLfIJ5ybW8Jt5Xph2csd4d7lEc/zeaESlqnCTuERxSvKuHKqcrHq1TNDwyXDbcN/yqGcK/e93J7cc7k/5+fmN0L/I6gMlUNPt0Ev7wYZ3A/LT0ASj6CX0KvobdbXv2OCBZB4Bw6BNJQC1xrwFDwNlhn4EljmwDIPz4dlEV6MV8KyFffia/F1+Hp8M76DLXfBu+3Hj+EjsDyJj8Hye3wCf4w/w38nIMSEA2mOkBhJkhp400lkCplJLoVlBVkLSxfpIeuBQ4+Qg+QoeYuzcBGujFvEdXN3cz/jnud+x33DE76UT/J1/Fx+BX8d/zr/Jv8O/53gExqFlcJe4XmFpKhSzFGsVtyleELxieKMUqFsUS5WXq38nTKvigBa/QLe+zA6/5dUvI6vEIr4DeQE6IWD6xK24TlAMQWZzXVyt3C/EZbjLzk/fg/3cau4NfkHuSbyT24tnkuexUHOJ9Ryy9FNKI8fJx+Q0+TPvBXPJp/iOH8rfpKs5SYRBX2I8Fveyl8nfIIQYH0t2YKPkxe567jr8j9HtcJefELYS95Efv4ksaAToNXbyJ1w0a/JKrITtfJVwndoFdD9MWED0LuebMcl3O/4vegjLkT+B3+J9wBqvIan82HyfVKDHwfEHcZeNIS7URe+A8n4KfxHnEUYP8o9gi8iOuBWP9HjMWCGXuMC+HecBrXRPuIoseIW8iWZwz2teIPLYAwo8Ru0CXM4BbIz+suhy0EDbicxwLRGQJPf4krkQHcC3p/OPU0RW3hH2Aly9gBXii5FKdROXkG1oBsfwdKKbkSV6BjI4HaUInehq/O9eCng/gzAT4KyeDVKYi2gpR36thXshY0EAQsXwlP/Cfj/K0D9ZvwXdBX2g2YdR3GeHrmJbwRk6gD83QnLUtQOe/eh2xSHhd+imdiOEO/P7QUp/wP6Ptic/4bnu1Ad9G8+eoAvhV77AZm74Yr7clORDMuN6BVM0Bbocz3oeQs/FZB3T341vOEqsFEXgU18Ga3K34kmAe8uzV+X34kW5h/IL0Ar0Kz8o4C/6/ODqBptE9rIXCHBVwHGvoxfAHv0Pt4JuD0VvQd4FMEO9BksP4P+1wtPoT7+bcDOhvxN+d8jK9AjCBRaDFb0FLoM/QXoNpU7jtK5i8lAvonrAgt1Al2SfyTvwxq0Mt8JyPs02q8UAHt6kVfYD7K7k19OUtDfYmTDSWhdINzPvc39je9C//n95/ef339+//n95/ef3///fjZY7OBvOcCLkSCGLQaPowQiE+rfJ8G3qQLfYwxEbjXgv4wDP2c8eDETwe9pAm/iIvCzZsIyC5Y5EGO1QeS9APyldvCMFkIMuxS8sBUQea2CZQ14eWvBL1rPor+rwB/6AXhkvRDrXAse0jZY+iCavQXi/j3gGd0J/tM+iBEfBG/tAHg5ByGyyKKj6BmIhZ5jceOLEGn8Ajy4X6FXwBd7Ff0a4s/foN9C7PEeeh98sz+hE+BdnQT/7GN53g3rrujp7lp7+WWda1avWrli+bLF7XNmz7xYbqgfXzeutmbsmOpMVbqyIpUsLytNlBTHY9FIOBQM+H1ej1tyOR12W5HFbBKNBr1Oq1GrlAqB5whGpY2hpg5/f7Sjn4+Gpk4to/uhRdCw6LyGjn4/NDVdeE6/v4Od5r/wTBnOXP4vZ8qFM+WzZ2LRX4fqykr9jSF//2uTQ/4snn9JK9Rvnhxq8/cPsfoMVt/N6nqoBwJwgb/RsXKyvx93+Bv7m9av7GvsmAy3G9BqJoUmLdOUlaIBjRaqWqj120NdA9hej1mF2BtrBwhS6aFT/a7Q5MZ+Z2gy7UE/F2lctLS/5ZLWxslSINBWVtqPJy0JLe5HoYn9xgQ7BU1ij+lXTOpXssf4V9G3QTv9A6XH+27KimhxR0K3NLR00YLWfm5RG32GKQHPndxv33TKcW4Xbm6e1Lrt/KMS19foWOWnu3192/z9+y5pPf9ogJZtbXCPfhJp6uhrggffBCRsnuWHZ5Eb2lr78Q3wQD99D/pOhbdbFmqkLR2r/f3q0MTQyr7VHcAYV18/unRjYNDlko/mTyJXo79vdmso0N8ghdoWTXYPFKG+SzcedMp+54VHykoHRFOBrAMG40hFpz+/suzsMVZjp9Na86Vn6Yppj0LTQBz6/Uv80JPWELzTWFosG4v6loyF0+DXhuGq/qXAj1X96kkdfWIttIv0+n4hIob8ff9AwP/Q0BcXtiwaaVFExH8gWqVSclbQ4PhovT+R6C8poQKinAQchT7Ws/1MWen6LOkPdYl+2AD5UAvQdlFbbRKIHwhQ9u7Mymgx7PT3XtJa2PejxdIgkpOJtn7SQY8cHz1inUOP9I4eOXt5Rwjk+BCiCU9rvyp69s8o2iyNK2v7se3/cnhZ4XjzrFDzJfNb/Y19HSO0bZ59wV7h+Nizx0ZquHAACN7PR4BS00IgepfOb6UN8CdEmkKNqzqmgqpBH/stk1o5ibQVakTi2K1AfhecvTPdadXRe/ERBZP/pVmlCgSYtWB/U7/YMbVQtmkCgf+PF2XzX9Kr2ObcZSPv1F+buHB/3AX7F3RP18dBh/koaZ49v69Pc8GxJgCrvr6mkL+pr6NvUTbfuzjkF0N9R7lWrrWvq7FjlP3Z/LGdUn/TTW3wEitxbVlpiB7p61s6gLjI7NZ+WRrArDJm0s62/pmJtlD/4kQoEGpdBg8ZqEW6wOyOSVAjaOJACG+/ZEDG22fNbz0qIuTfPrt1kGAyqWNi20AYjrUe9SMks1ZCW2kj3fHTHQjzQZcGiYqdLx2VEeplR3nWwPaXZDFibarRNoyWZEmhTSw8KMoeJCMCR/jCEXn0bB7aVIW23sLZ8ZGzVXBEpEeOIbAaiB0s/AZgZ3arrBkj18rj5HrSQIAitGkQWo7BueMwOliPG7A0APe8lDVnce/AOFk6yu506ciZvXAmbes92wY9p6eddyN4XuHF55x7gznzWw/WI7g/K+GMifRH8RI6cb4mMHihWsCwdAkYsOWwpSrcEQKtDk0fIBcn2Bazbd/0UONSOIOuYCEy0KuAf2kbPStEpYNy+H89CZ93EsU9dvM+cdzoHh7Zgx346+tfceHuyrO7TXQFgxopLygIyDOTzUD/aqm/sy1x9pRF/b2L/X0gxLVUkmvZxVPo2gGKPaW/d8kiquOg9EtC0DAdGvyti6VAG9yQ2pU+auaXLILL+OjZJ/VfnrjgliD8eDY8mkTo6/T3tvg72vwdoCz4klZQVH+/AFv/crD1oUVUQVoK79MCWAWbRX2z4FoEjGiT+pWAWMsXLQtR9e6njC1Qv4BN0/vRrNZ+JPX1hfr6MXQx0gQnw+2j/YroNLqBv65EaNEy6oYsp17IsoKFhO4y6tC7SY2hQBucQiKMlkA4kKjFtFjSR52c9o4EUMLUZ+7z1/SBZLeDUvLRJXM7QIH9or/Jz1i9SII9IMI0utcGNyqcqI7QE+F69hftvywx0K6MnGthf2sThZNV7K7M5vW3jJ6iZH9Q6U70E/tYOEhfHlM8LqAzJZ4QmQbklUGqJHq1v5/MHkHKwvXT6KXSKMMKl0ELU01mTgF7Inh7y/kqv6Df0nzp9yQgbBn1nznUmV/K3S08gyLgNWfwif4bEq0D7jFZfIfcZllVHXMlx2y335TckRJqq5qrFlYtL91oX++8snR9amNmh7DH81PFT5VPFD1hfS79UuYb4duMRePEsioWFXg+kClzOni/zVoZKeMzUafAY4vN6tDFDM/iW5GVOJERGfD9KIaXHDIadQJ+Gh9APF6CAvjuQ8GgT4+fwjdTW4hvPvhEES7K4t2yrfLDfW7sdqEx2D9GHtMx5uQYfozBn+VislqPAh2BrgAXyBLzYMmH6iz+TNaJyA/O/FqAN2f1MXwHxsiRuFg83T7j9NDp9rrhuovF9u6v2mfAzpA4hBrqxFNDQ1AOw94pk7nGXFNjstMS0x073RlQUHA5ipz5Lw+qzVVRsFWyHiqCCEWGFigBv7aK1KSNckl5RbzY49VoUxXJCqIo91YuxnFtyWJU4SlbjLy+8rJiTQyaYlodEuvEugQrcCJRcg38UHc7bk9IsinqzAi8zmrVIeTT64CEWeVnRzqBZmVBHqqHOoN6XyCrMh7q9Ms+PXI0uF5LNCQqG9KJSvE1c03SBH/2mlRFmyVts9lN0Vg0U1U9JpO22uywG4pGYyabzVqkUFpDGdjBJoXCWmSzVI+phtAiGuss1e6544PmzJM/kS8d63kwpt+588yuN4/J3//xYrx46aLWnzbHx06Y+SN88Y7bDGTqzjUXXbY5a1mwQDAo63O/v/+Hhhzf/8jVfb8Re3v5UJxz4Td1Ky6etvXMbr0j1C1PXN+JkICm5n+pWCKsAYk0oSCqQBPw9VQW5VACJTjymOJh3WPiY5GHSx9LHVUc0R0Vj0aOlB5N6W5TcYRQ9hdhVATcxcRnRVx9tdSkMTdpsrjtCM/xqLIpBFXZVdtUUkLAiHFYGxtb/2312JZyLJbL5aQ8S/4k6ycqx/q+tY41OCfOns/EZMbwV0PiV+3dsEENDZQ34hCIRh1sQECoTNTQdVt5Yov4QkXKARzvEiZURVLRSESOjo2WRuoiYjQQtdscNqeNU+ginki6otqDJoTrPbgmAbVxxVCzmKweFBR8HuzSQs2thlomWenBDVEoxpTVetD4OBRFRrMH+xVQ2PSSB3lVUDBpoz+cOPsrOVu7BoEISQOhyqzyg0OdoRKNBJUjnRqeE3gza+OFklpWKdESLYhOA0hOg/hCAv5AYDAO4UAllY1QMEqlptoeBNkAsbGlK2ngGYviStuFx5XshNHDQteZcBv3hzNztt3x6PqZ189s2dmUnmkzha2+VLCyws89NuXmGT9ZN23HzJk7pqRCZeXBVHk4lQoIa75tFx48eevPnpl3YNWqgXljNxzfOW2M11w149AzM9LDl88/sGLgqfmPrFn1s7mZ6qb/OjglPWba4NPNaYppzfkPhO9Aliog3p+GH2NyFEXNJ5uJ2IwVBrWk9dsMkt85QTGlZK20Nr42vXbiJknBV+LmbP74wSJbFd3KpQZzVbGcjqWaJ8UWKzvcHcUdlcvGd1WuG/+eX6fTJyyK+soJxW6dnpQoFFl8kRysdxfV17s5vrS8LJVU4rS7RFGaqLdMUKsr7kLkLpDPLHfJobFNIU6dJVtlrTjldZtN1FaAY5XFqYOoMar4OX4A1eNfICcqJi896W7wNdvtLn0WXydbnL4ojl7TkcGZp8YNrPV1+Ygvi8tkaXLdQuda51bnLuf9zieczzpfd55w/tWpcTqnN8N1BwNUmBMXny6gHPz1iMMXNy6b/PEM8fQQ/ftqGASbYh/IdMPQabYFrMOwbjMw0aaSPirs4ssVKUClBAOnnm5JNiYU9RbQsWL3BN4WEtVZlftgJ0EVWe7Dw6DaIduUrEpzuFO0qUNjs8qhwc4QB2KWAHACZEpUJkwFXKXCFrAqFERpA9mpHmNXUJGKsZKiFZWuMdVpJotKm53JVizCACoUZHAVpWdDBa7mrfihebP6L2+7aUpjR1Ek8tBllz629OpfdO9//mdfJoM/WLzlqj23Zrf29Xttxblrr97cNnFeW/C165eP37Cx78qGK7lVEWVD7vm+lbOap0k339i2+vI5/Zs2/u2alTeMf3x+080rVu9b+OHTv9ldHpYE7bg9C6Z+f2NtxcZh56GHNzc+vGjNjyvpGPns3HRytXALsqDmAo7tMT1iIjfqdpiI5i61Cd2FLeDXatSPGoItCqzoLZr9fUcCsGZouI5xAzhRkWLKexBb4HxQTEohK2A3yYhoDKUUqJmXkKvvXLb7Plz51ea9Fwdc07fk1kYuWn4r7vsdrsb5y0smf5Hb8+JbT/Q9cg+19xiVQ7/msn5NZ/0KF/MlqqkCBx0yQccsCGO1BjrlV6QUsoJT9FpbH/r3jtFuqS14tFuWDOCB2SoiZaa62gycAUS9a9mu+3Kvf735/hkBZ/PVwtKS5uW35a76fe5XOXx5pPFzvObF3/f3PXwP7dPlucfxXeiXyI4uY32KtZE2+ws2Tm3vcL7h5NQYKXneqDKjI2ZZp+VrjVaftdfKWbO4RNb6jAuNxOh03PfQiGUfbgewHjplpjbbXkP7irulJ4HYOrNZRxEunTSlk2nW7WomRiGArIKUFcTr8hXdaqVSGzEXVdQ2V09csSv3eGlwV4tFry5S16Yrmq5YuGKA9nsW7iWtxA6IM5v120+EXs/S6q0CKDpB/RyHiIhbcAfejffhN7AClLzqMOrlqUKC1rVTeiaHoGQaJYHXnFW5BkBnHEmKvZaANTCLCMPfEfudjHe35k/hteh5pEXj2PPcSFZoOVkt12bUckNmoRrfr35CTdQ36FZvok/o7kkkKC0qUtIgUrBXh9tGRuEc3hejpDyhvHzChOdZWZ6U6XO4/ClSDzLCoSXsOWokvOJbUQ2iQS2tnnBFhMDLAWppURb75CI/l+I6uC5uH3eSU3BP4Z+SV/gsXjtwgvaCQg6gS0PdNmHETiakg0QL14/INJgYUp+ztuDPhVu+nSv8BN6VoOn5T7gnhZVIRGH0Pu3F4CKVP4sVg4JgpRu93pXFRtmsdqGoHCVytCO6L3oyykdNtNlAfb6taBfaB66FM3IMe895fkPM55sxNCLKYLMvwuFQOBgmCoI5TBTKiFvySF6JU1iixog26nDanUQR4E2LkU/hWoyLDFCz6aAWxv7FWFJBYRati5FTA8VZU1zC1pKSa6QBwc+8NEHQW7PKTwc79XqGgIzJVWaKanabqYgAU2LRMaKd4V+1iQIck00y/aZ18zvuu/re7b9d/Pw1l73QWNNdvc5bngrXFNdOzkytIns/wTMvnXD/i7knvsgdueOj577OfTJwx6KeA7jmk3uvSAXGz8rdR/n6JRhHBdDUhgYZX4tkR4djn+Okg0cO2UHWoxsRMUyw4FV4AlLjfeCHcayugnoIbvBPZMSrkA1aEP67bMBGI1ETLKhVOsKhY/hrOH2abDYYjLIpkzJuNe427jPyRqf9GAnjUyPkT9TNANea2ZuGOhNV0hr0j6Ez+B+JBMO77nbpEBaUag2Yj8FOtY4SqpJhTCRtKgLv1RrI1JMMJQ6lzZd4esBStyBHOsbaNMqIKzKR/8UD323rGeslkQjxVGwif7i9xO/1Mf0phfd/HN7fi+9g73+t0qGtsTvc46scMhROWhi9Nluxsk45TfmYUiH7v8fPV33PPt+xRrXOtM58n/ZHhrtNB7QHDC8LL9t/6XjX/q7jpP8b/hu71Yo9vFOQrE6b0+5xKNV2rUPrqXJOce6w7/IrHU5C7C6nzqnQc04iKBx20EGlhQfDvlJWq+UiXUOvGquzXBpCFsG1y4mpKSfOY1waiHrzQUx03iy+WdYjxYczLQstay1bLbwli5WyhSZ6XMgv+3v9XId/n5/4nU/hb0B39ViWixaStWQr2UWeJa+TE+SvREWcvmP4lnPacKpuaCQGGg2Bhobbu+sahrsLgc6Tu9T4WfXraoLau9sSp5ixZtBaU0PEwimHtjhvdsLxNkPdNlHY8oIBVBx397QDN0EFUEJ6Uq8XvV5CXQPXoU5RIE6oDHYSXUELCgEKRQIukEGoYNCVoeoCGisVSqIMVFZXj+EeX3jmJF6E/XsvX3p/NOJ8/d79f0xNf/ibery4c16TCwu57yJ4Ir7rsWsevrL76Eu/271ixY8P574cK1aUFWzfLMCUucD/SryV8v8o0uRPDupq1NTZq9PVTFA3apq0zUH+dTUuLh5bLFd1VL1edbLqa40SVeEJ6q2hTeU/CR8NHyt/ufxE6ETk/fLPgp9GdNNUxVl808F4XERZcurgGymcynJVhzlBtGFbFt9/2CMnklWeLJ50UNQXx5/CK1ERUpP/lrUtwDOym/EMOH+wX4d1NMjVtpT1lpHdZfvKSBm0H16o3AokyJKPZI1chfdVHa8iVYC79U/KlmctxOJMU3j75CxDGTeH2rtP0+KUeJra7MRQT8NQ+xBQuoB41eVJb1Rj5BXBQCgQDkQCvEKIGKJRDUBZki9bjL1GqAW0EJtq1OWK1GLs03sothWi08RogEr1tQd1JwDR1Vy8mLl8QAgulVVZDnUCCTxZ5T8GO0X9WU7DSpW5mmEecNfGWBwYsb52GwssCs4dKHiI6jqVB+XK2oHrH5w38diW3q7bcp/vWJIMOF2mDfZIyfI7Qy5fYs/F/pn3T72m496V/PQdd6yeOf/2vRVHNvdf8+jkmKdUJTQotHs7ZzaP9cQneDXfv37miq0Pg43xAx4cBXnQgK5wDBHiNj02oka9bORkIy7RYasSDALm1IIC8zqtHvE6Pa/Q6UFv3bJZqSpSKlUqjlcqdCqIzLH+KXwfUiAtvl/WC1ihVikUKgjcdfxTeBpopAovl7VqtZHD93NPcITL4q9lB25gCmzEHYCWJ42cUSErsdJpOE9Lu+sYT+tARaH6sTgMLG2oSRbiUXG4p85UY2IqCYEoP+KuG41GwNMecCC7e6TDOl5F9Iqsyi5rOpUavZ6n3aL2FziSTicqTYwr2BoyhUyBDE7DBnNHj+wffp5cefn+XBifviV3D17ey1175ibywPDCgj4tBn3aKFyEAngGo96kh3hsbvOu8m4Vtiq2em7ib/YoMyQTmMPN8c8LrHGvFza6t5E+V5/7Qe5R9b7QyZARhbBRNJktVptdVQSeBUcJa/IHwKXg/QGX5OaUDl6A1vsP+v0ByzFANgdnkYED+ENEPgwEEA+Wpx5JeMrhXuU+qif4H6AnISyHOkIkBAr4zRGR7AvgAL2JrPbL4j6RiM4gzQZ9yuh7qh1MkthOaclU59TZWIgpDFgoinrbVOUJAYiL6E4B+GR9D+4hPf5r8bXkWr8CEJACH+DepAWtsnYNv9a81NsldHmE9jYahHP+rCpwuJPjAnpHVoUOgRsQINA02Bngz+kH5YMyoOSpdigU5zmmI4oBehHD3MaLcyvbsPreG+Zdf8kVGzetLQ+5YsnmGVcO7N152dOYFy76yZHY3u3ZNUd6Y2NmVboTYqBqYOvm39eWKYmR+VetwLsBkH0HiuME417Jler1mqsM16rfjXwaUSg4vIXbxG+y3WDn61RxhcCFnHGngvMvVGEVYNkRPwSjUSO4tDcfdCCBumYHjXoMzJApT2Wz1oVK5BIil3SU7Cs5WcKXOAt8gkPIIlr8lpRFtuy27LMoLc7icw7aGXDgT414aAy6wCABWSBqpSHpOdof0iokBWEkBzwrdUfUZo/b6yYKU0QfjahDgFiitBgFDFALa6KLsdvsX4yCOijQ2WRJyQiESQOqKADV4U6VyujAWeU7hzodghGctv8e7DTqL+SN1cApRy0T9ddMVeZwdRrTwHOUQ2C+uD3XP/LgmvDuW3e+uuLqV3cueuY2bPznmuFXzVOa0tPm7di+JTpPWBnRz/zxL3YsOdn/k5t+suAg9hzBU3Otw5O3zer4YGLyobse/9Zf0LOL8qe4/aBnWnSyYLf4/MmDFqleyOZPygmoOFVY4ErUE5Gs79Dv0/8Kv0zewe+Qk3pgAtZipJf1HBF48Ml/KLs4UsRxhOf0gjwlI3yIFbBRfIhBkbL47iP7tFjr1AnHyCeII3+WdYgXeZlv4ffxAv80+RjpRjhFI8JThUwq9RkS4lCi4OFvM2x5YUQ91OuEdYrrhesV/IhqgE/QA5SXjmg0iAdfJqvyDXaigvCbmQsAMQ/NOIHTq4z9mrydq+vCd+R2dqdmpz3CRdFvn+FflMo7tIClV4P89oH8OlEUpfFDTIKPQSyhTvvSJbG16U3BXm2vrtfVK10b6Y32pR9z7Hc9EjmoO+R6MvpU7EXNi9q39TYl0mCFnrjUMZve7oroI4ZmfBO+Tn+D4TFkGIdqcTNqxtPiC/H3YgvSq9FqvIqsiK6OrUxvxlfH1pdend7F7xJ6lb2qa03XmncV7bLdxe9R3W7aY77X9nD0p7GfprP8EdWn2s90nxo+jX1aWazUq2O1qAaPrRQmq5DOFeNZIdpZZKMQyujGovdMUIMVUoMm0TUFdREsh4gycobImY7MvszJDJ8JPQ0HONCpEtApTcou23fbObuz6hj+ywiwsZQPA7WhU6cL8Q5VIEyjYlCaykTSGzTZeJU1EhBCENwoPYtxaVHJYlRuBosf5MEF8NLgJmErW4ySprKC6ozoDrX/FOzgr0d60qVDMd6iAJX56FCnQrCUZZUfDHZaRnWnkN6JnguxlTZ7IQplqejz0zh2y2gShyUXdzzQ/upjD/2y8/H+moveG3iuc+5GXLFBXr98eW+monpWy82XdV4bnUIev37f3OufHey5aO+a7Rcv7971ysZFV8wfeKtzy8xVV62fWbUymftz0/6Oa+7dNG9qzWqGf5eATj0K8mNHMVyIptObY+8KbwffjfEr+Y3CFtUm9VW6DfqNlqv8O1XXWTRq1a5iMk4lxByBmEPgvBEeKYVjeAlyYPlQrAVsNqCirE5G1kYg9EBeykqDAPh40yG7HekdFP1c2PgkMotmv5kzZ/EyQMJiubi3mJOLO4r3FZ8s5osxxc8AnCZrntUQjTN+gW83VHDuhgsWqmEEGMXTQyw/Zy+45YWBBymsMumiYsQdDUV9+sBi5DHSgFUFNb/WC1GrCYqgOnI+HFKmMvslDSgjWeXXhzuVSgMq4CHSG7wQxA52GoQL8NBOMz5jClZqzIhTRwAZMeVogaUMFjuvPflm8Y+27np1+eaXHrnqtj+99MAzJG2euHFG241tExaW/8AdIVfi8BPL/vjk4M7H+h7/7sPcxmtWk6PXXrzogw379v72qrmliPGtP38K7+b6AQvt6HtstIpzZnFE9uhXVO927oNAXUZKHZgfo2zlZHXVbus+K7E+jSNg6X6DUQG5TrNIZySTBfGJzqxAZi1SUo/IlDbRLAk+L0tiOT9jEqB5ElhLkxMm0i3XX0idlE8Ytkws1CZCP2/JPY6z3AD0M4RYtCFLgchzphXVLxlfCBKdXrJYRbXuiENH+1uU5S6WfV7ZoQW3U+1TE3W1JNYaA75Ab4AL/FJyhmlChw1IQJDG8inD0PukeIpxnDEddyckWa3X6bwOrYK9SrohXchznf8u3P+S88Kukff6/r8mv7gBufBa8rff/h/SYPCuEfw+v4C7AlBZie5lPFEos1zsiDCTX8gT/hnuIjiJ42J0aku+Vx5XC1FeLyItUOxDb6CTSEAKhSAQImL8BsYpLON9mENYxH7M4QVqJc9zHFqgamUp0jrm937VDo4tq6KG9u5E3XDdV3Q8ryIFsstnlX8/2KlEHGxH0mlnE2p0ifBjvnuZrtwVl56+tCBXC/IfceOENSiIyrGBvsNhtcqYIoSa2LGpTFUy1ZCamVqYulq9U71ft9/1oKSOqnR6AyfaOCHg47HRYNHQmXWiknABLlq61YIhQD9yWNPkhFfJcpfKUkgu1kL0h6KlyoETHmz0YM+2qHiZ7ePSVBZf9mRU9pemSknpU0SPkgD7Yw4G7qOpe1D4j1mqvrubKnqScv+rOvBO23EhHLfXIFNhpHIk5QkA4LK7VToponXoPUjtUnqwzq7xYJUbClTQd9D19gTulmQNhq46Q8Vap4Z5PM6R/DzcMsnCcgjFx5yH0GdlqaDt4KMqlOdryEvFyooZdeFti+ctrSsPlDQ+//CvF02d8L1bJ1hHVAbLP9j/w+6N9Vv3XJqKdLrDFbOmd/9sQ+uaafesfGjH6QlJlomcUOCLiJDQD3xxIx9hWdYBwnwLM/Z5ideDwOdDHh8Gz6/oGe5DZIdVCauG+1C2q4jbyxlVbpsH+bpwLyYYq4xEhZLU2Wh/7Y3XkklKL3Fo6C9f4GThJ27Z9sILIqwgSbKkMhiNelHjVftaAgqr0SK6TC5Jcjs8ikA2f3wwkqGbg6nWKrZNlLPtYHGh2R8tNLu8hWY7ax60so18p2ip0hu1cPMa43RjkzjNOzPQZpwnzilq9a42rhBXeteLvfw2Q59xm7jNvMO73Xev8V7xbtO93qPGo+LPXUe9rxh/Jf7S8yvv+8Z3xM+Nn4ifeL8x/lP8xvONt1RtbJaIDzw1IBLyeL1utUEjqW1uu2RTEaWkspqKJOsGr1H0i163O2gSi0xdJkzniBqy5GXZRLxFhHh9nv0IFQiXxYdlnUo0clabTaVSq9xZ/K2sNsI1ZL9BNmVJ6uBML/ZmyReywS8bWgxfGjjDI/41fQxvnS7ALYeLBlhskB0WKE9DyDVcR4eYaFy1rd1Q7khsE7a8kHAgcQiLx/+93CZueaFOWQd/LNA6O8qJe9rbpCe9Ro9HbfSBvRqSdZ0+HwTaSnsRx1KJBzttahXFxIS9knI/YWJZJzbopGRuhzWQASkfg9O4kGRkMKkl3GPD/7MgOG5xbs4cZ7oe/zGE36lpnzX86SU18cs//gK/9NbMmC+pjESMjtQP+QXf3bX9EiES4csDpQuxnoSH/0DHI4MI8R+D/+5FCTSW/JpZg9R8NN+7A2337kjf7fpR7IDrQOxT12exPyd1Y9Gm2Mb0PZV3p/eHf5J+x/VO7J24hq/Nkj8fNK6orqUS5Q5W0a3831Z7VVoOlELh9FZVyqE4FJKnanJ4cmSH6138Vvi99EcRJR/GEX2lyFkVkqvIawvb4tZUeWVjeHrVPNzqnB/bQ0wiEmvn4Pnhjtqu2t7afbUqV8pV2YIAzVxhb9yZ5BWE89q9M9Pbw/eE300r/bVybUvtErKE6xA6FB3KjtR6xRWuK6Qu77rwFbFN8esVN0o3enele2t/lXwv+Xn427CzTWX0SepAUPRJtkAoHUYcX4oyCV+YCxaPLU1z5cF4JqO2Fcftdhspj1Mp2w0xJlWZ2gzbTKSb3oMNE+isi+MHJzWxrVwE7RctdGONN+Um7jl8wje2tIIeEBszZhkiF4KgOMlzPG3U6E1ViMd+HkM49KYcKVVYLGROqc5opKVeD2UQ9MAokjlGP9017q2pfRq/iQJoEXYgNpSaSNTNGAK5GwbL0949CSKyCq7sU4lthtoSYl0dle6eISacPQVnDVYG3iOIbSpgNc16A1pPSFaF4g4vVrokp0QUimgYnMh0NO6IpnFSWZHGIW80zVXhijQXk4rTOCWUp1HEE0wjbyWXSUNEJtYl6s6fBMDyc7i9G/f09KCe7rOOO53gLg2iYCar/OJwZzCotiWyyq8GO23FzLuzWUFZDnXaiLo0qxwe7FSXZ5Wfw2YkHU9VCG5CV6pETH8KnrwiFMiwIX+amQ+FMgGay4P2CBvNLRgPpWkkQGYJXm7w5qZFvSc+Gu5Nz4nYPbEZaTL9oSV79l49vDmysOa2H178/LGlLeu6Dz8z9/ld9a0SOeSduOCGZUfnRKpDPVznDwKlEUf4yauWP2BUKhuunXHVo7bv1koPbph522xeAEdjev4DwQh2Izzi3U9Ue5M4SZJc0rfHeLf3QeOD5iPGJ81alRdeAG/hNls32G7m+mw/4va4DnBPcWodZ+CJZyrXxglJlWgKSxAeC4eJhPExlOWaj/jvEeJuDmfJicOmRL+IxSw34fAu/f16os9ySTlZpCYHEMa4UjzwhAn7TA0mYnLJINDqOr8DGx0+B3EwcXNMiyxdwry7RHsPG536qqcbArduaue7T7ef/rhh6IvTAH80lnuZiYvfKil0yogrqo3aIgpJXYZ0VihUTqEMa+z6MoTOSkLBo+/pbpcAmP1uUXQTUuQOc24BGHuo080V6VmKtkhdcOsbTCPzhQoZeUuIMYtYi8wjo/J8yE9jNnOYWn/K8TH8mz5f/ccPbHtvy/qhu67/1Ubf8tyXT+WeONp3BDf8/Ie7SsxSkUsrrMmlXz+yI/e7E9nc33d3P1p0+NFvj515Bc9+aqrNIqWYrQ+Braf5RBtEQJMZ19q0ktZzo3iH+HtRWC+uL9om3mW52/qy9LLnd6LKYTIXebyc0oq3ubZ7SVyl8EkoEFT6JH0gZA84fXGDQU+ccZsNqdx1M824EHqlzLJZMGfzfzpCqW+eFqKoUN+QkUPYH8JdIZqX5EIBO8MFO8MFO2MUndmiEwEXFKxR4aKNir3BRSPco6gwzEqI0noSXzF2nlP+mlFld7u8RqsYKYp6je652GWFwmPyzcWSxTl3lHE0MQW6294tDegDWRUZ7NT7ssq/wEbHFFRPkJ0pKHKCIsMGMwVF5ykosC99oUr6ebNVVCoCMeAbAsgHjQyl54Ztbqp7cfC7xz934Lncle9vnfsJrsz9+sv5V0TGBK7gOrf6SyN9uWd+m/vomd8tduMmbMdOPNnDclMlYNsOAc/SeDfjWIOcWeG+yn1v6jHHgdRTqZMZ1Vxnl6JLuVW1Vd2r6FXuUu1Sq8M+yRMIRnxSIhBSyZSkqoDB4FNLKiVlRoC2KAOE+BSS0i1KBIfAD/Ok0f5EOSoT6bAI+S2YvdIEyOV+j/SJ2+1RqQ+oVIoDDXSsBClF5UwlB/f6WG5h91pffqA04StLwqWdrgN+8OxOSJw0qyXTldmX4TJIZMwWGV9FxmwxGAkzZodZY5gxO7y36uRRvI0FkZTRjNugr3RazalhYHj7UF1hGuEX4NnAJsdcHNAoCE1oqCYOfYHEfyTwyHZkzBN001henlAoEmp1wuXyJLARfJjDnRh7EohNmUmUMK4niKeI7Xu8jN2eArsbCmh8TnNHlNcUoOqZNoXYWEqADp+m2dDymDRXQOtzskEVHWr4AC5ZF6tSRCIGg/nSObm3xPjYj69YmaqfEL/yu89TqYTf7grPTvFWY8yarowvE8jwJ6Hydbn4EnconpswP2b3J+u35A5E7KK8hOu+xhuP5N5e02I1UlkJgKzQ/6VShjcwTz6ezGKvPCaytFrNqzX9Se6uxLHES4l3ud8mPuU/1XzHf6dRdwldiq0gPb1Cr2IXSI9KqVGXEGVAp8viqKxXSUqPT7IHggoQF9pSLEgKA/MwvD4pGgglSuMalY6H4BKHgLH2MhSKorgYJ3EqQ5FYLEpsdlUsET+AijEqThXLxV3FfPFuhcKnxDOV+FmW2DkslyMDkxEDEwcDkxFD0OthMuJhjR4mI5695f8GCKdZrEonEp5i497iX9rPikVhahUVjsSIXAyPbkE46CQrGtjrioujghBVqexRDID9dyoc9mhBOKIRNu4WJUV2BxMLu6owav6vYsFkggoAiEQ5CYVMhXl8aet5pntUGuA4fvDrOTP1kQiONU7+Wq+B4LRi+FhqdtSh1/hAcLm/6UOuxmWrQQQ+b16by8ycHsnNXRFwmh2RSIV/E9dZqOfeWtgWL+Sxp4JN/gnY5Cr8IMOK2Rq+qZw4Y644ER2ik/ir5eqO6g2qLkeXc0PJbsduZ7+j36ktS67XbtNyjupyV0t1V/VN/E/5k9W8jrtRe7yam6oCPjv+J2imUhCqYlb6ILPS+CD43s3ypIp7Su0OR1ARL+UM8aAaJ3xeHeWklzHNq6BM8wZNphbzbjMxmmeaCbUTW815M2/mKXfNYCxOHWLGIkv+KWs1dS1RbIz6ooRN/hXpbaIiPR6dllnaN8J7AH9AhGSCsZ5JwSmWcqJcF0ft+YhFqPInlKIqEo8Vx0pinEIH7p8xYBqH/T7RpExoypA+BIXoN4xD6piiDGsjhrKRtB2bMEwnmjBDn6BogqnDB2F9RUUpIcFSm90FUiGrO+32YGkVV6oAg3Gos5QLGpjHFzzf8LORwPNsP0iDn4ZHBeNvop5bJmCluSOrCVw+5gkAnJwdnhrDfwriM3vjM7nhbd17/qe3+aYJvgmXEr3zYk/RFSd35K569e65ywfveGX6xrVjLRaJA69g9r5Lrnztp399Pnf8jmgEb1/eEIhGqyKX5RbV1575+dcHH/qvVfMcxdZQGuSH+gc/AvxoxMfOZQKenCJT0qNINv/VYcrXSFU2f0Y202oV08gqxugqC5wgW2izBQeZBASZFgez+U9kpsZBdmLQNUHkPkQeWEthTcJajnRQqmFtgLUOqKkdj8Lh8vGk3K0hqCHJMgqviUNDX3zBCpykRvz4awm6/WPiOJ3zJHd3Tdk35Y0pJ6fwlil73XJ1C1QJyK02EAz6JHcgWOWTygPBRp9UHwgSn6QJhCw+SQqEwFCWBUIZnzQ+EAIqhMJhqX78eK1WQ8rLytxuSWW2BIkcxCeC2B9MBbuC+4JvBE8GFcEs8csucUrHlONTOP8UPKUxEsy0VHVUkaq9TYv+4EjMEE/3AETVid09DKKG685F57AUAGo0omC5UgyB9uEGcI7r60CojnR6SpOc5GKoE6ZoJOs7oXeaeqIhZSpJhRrgxwQL4m74Y/H2OZhhkgSi9K84FPjfkWnkEryfrAdISqRSZDKzSoBJpanU8NOpWVHncB87VDH81AhawRHSCDwAn/ttfP3KAkbZxQlLz9xxDrDwj3JLzoOvNeedBrKXBgd1A/1fYOhjhl1rA8xvCTDhC8jxjDOwyLS0WuWTSCDo8EnmQNDpk3AgpPZJpkDIbAIDpHI4CZU7p4rKmZOnlzqD6i5Vr+qkisurcErVoupQcQtVx1VvqDgVT09TMRlWZfP/PESvhUpO9jCXaZG/K9AbOBngUoGWQEeAOx54I0AoWy8GXjLzA+DT3TNig5jhKfCRltJgkUlkdsNEfIRjHCSjdoPyKfK/0H6UW2TDv5AXCM/IHrkA/mn9zO2sXvAX8x9wJqBjCJsZHcc1mvFCy8IistTeZb9B97jxeEQwO3AqIkeIS1Ugp4cR0uZwizYnwSRVJBeRFvpFCKc57Izr1R53Nv8tow5UTh+iVKMVOUAp5w6q1SmVrNqlul/1hEp4VnVClQfakhFifiYXMWLaGJVdkRMQyZ0MR7Kk4mDg5I9ptH+qnTl77d3g149QcmiovbuhrjDnYtSrF12SRufSucdhrUbSOschsOJ1DJXpTKhu6VBREdaDs/754U69mqczwYHimIxQfGT08xyNFeeGVEbGlUf48CojtWPSQ+u+3+kMlPrTMXtYSjLKCzFG7uFVdz9zc3tdhdNX8r3qibO5vQXqY5qHEt4B2k8if2G0z242PGMgEDtsRVeSzQb6Tc+m6mc1x/SqyxA2843lINDVZA5ZRnrJDnk3uVs+qD9kOJY+Nun3+rcr9WYt5gxEQYTKnWhb5V50AO8zvFmp0iI6/VXQ+dRefQmK4KS6QT1TfRN6qepd9Pcqo1rr1KZwhqTliXJL48P4QbJfPkKOaPonvob+gN7AvyNvcZ+jz/GX+B+aL3V/1ztsaVtVVWWqaja+G92u31N5R5V6ZHw5kDQGvXXexslWZE0RQwpxMYfNKTkUDlVxVIqNixEKZ8MvsoJmW7oZw5LDdZJco9ArJQX1HQLBpE+KB4J1E8ZLdQLPS4KR+RI+nxQLhMZV1UrjMEJBg74IwskJCNEE6exUVVEqVYWwvmqC0JhCE6r4Wj0m9Pt6pdLQZXjWQAxRJa9U2mzOA466cePi8dj42lpw4g7EHHa7QiHEiKCq+yFvSKWSfK+AuwQsZMlYWSfrW/SkV4/79eDnkW/k0qSR+Z1GZpuMzGIZg+DCUKkdcWEYQnj3Tm58GtexNJVzNE016oCC69lDp/WxoZNTo9+y0NhEPLcUdoBC7Umg1YVfAGyjyVnYjqRmwe84l5Ud2aEj/BCwou6eSa2yOpkum5CcWDaJb29rT9D5MJpqh03foPEX1VRm8yePiDWyaKjBYHsHDTUIWgbZ3vFBke4dH4DN2c9a2grjzJJsSBkQ54gpVCW147lYlLo1mk5gs1XJcw4n0ygHwzB7ZSHTaxoZeR7J6Rbmz+D/V+tiqh6DxrCcFW0zEDoHcSk+vfln84Y316YtmVwp07fy4WfOQ8CJ5clSn6PoSlxcL5VU+vDfS6euvMh2mHyZM25ug4Aq5nBEq/DrueYLfOSgo2Bk5KW5RZZOLH4v7rWHwOe2NTQVHQWdLYaY6UnQWT/6oDCKKCIR+5Efy8F5ZAW5ivT57/Y/5j/q1+FgFt8ipw1Lq+eQBV4CdocLBG1jJNP4oMYniYGQ3+dHKSQjDv3ZbRKJO0Q4FShtJ8mSF+Sk7f+U8FCrNUzQNKxVwwRNszewqP1cgFPAxNOn2dRR+gFdO4VE6i30gLcgHQYn3CwaWfgqEs6dVZ4e7OR4xituNHytLMAftnP/kkS0RkfcAxa4VvN7Auu++zg9N2JlKYvlnfP8oq7yuiX3/WAlvkqZ2x0Z61/HraHpiggukTeeOTDLZy0qvxIVsE/xd6BjivCMjp8YHdiAVHaDUx83FhtL+JTSPB6PT7Y51uKVjsuSGx134nuSrzjec3yCP3fo9Q6ssStSTSmu2lGdmuLgbKmYI5riFA4hZbdzCVQMe+NQrb3GkXFmUg2VMytXok1ovWOjc12qD+1w3JC6G92Zegw9nNpX2V/5qv1lx/HKP9jfdbxROWT/zPGZ82TlV+hb+9epyFQ8zd6UnI/b7HOTq+0bnC85Xky95Xgr9ZHjo5ShkEH3+yRXIFjOUAv8RFUgVMipBxhi0WAH4SLkcCLsdDgoXNWnkkUphz2VdCRxEvpudzmddqJWqRBKpWJxVep74N04k+VBvz+wL9AfoJ7EyYAisFeuxJWY0FvoRaPfaKLZ8ArmYgD3qec4g2Y/aAWsYTIHIjACJgUHkg5Inp04B1sHqzjO+ZPgn3QDYrAJc1JSLNI14EIh1jgcphqHaK5BKkeNPZt/47C9xp4qqilMKWZrG6a5bFmHHUlO7bQRpHK6C5GOkygixaMDP/FzAz+JhlFECDAQuBACaGyD8XleznmHMdc0fFqKtKRy8dTcsK3I0DwL9+Iv8Cncm5wXtrkjLcnh46l5IdvwP/grz6zf4iuJRKr8Pdz6+XFPLPLd+zzbPdN39kDfdzupP5T/KP8ZxMQXoRj+msllc58Zm3dhTOSZmV0Emz0Ex0iZZaxlg+UucoLkidISDJpFGh0EAzQ6CHJUJkJFVCZCZrMJQ8xnDhaZzUHAgx/LxtgBrFGrMZFcKrOaY7zUmWeZTH4xJcoiJwL0HjIBY8VR14lWWGpU3FvMRlEaMnIx9hdjOkOFFFuK6C2sgUAqiI8HIZJikRMLgoM0HNawmMoZX/TjUYwoeE5ns6LQAPWP2STWgpwMDW0bmVtprsE1TDyU9KMY1E5NSVxtdpqLcQOqMc9E080L0XzzWrTavMl8L34MP4UPm1/B32LzXwmmsW8b6k7gbhCno4jkHz3oNTcQOlQElgeC+E+OgEDK7hpaHRzZSGxzxFkD3jmtviMbzTVmm7mGiFZYnTUQNr4zqK2B27xR2PzzcFENkU2j9unskAuVSCaPFiKpETGrYzq1innYauKQ3AzxpLMediWLi6gociCLVRc42KF/FU6WmpNwFzeeChp+h4pg+My1UnQmyCOVv3Hjx3nGCRedUXKGUQn7bgc/+czPz8rbE42lFugVy8FsENYgHZLQb5jEVdxpflT5mOYxkb8Kb1Ruw9uV/CSVPo44a1yhdtT5uCRHECdy9CMfmRO4aR4qFa6GjN8je4jHVCeq/WpSmLYyzT0ylEFT3zPE7sRXhRz46Jc2lViiX9S4opaoQWcqQxJ2lOEiJdRsAtREjb4MOwkUZpW1DNl5axk6n8SJawAypAGkh0jzUCfiFFY2OqVQn/2cBkyjSUQBWo5hn6Ka2Oc0ZpMYi5IhrMLX5TblPs99krvuD89+feTyHbdcdvDZb3ZcLqzJrc39LvdKbiW+BdfhSa8OTNv2aO7p3KGD23EJnoAXPL4daEfHcRMsBizFA4WZmOVAih/WZpLlVzrWSevcV8e7yu9wKzc6ngwfi78vve9+L6xwxsTyeLQmUhMbF0+Vz4+tinWV95ZrX0LY5S52N7vfdr4vCY/G8a/C79rfC78beyf+eVjhlkOeuMpAwT2IfZIyEALotwZCyOMvLfHEG0IzQyQUUlpL4jablaiUKjNyia6US3Z1uQTXtPKRMQ1UjuXy/nJyf/nx8jfKufJSzIw8ZuYcMyOPg0YD0+GRzCaz8Ya9ZeVZfNXBAE1lXuBJjmhx+ww66hktjHpG6ahnIbHJxjjphwY15oIXQMc7wsV2tyMSjxbbo2kcdkMRc5akcUQKpc8b75g2G4IoL4BaaBwf9PrHARd9CLP8FkoUphr24B7EPokf8ISyys8Od3o8KmtJVvm3wU5rEVM1K7jVaqZqqguSoCz1+W+Iz8YpR79ejtnOjU4q8UPu6Iyq4afA1yiSwNfAfzvym93v/7KiZ0LmUs/KO6dePzvdQjbnruz1ga8x1reO66S15sFND79hmKLRPNDbemezZXRMayXITBxVkcIs+cGwgxI6wsi9LYjNN0RfDL1Yxk0LP1JGHD57+fIwp8bqSDQyBbXitWRteDPeTK7wXeFfH9wQ6cPb/HeVPY4fjzwZfbosH7Yq/Nfjm8LXx+4J78cPkYfDT5Q9W/ZO6q9l+TK9Gdmwi5jjIBcVteW1qeXhVUlNiYq43djqk4yBIIrEJQQxtgGia5qBCsmkNBIOBwkuIgSHDxA/UZYU72eDMnbaXaWobFF2KLndbKo9kg64q7L4VtlYGfd43MRoMEDopzKzaS6thWkujTMzKPBEgMwEx4IEDovVWK7uqn6jmquuUjFZVDE6qJgsqoI2K5NFK2u0Mlm07s0sOspCmgty6mI7zVklElQOkwU5TI7I4YgDQr/Rh2CmJ5mgkY3TJQ6NRjHYXONyjIQtCfbNUuHjfXdZhTfki5SFkmlc4YWiPFiaRqFwyl+Zxmj04xeI6XsKY6rMzkTYR0QQu3w5WFQTp7FNETMcUP3ysFiTEo1gKnDBQrTRL6elwXApn1V+Co5KaanRjVVAROWZwU53JRvhc0sss+YmcZ1RZKJsLIhyJRvZK6RpqQsTwExs/29iraSBD648Oy9dKazM7cll0n69V3RHL8owAWfONP7LO6/tevBx7OjoW3tmvMWtfv7F+6+rXUI2EYxz6y8U84bHrtySjeY239iqI7fjR6/der+F5XZ68x/wAtiWseRuJulO8x2l2IiN9GNPIx9HxUJiJp5J1KbaLG6S36geW+3iJH6hY6FzoWuhpBD0ggGVHK/l12nX6dcZ1hu7vF2+rmRXaofqRu02/TbD9cZtiUf5R9OiWZ/WV+kznrSnypOhw/plvN/r9xUXl6XrcT1p4FPOlDflSwXGV43PTNVPLZmtnaufJ84tnpvw+LCPSGlfRqqe7ZjtnO1qq1yQXlC1ILOgev4YA6fVFlu0UnFI668dV5yq7TH3WHaE71Lelbw79WjyePy5kpcSx2u/rC26WDVWQmuJ9AR+HRO8FY/MCpD1mXsq3JJnrU/yeo95aEuV856iEpBXnaFIpzMkdCUGPqpmG0UID0NUEq/gQnE6WwDL3mAVxvQr/ywOyWLS9KyJnDBhv+kJ0wkTZ8qSbU/6DngTIv1SEE7w3V+Ony3/a3kegF2ekpHLX4cdDpX7y1MA93z507gJ1eAmNmmFmuT2RDcY457T9AO/nuEeEKOCZWaoPTJ3kIb7hkKcPzpGwWrtWOyGeuHjsXBKaYlHtaXqNCo2Uki3QKFMwa6mTJdGWl1pIiYCwBsNxSURM4C8Kqmg+pO44F+cjExBRD3tNF+wRLtcv0JckqD5AgwWBnUXPqPRaR3GGj5lrEmnjMzlapNkSyZT4XRWEFLh9RZVjOU86goFGIFDnRVcEdiFv543m6Hh3wdF6dDWyP+w8JKROeiFLw5NaS8Z/cYmHB2d4UiHNbjHI+b2AwtWbk/Uf/rMzua/Pj2uyvdfLqdHGYm4Wg93brl1TG0s99APLzr5086NY+2ugAYcisS2fd/fekl9unnL8stuv+SeE2qhwZvEb952a8f18yuXl3r/a91Ns2/7bcbpS1LdqQffop/6FtjLdKd2Pp5P5nvme9fgNWSNZ41XlQw0BGYG7hLulB4VHpaUBHu8NhrXB9UUy0NKRwj5iGhUBbLkuGxR4wSS7YYGsxHclRb0BP28g8Rll0rNUFfNAFbNUFcdtNt8CS9FawO9AnlF70LvPi/vPUbiyJb/QtZSTLYxNLbB3Q/6l7YXhsBPt1P49QLcazP0BoNaYxWwKHFKrBsZ+KS8RbI2A+vooY+Zq0AHFrD4cuHfSYDffIR4vaLK58gqTx/u9BG9aGLYJ571mOmnameHpaKF0cvzcI9lbpQhC/+AMaq1+FbMfhbc4+Twc9RXfnBhvGq6MioKF+Wenx2uHfPd6VG/mNcZLJ0LcD3DL23+pDAAPCjHBwreXQpCh5JkVYrN5gyzrTzb5q6KK2oVFyk2GvlIKBKrDFXGGkONsf0xZXGsJkZaUuu0m433xJ6N/TOqqDMUUtg+n+QMBEtYIttCk44hCM3BxpJIXK8ugTjrb4cojaHyMQvCWIXSu5hGW6JarZJ1NSoZnG5VSkVUNLttKiqidpPZUAXLYdPArTBkwHo6uSEjpnBXal+qP3Uyxad8fsZ6P2O9n7HeHzSbt1rwWgu2MLtrMdBjFi89ZnEmT5+L4dpHMz302ywWxSXaz6V/2HdaI0OR4PQ1X7JxYIwKoCIaiGtM9BtTojBGYpGwwV+GRFNUV1yGtZqAGClDcW2E+viYAUNh3hpuB91H3RQipMO8hDiHnfl22EH0EZY/0qtH/oNIYUTpX7LmsShYwQsGLJha/z+cvQl8HMWZOFrV3dPd0z1Hz91z92huza2ZkTSyjNr4lm0s8CmMsAImXE4si5tgrISAcUhi5Q5HsJNNAoG3wfiUYdkoiSFkEyfebCAk/yWQXYfAghJv1uElAUmvvuoZWbCb39v3ZFdXdXV1Tx/fXd/3VZM3sv+MX60O5DwXT/3416+VtaXgdlZbn/CHV++75u6frSG8EMzoi6M7p3/149989YGPDf6Jce66KJmsJ0ann1z749H+G4++xCR3a3ljTttJ9KlvA94yXQAzRyQ7H2WMmckjXhxRrOTWj9uijFewEYEJ5gn7lOnTpydxCRyMLU4lhr2i3PiWF1OpSTVch6t1w3U4X6K1fpcWr/2X853o2Rj7lO+E+nTgYOwvgulb/v8r8A+mY/wJwfSY6RH+W8Jjnke8pgeFcfu48wHveMx0rWeb70buNmksZrrUu8k3ELuKv1YwbREGxS3S5bZBj0mPDaD17CbTOt6kxWpct2cZWmkzJfmskBEznozXRITwWDk2HDsdMzWN7iFki2mSN+Bt97JewQqPGLQRQUMQozawt/cNKdPPPvssmJGptT2ou5EJB5HdowTtNpEMjvoiwejE7B7d4RV4TRQEIvW5ibhi4nkA9rrXB3H+UTsRJxEj8OZ3fNj3u7JX9457z3o57+tlj+4Z8Bz0nPWYNM+wZ8Qz5uE8E8ybx7TYF2PgcUzI0pD/3NCZIQIlTUsURKYBXyO1Sht/28nYCOI8/0clt6EcHgV2ZJZUZ8OuOxscWA2Uhii6GkQ8fumYqyFlXND70pP2RktfHYS4z+NeQYlg1malQExekgDQS4G3GXXLC+T9xTGQtXQdcuAQ5oRxM9azbvr2imQ9O5NOznBpxb/yAqb98u4iHsR6qWepyWJanbTGKle9cyf3mUvd0bgpmTQXEx3Xvftb1nFjIVyXCYWhcBqc/Y2wi8Bpg73k/Nz5MTPuzqbcQGnB7MGkmZC5HORkJyOLCCa1fY0+Cq5zAOs381bBIkpmQZLKfENw2lRXw0JKEMBVNNeC4KFL6hCp9ddJo9NcL/WbB7nN5kfMfIrPiXk5Y8m4MoFssD2TrnTyjUCtvJxfIqySVwTX85uFzeKgtNmyObC5vL5yLb9N2C5fE7gmeH31Zu5m/mbhZulW+SOWjwRuDe4K3ardVLqb+6T4idC9pXvLeyufFe6XP+f6nHp/4MvBz2e+UPp8+VHxMfNj8mOBR4PfCj0WfqR0WDgsHpcmAkfKPyj/RfyL/G74L1r/NaWrytdU9pq57uD2yI7ohwvcVcJV4jVmdpV5dXRFZlWJGwxuKl1cZgeEAfFSmeUEJBFBMeQttYey0YrQkFsTUmHkXNATLJtDnOww3mzQKQoylsVG2gnIQbCjl6LHs8/OxWsF9bw5FBLNZilEJMdIREQ8QRdXwB10ZUrZYMZpIVdJR1LBdKPSHWxMzI4cDsqSNjG7Q3eXRUGzyHJbkIwOBkKhiFmSqHkuGCIdoVJYFNvA9lsuVXhBgCOhcoXsVlzOdCZDlHTEyJIkioJ5wcP8Nyrkmx3S6xXD5Zq6UKcK5Vq5MlYZr7BrK1srw5URuvNq5WxFrLwu/s58iRw8GpCfYjQUwH/VZd0yYDltYS2P9CyYYK47bKAjhIr6lTOqMn2Oqmy56dfmtLSmvbgVOUrx83xD3DUPY/82ys7fCoqtVyT/BKV3kJqYjT/CUcDUQDAT0NidyXitfRHYaGWyiapOuQ81J5uGiIjpNocoIjQYUTa3O1Ld2OT0UHMyfMimObk6N7/kaWvicBONDd5D8diVhsklOsF0vrOJ3PG6sKt+YcSdm7knM/OjmVOJmQ8VLO6lC/Dbar07j+XfZDSiA7v8fleWURLdtQLmMJMPe1MLCdqnavGPv/M0e+W7X+E+eKcvlUwmy23xO6cFZs/olo6Uy+oUedKVre6ejjJv3lH2ZURbkvKs2T/MLOOcMw8gFtUNOYeBtD7IzqJOE4Ov5pavINLdn3qN1BEQUYWZCeG/ntyOm4mJcKwe45zvvMzFZ5atRwxaOTvF7mWfQB1oIXvfvBgdrY96R/TpIHZ4gkIxKcoyWD6gN4ksVbAXy04ns6HqhSFk/9dUDKqCfOMBUaRKx1YbAq2FAjVsaWZySrGKIlw2X65ZdDO5qEUPh2HrIIcsE7M/1yMwyGLhdqtYpb0qHaEqyYjQm+dQiWg+BKaGqHNKLneqNA3I+PPcKVwiO5R8T06+nMudVH5+ClwmgvoOOfSJKuNc14mdWrQx1veo+ZjEOnPOXWhX9R50n3xfnQ87vT1K31gfZw6tNq3ml2pL21b36H17w6JkEzTUthKvklbKK+uruhb3rFy4Sb5avtv8cenjsn299y4vE+3b2scMi1VU6y1mC7WnCRmwIMvs5DFzw5KRGxZqd+2pKwTHGEC0YQur0epmC2fpVcF4nZUba9Wt6g6VLam7VUa9M6pgeOJyr97LkMcegdQihTp5bxPsMt3BycXJAi4MJ1HVarHUauTFv0u+AL+h+jS+GiVQEn7R1kDJaHIsOZ7k9OTZJDOWxEkFBiWfZhYjAXkIuYg2PBP4aj0SLDUqgm5raMKAMCawioDPChiCYxdfsPjDhhq6c3Q0B3HJOSI6gi2RaAqtGei3hwjEnZs+M6RM7eybghnrnKMBY3K5kkFiD7EWjIYGp5oJ6ag+ury+IBQ3ubq6O7sZ3ixKIsPH2rQ2hq/LDQ05wq4QcrrsUWsIt8UXmBoh1C3WNFyvyc6QEsK2NrLp4XtDiFqVQDVtyqLt7RBEgUfxTiKM7hwl+ujmQ31ODMkccgikgSMV8qRFmLtWaHXM1ujSyLPDvIIFqld1WW6omtzwkRICaA/IRE6QG10ZqCVSS6Q2k9o8N5/Q+htE4GulqlzEUpsQXj+63WIpRxTSOrKdfM/shGg9sr0sc70TovnQdk5uKrxzLp/gwtNKH9HV2dll2H94j29+9J7P66FeweAn7DGsSRDOR+OvmeWfSnQu3PqRSPZHb21a15dMMaVUsnRw/+0XLQg5JZ9dsXh6Rz5Y6cFfyq9dsrF79cc/5PB/7LrFlSW3bkzs/WBbW76n2FErbBzPRi/M3T3zw7sWuAVrb/cXl3wOD/X688ONFVsRYmbfmT3DnjB9GnlRAr99nnY8GTEBDVCAGpjcFqTSaSXVAmoRkAoLACp00QZQCguMt8J4i0X1IY4xu0Cscbh1Mxnm9qBg0izHBokQDjaPvpdzhtGDYvrLuUnlOYL2QOsMTp4il2DJJch5cA6cGzGZUkkEMRv8BpUB+Ifb+fMR2CeN3x+HLosllTT83QjpmITWqebvnTJCM4P6bUoKf50/xh8V/iPKmVKLrUOdWuom9mbuHnYP9032cVFYLuAe0Z22LnJF3EtUnwVxQS8iisLcnVSipnETM2waMz1hYk1vWrwIqQmLRbEOWEes41ZujGwOWllkVayatUyak9bTVsFK6Mfx3rp1OPm9Vc14E/AOM/w+podGDWvQaJ/D16AZuShyZfwaKwspjY1oOCCpIeRXZUtIJHtRLqZhvxwMoTAf1Jph5E0dEHLXYuqNOjo4GDzsQUxsQvQd2U5k3yD1WTa34BXYyfl0GgT+DPt7Oll1OLzn7ZY8XnD3A5/62dfue3zgGxvtmhpqt2FXofqhxpavfGVbvZ5h3j7xn/987gtjPT3s0YdWBJT4yHRm+l87qs9/5+AzQTeRf5cROOsnPCrGtNFsciKHW1yKCbwnrINyGt6btJsFyCfMgAJGHUtjYcJXjriI1k0a/3QM+Fa4whJGQphEbqjv5BQFplMQOfqkk0aV3NBeqKE4fGGfdZOJCbnWc+uIrrVe2BzcHBKuNt1sGkNjsSPBZ7XT2qvotyZzF16ON6obQlvjw+pw6GZ1NPQJ56dd445x9Zv468wT8cP4u/gHwg/8b4hnQv+hncMqz/Q7Nznvi96njcXPxgWHhv9h9lWkkRIlZAmFEZD5MoGd4dhYjEExhehzAzRP8vi8mf6zMWvsg+FX7Nj+A2/SLIRhytPdgErvdjbIQ8qxH0cteK1ln4WxlBTqRTKMRtA4Oogm0avIDB0MeuyGwF0BZiCA9wdwYAJbdOdZHiNe4Y1kkiZ+cdviE8xnDHMkxDgNje6c3jl0ZicFvVyub2pqJ2UQZ5xNNJTWha8M3xBmPxfGkH+M4E93dzfupkkKwM2ZSnNHkKKC/nGWKGEmRWm5EWnz3IgwqGI7g8ftdnMsxpq9NB2fWWDDE2Lo0HZWfn8iMrAjMPUaqna0slQ0U/FRykiIJduffOmuh17H+Mieb1fyCyIOOR6/YNvCi7+694qLumr4sqPfx/wrL2HbvjWpUspzczTSf8VXv/7O4uJtMCe0ZPYMZyI0L4oKzOg8eSlVoj6lWV6lICga4EhBE2lhLyWBXlmjxh+APo0afzQ6mvT+WTcsOyqcoYWeAidmEB4gQCHqBGKouHSzjdngciOiJgr5PEulIKCFJVJwU+p5mcg8kxSUwW25+SUucZKzkCazLJwaGgljPTwcZsJRmVxG9lKq6OWABJI7dEOtcXY72TJwRNNKxSwdQx+O38DzpSKlk6dyBrkEZ+kcEKCXh4ZO9UGUJCGZBJNOoBJRLJcvr5UAoS7MFWvDpTu4O0yf4MZKT5QmS4JeGisxqORt9+Q2mDaI63NfFIQVAtZKXdJyaaP0Ze6R9gMlYbJ0NsdoGtJiTxHckAlnXtqrrdUu1z4obddu1/aj/dpjwgnhuXY5JbrSlkXOiGuJJ5z2LgpFwkui5DSZy3voW4vmcT4fZeUokmMWDYQep2fYO+Z9wstGveNexvtmdoAHZThTrEF9fHmdX1xcvLtpSVszNT0KiQrgDzymRskjE4KrUIqLlPOEN5DKcWI6mRKzGspxZJMRkhpuN+U1NBfAj4a6AR9gahSmpMDgEDzqRlHZnJwQ3qAQnp8QTechnCbcTDZ9S51EAqifJ7eGHOAzxesOsJA3YZ35weKx/i+++ufv37aWkN1AzoodBXvMGyzIM2eLfO+Vpc1LtxzcvuXqZQvfefZZvHzNt75Cqe87L391ecgR3/lD/NKSkcbaa57/p18Y8fyQy2gdexC5UZg9Mg/2M6KX8FoLhN0iG62aMTaeso4wOK4xCCmwLObsJKXB0NAd4LmCkBxMOgSI+mJgqvIInC1Qqk3GCdzE7Iv0DNL4p+OAN1xFlinBAfmfRmSAgXOIIgARBUqnJs8LAmEPJKk4iNiW7xy9CeMXjWi1BAC7ImjCQYFFwrAAacg44bPc17hDHAs/JZBHA5xNAeC73dEIeU5okqclCAJPSyqbF7pstmjkveJD7tRpkCCGTg4N5TqMjC8EQagpxrlVHfIPo2H3i6zJr4WIkBlqePVQI0rDnBf318QosJ4oBcZMjXavay/WgrzfvNl1uXer71J1S0DArJkXzKLF5FnJ72U+ye+xfEK5O/x3zOPqUdfPmV/af6WcY/6LdTmHhWFxhDzdXvN3heftZwXCQQXrxxnWDBjFE4zq7zQvY5ab10bXM+vNVzCjzF7XXv/9rq+bvy5NiEfNB6UfML9jXrWck9ziaQEj4bTA7IQa3h1MKB8kKvQuzo3KXg/cqsvZcG717Pbs97zi4Tye4L9AxPbsacKYwPZ2yDC26SucDXjHlwUxfBHhx6I3E2zYvXiHd7d3n5f1nnO7x8CxflxkyuI+8RWRVURdJE8iHhRfFXnxMZuHQ3sBrti87izbIHcBi2yKTbOxZ23YBndiJu/StjiyuCk1EQVmzfROEJl2gkvtFNFSaDqZUQCp3ChhIaAp7PAQTQHyksDM285RmogYdXdDRNfizUd4hBlm5yBVbaiBcZTOJQvk1+R4w6IXGlZSROBkGTAwQgXU5FDQ2Asax5p7krEnGXtmuqfbzA2P4m/4NUfDqlF3JZx7j44xCNRCEGSHB00Ivz263eORHUEaFewQZI7m5pLPc8aWUuHifefzczOUing9yVjKmET7Fd62bc+ldxeinn/68jfe/M9jDzw3vQc/alL8V3auu4tZ8OMbb7zyVvfe32D8yzex8KPHejYnuvWPgn1yLULs7aZPohyzaB5VSBYoRyzowNgK1JoQzGHFxmPRlsUi9V9x2sCL3wmIbXNSkmE4svBPGTE7uiQmkhEfQvasfQIHDzl5yAAyNalM9p2aUqYMtjcJKsBJ5Tn4d5JGSARbCz3Y6TmInKqHs3yCXEnMYorAmAfMxVQXoLfxki5TLKb9ZP9XVCew2Qr5FpN7GTbk50+dMnyigvoF92n3e+5PsUvYJZYV/rvZuy2mBzhcKuyOjfPjwn5xv/lh5WHHwYJZ4Ql929q+NceERNuRiPjZNnwkIkywoh6NR/ZHvhNhIo5E0odzA0TlL7dnnQ5eFCSFIMYEvuTwPqLmTzBvH8LtuQms6NZMFjvtDuWzdjtOAJAfHh6u0bqnx6j7+ow6UaG17g3FauM2DKix1TZim7SdtvE2f/4plmeF5gSzAcxrpsByBIpAL6leGzozSuf7enunR3v7pok+X2r6BTmTabc3lfSkkt5MCKXdiRB+n38FAdAnfYkJ4S3dvD0ScZBv6CAK8JvHtmcd/Jyfj2RMEFZzRmKP93n6wLRPvF6FlQma6WpgoQIQ5oia66l68DdDyQvWTb+czVzoP3Ro89Gd127uqUV81f5oNFXUQ2+xq6e/OdaWTyQyS65gLl3Ru/cfb1pS6I7UYx9yuSpXv3jhCsISFs4sY/8P0S0WoJVokJ02cgs7vQNfSt3fyaKCsoW5uf3mdQxq54v8JfdpXF/X2i07um5KjWyB/HF3+T6u7qt/4oK7lu5bdc/aL/i+oN6/doI7YTriO6L+sPbDVZNbTm95dcvZLcGA5qkqdXdndIvpEbG/sy+IvGxnrD+I/IvPL+9ndrncZnEsiZ1JsKY5Cd9L0kUNLH1Q67JT7tuffCL5nSSbnMAPH92cG4vB1NOvdSuMde6PPRH7DiyiYpxDa3JKjIzV1fF+3A+5ivt10tWfB5Trp4E4WNRdO0S8WyQNB0xL1vn7F+PFE2xFt/j7pZIfD/jH/Iz/GeZniCdIuQb1kkMSL/gvxhfn8/Y1/8iWCX+NkG0DrWHLelQp4x3lfeX9ZbasAj8vWwCVyvVGkR1bj9fDs1kJlpPGPx1R3LTxa2q5Wm84oRIEXJ+MZnCGwq4vUNuXwWszI5nJzOkMl7HByEzL45U0fq87gdBkbtK2lLfoWw6Qd27aAqeGZEtti23fF5fhZdTmtayiebHdO+L9KWEuE7N/1B10btwCgoiX3qN3gnlGd93fh/sqZXaAZQZYDO6TDAuv0h+u0ZpclYWfBwEeGsfhGdlrL93yFL4VxbD05F6wm9NZVqIdjU7TxlRu9IyS22lEI+WM9CI7lTM02HRKmWoyoenXgCX1KZAYDiLSRxUYTwYTrnTkp7FXYgzhS6PnpmBiC3qSryRJz6gR++FrrfNwPrEYwdTbV23qWZqoh8I+FZtSyY5KtVKrsPyi1NpUMdme2phcH8KhBZEQWlVfo6ELcZ+GFpr6QmigsCaELsmt1/ASdVkIb0hvCuGNm8I9QTI8uACtrvRreFV/vVNnFmvgA8H1hvBFpYtDaF32Yg0t9S0OGRkHW14jzc38pU6M0Fea7GQUgkTwTspKdamoEBitK06wzJ190tn0HXlSdE8Ib+vJ7QRUCcBuFfFaEfeJuCTiqIjtInayIq939udR0L94Qnjl6Ha/v5/vpS1euDhvp3nVjOQn8HoCyqmtl8/NFM5LcuijcVtg1eDj8aYSyRtJQuHfXPpQI36Wrm7Rieey5dHUh/z8PbJfX3/pqQN3DX8vZ2N5E2vP3dJ98htLluejsXJo5CcLh3Zc99A73717leyoC1truQb29G9bUhtYfcXS6syfS+Webc8cebxae+A3+KLs5wbvPambeLMvIJn4FSNjx9yphtuhCRxrMltHLtl55Wc3dXSqavJC85XRSjR+ObPn5tsf3nTh6O37L73w3Y9WNyfLiQt2r6h5vRxP5xathHf/F9FnO5ln5vHucLcOBEKRHBJl1JKagH2VupGoYDkD3FPBSkp1XNUGyKCmgJtHoSMVq9XTBRzjLBZmQ4xeI1ZQ4RoFiPeDXtJ4m5oBCy1cJo23dDsVGuj1CpjooYskIgo4SUmSkiEljWow5VmntsF6J0o7wnkOLIOlEmjDNIYXVn0yNGIqjCsnn+tQTuaMnlNERT45TzveXHMC6tfplvxiukYuCpd0pCUqHkhUJJCo2CA1rYe0q2lPVLu7cIx2x2h3jHbHyNOcpVSNNP54BA6QxrvH4Vih0N3VlCqoUNFsnwJhkjyFYXGkiQFh7qLUrbfXpe5hog/Yk/bUWPd4N3ewe7L7dDeb4/FA93D3CHTp3VgT1WzEMcHadUdbIRtJ97dJ2YjSH49lI6kJ1qYX4/V0cVEtUl+CtXQnok9JZD+HQ5H8asI8LuGDErZLI9J+6acSJwExTBZQLFGMFgYKw4WRAjdWGC8wBwsYUnlMFk4XuMJw1zd300RhRhAySNbzg5GnINay0VwloCk8uAMhk8gng6mQyR/CghgQwiA+NK2P1FwPmROoRky+r8SFJ0SJiBGcYE9mWIeTyg4OqRksZijG2NFphFs2Q44MAYI6VRoeYlRHhjgyI3NGU3XGa3Z8bNFFI0GXTSrrMxd49A6JjS4pV67r9zSWzfQsjLtVezTgKdmw0/Tp6StuX7rxMv2xmX/YpKmhRCKdUi7CS754eam2diZ0eTGaSLik7o3sQkONNnTmXrIRCH7JqI3ZcR7DTqAEYVBhmpjAStHDGqO2nxh1MI65VNZMOBvlMWYI86DOXqANU9+vidmfHIPRZqva4kSk8W9Hmuj5ags9XzxKsVMDA5JvbWxHbDcRD9p2ELwf5jFPJXNq54AL8G28i0i3LxJmc2pIeXmoaVMy5tNOERQitDwHywPMYY5VozgTo1u4zpFVq5qNRYuMhu7v6uI36GBKPMAz8KMIabE2wQWP97YegjPN5kTcSvHHygCaWCn+wJMZ+KMCoaD4RnqOGyiXiM/DGUPXJvf+8qm+U8aUUxN1/OMJPJwYSYwnDiTOJkxaYiDB6LBJACPv6KjRurvHqAtlo44naa0X/YEaQShXf5s1G3ESNEr7F2mR2BKL3+IaJ4/SQKjNIric0rgZmxsgGxxaXIdKt/fV2estFqvfmlD1XEOls3+dPbVxFQ+oeFgdUcfVA+pZ1aQeih/6O4o+dMEXwBkiEkwZYjeRCCDvzNwSGwbrJKhhmOZPIF6sHNfJTQgOl5sihaspUPcFpt6fB3UO/js751bgIPCfbV+woL29d8Gd/sqimcWLi0GzEAmEMjbsNn0aDvS2ty+YiU1rGxsE4AO9G/AHvpDX/PbECGJmr5xZhveZ9hHYzuKz87iHnHFR1c8Vha987giQfdpoAvGrLSB+SXcZUGxggATd1ujE7Aw9hTTeoqeQxr/SU6JwihlOiSI+mwaotmR0MJJmst7gTxRUmjoF1lDlxVNN4M3lWuCbe45obMceCmDej3PwPfq66tbcIUJU9dxAbjz3qO3R8IEcr5GdsRyrkJ7TOTYgZtLaonQks8QPj8RvcAXM7f6glrUI3gls060KQhaB/LJ9P00ZerXe224Ag768zhZzPl+AQIEB29SkCk9KtolodFzDdg3Dqh9nNVbTqNV1YvZPRE8Gm+uh9tw/xwAyaABHc67HcOGjy3+dIzBCREUwuvYZ2HiQPxU8QqFyanQQ0lY11xVw5pqLtBiR7qGIzR5OhuzREI7YgiCj4ZbWRtcFGwwe8XqVLD8hVo7pCGcFJTghnD20XbFTawIBrKYt4X3ANW9i0lt9H4xlcr29OQJKY88f2LK5EgsEHR+IqUXveUjbRw+353pntHc/+OaZC+PxDquwKbnpM8wnv5SLUWgDWcWBEGchtLSL/cs8aMsFqAjip1vDNdJhRMcYbpIWK8CLF7ZEPnmdQhQ09JwhqHSmi1HcFFFo1oYYT4WWIpVBil4AxWJLVim2ZJUiUGe4QBGSOtAQuqKCHVEuJfkCyQz9IVBPniYSSwrVCaQ6O6nE0tmFUn6LxZj/ZP/tmNlipcjA/tuTEk+X+8g1BZnp3OTk5PmJzqas8ByhxOBQUykbBiFK507YG9EG4+QVTP5/zvwFaVwetzxof8DxoPOB6P7GYUlq+BuBrcpWx9bodmWHY0f0Qcb8ZmQqyoyZP2p7jn3O/gbzhn3K8Qen2OfoU/ui3VpfY5l9VLrJLpaYdkVLaqlSoxt3K4JH2YAvUdZrXFzZhDfZX1P+pJhWOlZEv2f+nvTvksln9irRcDS6lLnQzssOu8sasITtEVuUX8du4NaZBpX1jvUu3m8PhyPRdQzXZCWlTpViAFZYKV0n7+gOC7Z8hGCSxPvTFgv56aaERQ2usSLMJcM+KAiUN5DGXylvKBYb3edlKypagUx1ijC1uYlcwsL0DYodMw6ny6X4o4GIv0jEpXSbxJgjEkhL6XhnurSoHulcgkpIJlQqoUXdGma0KJFPy5hxY8xAKHfUhbk0Y5cURZW6EPJN4Lf01arlx7Is8QT+/X5VksuWMQtz1oJPW161MCOWSZiH8/n2q1gNRBu4QcQrlCiVUFEpHqShXqaBIh4rjheZ4nB3YwLfejj2zQ9TQrBzFDx5iYR7kTIKkbtgnRzaOS/vCyx80euHRwYFkACO0ttL42ZsrRhem7EKRkNtchUjjMZI0ArHTgoCzQUwuhOm6UabLlhoJzLiMhWCNm6im0UzRMskJawTwMvYIbRy8pDckKFyNOxGZTYqcH150tFoRtE0Z/Soo5aMFY1Nk/dmkcxG8K/EJwNeNp2h3lr+tDQX/Hs+HYADdC7wwKLeloLgojpZtZX1FbcWmuroOi/9ARFa+0a/RYyl8Kcv+dCiN9+8oq2c8F8wszgVzMz8zl9cM1NcFvfIdpsW8LQ7sGL69Ls7f77EabG4w4ymMcUFv5z5xUdiJZuUSGCPy1fFV8+cHuxWcSLhkH2xi9kL9y8POojIh9FCIu/ZCY3yGH7oLWnPR4QdKu25LTwWmtZPSm0wpTbYAkpC0zviP6h+ZGkJdBYQ+6hzxMTsr49SfwnTM4SsiJAvGbkgo5FrzlMC/JRfznXMGUcNCekk2Efn6TxpF5XZ3HSyDxwlEBKadlHDIkqZFdyUIYJZDLJHG4YIZrH4vO9RW/ronB9Qo+PjvknfWR/ro6bIZTWo9Z7Gghr2HbJu6xzwYd034Bv2jfjGfQfIQMGSjQj9bTgb4dPxlusEuSWBlxBOWC3NyxguVPUFtXELHrDgYcuIZdxywHLWYrIc8s4Togzlo6/3vNg0hHdS6ySVmo54kEkQqbQkSHMrlOH3ikctoPmIv7Z8pq+vGLBF1UDGgR2mT7+zaGN3mIpCrP7g8qagT3kTX2afQJs4cR5v8g1SPXqQWr99DvrZHRtWl1tcpAwfGz4t9Oh2+P7lHB2Vq3Qta41a1hq1jGbGgVHLFi1fRMctokC0iALRotVu+LXVrfNWt7jW6tYFSOOvuh/GrpbgMqtz9PQcPT3XRX36oKOLpkTrAl88Gj/SFYILd1H1HoZ2MfQ4TcTT5aDXcNBrOMCByriGVm7ObX/PuIbWTue9J2Z/pcswVGOax98l8Atz4V5/qWPpCiAE2vL1G3QYU9qA127YsWH3BnbDRn55RU3mZaE3bzL8gErAJ4eGiHA3PQl/LTY5J/W9p9lEA7BInVRytH6O6jNz0wV6L7k8ubosmIT1GzYKamW5g2KDQ6OT41qOqvc52pfrWkT3FtG9RavJc/zHcWO6fHMXGEigu8uwlNDGH+nRrq7Nq0FygM7VLewijT/To6tXD25uIpVjbquQO6eFPAKiz3yqrw9IPYHsg9ZV6zd/By2bfR0tJaVESnn29aMB1a+qarfxRwhtqCacHvyDlx0jcD4IdoScFY8PYk3UshF1gnn3SFtXNlIhDV1uW52NLO9vc2QjvgnWdiSey0bKE6z1SHxRNrKMNPQL4hvSaxatj2xYIma71uiNbEZEQnL5xk3wYZJ5iyQLPGcSli+rlFWfNEgkYMWRiJU1PKIdhMXScF23d2WLuUR3uQuPdB3sYrqgz7tm06LE6tXRNQNrmLE142sYtEZZw6whOH/M7a2tGd48OMFcSjjhbnUCb7ubisVzHlDnwOJwxqh66fK44K5N/vro/zWULbZ8ttGcLaJljWhLWOzWZDyVsMRC2GZvsyXnWyNGIX6ATmfo0kZhaUfJ7zUtByg9vr2iLpeSpt4JUTq8XTbRZRtgMoNyLOob1WXYJP4Hy0STOdG5DEHwnac+c93CPJPFe8TpKh7Y5ixcU914h+fqT69auTPmtUqdC2d6XQtiPokLpjfWr1/NMJ6eZTOV1Q3ZFMuv7ayvK/grq2YW9HUEqNCdtmN3jnlrmz3Vvm3rratWbei5Y+bmjZo3mkj4lLhjAH9ipKjXV8i5mVXUrEHY3CWkr6KH810znks7g4lEcMEGfPmX8k3hHCMLQuz/TehfleXm0786pX9lKptXjFB10e6NAyEpwl48nMiKlJA1M6ZRKiJ6qbmxGbVGPWW8LaLmbTkae8Hyn4LhXhSmJ4fphcL0EuEstTZmqRCfbQnrWUNcpI23mzFahCJKcEYWhZhEmcohFapTVjqssCwBJBRsM+yPujlhT3QIgbzhiVgqGVkDqT9i471i+jyqo5ykS3Ir75mb1C8veemsCJ13qNA2vYGKcX17QqT8WKT0RaS0RvRShxwv7fKK0OX11msoTEeGaUeYHgzTB6U+Oy0ikwUSBCOy2Xrtf2t8JHJyT11vr4t1oBrl+kB9uD5SH6+bChzWaXuM7B2s8wfrp+vMwToeJh2TdTYserMRu2GIzGYjif42MRux9cfD2UjcMERW0u2LypHKkhCKd1TpEyficbvdJvm8CWFcxAfBoj8i7hd/KnIiGCKD2Wo40R7NDmSHIcvrWHY8ezDLoqySZWiqEzMhE9nhmmGMzP3vjZFO1c/yXNLP+kLYxKumQAv5jRTsEM+GRw1bZIdgl5jAhGghkiojtClWNpGkyZHsUkKiy6+fN0f+TWMkpFKf13le2KjiVV/97KrtmtcmVy6cWeDSqxK3aM0tN8s2QF33soo92sLcqe+t2th7x8xtm6J+aoa0r8W37Nr5sZnwkDdMcHP5Nrz+GysChtqMGMIazrAnCG7aUZgpzMPOEBFGDadbKlQaOqkCbv6WAAf4Bgehobugk6PDOF9SlJUkMniw4TZp2FjOO96Y4TiMC8DJQYDDAOemUOq2KFSOVKgQyVGJA5ocF7FYDAcayvQAIAnXQ62p9qXOMQ9+xHvM+yz+oflk+Jdm3vk7Ca8wL/Vu8tyNP2nea/9lUIjqHXWOOs7sj+LnPD8MMHoUrxRbd+OkiwjkiP6yloAvh0/DdoAb5ka4ce4gx3NvweJDfbplP1HR5nxGwOMdjNu5VQcz61YdHLj40ictkZVPRrmVl1y6+Rnw8UccKdHZSWC2izf/AwqwHYhDbrbjDeWN4LxdwocGz+dT6cRhZ9KWYpKhlJTkUw67W0NhHNCw10xaqkBaLqui4SBLNh7ZpyG/iWyaOn/rj/q4E/gkkIoXb9YdNzE38bdLt9tud97qvUm9KSQODTYXNTSHFEcjSIoHJtVkY1INZumRQl0qkSD6aEoWUT6fkqWjuUCAsdZXpw9m3t3O5rwWg07fef3NP93909uv3vXjdfXrL9z/sQ/cee1y9omH9zzxkXfHvnHf39/5l1sW9T18x/Mzvz7w/XOfHEbM7F9m+tmnCCymUYNZNw8WswtopEmH1A4VTLnArJPLjzQ266J03aXRQBMN5o9akiOl5dqc97jGZnJOzsYHnjKWk9FlIggVk7bOQV6g1kIzopQdYQK9hGoTGXKKEvH3uJNPKs8RYl16jw/lCdQx++5RANQOCWCWOkJK0oIecncUrl2U7ro0g69QW97v9SAVGzUyKsPb0gj7beRmZLgbuAHqW64Y1BbPeY6dbrqO5QDq75QWADQ3lJXKFmWvg7snjxfk+xasym/JX+e4Ln+DeJvjtvzHxW8Ib4h/MVvLCzZXB2vba5y+AJdENpN1uoiA57+nzUXEvHQcpWNr0xG0hHHmMixXVDox3AkjwD35VVtHJSqNS8ywNCY9IbHSmxpDDZpBTRsAV+qxGAYXZMPt2BQb7gFHdKpy0eyDhg86kFiwWvvmrNasDVbU6DWWPijVBauYrKUsqXKyLnRouGQlm6q5U8MVuai9b+kDOicMhPcwFvhO6oPOC7bihPC7o9ttss9vpK7125pB5oZDOpuseuYWqKVwm26JUVXvvKkfk0GEIfy8KW4xOJBavm/tJy7bee/IY/2dmQ5fY9WM5u9KuzxKPKImcc1s+9C6bRdcfJm+uVxKsI3RF2/7wPaP/3zqwd0ee2HmjcurEcj9J1e2sVcMllXb7pnHdsR7Nl/0wRM/23mR6gTf4Zl+DhHYD6McY5oH+4EUJb0pD01k6uGxEGlaCGygTVF/4WZuHyoL2cCETmUpyGhFHaZMTxkGAV0Rwrw94ownVT476JQFmwFnBMT65psEJimEG0A2GWwHkhxsB7gNtgPMBuyByEaFxQWqLGhqeqDA6IWxwtczBwpcOVCO9bV359YqekCPrW1fkdtsHwgMRgZil7Zvze1QrghcEdvRfoeyM7A7sjO2O3d34FO5h+xfDDwU+WLsy+0P5x71fjPweOjvcye8/0ju4Fe5t3Lv5Nq1wg3JGzL7XF9yfck9WRDWuXCbaMtGhHTTLhBU7ZEoGw9kMTxWPBlWBYG3BYMoGrUBmJZQFI9jZhiP4Scwi0VqxXgzVVE8Ax7mO56fev7gYT3UC8SzON/y6IWcGtO5oVEjlXuJmg2m+qYBfp2t3LBqIuPyJXwpDWVcZJP0xjWcdoNjb8tyDv7sO0e7c+DSnhsMHgkLhoHhyHbBpsZpxm5VcGYnRO+h7c65WJ/3mh2aCf2b3r2Iag1drKO1DB+Y1Nnr1Wr/TIerO+xWt9y78u5/xu7vN4ZTPfW70tv6Rg783Q0LLmOfeOeDmztCyaQiN4jAvn3tH3/0Bk5qWigxXcLfJjLDP373xGS1Ne/PHCewmMG/mu/J206pMB/1OdJUpE6rUdw0W8zX8qMtaTzakqOjQO+oP02UGiGiVPCOUu2eDsQKq3r9YA5XUYoAqm1tekd6d5pNZwTVwhJyeAq0+Smiy/83WRrmHpX3TtrH4XIpcu4O824zYyYXUHlyp5QUO6i2Dvf4V0qKo2D9AAiHBvXqi0bbs/NsxMpJ6tU3NCf5BvUdRFW1dzAddp3R7R/jBL0db23HUaCjVDe+J55Oa4tSkfQSJMntDremYE6FZeAbigVbBlkWCUT73cpjncd8MdqO25EjEY1GNTymjWsM0hSiDU9qpzWTNpz95lx0naHPjp7ZOdpMyTU6NeRoxhqjeROBo0QqJYTxkJdmTiXwJWUsE6Lr8PVsxlBDjTzQ2NPZioJoaZS+uVnw91hHV99wW9eKWiK+yeP0FMou64UXzOSWtfklkzUeiKYl7GGf+MlPFufTnUvd2ctnVq5OEzEz4aW64pUHFoZA1MRo2+wZ5gUCUxXuunkwla5SmKrqIEMymM5yYzrLje3BgJi2QH86Zm8RNTuw8w6aMbciiGl7jHPmTPg2E95uwqZkCWPcLvhvieArIziS1AJ4ODASYAIEsfpODg0RSa1EalINQRgCgBGRTk/9/JTyc4Ofz0FQR8yeFrl2b8RZNDHtFcG4jN+5yoSvN33ExJiS7cKSCN4WuTHCRJJOGcMd/lEPAETZ7dWOgGij+lnaCVU6Xe1o8u2TRn0SPL+HoCgnTw71KSdp1GMzjixrzvvzjNNZ1OVGPiM3VPeg5dLUg8rnEyZJkDJSdrg6Uh2r8vbqBNb0PYQI/8j6I9vJxMnkL+IvJn6Zf417Lf5a4o287OzLD+U/XNiV34f3MfvYMQ+smjsW2lvYV7RC9iaJNVv4kJR/vu2HcTHEet3OkDfszwbz95vvlx7UPhf/XEJ25qyZfH9+bXVr9dbsrfl7bI/Gn6i+zr4WsmTFSgQ9w0RwFJfoQnK5Q+iZ4gQO6I52NeJ/JhgJRANYCWjkzcFB/zNeONjmdCbiVpmzp2lliuAfoGKpvYIQvNTAnX6/CqFNbm8JXizzYyfGTnBu+wP4LrJuXR6BFdVH7ON21j6BO3V/OuAvRkUs5ven8XB6JD2WZrV0Oc2kn8Ia6sDak6taCAQ5kqjaNw1+3LMxPDTYKBHp99AsJk1wsjtzji6/SpMpz0ueRGRniWigCavstlrlViqlQSOX0tDoe7IpkWZzIeuiZrbWUM5YyDqUyUY1xcELUUcshPmsGEKwRB8SMqYQbrEL0Cohr847wtvK2453MtzQIB6lCZM26/79eD+zn90vP2Ad94wHxoPjofvbvhTfX7BAImbwjgOvP10uxUuJ+/IPJh7Mm4YGQbR3ZDR/w5zxN7AuNRhSgoZLeYB6YEiNIunK02JuWJSIs8+mwQbSngUbtPI3EoZjftyoLJAiw9XIN7NDHHIa17I7yU84yU84G3nNCeec1e12MszeYBUr+R0rXOCs7rSS37GSMaSoDlreHyL73j9sxMwOBnUrwxQDAW+xIvildtOE8NqR7e2CM0Ia87hnKzWUkRRqbq1a39zCxLA8kqPaCkJMpOcnhGLGY6lbLlu2UYtu/eyPnrlp/faYx2eNxUIPX7F00wdmfl0oPPiRzjVVh+K0sE/MPP+56/oL3ZlscfmVX9t1f0QK4OWf/PTFjaWXj/c0Nu38ss9uM3Lju2f/k+nlvouCTGa+D3xYdxLaF6buELKFmqQsHhc2uWjTRZmkq+VP52r5SLjgHRpJfWQxb/e6OXB+R5gnXHL69KnS1Mkmf3y5Fft6nq75fYYnK9165rWDMCdNhbtWww/SJZ0CGpGxbA9iz7VuvNKN6c/pBITJb8tBbKKqjYmal0yUw5pchkGNp3dKeaurNf/qcoVD88xLNAKmb/r00NCkcko5OdTyYiHgEDyBrOQGFlkaW/FWhukL3++43/8dz3e8E/7X/cL+MN4bwGsta61bLVutf1JNvOpR0yrr9aj+AIth4w4ewKyn3LxbtswwmLfU4aa9P/W8QiW+q9zBHyMZZmXzGmHMxVL4YJgJI4w5zpRwD7jwmAvDkvYHXZOu065XXbxrOPT43pZi00yxPnRuCFx0z0GE+/QZY56VHDqDHbB6K8iKxmo/dI10UFiOBTGhbpijsh/m7SKN87Y3oZd6nhrr+XjiDirbdVWp5JcCf/dOupRl/4svVjOxCxzp+NiS4ub2z3TdUPBlue/O/Muy6W8PXpDNXHFldeuVzDUx77UrUlcR+GNmz7DT7OdRktk8D/68aWp/FZvqhKxlmnMwTalMizQ16TOGJ44WoAMDTjrf42wBprOlc5PGOepS5ky0VGybmuRlzaby4bxNFiB65Sio2KKESi/nIFLCUD3eajnkGKurvJybL81tEoywHlaUZE1WbYmkj1zVuKTclOUlY0aSzlFqATo/GaCCXkCi9iWnKKY0CqMab8zDpJwwpwpDnC0PMmhQKHU606n5My1ko1BbLWwmqVsNAVcqDhKplMZs1XEatCEtDRzoYJqryV3RHm1FdIVmCoiutaBhx9ZGkum4mMaLhIi4RJOTYXECL9VdEkomCdOD57FJsiTLMRp8aEMHMbbjEbwf/xRzmLpbOv2BhNM54Bp3MWNkc9DFAnhqTQAl4Jn63u73SouwNsB0L11M2ViujqZlhjufkxfB8ScYsjtC9kAIKY6gEg61lrigOVlBlEzQTF3HtxPFUZJt4QnRcoho2YbTT9WQJueFGbbAlQiQQj3WBGIHzMqzV9pj3mjaNvP7ws13LF2zMx/qWoEXDfblPrSqcSn7+ekX9tPgwu+NXTj4yTF8/6KOIE5OPzg20LmaES7qYpIwl0pgeYrAssb8x/x8R2YUcPJ0pWAHKRopDPtvTyJwmpl6662+EuFNpfM2yIoqmYOi2dwWI+fJbmpgd7t4B9VvHU6eoT2EYmi0ocF1TuXO/zfc6Esvn1JoLKtudq6TNqtb/KyfJpWutwE//ICn7va7A3FzmxRzaM6Eqvm1QI+5IfU4IZl8T6BfXGleIi1Vl/pXBq4VHxLvN38l8EBwf9u30KPiN8xf838t8GjwH8Wj5mPSMfW4/6nA08HJthfUt6W31XcChf1m3Eb9FIdrtM5VjDqSNerly406nTbqeNyoHQ5a67o/VLO33YFG8SgzYrpD+6jpbse+NnOPWJNqaiP4HD8Zeykg3CvtVff42S7nCpVxqe6ICwW1CHJKjgjBlnv0vDng11S/v2yW3GazFAwEEmaRtESBN3GcSIRDl5MIcIgP+GV1AhOGt1XCipSQ9kvHpJ9LJmmXOQjAruh86YB4QvwJwfJdZv9NAUiRoiEzuV+7s2ZuBlhQn5GOOlTHLXVkniTK3QT+zjGlDY+1GW+DjIL6mN1ViwGp9iu5HKyBBHQlMK2+5ie4oZ4LTEE9qk6hVhoxZQro9Z7/RS4xI/XQzpZsQlHEyCF2VNK81j5C5F4/TmpzQgbXzleJvCSBK7zkaogaEZhIaXq7YMPEqlvNAeTkA7LmcLPIWLCHwJvhvwyyjLHAuSHFuFzUJEVTDrWyi0EOIgd+IpTOel540SfKbTWcq7njoZmnszMnvJmoo4P9fDKlxcszPGPtDtvMdjmZ5ByRZe/+njV1lhSzSHX+2TOmIwSv8kacUxOvUrGIw8bkwTxqQ+aUKnKZZJS384AQfX2lkq8xP4tYyxyaIpx7CfXFDVE1iG5VamARja2aMnMoQy9+Wx7n0U1JnJRvyuCMbFw9ny/EYsVCU5Kjq00N9YHjMf0xw1GLvv/gk06aOijUV/emieLsSKa14tbiteaR4hvJNzJ/Tv45Y4EBh1x1Ou75YLQWKxaz2zrDfn80GFeKnJQKp/KpRmqD7xHfI+ojKVFOdiW60mvRarxGWCkuTyxLr8msyd4rjCljjk8l783cmx0rPqB8HgYnn1ZOJE9kvlN8Pvl85pfJX2ZOF6PIxAm8h/OZk0LanOGzdd9iZbFjwHSJsFG9JLtX3qfcq+71743fm7w3NVb07THf49uTYq3mQXyLcouDI9hDPmkyKWGB4I/ic0QULR6LaCibjyC7ZIvYo/5IJErQ7zA4oE7M7tJ1NZnQREE0C4lsxp3NZghIJNNl0ewWRTORjPyehJR0S1IynkiUVb9bVf3ZVNyv+iSCqRL5Dk/jtwi6RfBbh6PY7oA9BdmIXET4qqJEo5qGGOjEKE+GEHRWn8bXoSQS8Td1e0YnN5tIZGTtXftVEtEDnzwyia7KxiF2zKMHSwN+fMCPn/H/1P8KoY+fTZQIIQge1+xJrJCP3oyZSj6NFZRCHkILLLpU2prCemoM1uHDbx0x70qXxKcIQRCJKCdpKIPHMmdhnUciTZBTMwcEaooeyOIxWOlRyWpZPXswO5k9nRWyw4U5iW0KvAL8ganpM0RR29mkAqQrQDrIYfVMgIhxUFpLmQcMnzkQ71qJjIz2lKEbzuUeBC86sUU4xPk9/+vcZpDZzFg4Aw8Zk4o5TNfXOZqChTNAmYKwPRdQlDCsmzFXuaE6e8jXSELloXtPeuZSFTZpDME4NsPYHJGYCeUpL4/aEZ/MyDTuibolGD50rmaeQpeLJjcz6EyL8jT3cZw1CI8VjxEGf/LZmpr29uIjKyJu8fR33ekGjm3Kzvwk+9uZPyVnfhXu7iUEiIuEovnp/8R/v6fXZ2OTSdanxN2e6T/idzo1V4RJJq3Xvvsms3L6OMusrFqNHJxBhNjfEZrUzenz5FZLSlJrKa6AyAVLYOEquBSmG9xlUSHiMEhTqUSTcdKNMX8DbHqPc6mE91n32fY59qT21F6UX/T9Kv2rqtleTElJOWEZlW6SX+sQQj1F+6WdXLHP1Kf0ObpTfZlGrdyzUl6rrHUsi6xMrc6squk9G/0bkwM9Nwm75d3Kbsdu727fF4T9yn7HI+rTqYjNZFfsDns+qkQd0XxWyvpKPZLSs8F8aedAT8uvNUHu+7Zu3A0PcnMJl4qpmipxqAjPECmGw41isafRIoGlkrHGCaWBk8YWnumjKYLNPq83XavVJdliqaqwVJU/VavXqvWkc5+35MCOOhGNvZbwLv9ABEdKyR3x3XEmvi+O4/5ksdioFv6YzaarA+SN76rjuskkJP2CkKgn3fV60uJNp8tVi7tatZDvr5otvmo66Ze7SylVYi01oR4Cspo3my/cYA/hUJR8k1IRPggRExwO4P3FggZHuQIuFCKRsGQhYu/RHV7sLSYnsO2w5sd+uIRFqev+g/5X/Wf9HHQA5/c/zXSiKhLw1YfqxTShKIdRFVefZr6LGqiHWXM4dmqvkYbwHHhED+V2ThFtzMDeoVyLtUNODoUKwUM5ENuoYtZMiU0zEtqaqQmx6mzsKqlvKWeG4K2foa8eVs0aIj0K3VXueIu0BFHptfXusSm9u06ehOqkeFIglUh6jdWyaIqklmOsTPBSAv/XPx83N3xgXSHt12ENEw8o2eaQo8+qB5U+FXrJDtS6y2frM8GMswApDDuh1QOCD6mzGTtc7ewxeyOp2UG8eOmQHVIEvEoqugiXlRyw0h6wyqQ0KA7S54DzYNUTEEkOOY3KYQgoQWtDIS/AQYpPdzYUxd5wkJLXPbBUClAWr1E5gZ16wOZzVnd5Gp2ip5EpuxtZUhyiFzx7ycW8jazuIMXT6IBCftkHv06Kc57L73//e78lCL/nAJAyi6SmalyRUYj2022sFOYgAkM0xBZL1DU4UpxzDX4PWWuZgYwFwJoClOCa8wgmglWaJkeBfdCzu0DQCuInsrG47F20akVbCndWEpUNu86sX9GYGSj4Xfo9n1tSKMy8kAimLp38dv/FCwmhC/nUDqXtmmuuDHjChMypbaOPzEzcVmETCbfN5xs6eXKLQ00ziYTJHb5l9t3tXeAfNbOMPUfoXAezYR6dI3J0rp1Ft6ZxOkx0G2obh0ieYw7ahOSuxxjaZKDZQZsdEy21JzeVe4v86yudGmoRwCbdiZhzKOx2MLd34A4ieSI+fjv8ht3triJUq84JXS8PnSSaLqU0xtTHQWXV+s3PoODsn5F/9iwKEEYjKU03wsfNEJdry30hy7hqRe+2zrtMd/OM2Wxyin4xYM65AylzwpkIpHLduNNZDy53XmO+RrrW/8HAlcFr8reKt0m3+W8J3Bi8Nb9X2uv/Mvqy+UuBL+aeRqdrv+XjRCbK5fLt7RKmOoUfFJF8R1MRSYmaPxAot0tuMiCfy1EVJNdOTmkPmDlJzJPaTyQdMd5URtI0iwa523Qp3gjbaz5fwA/SSnCfhF+RzsI094j0B4mVdsECh1vNrHmXCAE94dyLdgjM2a8x2r6teVzK9+WZvL9a+xa4HoLb4dDomjNDO89MnxuC3CDTTXfDNdNncs2FV1vZ+MV5kgOsWwFe9//vwgHeCWTFwIKcOUy+XUdLZzhCdIZwekLUDm0PG9E4xjJ5jb+tPlD9gZ8XmwNqehc2kppa8OOeQiH2yimHILblcHsyo5r9M/d1PnHxgtVd5VgjI0WWJxbNHLfH/IqvSsA+HU4vnenAf81mnGbZShQMNWbre/fDd9+7JN9e9dovGNzPHI4W4xbFYvD2LOHt2wnMe/CLNK9CySlyKref22/db/sWN8EJ+33Y6rvJWukcQJvtAx42yPlsLvvl3CX2V7jTdqEJyxnM+rysnbGZLKtM+CMmPGAaNjGmsoVfYsc32vFW+w47Yy8zEuqbJmSZbs6vzN0gqjt6W1EWeSJgCEzoHSbTESkicza7PcFybpblWJnh7Nhi81nhV7gBEzaVrRZe2WrH9jJmJPvTzAXIhjjmAj3P4uJ+8mjFASsuW3XriJW1Bkq+Pt9aH+uzFOU6YjDj9/q+arCti87tXHPuzEWw0NromnNDZ5QzsIIjzaYBm9Y9NuP2iW66Z9dJtbnCfLOizAaN5ogSSjmNbfa0biZ8hS2TDXVospKGXYe9hBdiL/71mLfBZdzQfOmYu8GNOKE5fszZ4FQPNF8/5iFNO23Oy3jdosGDweOybPF4GIuJGjAtPGOny00z0vtzrbGxOo7R/LnxrpgHx+gC9exl8rsvMcMzP/9AryvIZXgWTT+AL7p2lU+RsX/mdwm23R/v6J9JvvvzeF67GuHZ3+NnOQdjQyzqOJ/TVkIoYGoltP3tRcrbqLSGJrRl8IQw9eR2Zn5CWwcktMXPrjT83RazV7PrTNcjLyqg/RTyMhjZONWXDEYzbaJDzuhtx3wOXT6GfAS1SoQ42GmWVEir0a7bgz0HCFP6vt0WtY3ZWBv0mbmeJ9zY7Sf8B994OLb+UoMWrJmaJp+WbJpkoG8NUS3I/3ng15pRNvtQm5yRHeQp1b6THR2OqqNqZBBvpQqozouoS/7P3XjZ5tWS2WrNO7ML+7sWb7+b2XKVTj6WnPdmF67pvvC6e0zXZ4vbFsStNvvCfHnpjRu2/X0q1XPZBSGbTVmQq6wY3XDt3yM0O9t6R5hFJxHi/g6RtwHpoRmEmXY2i4hmYuDwd9mr8B/JuwygD9A3GTb7CX01KWY3OmbV3WyIvDxTj90X9Y1BxAduP6z4g6F/wO0ohn6GFxqLma6ZHpo6TyibLwaoXfCwFbnpC6nSJXQ7z7vjnF9CFxx5fn91MiBbbLIz4MhcEG3vWXz94AL2qtLCeqoetdsFc2+hI5Tauf7mD+gEnt6YfZ39V9M1qIR74J6PZjXFUUuCzGImDasmKzWR7B2WrbUUIFCG9KYSmYxulmuZTHvU7rLZVKkU1VEkopsttYjfpHJ+v9Q+gflDCZM0wZb0ssvK4yLLmjiOJYI7mwmmbUF7BVX0CqNXhisHKq9WuIAvrHFsMKJG/ewJbEfB0tSLvS9TV/ShncqLUy9OETw6RQsRWMFPh7TJAOW5HCK6qfpyrxHLRS3VELbVCgImSrLNRu7YlcDRyITwB92zvViK9kUZezQaZWJsNOpK8H6VHDm2nfX7XYl26uKXMLmkCeG/Dm13WecwuWqsGw+ZMKrvWUI+xntiQowuYNwFKaOa3lTxrir5LmRLl473OeJMDDwLYuza6e+xTMY3/Z/i6sEv3XNp57roxmU3fPW1O692XeXrZ670rW8b+9xvH/9WOjAz9fBly73MWuY37dmL/uVTX1+avcF9b8/W7zw0fZESSV409cChzTMv4EWPfOwngMszJ9l16HnkQyX0DQqBCx8KPlT8Vmmi9HzpjRJ/u+0m3ydsd/s41R9KI8zZY2K7RT3WridkdMypW+RKX6hnoIDthWhhrMAWKIIfILLQ97keuyfqGfOwHoBau79cmY/aALJvD4FX2xmYNCb/W256TYzGO4eCx1WUaHc6LVTDhtWJm1D8XiBuYrDpb/TfcFWfJFslr9fb3rum68Lr9+ArN62RJIvV63MQLO9csv3umZPtjaGFBIdFsTdXXjG66dpvJ9oLVy2I26yieEGuvOwmgucGviIkILTu0eiFW+29fyJiGfSir/17+HtQv/jxl4bfuXH6k8rl4sVk10zGY9Q8T4jNLEWbFPTOjX/5mXJ5s3/uz7mab+CQQV6b5TF0hl2C7uYQSpKynX8MreAbaBVRiS4mx9aTUiT9n+HuQkky/sNkfx2pP8M0EEv6+0k5S0qelHWkaKRcQcpmUlaTcgcpF5OxB0n5NFyjVdhPocuEy9EHTD9AimkjaiOln7Tj3L+jdu4GFCPtFbBPfq/KhlE7abeRY1khTMb+YPa3cJyMa6PjNpLzbkBj5PgFZF8mxSl8CgVJbSfFRfoD5DqPwj2TehX7XXjW2T+Q9s3kPlaS9jukXkbudQmpV5P+taS9kBQrOaeXacxeSdoO0l5I3o2DtC2kLCXn/QXOIeOt5B63keNuss/AWPK7VlIHYSy5Zpb9BQ7iB9BX2V+gJ7n1yE2f+wfIBs8Nz9x6Jrh/uKe/UZbB/c0vxv3RAvfKnL+3/1aY95Wr2Cr9Vh9tPutDzCk0wh6Y/SNpx3k3WgpF+AWKkOd7i5QGtw35hfDs6+QeV5qOoDrZF0lRaYFrPoTuYc8hnRzL8V8kcLMNXcBUyIH67F+Zj6Awn0TLyfOS943S5N4HAfYILCTIuHX0/G0owv0WBUhbh0Kg/jX6joyygnz7VaReTN7770U0O0WusRgKuc4JUr5LzveR3y/BO4DvjjfOPE7GvkGO3ULKDQRG/KT4yPH7KAw/hn4E55PfWQS/YXwHpFAYJAVgj5SOVml+n1aRW4W+/8do8ZLiI6WLFPjdL5LyNCkXkRKGMeS6XjI+Qu7jToAZgE2AD4ANCv8EnijMwne8gbwbgDEDZ77BfBDdS4qblDyP0D3N0k7GUnyB7wj3DLgA1wbYAphp1eR4qgn3b8FzAkzNq+OmPP1tioMAW/PqLMA+1KxOnyHLTKKFALPGu27V9B6WAj4CTrTq1v0AflIcITV7PXLBu4Pv3qpb72KuPoCS5Nhq0y/Rcq6CNrHPEvi/jLQHSN1F3s/DFAf/wH0BnWHuRowwifLkWwLu3v+++stQhBfwdeR6k+RdprhT6H5av8C0cS9gk+nx2TdMjzN3GqXVnl+/v+BJ4xjUUOYf+//a//+nMC+aHkcfJO3/ML0wO8u9gD4LXEJ4E5dJ0Vo16T9Eyhgp7WIOf1m8nsjdG5BC4OYcKTs4HfWYdNTFTaI+zkPxLkn6N5BrV7nrybd+AbF4Eu1lN6Cv8Y+jGvsC+Y7kt5gX0V1Q4PqkHpmDo/fD3H+HJVq34PV/qAEHrK2a4lRj9tcUrxqzr1CcbMzOGDXqBd4A9JnyB0Rps6MFr3Nw+RWUYv80Dz7fB6fz4HMBOU95P1y+v27yFmsLT8k5XuA18PyUPm6k+ETpHDl2qDX+/fXc+Y+hCeax2f9D6fApdGkLr0mpkJIkx7/fpCOEDpPvDbzjU7OX8bfMXsb2z15GnvMYv4fUf5w9zKRnn5zjqUnU0aRlgRYvhfdkOoVCc3w0idY26VkS+Cn3KOHhBh91Uf75O6Sa/khpWwe9X8BDwMESoXtpwsffnv0r50QfZvcixBK8hH4CIxfDMU5EHvY3hOb2oxvZh2f/hf0MpUFL2Rk0yOYIDpNzyTtTTQwKmZagVeQcRK8HY0gNfXD/PEfgE2jBCrJPvlWLLsO35/+KrKSkTb9HneSZk6bH6LMmKR3/MkrAe6Dn3kT4CrmWkENOjkG55pgkPedDRF6g74PQwHnvosmbL4Br8pdQmLXTc6qzfxWdqAHF9E3USX4/SX9rBVogNlDKtHH291SucKKL2B+gMrsCRUk7QOF+D+FRWcIvVxD+SAr776TMENhUjH3Kq2k9+xfK73dTfm4xldCm/6e9M4GPqjr7/3PXmSyTCUnASCBDMgkkJCEhCIgMZBImbAESVhNcElYXRNAQWhVERRBbKQi8qKiAFhEBJUxAI9KC+qqvWhZrX20tVdyqtrhVBWkh9/97zr03GSaBwFv/n///834m+r3PPfu5557lOcsdhD7Bbjql6tnUi1G9cKuhPGUz4pmDevVP3D9jGEI/+At14LRhP9TST1hPkEV7eQvhXqc8bmOcBzHecH7Wob4dIg+PiY7HUYbR5KLz+jOeNqWEodU4KP+JJkEOlCfQUTSZHbifxXqg8h5VK5vw/nZQmjIZ4/crGBsHYgwfibI6TJXKQdynw349mA/dbx65VTdNVz6Cv0K4zUW4A4jjcbgzSxHmCOQzNEh5g65T9kM/+Ih1BEpT6yCvAgEaIm2nWfJJmqX3w5g80IqfmWdUCR5Hf/eRFdZC5NWmrTzfAt2ujfyKvIbmk/PYRv5EPhCvCAc/qkpulNMRkGnKprHyctoGNsrvwe9oukXaYuxBIQ8NY3ioWe0rLQC91L70HLgT97mQvwU7TDOtA38GSxD3fsgGHVMFRi5BfYaE3XrwIHjTdguF02nLPhQtxdhzhnk3xhogfW/sYcL9q3dSP6TXTx1k7GGULzCGAH0RJTnmU5LSA/apCBdm1lLQz+2mDIWME+3l6VzgryCkHP3n84znC7ddHp9/qvjOF3m5cQDvOF/k4QQlmnUIuvE7xruQk6R3MG7XoS8FMOfBnGiXp/2eYL9a2Ie9P9QV4jIPtw83h7/X9sxyA1WHYteD5vqwigYzahH8g3Cz83UazOivwO2V1mb1yXaYDB1lHecJdbBHa7NeTj0YOQN57cxh0OZAs/kQ+lXAfkV4F8ZLwG2XkXdhLAbN7n3R54OQcu3H5aqsM93t92O/l/D3g/z1Vg9SMWR3yALI8ZZZyNA2G16nw+3svqQtP2Fto+Bscf5vAm3nDfAaePX/dloSoa6CeCB01IGYg/eFzjmJl2pO/47oVBJkIsYFtLxTGFdP/wH3U0EO7p+D3YOQyyDR1Zxqgr2BcUSBXK92hv5OtAwgjqa5ZtjTx8HPzDhOv0D0rz9azDPDn7oP4P2ehmZ2ahfYAp4BAYSx47kf5psgX4Z5mBnXKdyf/hDcA8rAA6Y89QvA7lFI413WR9qYh/6k8mzzj/OV9jzDlq3mEBciB56XPGOuYb//9qQ9l2hDinKw8q+H5Oeccxxbov5EhQJd2ss6JevRrMuy/sz6Y7PkedtwIROteGzp5jGQdWfWX7U+Yr2R50A5IfPBUnvcCO1bpe9pPYgHKZacBT8nMdc5iL7HjT71BzzfJgbmRB7XIFn/PIR7N8a6fewH8gDMXSF/sMc0u29t1ce2M6b91OYLHSP/B2NqoUV1GGezt7nUYgQTPhZfKO2N3f/jsfwsY3ToOP3vmu1x3iZqMBUyDr+xhwnXS1vpAe2Y29NzL9QcrndcsDlML7HN4bRyD697tj7TGXNgm7B2d6Hw3ELd3aL723kIb8fN7c0yo4xKQ0E/kIUxKxs8Dr5Dn9EVJIBVMN/uPEWXOJ+mQpgxrho8jy0C09kNsp+0HJ3bceM0zHfBHK8eEH4rLaa3V5/D6y3r50I/RJmJfnAl55/ywUCQAHaC2fa75rkn0v5I3kvE81x1svGDehCE6YDtyr50E3gaZjfMbt4T0THC87oG+uW1liSxT2Ov8aGv15cIPwGxd/KKWO/LV2WaqNYas621lAQ9m1yyQ6zZee11OoxFebw2pC9jO+NWe/3YMRPxL8M40Afx8to3r4HX0o1KV4wPW6ibvJ9Uaw2Z7LVkXp/i8UovEvmIbV4/rqAcUGTtm1RY+1Q9lfvoEqWG92qMk7zuLhfRY1ITRfN+RDTyGDWBvI7lFIASle3ognhupkHOT4xPoZt9qg8Q+zmj7HGVx0T7PmTtb7goq5Y1zXRrT+gMnYDzh3BpvB4Tmq4dzvEQxtLbzHW60LH8bLqNvNV4G3E9Zq+Rnm29s1mGr7+Hr9PfSWVKNk1oXpPlMfsPVt6tMg7Pi50W6uSxc+hCida+mKrm453lGye4jln7OWIfTjX34i7TVBrF643Ar+4iv/JLKsVzFjT72Sj2tjrAL8+x7T23FK5fvAYJ2Q9k8Xqw2MPYIPbwoiw6oA4UiLz809w306IBrzvOFul814JYp3WZ+zvGd8pn6NMYXldDfhhlobEG8mMuu+a9wOk0U3npjD3BWOVbUsWe4AmA9w984Cqrnl5lta3hYu0QzyueEToV3uki5Pd7ZS76C7N8hF99FgX0l8DbKJMl6P+foSStNyXpo6lcvQfPfCvoCvs/QY9dRamguzTY+L30G0oFGiNXUaoyG22rhlRe75ePAWtfzVyfphOMdAphQMhe7nhG3iqlWfuE8637ruY97AbQswIrDrA5BPgzvlbi8L4qkfYExN+APFbgHuko8agXYSDMVAvWyy/ieqNejj7qTIaEg7As88OBPcvMcCz7zuHAnmVJOLAvaSMfZ/N3tnyczb57OLDv/hPk42zxesOBvfcc+SsLB/ZlF5CPs5VzRjiwzzhHPsaEA/sx4flA//RXsA/z0q8gMZc21ph2Bs9tMbo0fcrr2GCmZT5q+VvWglj3vgJcZYYzquEHc17jGMBcxBjbQtOL4BdmGDsdYymYYekKB82wTS+YaYv8WWmKsHZeXwwzdwK7zfRE2pz/PZBesM7y85yV7ktmvpsehLzL9H/6E/MZRbiXWuB1A2Mc3D2QCG+8CcYDB+gIeN3gJDiE+4sh3we8HtET5r5muTT9CRxp6RfoPTWBxirHxdiY6PCYUu0n+lzCWBcdMlbdiD6/K58FUVbTRerD6L8eQb/2HkWrNxLpmIeK/vtLjBc58D8SfcVy+J8EM9D86DM3w/+DiI/3YQ7AvRP6ZKQhzOg3rX3D4cog9LuDKMva/88UYyr626gp0F86QD+5GuEqKdXxW+qhzaI8+CG1kcg5BHnYTnn2XDhqG8bv26DTyxSFcZO0z2DPe1vWM+l30WXqszTAls6Xoe9gvNE7U0/006VRu2i4PonX05r6N6dt6VrydkqF/Waw16o34FQOGCX2q3hfCDqa8jIk7+NBt9FcsPeQh/e7eM/JmqN79BEYP9ZSrH4Q7fkU9XKWUKZeIebwZWF7t4N5/0mvgf+3oX9Yc3eHA2VYTdG2ZH0jdD0AafbiPTWxr9WyHmBKOw7ebzP3vI6E6zW2HhWiU4g1AjsN+3mEXC7OPmRaadjyTH1jOA0Ue2NbxdmS2FbSyhPv4/Femq3P6jeCnmAWzdSeoAnqAxjLN9AERzF0WpViWT/DGCvS4zFaux96/mH+DVUDOrlRAGab+2IG3qnB6xG1eH/vgivRGKe12FOF1ZbKYR5s+V0ArjPv2c34uWU/2Ir/OtMPhz39F9zXWWlZazVNH5kYK0BaqJ4q9kSh37chm/V6layzIOeQ572WhjbMZ6pC9OEz9vjPJhEGepzxN2vtSg7Ro8+QoedT4P8LS35m2bu5rnFfES5bn185y3mWs0i7nTW3t3D9+mznYNqWNW2dk2mRmNNZ5vNdu+O5l1VOQrZx/sBck2uRiWfMn8KlOA9nGM16LK8rDqBOfCbgXGjmWbd4fQL67Taw9PtWaKfQhwKH70z4jMG50DFiMs5ubSPmBQJjh4Vh8TaDPpQYTWkbte3zdaX28zh+tCgwEecczoHIa88WeP5xLjD3J8bxL4s5Z2KXu12OdrnYz23n107fjvfffY//7nv5qZ77XHkPBW3yz+CPluSze53ayjfXQT0RfAhOCJ2F23MPi06oM9+Ct8B3FocF5jmVTsp/og68J87aNodpVQ/4TAxjvxPz/E2iAz25ow/SvI/Dc18o+sP5bZbPAeQvH0Cj0wsRxjy3w7rXn9WvzXGdsfs+52Gx3pCimWdrB/N6B+pFgfoizbT0vTct3e85MZ82z8G6zf6OAqLP5fNL96KPMjAn/FKcFV1l8ZbFA5buN8aiozgPvJWeCkXpBf2slwh/GdK7DWy09G2vZQZNQdO+OW9vNp+R1EjTsgH0BqWR8pS3UccLMZYD5VcA+oLYx6mmi9WxMK+AbhVy5gb+89SJCDMaTBQ6xWDl9pa2Lc7X8Lkahs/kjIL/aOiCgyCjxDkaMb8X83qkhWcpVcvJLc7+8BjFZ2sQh3oZ7KAXKTWor2NQL5Lx3MxcPPtxE2U+WIp58EPgJO63wv5HlO843GNurNwDoI/K9eBJ3A+D/CvkRviBbiwXwMwshp0H8lawELhMpK9N5GshyyGRlvIFZDEYA2ItOcYMJy2D3AButvxNJk1eDkpw74HMgXwalJDG8UnvWP4nh/i5usWPYyENjZ4JnXsxZD7qZbGxR/qCfOpk/vc3DJc5f2g6aM5bml7nfRzAutF6mN9odS7A3ie3pKZTtboUc/1vMe/jcz0bya0NxLh6jIZouZTG6xahJ5f4PLFYe5pIDnvt20avpMSoV9CHwp9T+DWlvM08Py9NNO3EPWZbtM2Mk9uZrePqnUjWe0OP7CV0p3hxrozPXX8sxtbBPOaL8bWUrrLOT5XgOXn+yG3hTdSXaIQZZrXfYXyejeuVpQc+w8hzqZLT5X0KuYLnCiLsFeac1LjdnN8aIxHvIyF7T2uZ/9d7W+F7UGfbK2rvXEZ75zRamS9wPyX83EZ75zjaNYftt7S3V4Z6ukU1vzdIavkOAe9+q7GXQT1KRR/9G0tXGySvRXt9hYr1NLEemWuO/egrue+ajn4QOr8VX7n6qujLw75xME7a3zYoM8Q6KduniD6O13zzm9dpm9do7W8SRHu6G/NDVEmxxr0YfUCs1beMtvqgbYyxWU4Ta5LcF3WU6iDHCjpLv0RrKLf6qJ54lv+w+p8NxibRv6y2+qj7zTVD6XljldVXeTAmpcrrwHirH+oNydwIuoEsMZ9ebSLmZXvFuFRg9ZMc7ziEw721jxGPscbHbZC/gWlPV8L4f8DSCWwOWHqCkO3phCHhvm3Lv7VvMxLjTKI468vfIhygLvacq/lc9HrR1wRC1vzttfch1nrzEDGOW/v64XMC3svBeFZiz+dRTq9a6zy2rDYRaz5ijHbEQU3GWCrWZc05WB5ktHWm1mvNG+JC5nv2PE7MM5RXqVgbCrcojJfreS/BGGitozmteTKvdW0S5zEepe7iHDOkpS9UQf4d0m2ts/Fc+EvwA+7jzPvTv7PmcIHmudBugp7RtEp7HfavYq50ilL0B8Q3NfXyd9Sdv4diEOYhhveKQvBZ56CQT+ptnj2ggCXR54q1jP4qf3PzIZXIf6YblZeoRLmTCpXfU4byC7oEbpXKZ3gn79L1uB+rDqBr5BfNPSvoM2MguyGs+LYKZi4v+9sqPqOfrb8GtqDdzySvvhkynaKVN6DPDkPam1Cua6ivUg1zgzAnyx3RD65AfZlHPZS3qIfWGXFuQt24A/rTFryrQdRDTYVu+z2NRp7y1bvJqcZRtD6eOsOti5og/PTXboZdR4R5C30Lh90K+x24X0bJnIc2QZ5EfkIQ+THR5Y7GV3ZeWsH5CCWhddxngGfn/ISnx4iyCAXlYpaN8Sb4HThm5wv2Z5RXKCKvNrcijtD8ogxtuCzD4bINpdXzWXC5hyKe2wbvoRmUAb8TkbZVB/i9KwcoUTwz++HnHGQ9F54H+nCy/f6Vr2mgCAs/XA8QJlnki9OZD7/87rch/FLcpwv3vnZ9EuHYHn7FO0yw3Lfh2bju9US75+cWZWp8xeWpvYj8/h7x7UYaVQgLPVHkj+PehbSt/KsB9FmIS9sH+1xR5uJdiTB+xGHmPzk076Kecd45Tjvv7AfzKf0OSmbgP19bCf9IC/nz6TWQGBk4TXkSXQRuAQmgP4gFA0GazP2paZd2vv6Q9jCnA+P5CdSTL+lRRo/Bu/xvWqJ9TEvk7uhXutO9IBekgmmgAKSArhbZllt3y+wEWbFraWhcLPdBxp643wvJut/91vzt4fZ0sHBdw9ZBwv1BT3lZeseohvwCcsnZzlmczRx+jiP8PEZ7+WqlE4WfqdllHNXIOKquNT5XPzE+d1xJhdp7VIgxqVBLpAEx7/8LM/GmXJQJZvU0C9SyDM/n+Z45P9/n5vNn6vUY+8opBmPBGMwhM8R69eXiu5Z0jHtXYk7E+hSP1zHOwZSgPUex+nKMmXcbJx13GF9pTxmGWKvF/NXxGCXoqRTr+BH9/YyQtW/rXB3GpGGs1/GZDP1dzIH6Y4yfQMOVk1Sq9eVvLo1j1jcvF2HMy1FXifMDTWKui/ky7w+LMdn8rrYzjzNRlXRd9CCjMeZZougCKkQ9C5wxX3qHZGmLOEc+1LRDuLGYB2BcCrEbbslsS9r2NwrZ6qwfdNBetFyc+XuIhsr7ME8AyNvFejTm8PeDk1SGOVa0tgb3T9IDWjL0h73kdWSjbC6iidoUKkY/Ueyog/1/02T0OV71IeNt7RDdpf2IcC/SYrxfr7YU9eBF0rV7aJ62H+bV9HP9deO41gD3OphhhzKP1vIRborwf4W6EPp1EU1GX0La53Qj5hfXIJ95UhPVShOMv9MJPmdvHJa+QXnWUYZ+KeqQQUnqRIzbC0AO9KxO0JfroG8nYp6aAfMcjPtdyS39hdy6D+beNJTNahbCdYJbEcL5aDH6vSRZMcahv5qspFFPmH3yUNL0fHIrq2gC+j+fmowwyZSq8zoy4sd8w6ekoJ/rD3MP9JHZKI8lNForJLfQdVDmjluplOEydV5NSc5Z4CrQj1KjFyDNv1Eio/YwTjBc188F+tgMRvkUbSfkvt15Yti5/HbP3bdzzr7dvuk59HmM3T/Ngn48S/SlPJ8ebsqmz8y1CLEns9vcIzWGhd1L5l4dS7F+lQEut1gVRr65J2RcAnrber2Y04d8b4T6nmbu7zQ12d8EYUz0YUzztZKlIfdcPvCv9KB0zG2SpFupF+8VIb50XttwNq+CGKPD34d0Na225+Th59ZazY1LEG41XWaPG7yfLb7bf8GYpl5rTIvJp85OoLHuwud/7f3B+TRS24M+7yH0Q5fyWRo+SwIO0FzIv2oT6K/8rbbTWneJfoiKpf3o7yfSeKDIi6iPk6TLHU8iP0B+hMixWHzbzfFsAWX6YbpSmwGuoE+Ejr3ROK1s5G/dabRq/pbBrzgs34Nr+Pt8yzwVebwffaCiHqP7ta70FMrwKUd8y730mll6znbQE2hDq/WKsLGL99flmZQoTaQMyA5gIMi2KBZyN3QNk07oZwpBFw4T+m34BYZ1gmikmanshd42kxzyTOOU9D75YBfL3/zqC+gSjDujnL0x//iYJjg0zFdkmgS7QY4xsEsyDjiKKN/xGV2N8aQHyk2g3Yk582zobFtpqm5+j/uZ9inGn2MIUwv312iU43q6X78S4SbBbOEopuFRa8S8m/e+LhJ7vHzGby0NkHuIcZPHrXiEfVfLodlKEhXh/axDevybEBOcx1AHi2iU+huqgz5epIzGfMhD4+RHqadjPOK+AWPodBrM36xa35hnit8sGIA+tRZjcK2YL8cgvy+r5m8V+FFHKuUBTRu1jvQU/A1G/+lzXg/9xfoO39m1+Xv8JMDf53ewzAPRpywV397mUh/H06iv14nvcBOcUygh+iNKcE3D/Q3Czu2cSu7oj9FPY95s/yYGj9NinleIfjsH5fA33HP8F1EHZzx1iI7CfZqwS0E9S3HGiPNvg+yzdLyeg0nwGI5LSF5LPIK47xLf9Ao75DPRai+tUG5EeTJXhnB7C/puPvPK6hTzL0M6StN5TVT9HP3r55Dm732Mg90UmX9HAu0L+s9Ihu8Zu62GS+17GsqoHTGedaRe3A7ttshwvPD3LX+DLvY6iK4Vv+3Av1UyQPy2xQyVpLtMSY/w70YwcPdav0uy2F7T4bB85hD+JoKtPKeXHTRdegFxWbJ5zeIz6KCHkHc+68prJLdhfg4wfgnE/AFznagyioc+MSIqluJ1mUY4l8P8FI1wTEfb+EdrGbIH3+Zet/ZrtOMP7L1uGqQ3YAzHnFvvjbr/cyqNTqTh+p6Qvekf4H4E7rkgvvl8TUD/E+SnqOeVGOe+QD1IplzMk0rC94rV8dA3nMDeZ7Hl1ahf00EvqmCgXyUJSKyRjOX5jnYDBZSfo4/YhHxfj/lbT5RbJXXS0vD+d1MW4r9YrB/ea65NYZwL2DQ/Xyfqrt6EsJYfzY3yuZkq+D0om3gv3Nqrn2S8qiw33rHqvEs7DrfuaBO1xmxx9uAmmox5X4W2DjIR8gDcxvP33MZB+Oc9dV6rjGuJj9MzjnNfgHGsQp+Jeszfjb9Ow7XF4mxAurl2b/xDM3/HJZ2/g3cMQNy8H3cM5cL7Kq8L3Yv1aHEuB22Zf0ukT1Q5yrm38aU2D3PUQVSNvH+prhDtoFysyS6FPrYedSg1dK0X5VCE91Uk9N/p2kEaYq1NinfOKB/j+XitYQXK83PgxjsZjfIejTnwMd5fE+u44jdg+CyziLsE7ssxB2ZmG7fBnKJS0xG1BFDTAmWeOPvaX6zRBqFDBDEn3UAS6mKKtkych5qiT0ec+ehnl4o+XJTN+e4TKB0x/nVsmXO2mou1p/eFratDR9pprhXyWZmmLua5O4PP5WPmb8SbnL4b/RWfoVqM+xnw09v8hk6sL16jvE8fOudRIv47jz95GWrHH6B5VFp8g1H/7haifGA7tJck8CCmd8fwKkEciEenmQD3xB+JOm4i6tRIlIz7zvXozhFXl4BJV6dJ6kaTtOlEGX8k6n4fUZafqOcNGHZAL6TTO4uocC5RH8TfH34vRS88EDOUQchXEea+xTUmgVFEw5D3EbFEZYhjNPyN/f7cjAuYTEJ8lfB/xTyiq5HWVMQzA/bXg9l4jrlwvxnp/WwN0S3I4+3gLuTr7l1E9+DZfoFnvm8lumrYr0H6a/Es6wqI1v8n0a/xDJuR7y3/FeGn5Klkk60o+63TTbYlt832T87NM0kRIkSIECFChAgRIkSIECFChAgRIkSIECFChAgRIkSIECFChAgRIkSIECFChAgRIkSIECFChAgRIkSIECFChAgRIkSIECFChAgRIkSIEOH/UySihNHybvLRW+QgmeLJT0uJtC/Uv5NGcnE0TVC+lp+mruRRvlK+hD+P8mVQ7+ppVI41KD09RcUdlU+oRvmCNiif0gdApXjYxOOuCMzFvQE0Y7/yYUNpaaG/ETKnl5DBrOzC59kh2LlL4W+UD+Xt1IM8sPgg2ClFuLwfLCmxbvpdat409Mwr/KA4Wnmfvgay8r7yAWWZoRqyehV+U+yChaTcTm5JIg9tVP5C9UAmv/JeQ0b3wg37lN/B/Q3ldZougr0edHUoRISvKc9RAh7vWWW35bK7Ia5DIRXXKstRTvtxPQyOgm/438WlOcqTtAisADuASm5cPSAflLONsk3Zhnw+gfBuXPPBHLACqCjZrbCfxVdli3I9pSPsfcoa6gj5S2W1kJsgO0M+DvtUyMdgZrnBMj8Mye7rLPuHYO4E+aAlH4B9CuRamFn+h2Wer9SJcPMsuVGpDaZ64otT4d4NFAAFd2twtwZFtwYmwlVSFis3iJR2QhZCzjYlimthMM0r3tHChosuLtyIIl2Iol+IkluIkltIKpwW2H4WmH7ylAXwswB+FsDPApRKgVKL9Gr5n2vBNR50AwrKvRblzvb1uO4Hh4X93biuBBvZpPwM5ZiNXN2rXB/M8qCSXdMwwF9Y9IIyE0XtV2Y2XNy1cEWLKSqaKyJknCXd7HeGcJ3REBXLtjMaOnc1JXzNKo5TptFtQKYkXDPAJSAAVGVaMCPfs0cZQ7Od5I/zLJIXKYvURZpaEJAS9imFVOEkVMkEJY98TnrWU+2T+i/ZWLxEmcrtENd4MBesBCqethr23ZSrxW8VFgA/7lX4vFr8+nk8OIz7o5AaTG74c8OfG7Zu2LphS7iySwWoAXMtV73ZxQ7D/r9hF9ADrnGwjcNTHsX1G74DI2FyweSCyQVfh+VTyGE8rt1ABVCE3VGA94er7VZgudcAXbh/I/zYbn4OK5/y5/bYny3VZ0sbs6WV2ZLfV1Rc6E/HJSEhYcmKUTtG7Rt1aJRaPWrOqEWjlP6Nxv6GYE5BoZDpmSx3By/uXNjfXTxQ3oGcVeO6AXwAFPLgmg+KwBygyjtw9aB3ywdFoBxUAw0hnuY2i6vHcmP7DcKN79hdPsNdwTNsD17Wp7x4NPqxarABKIh7O9y3C9/m3Q5hX4/rUWFfbvnfKOw9uNphFBGG+47J1tUDikA1mAs0OqRcjn73co4fVw+YC3YAVZmM/y5XLpefxn/b5e1Krt/Vu6OHOnUidPsdnPHF8XIsXqpL2iKuD4rrveJaJK4Z/riRruMjXb8d6Vo60tUDN3IWFcNhjbim+WOKXbuKXeXFruxiF2K7iNLIJXcUV52v0t/FdYy45vqT0lwn01zfpbm+TXM9mua6Kc01KI3DdUGzcMlJ4hrDV2mtuI4U1+7+GI/rVY/rco+rv8dV7JLWS0idSsQ1VVxT+Cr9Y5c74KaoF6R/UAAxSUFftqdRJiEkI+grhmgK+oZBnA761kP8M+hb7dkrnZTEaCEdD2Z84inuKH0vjVDZ/J0lv5VG0DbIbyCvgdxMPikTclPQdyf7/zXCr4P5cUp3sv/HqEKE2yCNEPaPWuEeCeZORaoPB3NvQarrKFek+kAw9xPYrg7m3guxKph7A8SKYCZn8Pqgr6enuIN0DWXI7HcaZcqck1FWisMR8w2Qw8zApcFcDhXgBBqlIUFvb4genMu9kpcqRHKeoFc8ZFfyiii6kFdkOoUyhYyT3CLzLkoX0hn03olY9F2Zn3hO+F7gB6cfJHdwvefjvXi+STB+JI0IbvO89TwXV9BzKLdRynzWc9D7gueVjEZpUtCzP7fRCYd9uY2ytNuzE4VcD7+y9KxnR+41nqe9wvUJL1zxqjf48jwPeyd7HsqEOei5M3cvZ4Nm44knwbkqd7BnlG+bZ2hmowRnvw+J+aM9l3lv9gyA9aWN0oiGbZ7eGY2clQLEse1ZT0+k2N2LrOzy9J04sf8euS85pDp/rmOeY6pjkmOsY6CjjyPP0c3R1dHFkeRMcMY745yxzmin06k7VafsJGdSo3HUn0Noh0l6PAtd5asq7uNlvop/YQzdnuSU0XrqE5UyuWx8iVSfUEZlE0rq++eUNTqMcfWX5pTVOyuuqNwpSb+qgqleXtYo0YRKVFG2WpJSnzCk8nmSpPwly1NYLliyvKpKKqvfP43KpnarPz4eTxI9dnK95i1Jpk7zi5KLEgZ3GDA00MalxrrmtPwl54T+JXctqV9bNr4y2Hfr1q4lVfWF4t4wcF9WP2x8tysrn5dvkueUBp6X57KoqnxeulW+qXQc20u3BqqavVG6PBfeyMeCvTVQOnujdKlBeBslvKG+ppcGdqanm55ekkawJ9Sjl4Sna8y4MpAE4qpgAW9yKmWIuDLkVPaGimFG5g6NLJYkt4jMHUsisi7saWdmJrzkZrKXnf0z4WFnZn/hvK3F2ZtpZqeKMkU6mVKVSEeSWvxkmX5QGSw/shN+cn7KvxklF+BZaphyZPq00hne0hpv6QxQU//L+dcm198xtVu3ndOPsEO3eqV7zdRp17KcMqP+iHdGoH66N9Bt55RpbThPY+cp3sBOmlY6oXLnNP+MQHCKf0qpd0qgqmHzoiFlZ6R1b3NaQxa1EdkijmwIp7W5rA3nMnbezGmVcVplnNZm/2aRVtm4EqmsonKnk0qqhlxpygY5JhrNoiYlraqkU/zcwaKNDExLvj1lj0oYv2JyqupjvSX1LsBOecV5xezE/1IHnOJg7backm8fmJayR9piOcXDuoO3hHIoufS6QPP/tbW182r5UleXg+u8umRhOQ+NN218Wf3QsZMr6331vtJ6f02gSuL3AY+V/n7V3urM6qzqJ9Q53jmZc7LmPKGWe8szy7PKn1CLvEWZRVlFT6j53vzM/Kz8J1SP15PpyfI8odaJv6ohlf74fb5DPnmOb5FvhW+Db4dPM60T9qUfSper0+ekL0pfkb4hfUe6zg5XVj7r921I/zpdqUNNlObhrzQgslsHif/ZOK+OH6QWucuoiZobdUeUEh/VLaogyh9VEaXNURYpKxTFo+QrRUq5Uq1oUKOCjsv6QPiH6pf1WRmzMaY+Zn/M4RitXt+vH9aP6t/oWje9QPfrFXqNPle/Q1+pb9SjVuorHXJNzNyYO2KU+JhuMQUx/piKGM3jkAjPVgu4jOrqUvzxDj3giYkOeBQ54IlyBjxcfFU5dTlDKovTaRr0Ywm6fB4lAi/oA8YDjV7G9W3wMfgOqLQY19Xg16CBbZQ8Ja80+boAl0FVDvekyUphQ0HfwksbIafMNOX4yaYsHWNKX3FhMmSwqE90sRuqukR7cH0DvAf+Bv4JNKVQKRSR15ltsKqWanMkPBbBMI8vtTnzpBzcSFx35tXm5BDDzRX1CV5zpDNbMUm1dVRbS6hdEPAkbGs5WB1L+w8OJPz/HxkD+9YNCmVuZHN0cmVhbQ0KZW5kb2JqDQoxODggMCBvYmoNCjw8L1R5cGUgL0ZvbnREZXNjcmlwdG9yIC9Gb250TmFtZSAvREVWRVhQIzJCVGltZXNOZXdSb21hbiAvRmxhZ3MgMzQgL0l0YWxpY0FuZ2xlIDAgL0ZvbnRCQm94IFstNTY4IC0zMDcgMjA0NiAxMDQwXSAvQXNjZW50IDg5MSAvRGVzY2VudCAtMjE2IC9DYXBIZWlnaHQgNTAwIC9TdGVtViAwIC9DSURTZXQgMjM5IDAgUiAvRm9udEZpbGUyIDI0MCAwIFIgPj4NCg0KZW5kb2JqDQoxODUgMCBvYmoNCjw8L1JlZ2lzdHJ5IDw0MTY0NkY2MjY1PiAvT3JkZXJpbmcgPDQ5NjQ2NTZFNzQ2OTc0Nzk+IC9TdXBwbGVtZW50IDAgPj4NCg0KZW5kb2JqDQoyNDEgMCBvYmoNCjw8L0ZpbHRlciAvRmxhdGVEZWNvZGUgL0xlbmd0aCAxNiA+Pg0Kc3RyZWFtDQpYhfv/fxSMAiqAHwBgn0fODQplbmRzdHJlYW0NCmVuZG9iag0KMjQyIDAgb2JqDQo8PC9MZW5ndGgxIDcyNzgwIC9GaWx0ZXIgL0ZsYXRlRGVjb2RlIC9MZW5ndGggMzM2NDcgPj4NCnN0cmVhbQ0KWIWMfAlgVNXV8L33zXuzz7zZ9/XNksnLZJLMZCMheZCFsAcFIchIWGVRSVBBQAURBeMCrojaitZd+xFlG7AtFJdqtYK1tbb6KbbUattU+xdpq2byn/veBKHt9/1/hrnbu+/OfWc/554HwgghLdqEGMQvWnNV+Krf/vM7MPIQQpqKpX2XXl7/3Wt4aL+GENd66WXrlnaVLzmBkFmD0NLTy5YsWPyi5acFhK7+Bu6pWwYDNpUX7l+Tg35s2eVXXTNlw+D3oT8HoYk1l61atEA9/p1TCB25DfoNly+4ps93H7cbYc3LMD/ct3pJH5nfWwZ9mGNbxt6BQuwU+etn7kE+hEY+hi9cG/m0OGnkG3YlEoorRk4yNoRwTPmW/uJoC4qhT9F96AjKozcIgzpwJZqDVNiNPIjgRjQZ88iFWKxDZUhAk1E3cqBJ6PfYiPagavRH3IluwHE0HSARRdOQE41Dd6LdeMLIZ+gG9A5ejp6Fu5/CEkqiKbhr5CM0A3WPHITfQKgJ7UQPYBMKwRUdFkY+hBWuRFvRYfQuGkFz0f3sblilG12Arhg5iOaht/FcfPGIH01EV6Dr0f3oEfRDdApvw0dV7EgvqkUL0WqsxjZcxmweeQo1sO9p94+8PHIC8TD/EVj1z0RUdY78BUnoUxUeWQaYtKEsfK5Aj6ID6APsxrVMGzKhHPxWHl2L9jBlsMcudAs822G8Ae9hTCOPwdPUo0VoIzqJr8FHSYR9j/1iZD2ywvPlYKcD6DH0Y/QS+hOs1olnMpcXW0emIYw0SEQd8Etb0M3ovwByx+DzMjbjCJ4IK/8Yf4g/Zq5gPoGVn0RD6Az6By7Dy/H1pJVsZmuGbxjZjxLwhBKsMRHNRpeh53ACS/hiuPchspZcTzYyB5gPVGWqz0caRl5CHMrA3M3oGXiut9A76FeAr048Fb9Lrmf2sjePbID9ZtAyeIot6HF0CH2JWazFBmzHYZzF9fBkG/BR/DEJEIHMYRYye9jbRtaN3I4iQCt5tATuXIFuRDehg+g4+i36ExrCXrgzA3e24m58O96OXybHmdnMPOY+laS6T/Ws6pjqG9bCHiu+XTwJUKfrVKGp8MmjpWg9wLoAn5fQbzCDfTgIK43Fk2Cl+XgpvhbvwPfi7+En8AH8E3wCf4Y/x/8kbnIbuYe8SF4hx8kJJsCUM+3Mw8ybqojqN6qv1QuGA8Ujxc9H9CPiSHZkx8hDI++PDMlY8APFt6I2oK6VwMtb0A50L/oOwHwf+hn6JdDdR/LnFPoCcPA15oCaPLCjKBZwElfA083Gc/BaPIDvxo/hV/HH+BT+hiBiIFH4lJM6MonMI5vJn8k3jI4RmHHMNcxO5ufMV6p1bA18nmX3s19wp9RxzZvfPDj8YREVlxfvKz44Ugu0yAHl2YDncmg80NwkwPJi1A+f1WgNWgswWg8QfwgoZw96Ab2IXkNvAuyPo/fRB/J+6eczwMRpNIyKmAA+WayBj7L3KsBMG1BLL14CuFU+G/BmfAu+Hz4P4u/iRwC+b+Of43fwR/h3+Et4JkTSZByZAE/UTS4mefjMJ4vIDeRWsg8+b5F3yfvkt+QrhmcsTIhJMh3Mpcw2ZoAZZPYxv2B+qUqoxqm6VCtVP1G9DU/exU5k57OL2FvZR9jvscfYn7Kn2BHubu5RrsB9qtap69Td6pnqW9RPq19Uf6Ae0SSBnqbC7lPo27+78cWqDNmBR0gBnvtH5CrmDXIPfvacGYgdgB0sRvNJgfkh+c61O5jfMs+RzQip2uXLY0GKvYl+gN5k31E52E/RT4gX/QXk4T3MAvIjsou4cR3TpLpJ9SZInXWwz++Rj4ia7IEZfwJszEezsAf9H9VF6HOA/3F2AGDaST7Ez5JXySSg5PfQY+RFtAvtRktwPexuMdqPvkJ34kNMGB8AutuITqA/o5Pf7laVGR5PWjk3WcONAQwdwjNGfkJSI38Crv8Y34TeZ74C2r8IT8MZ9AT6HWD9lziHQ6qiyofeBskXRA8C1f4B7QUe/KkqBhz0JTrE5NBc1UnAeWb49WI7exVzIz5DxgE6XbLknk6lMcjg+0FWUTlqQnuAEkCKyBz9J/QzHAUovsP9Bj2AtqPDjAPFmcfJJjLCvKYKo7vQSWYK/Op1IJ/8OAcrXY6Ww3OERz4pPgYrrEANqAEvxHNRO1zpQsGRy2HnT4Askkbmjexie1gRvYWnYAc6AtLLDVC8j9UWh2DmPuDD91EXvhXtLS5GR0GvuHEc1wA1DbFr2B3sM+w+9kfsz7hqdA1w7YOAxd+i06A1wngRwOKP6O9A6+OBeyqAf8bBLrpAh11GepgfojbsRX0gA8tAbo8HGMwFTF4Jq2xGtwE/PQ465C30BebxPPQj9B5wjgv4fBH8vgbWmYxmAdavRE+AdLwR74WRxSiIygFOX2ETbiBXwe9ROXsfyNmjsKcP0CcgOUbkfVXgJtwO2FuE/k55GX6hDnXj50EnH0CNoCnbmTfR71EMtOt44NHH4L5eoA0TCqBG9neYoIritJEGspz5IXaCNjQBVc0EzT4W98MuzPAcw8iBp6Pa4gRY7VmQZd3s46B9RdAMDuJQzWZnwb5/A5rsLbR6ZA5+QN3O/Ir5QtUnjZ81U2ptGdvcNKaxob42l62prspUpivE8lRZMhGPCdFIOBQM+H1ej9vldNhtVgtvNhkNep1Wo+ZYFUMwqugQOnvDg4neQVVC6OpK076wAAYWnDPQOxiGoc7z5wyGe+Vp4fNnSjBz6b/MlJSZ0tmZmA83o+Z0RbhDCA/+rF0IF/DcGXOgfXu70BMeHJLbU+X2DrlthHYkAjeEO9zL2sODuDfcMdi5ZtlAR287LPe8XtcmtC3RpSvQ8zo9NPXQGnQJfc9jVwuWG8TVMeZ5gjRG2NSgV2jvGPQI7XQHg0y8Y8Hiwe4ZczrafZFIT7piELctEhYOImH8oFmUp6A2+WcGubZBtfwz4eX0adCt4ecrjg7cVuDRwl7RsFhYvGDenEFmQQ/9DYsIv9s+6Fp/yv1tFxa3ts3Zeu5VHzPQ4V4ept2Bga3hwd0z5px7NULLnh5YA+4l8c7egU746dsAiJMvDMOvkZt65gzim+Anw/RJ6FMpz7dE6KAjvSvCg1phvLBsYEUvoMY7MIguWBd5weuVDo2cRN6O8MDMOUJksNUn9Cxo9z9vRwMXrNvrkcKe86+kK57nLQpgnzeZSw2D8dzGkrPX5JY8nbYmX3AWspjuSJgIBDEYXhSGncwR4JkaaLGkAQ0saoBp8NeD4a7BxYCR5YPatt4Bfgwdp/cPsnFeCA98iYAChKE/nz+yoDTCxfkvEW1SOjlLanB9tD0oioPl5ZRE1G2AU9hji9yvTVesKZCHhT4+DBWAD3UDbBf0jMkA+CMRiuBbCxJaCJ3BTTPmKP0wWuh7AUkZsWeQ9NIrR0evOGbRK5tGr5y9vVcASt6HqBfiGNQkzv4z805bx7Ixg9j5v1xeolyffKEwecbcOeGOgd4SbCfPPK+nXG84e63UGrS1zWF8pNQiPka+CkQ57+xk2pljGFTF4R8nE/XigloDVCmP4HDnIN/bpZQ9ukjk//OmwsgX9C65+va20jYHx4jn95vO65+3PcMAAxtWJcjkmXMHBnTnXesECTQw0CmEOwd6BxYURjYtFMK8MHAIbJrkQF9H7yhGCyOHb/UNdt7WAw+xDI8BaiVo/PMC3jbjeQlvu3DunEPgAIa3zZzzAsGkrXd8z/MxuDbnUBghSR4ldJQO0k6YdsC5AkJ/gWjk+b5DEkKb5KsqeUDuLypgJI9pRscwWlQgyhiv/FBC/iEJtPyigkq5Io3OVsGYRhnbpMwuK83WwBWeXjkMjh5C8kXlj0qNtplzzqUHmcl60ggs1QtGPuZmgE9ZhcaiSXiMtGEXd6/vvvbH2x5r39f+co26zPCUn+xvP9b+Sgezzra5nTRwS8xrzEwrbiVjVEwmk6lKTmTKDJl0ppLJoAzOEEZMVXPVHNdiD9jt9kB1SuRUhqZAy0S7SgxzcFHVoLVPbAmohE5yDFcdg+1aGp4ScGeBfPOCS68rkGFJa9FXzUerAAgFJiLZDWQ+XgX6vMJwzGwMGYnxiDdxmPwT5UaOSlqrPdeam54juQI+IukzTa1N05uYUBNuKpCvJCMf3h0m4RfM40PjyfgC+Xq/96LJq25xi/yZofzp/FAeCnGIH84Pn8438/BFrUP0Y23MNA/xQxarq5F+8Whjq6lSNF3Hv7zV9PLL1VU4r/yhfB5HHCaidrqc2Zp6F6fmhGgiydGyNldXn6BltgZUMAdT6mpziWS8DqpkQohyDruTgRuggnthruoOvLuze9NVS6W0OKk5dUF+wsXTbl9y3Qdrf3Ty3Te93o/33P740wf7f3P3mIbi6uVdTcnGTFt4X3ckc/kDUxPzG/7KiEld6yd3zIt5Fjgfac+2zZs5+a1b7/twxrhrx+z+5e2X9D/S9pNPHl9T3sQtSva09k3NTmqt7iu+E000dFxyeGkk8ndqzGJ0QXEpuQvowoq6pbKtpoNmUq+6n9yjfYo8rmXxMcQYjhltRoMB5lbZzeqQOqNm1AVyr6SVeMxfZFt1HwUxwJc/08zDRwZrdRXK4zx2wNOqOQtvdTldjgSy8Ijctay6PVE1e3Iu/9fi83gau7Kyfdzc2/cUXy2+Vyws6aytmYH/BhaYhKnn54G99ch7u0CK1qm2stvMBbPqPrJL+wR5WquC3dlgdwxS8+pwaVeW6XRXdoSxwWCssl1ACeC0vDF5k+fszlZbVw8fC0+SiWStk+7Os6y6LalsDk8vPl9cWtkxbu5tg3gM+PUT5M0VjcUfFH9ctCmwK0PbVJerXkN61LM3DPKjgO2SHu/Rqfeo9oR1WAf9fdoweHXQOMhoWklYi7V0Er8KPMLPEUPFgsdwwSK3OI0/3Z+fCmQ53HwqjzKn88NAq6fy1VW2iCVriTgiFsESKcMf34g/LoZuLIbIp/hkMbylGMMfKHupwavIOtICnO6VDOR9hLws9qi+fztd+hT/CcpMhefGkdoIWTd8iEzAq44r980d+QN+ErwCPYruQxM5PVPANkkf1lZpidZjoAw0jf8mP3UIUbhhmbIVWseoc8HCjo4FC3BOrjo6FtL1yMjHpBVwxqA6KQBoaCWMnRAGMRgTPbOHbmsPqVD9oIMiZmgaf4Yu3dzavJWtFIHd4DfADSKtxbZN+Ai78qs17ADdJ0GTRk4x+9ll1FrGkySP1seFuLg25VK7fY6wI+5OadUavFYTKGDdC1Y2CdVezmh1FRidFEdSLJFDklgJRbYOiqaxOQms8d0UWmmrORqKkiidadpuxEbJ5sgZPRVf/pU++hlx9dShfNscyRWVYslclC4SpYtE6SKrorhfhL8emCg3pg61zTmEXCNH98JkVwFqmC/XcAut98Ndva7SXSVqbFsnLcTl4UgoQjiziTcRLibEBcLpDTqD1qAxqDiH0+4knMftdfvcDEcwg1WY4crFlEi4oCW6ECXUUPhtroW4jIUiYgosxIIhuRC5ndASMbToL2JalJf+bkD9uB/b1SZCRRh8anP1dVR4uZwsT/tCVM0B97qouAJWYfY3Rq+866KF3x1bERFbsieuWvOzqrbimypdwtMgeuJeu7mhssZTzpEn3hi8bGDG4nx7/67v/fehXd97ZNuLH+DFTbdWh93C88OfF08unFAVbrhaob+toJwWAV5d6MYfIBP+Pq5FGvz4geh89So1weOM8oga/xMJyIkfR2b8d3ChapGTEMlk1iBWozbAYAh0RoEBkWQydZtXmfeYGd6MzR636UcEIQ15FbmJC3+EqKg6BayWzzdPBVXQTCnP2vjl0Df4SxHnRSA+CxXOWUekFiR0Xa0ll6BQSMbJg87OqaHhutjsSV5rdTg70Yr/xi77+tnrOiri8bLOTeTIJZlIOHaqxIvwTA/BM/nRp1JsG/kv8hzDJA33MkSn1+kxYn3W3c59TuL0E9iVTq/xF3DvAWvGNegirgKOvoCtGkoyemNOU2Bi+0wsNgBbnpZ8iOVZwn5gfcfsx0f82O8NmjE+gjH2BA7jOXgHkrk93w+yrn/q6eH8KdTaOiSCvSbZNJLT2KqRXCYoPGYojI0yDQIY4LpCszBDplWYJNc+Xq5f8Fta5bmnLI2gG6mObMxbGq2N0OVfp8oR5SORWmQFdUehJRMRCAo1hyMAxfos0/3Nb/Gq72y+5IFZ8boPdlz6TO+kJcXncPyyceXRmBPvx5U7lt/6gPFooffJiTfdcqi43yp2UDhGRn7HDAAcRXRcCqnNLvMycZ14k+Mm54O2e51PW59wHrbp0/5WP7FrcAGDSkIIVAxCEf04Le4FUylC3kQJ8hbyIg08jtGSk+FqdUBN3jogmVivEdkLxLYvjDGrO4zvRXrsPRBUwAwC4aDlHZTiUyRFhYPF7MIub9ocxEEqIoKeinNgLgLM+0FSnAZFeHrY0pjxeIeakbu11TskiiDJ+VNgaOTB2lDAhWtbyLnQku0FKFEkmlRMCJnrqAGBM6vnSOvm3rYw3vXxwO0HZ1189Ybiz4rF56Y3jhcjAf6lWZNWHCVPCZHGq5svXHuP8cmnnrty8q21jU9e/4virxrLWivHmTQPXz33lj8AYLJAl98HeOqQEe2S3K1GnMWYQSqi1upYjdGAVBqjUa8v4HkSj7AdUKBHWK3RG7EKvYi/QSzSEV4yaDCrMRiRhtcQzYuMFhZW417JnVG1qohZFVIRldeMKIiQx6RI0VPURAD11izzXCto5DPNQDyUkKyNWytFFUh+s9mswMaGs5asA9SdJVIPyo9sWX/ttcWhomMBHsAjzPJvdh4vnsBVx4lL5rUO0At72SkoirulShOHtTqPrgyVMSq7zuFz+JkGbiJ3kGX0LPb6dH5VgIcyoMJeFcMozxmF54yCDsAoystqQLvPilRYVcCfH7CGmSMMgYnRvRipvAX8gKQz20I2YvvAYCQF8tpe/LYGvUg4FEUB/KXklTTdmt0aRuON8W9vj+IohULUIyhQOA265BSQyRAo5NPAmkP5odZmmf0kOyMBkzEScBxDeZSh3CrzXLFfZk8V0C3MUJXYUlViU7mGqbR+wW6QbxF7hvL0JikYpYtG6aJRumiULhoFIxsKq16ZK/aUFC86a/2CedSfx6vz/TjCRNQqGk/iVMIoXYJ2cCmUGYtE1biBbFgy/Mcs7jm8645i8YEnelrGicnuBWMrQskLrizuLp721bFTisWtxodvfOm6z29oqWgQx4fby3nDNTMHPwBrAU0B/B2T5X8SuFxrZ/BS5xon0RVG/iE5wOIvZ2KOnziYVg0bdbtDrDbh+CH5KdgV99KTPfzA/kSCR2wI1P0+3hj9wFDAH+9F3pS7QF7fb/aGvMRLWVdvp4iwe8pGEQGcKtseZ6hdAyogAy7AKZkaKU3KKrnSF9fZYgm/L+AjnDVuSsR10YU4aPEuRGEztAR9YiH22UILUcQIBRpVr2K5eMMNKA/6BAxg8BTAxlQYnNpNwPTWGAYXwKoAkadaljm2//2NQkVg3Pj737jip1de94u17+O7i69raisj6cquNnFiGbvMX3nn8V1Brf2/j9x8cv0tWPPgKXzLZ8NXDEgDxWIuvvIxbF/efpYfjgM/6NB9kh5pPSzhNMDeYIt+VzIrTK3DiNGqsUZNdYrBGiZHCEHglRIwYKMHtFqNChm4AnlD0mm9hh1qrD6j//IQvpNqz0/yFGpUrTSD4lBIl1AqI5TKCKUycpZ0T1kVgtoqExgGhqcMzmKgG04t2CIYr8T9xT88fuGYRGIhU1Zs9Kvmi8EL8eNf3U/1KIO64FkK7CKgjRjYt9OlMsagslkMdluHYVliXUIdx/Wui2rWqm4kWzwPGB+MPWN8JlbQHLAbnueoJyy5tIzDXF4d9RnibmTIZWmlClWGFBuxEqrnOaNshJ0lfp9UK6JWlDMwFxq644sMVxpuRGzcYDTWuGMxZDC749VR5PAZJDNPZsXdIDI5aw2Oxajx4TDW2GEijjHRGmO12RjDNSrunB97gTP6SnrdV2CQFHBUVX8gMd3MboZhvDnFDP3AXFUuaY25cjrDtB0cBkq6Wk+Wki41R4dEqmNAipweFuW9K1uXNbPstW41Xadws0iH6ai1UW3im7ea+Jdfpp5PT8k9c35rzJ/nuP6rwzrqsdbmyOHtq/7+i9c/2HjPIxf/4fVjb/e/FI81lE9qu2R5OmS0h6t6MhMXk+Ly/Vc/9rtXt1/+WPuGhy7ddvzgpt67NTXXTtrcUbuga+J3iq/5XcLNEy/Z2LAyf0yx7VsBzwdl274MHZV8OsbLlDPM/dqntAXtawZVu4Z1CazGFUriF2W+1+AH9iaTiIJWMphZZHS9jTy8h3gor1tt3nLhA/3bmMINe1JnWV7xNkpGkcLy53N8jTehtUbixoQl7vP6vQEvw8UTYZOwEAV5z0Kc0EIraggtxF4rFDFd8hyuL4cvZXucd4Fqrx8NCFCQWh12osIyTBWb2sFT5m994g9bfS2zqx742aq3Vq39xfU/K67AKV25O+Mpq/Enx4sTk35/4p7f3BH2fPjjmz/asK1YfPzd4jVDZFvfrAPfmZ1yik1PFP9EmZ6gPeDDfcMcAx/OhWoOIc/IUcljteW4iUhtmGjVm5mJ2oojDuzwuN87LgMDVPHwqKcO3sE5Xp3tXA/vItmtW7CgveTpMccWKJ7eguHV3/p8BN1f3EVs8u8LqOcQisPvh+H3/2nCNgdvpNuw6IzHDG8GJ7p1sJcqHz85UsCdktmYNftCviM+xueJrX/g7NaGwDOE3Z0eAkTJpE3lxnnbZGpHiVRdGlFoF8/q6F3Q3rGg98KrlqvVas4QEJtmL55w0frvM8d6lR33fvWripqHL7RoNWrLvJbxi2+6avuH8Axl+IjqCmYbSB01miTpVGrEclqsBs3KxA8gUMhgZQPzSnbgTezVUs9dsnnAxNEo7ju1AD8R+6mffUbZtLxvG7ju9FOm6vz6MP0y2za/shl+j0eIHQSaj6AYrpLujvJ6a+tSfg2/VtjK3yw8YzzIq+8z7jUSHBMIigpCRGfSB3SuiDvg0oNQIJqA1mlxBJxAhyjqvFIw82EBRfgIiQgkkrbwdouFF4gQIWUms91kMpM1JmzSrbfgiIU3q5xCxGICqnQJ5misDHQCxqd4iTczYHbqdFqN2Ymdh/FmJOBKSQjrPFWJvsSmxO7EicTJBBfnE+GElOiGkR2JwYR6++UAgH4+f9rjnTo8lAerVw64tDZ7qY81DJbeWfGaB89BFlIaObRW6aaN/MsidSwaG92IH8L8UaXMn9tR883N6ubmkuAScYSG0WhUKQKEUA9mrFPpUEdVZrQkiNSZxUijv9K3ojh24iUd+Pc2/FlnOtoy3OebHnZyxL/ipyfw5i3jxUYfr4nH9YseVI35+qnvpkJsPO7kg1abdvzf8DvFNFCECLgygU71gR6qxrOkO+93YesS3xqypupJ97MVh4OHK95Uf5D+Z0ZXhhtwF57om0V6fEvIzWRL1VP4JxW/qPgk+Gn0TPAf0X9UWbo0ibg/FkuawgFtNGoOB+xRoSoeZGKoMlxVXY7iwZgfTBu7vzIe19pjlQ4QH+WVGo1Wg8J8mIQ/9HzHqvJmY9XmZChJkmmzyVOTLWDV3sjYOW5RnHa6mco4Kura5hxAlXwlqZz6Wd73fOXUoZ7TNALWzA/Rr4WKQA8tZSlY8usAR7CImjc1U2hToSimI4LTzapd8WjCFecSFXHBGc7gKC1EdWUGR9wxWggwJqTZ8gwIRb551BiSxaIiGKmxYF1f9VmaJCrEqsZoT8XNFe+qOVkjQeF0yS4jOJJnPe/aiOxHciwdgQG1xaK2O7OlHrP9x9P6Nuwsnhyefkmbz9eeJwOfHeu7Y/jjO7Z2TdhyF66v697aNecBcjwtXXznrsXr4kLDFUzfFY3R+IWP5xfuskpXzZ17ZTMefqg4taaufsLWC+fvbFb89xkjH7Oz2ZXAmYFDyDmyaa9Wl/MXlJor1UaopR5oGLxaX51tqvdm563e7b5b/JqVlpXWdZZ11lssT3JPGR93/cT1hk/HOVGizTnOv8l5k+tm3xb/QdWLQV0msSy0lltjXOO72XbYrK43WayxAJpLAiBqsF2CZuRpi9XErggwphUOLZ6fsWCLty+BE9b4FYdwjex6ts2RtGZdSEd0Uz2e0xTVe5XWUM80Pn8mT601auE0Nv75NLASSFVEnfbJF657vkYDCI45/ZzRAKjVaNVawvkSRqcujjg/FHq3KY60XjaOFXSWU2TifD8C30AOJ1kEGh+RY9pWOabtoIovJlu51IWlQ+zsZMUX92/8RXXrvJcf2vTLNav//vivi3sOvoF7jm1/eJ4nnFGzK4vlhZfvWrPz0IHiL3f13XL12pX/hTsLx/C8oy2xTFaxEXzAg/0yD4pYL83zbgLQC7TgaSHS4lLbMvel8QdShTL2Usty6Oy03O98zMYtMqnDARSNasIBU1TwV5pNJFrr8yGNNe03B0IBEmjRVKlxN1i611WM3a+ooX7KRs1TKXh5lOATJDEV2Xl7lZ2x1wFQAcwHElOr7FjuDfWU2AqcfQW0l1DQThJE3mu1WWyEK0umkuVJhvu2Rzinw+VwOzwOFReLi3wijstpIXihSNr8tBBhTIw7ovFzWEqJ3ckcRbtZGqmqLzEM5RgXNTjA7+AExmJXjinqLHI8z5duajVrnW2NaTL/b/fsf3HeXUcGxt44l7f5sk/OueaCcUu74vGwYzlz7bJcMj5+RrFwfPtfvzPfa1CNfP3hzITOvPoB3I7Zh9ZXhIBHUgipvgJ8VONp0pBT5dGScLYq25fdkX3K9Sv7r1yfuP7u0q7TXeW4tvIW5i47e4vufuZ+3d2Op5indFzY3uGQst3ZdQyrY3Q6kqVO6T2qh7SPqf5L+4SdNWCknmEwvKEJqMPhgDsaFWdUV39cERC5GRi/wQa4SDiQigqYQwa1ETl4B3E4RbvDybjULudea6W7uiyFKw0Gd4q4NZzarJ6uJq1QbFfvUR9Xf6TmzDS6qK7J7hGPiCQjtorTxfniKnGjuF18WNSIN/LOPucOJ+P0SlmcRcpRVEsk7KkpkYdMHCX2yvfTeFj/6gwNbSh2JT801FzSeY15xQgXgfX+jPjhUjXaZXi2pNbEfvmAqR9bKEKzFqGSCEo0knYZRbfJiJbtSEA15T5okUrfDVfxiYRh6tIFttyYGT/6fU187NeXpZtiXpOe1fkS49OqVYnA8t6GB1TF4fce/e7wmKvuyRY399WEB/cVZ8Qdpqh7KXPtPIcARFdcdfemoBXwWwn4fQLwW4Ej0lS1SqurYKL6SXqWYzkdMAOTUCV0CX3CMJ3p1E3XL9Wt0d2sM61P7ajcr9qve1X1qu4T1Se6M+wZnc4kq7hAOOCIRhMzKioKpExakQwkzBqsoUjWBjQIWG8GIW9wAXUwHIhFBY1anSCG6UYyHSeOxHHcO1iJKxE2mk0hEzG1BMwoBDKhJRgMeNJ2R0VZjJThMvDSYnZToJEOxFFZPEYcmnTlDzABI2ssVoO0FKnjSvHTfLrZIp/8yR0sY5QHtwqw2qzgFfqf8J/Ik0q4+jL/LzXldSoNFZTJOKM8eE4Iuf5czhxFVzY5d/V0gyDYnl6ZdAEzDjcpqKKMqbomZbry8uZHAVHv1G26fHj2jzcUF1B2HMUSbRc33LLFB748unDkJBdjL0NZfJnk1PFsjImbUteEtoW2xLbEb09tK9cJJW1l+BftVU61Vxs0lqmX6dfq18YOMT9SFbiDsYOJg+W6dqEzJZVvTd1czu5K7Cx/kvue+in9K/E3UupJJjd19PvcOPhawD0v6pJNYhjZ6MKW1wKuqJA9R4FF0dyqp8VgCPMho8vtjrK1ImOsjWqRhbcQSwsOemvp/VoDn6u1lnlytT/AFwKursAnkWzJUAvGrA1piVa2YLSyShPPNE8tHeRR5ICVjeGL+FHtRgP5SjAfUUHcQQVxTbicM+sB/PFkDISwOm4QtHFkivDjcThk5rly6OmSxjgyh43jkSYlazwQt9SMPRvRwf2ywKXoFhIxUHtkVOuNYhi0H6hCC42WUVTX8ihSiuPWszfF24qnH77/pzPn/ez26kvrnB3VArl7chOv3Vz8w84fj7xU34lB6S2ZUfGK1V9lB5UYffnNZ4tvPfJS8TcDDjv2dmcS8TgbitkmFT8Z07T82ZUDz+Ia/ASvmZxqpDYL2KicHfi1DbdK1rYo+AJgLQY00aibxvrcFM6men8rcvPu3W6GStUC+fXBaE04UB6NjqGXbTBvjARzzGNCY/aMYcaHA2NgzoGomq6gPruCmlfvVjM4HFDTFQRLmKI9NbpCSl4hFUrtSTECSGmYI10iZMOBxqgQjZS1Icq6rdTNKk+l3G4XGdPYqNGoNQIaz48n41tqzFkM/+aD3L0OdfR2EKmju2N3x2CHqiOsnPO0WBCP4V83j/nr2seuKenr1SWFne8/M9pBo44ILa2NIKGHm2XaEEvlOU1ZEPNUFuP/iYEd1NukCI7828i/3kGq/pWzySu0bdbjj5ztjRXk5YpmAXq0PdystMltxXn/yupKu7gJb/q2982Wb9v4MaToYvIX+i4BGpDSEYoAXThAolFvOGCNRn3hAFjm+nDAEhWsFkKwxku9buJr0eso1tydQutJHa7SSbo+3VGdaj4UROcJR+hFny+QOxnBfZGjEVIVkSLzI5sig9DhZLgDoEUZ9uIovFspv1C5CGbL/wxACi7yl/8EHgBb/D9AQH5m2TYHvcR1w7M24QWH0NiRo3ujZbmxdKcP8ZacBuuM+oy+aSKeaLzCuAZtRQ/gB4y7xxbwDw0F48GmwbHfIOtu0AWVrsom3GK8MDOzaQW+tFKDTE1NZrO5qbIykzaDMjJqZE3kjEbT4UBiXrS+qSFQz2GwPICpHPOEUDgQjwrmOlyXqQ3U/SSDM5WvNOHKMnOTHVahCV30ICptMoLrbURNRhr2AzA30Y020EYGrFAjRpqx/Nmms74uESdOh5rTcF5pLB6bNvMhnvAtod1BHPQ0j/0BmSlrMo8iHftHjZBPAO7NzfQ76maLombr1EoxTxNYVFvBy5Zb+ZJ/DeR+jmtd6uR5TbOmWXb8ZHOECjtMnbKs7GODU43VMt7+A1pLWC3FuBQ5yMzC/71kYm3TcEtbcl7x9Rp3++Thmefg+3sdgG4D/vty0TmbWCbMuIvpGH72+nQ4HueCzvKr8Nby4h0rcv9CC3ZTxHNpcS7eOSubcOoZEIipNUATCfANjEATcbRdqluI1+INQl9StUPYEXsixnzLClOiChOA7GZ8QgyhOB/vi2+K746z8QI+JPHhSBkBDsEaoon/HH0HF8geyfkts3gSVUkpuTvJUEd7Wr5kBZ4+PQxWBY2HN5/ON9NDLQp/sRSqYP43JnDJxh0oB2P26ynnwOadJpkX3IKnt/+yHcsz+INi7D/wxO5ljSbtlMd2o5IMUC8DGNTh6dLqII0m6YNYG9wQJFUNHXXdDU+i1xAb99fhtWitf23gZrTVvzWwK/BU4I+BrwKGvoaTDSRkDdlCdj7Gx1mz1Wwz21EMxbV13LnCpHJMIBEtwTE0hjJBJhyojYKdsU1qQwF/GGi/zO+z+/0+VFeHUDoQtAcCQYTrAn4mhL2orpZgkogH/FaLBqH6Bh/vxd4W3XH9R3qi9zbI9oA/mJM31ECtFK3DmWsIhsoylfSahV6rPFlJjlaeqCSVnvqGAp65NwLSqIArbqJskZeFEfCFuFqkZhygSI5yuGUuUfikFOnQbK0UWWAMDWUR2hDdSshCTvhaTR1d1A9c8D/LeSyAtnCVuMJZdy6emRO4j5RVNMc834p52h7+h3v4C9Y4O1+sMqWnlekJXBRJOX6LuR7wGnEv+WbzOVpg6GtR9eY3HYtdNa3xOA7lMvqLmbmXZpNx6hPnwEZ/HHDuBUQdP4TCI/94wdAYpidn8/SN0xN4p/uM60z4n1FVucaPsAE0djQKepuLCkaKTMFXaUWVfj9ns4K7qOEjOPJhr3OT82FwfAYyCZzwKQo3bUQG3kC6Db0GYrgunjjPoqYAH9W81BPOy0pAcYNG1aocSAqGBLvX7fK4CCfYIxkc8kIRdcQyOOwK0qARdW9Lji3tjAqbc6JBYfl4gmMspaNxgaR8HfPOhn+m41jxsR0L/hCxrN+y5UaytLiNBnu+DfuceGjLD6Jucv/wAXLn/TtvU+IKVHb8GmAooDS+Rmqd5V3tvd/BaAS3MNk7wT8husC/KKq2IhZxPMtzqqrMpb61vrXRbcKbvjeEExnNLucvvP90f+352stmNIYC+eU+GcpygwIaGlIjBTYwhI8HQZIWonZBiG4UbhWIgMr9Ed+m6Kno6SjDR7ujJ6LMiSiOusr9USERr/QV8G8llwAqL5autAGawj+PRKJREK8aUM+YBdMZlfPlpPxDV4EhktMQiwNhlLBmMHQbsfG6yrGHZI3BAzNQ/0bOhRumvs6ofSTHA4ebZX9ouLkUCOxfnW+kgdvGPA3XyvrDLXMGoDKcrLB7HXFPoixeYS/P4KQXCtGZzuCUO5FBXt+38T8Fn0qKSRkQpt7QKGoMjX63zdGCRcBzj5wO8R+QXUohUZdCu5ixlAJ/AgkDtocnlbC+5sypHZd1XIs7JV+qrjirOLmn8daB6Xc+QlYUt5yP//aDG+5b2BIq1vY4Q0ycrCC7hv8re9PKB++h8nPFyElVhF2JGnFaanRXzU6tjTCcCWvNapGrcptdYtos8ilLJhoWYxV15XXipalbUreUP50rlB/O2RrPej0TJQeaa64L1ZG6p6tB8s0NB0LhEA4VgLo6g3ORl/cS79OOlGjWJMx6s9mv95tVa8xrUg+aH9fv179s5sSUWa8S2NpqRqh1aKdjmhG7EW/HLJ6tBKIKmJdMVm+TpDfmmsyaEKgrGNoXqq70jCngxufnyBbx1FNDeeotAUueUtwlUEz5fvlogrpLNFWlFA6kbblZOjcNM3rGTOKphLhCv9y8Xr/OfHPqJvFe83P6F/U/1f/UbET5fvkQsR80nE2JAcrhePnjsKvkhDIaGBQs2dE8lkSykpyT2VLPHNOnAr/bsnStIyBlnvnLhRcU//6mtPqiqpB3jDUer/j6zr6bssu2HHp09l/2j2/JbPV5g0bwipqfOX75hLSQqYzMvHrZspuf+dIbs5elCHrvd+tnVM2dMe7iTd+d/+gp3jAuPFaJ5fIjH7MvAH9HaCxXAA0yxhvLnRBwVrXTQXgBN7hwo2u562lXwaVyulwOt8dDX5wNIA8wj8MUMBo0+oAh4gkHIlJh5DapzqXmwhrqBBG1Ou2Cx3Y5WI4rc3mg5XFo1JzKwHpAzDk0LKuOGA0IZKsW9OPRg+mJOcHl8qLDuBK58GbJGjZIMNZrwAZPVLgssv3yb5WY6PVMHR52T+tY0v6JKItUxbqj57yuRmrcUY5kqeIyySco3vMOT847QtkKRh39Ktg96A5rLDmdC6O8SJHYv5rmeohKsi7os4RswcnnlGChYCzzHGCzln1h0pjyC4vpSDEzs3E6GXDOCbv4ShzBhipnOCROYKfEDW01h74+rap7qV0bjzvNAWv1yuE86bl8kjdYabDEKT6sIx+rqa9STThp73btP1Jkonu552l3wf2a5zPPZyl1oxurK1xgy9Wh6TXza7qzK5HGXMNnabywL7spuyO7OzuY1R7Dx2t+h/6GRmrYK7VXeq4qu0l7o2c3etIxiF5CWrcnhZJlmWwjmhjurF6NVmMt4n186yaEtR6PWqvVeTxur1ejRz7QAb9XAb6VoITLGrCEyyKBMDiYvMEc4EPeYCBUXV4VqJZUKRXSF0a27HXrdaBlN0jLUxp12KskQmnSqTJ7KlVmQHoeLBl92u2yg3ur1Wk1ujK3B9oeTq0uS5XDpHKXQa9T8WVeD309y83NKsflqfJUGX17y6DldPrqcIgmS+t1GrU2S0lmnA7/EIVRijQjCblJK7T5kaMHwOXh6ekPuXTvudQjE4/XPez1lCjorIMwSkSrKRVZ/4WQNOdR1Dm0JSJZKTT+LzR2bufL/FbqTFz38la+GXzrEtmVh7XGXLisRHY0ob6/H63up1niJco7S3w048CFbSAw5KCKnIHgstkUSqxV/yWRs3ONxdnJ4mDxjnhxfHudRKZMyFRj3S8bKmvGtZI7O4IOd/rv/y3wDdOBKplY3LD960eYFd/cp7rwyU4uHifJQGLD8BWE7FgzHTQE1qkjDtea4etJx9zx/lSGxBXZYZXPaKeAZXDxIRQb+XSvPdIKnPyF9JSxMRSvcFW4y2NinLW77Z5QbEVCNZB4nH00doAtuA/EConBzB9i2kZPpyBlLg0uFtYKa2Lrkpq4KsbGEomKRLoObPUalcYRE919GUaWOc5wwDQlKgZwIBYMBNThgHGKwPux3+0L+Pk0TicqAulY3BzH8bTLbXfFEy53Ih4v41g7F49xLPhOLpROBwJ+YjRpqsCCK+C6vRJNQCdGScvFrgq5p7sJ0ElCcrg4tYvm8xN1C3JKzj7noFPlPEw+RRkQkkazNXcygyszslQSxbxIs+eprXA6P0S/iplHrQcsW9dbNQq1vCw3FHPhPALJi+dWQABKuJt6mYrk+XfbelQSlbCvOJfsYFus5rLib5zj6qYMqyfIkZPij+dPG0cGAk2Z7i9PX+yNXgxI1wbLXyw6ioXl2bOxEp50PDcWx+NRW+zOYivedV+1z+ph44odOG/kb8yHzEuoGjWTeZKD4/lGVZhvrJGa23O31t6tfrCWaaEOyILJtQca8fXqJ9LPNR9Mv5p+L/Kr9Hu1n6S1teoO9STbJNfE2jmupZp70YO1j+MD+IDGkFXjTS27VA+kH6pWoZbulkXO3pbVrvsce/DjY47gky06jbO75aompktDHFYHUWIErsbPm3BNVgMCQqwoEyviYkWqOfts9sUso8qOzU7NXpe9Pftw9vvZH2bfyv53diir78vibJOmMPKmtFOrJbPsmohmieZqjYpomjRTNOs1t2ge1jyheU3za41Wr/Fp+jSM3aph3MZESIS1U0szTV2kZifKZzLELaXEnNkdcs93r3I/7N7jPuJWf+T+s/sbN+N2SyY+5yZAN3pzRagiU9FaoapoT7WZ46E4if8RgeylP5/Rtmo3ao9oVWGoCNLyWqIt4BclXmrZ1EKklt4W0vKUAztoQpRU1l3WOuLDPhHV8/WkvoaVhHhuFfsFS6pYie1me1kV6xnbMAsIt/omJdonTh3qP90v/jjP5/tP56nPB7btGWrotFobxQxMoLRKo/vDp0/xiumzWpTPaUqJp4386xq+2dTcTHP1VitCap/BHXATRDOkaNS4YYxf0PGMyhwPJCJxfaIxYQpagsgQ1gZxVBjD1AcR7zcGsS4KRYOqKVjKB5KDxqNH3xhknCzn+kVE0/7jpYSVeK2SXC5bTmcTW5QMS8XRpO8Xya8XWThlVraGTHx2W/eKAq51SWXjyr3+xMSm1lmr37zipgddJp3d6PUFa1a2d8/VrWtKRjzpmoGdy6evfPaOS1bUpwJWtyMkllV3TMl23djZP758Z/FeKcLH3ZPaJt+LGyfMqKuvFHwKL4gjp1Q+kHsulMQzJLO1U4NcvItgt8cSC7kK+C+ST0hsYdTBhF5vWm0283oXQjxNd1V7rTQS/MLkWjkg3NA0NtedOpEiVSkp1Z3qS+1ODaaOptQpkwmZPSEP8ZRbrBKPq3iJ7+aP8ifAx/KUTeuXvRUl8RXU3F5PpJWnETR3WK5fcIVogmEPzSZuzPCAfFGemlKmpkpTU+dMPTMqsE5RQ1hkTHwzqKZS1ldcZWTjsQTN+SKcNhGOx1XRJA4YPEFkNIV00Ba4RBJ7jcEgimiCyfOwLJ+Jt82RhOvYPm1feGPsPs2T7BOagyrNZs1NWrJRtVG3MbQxfh+7M8aBq9Of78GWUn68glywkUGwgWQrRRJqRjOb8J41t/U+07v+zRunrGl8MKrWiVm8hdNNacpOrK5Ljr+InTI8vL7/xLZdX91YVbdE9fgMm99H4sOPFXs3Ck0Txzx38lfdYxQ9Nm3kFDMfZJuA/ipd/iWHY1rco30i+Ap5RXgP/xH/lqh1GlxByu2zQ0u1l4bWaNfoVgd32p6zPWcvkMP2A8HDwivB43ELwg4bYkz+E+gkUMkJfBITFbaDrxmxgd3s/sKCLX9yJ/TqSJdKbzZhk0gzpvbWeFrlzCmf1pIzY7wbD8Id3j3xz0FemP0hP/HXqEvzaH2gTMydUGO1cjJkyqk9sYY7lBS+PH3BJi8fzwEnTT21WnZrhvr5Zjl/KN/f2C+HP0svJdAs5v64zEOEvtuSHU0gO5uIp5yP1zFSaPwrq148uXTDe3c+29HQNFXLuVyhqmhu5sT6ydVz/uq+dh32vnrkzj13zW1sn7a41ePJTn14y1+bxEqFX6YDv3QAvwTBUlgvCfcbnzIeMh50qqzWeg0K8kHiCqW1GvejoeArgqJygYf24Ue5EDQuPqgRtxjAywAXcb7kca2LJOxqWAopdmU5PbEh7nIZhCaAkRlPx2QQY+zNKJxGq73AaBn5LA4g1p05kSF9md0ZkgmBDSBRnpEc9NZRTjvBq3hPZcMN7rPClEIV+Eg8o/SGlGA+TcFrBhkqvyGTV9jmLOOURcuNtlhciBPOmlAyGkygWxNJVG6EIm6JJHHSLCZLoR3glHKZUzJ9xj5bX7SvfDBzNMP1mTZa17g2Cn2pDembXQPp+407nQ9WPOF8tuJwhWmT+RYLoXjM98gcnlE4PFPi8EyJw7H8MlVeYSBwx2opypNnxanMX0KtTXmhqYT0eubnnCbdULx6wqrOvctmLtu/rG1Zk9ZQNX7rpJVxdzyTS7vK5kxjp3z95uX2SFgVmXrPRS27N/9w5+frc+Owd6Uz4C8fvvkOe+ihR55/JmEbGKUDJg985kBhXCvN4ayT7Xn7KvsyxxL3Ors6rnuSvEpet7xN3mbeM77n+BvzD6Nuo0N5SeAiZimzKrqW2Ri9kbnZ9Efjpw5tuWbEiTVarUgJIaxhNHk27ES401nAZft8CZuaLeDgXoNe66T41QN+nZInmnMuR5SLKLqB9eV8Y1MOyQc9llrkzURbo/Ojn0dV0XBKCRTV8CXuk+ugVakTVTmZbgxAUCfAF/JESlwoH5kpKWb5M6JIyUUUlWTS08OKhXgK86/3K0E/SzAQV4J+fmsoiLx2ZxAHLb4gdjmgKAX9xBvATaBo7scRhSMVzUdRaAUMqnOjDOtg8sMj2rkdC5oXNkSnFNadWHnR8DN3vP0XIe4QcpEm/OXhyy5sm+188IbdNxz5I3Z89ugj14Ss2Z4HBVkOjkeIGc+uBC4VpXlSBnO2UIyYOaQOcbxaVS4ijFMW3mgwWEHwi7zZEAupX4niWIgDvvWFfK0+Zg+YKTWJzQ6cNt1YAVNAM+syNO3dnAllPsowGfDWsHzaWuXx5dzBVFSCOrojlfnNR2DAv4tQqgT2csMJMza/ewLk5LtGozVlKL3SQWspk6rJhQ0nDASMDUOVYZNhh2G3gaNh2F65ecLwhUFt8IQzVRlSmflp5DBejDkaju2fJh/HgXAEXdd/qh+sIrn1CX9GPP1jwB91B/OjEYWpw8DjQ1SY0nMfmmMpJ/4pJWVz+QyDslU9GOYtpNYi1GZrk7lvRSmVq6PZ4i5H1oE/socvGv51a6192zb8zr4NayeNzY3lVAbeFUiSAaZjeO0lbnDIYthXNYXcsrAjs+PovIb0+LqI1m8xO3Tmqto9axfS3P+pxU7mfeAl+r76FPyONDvO682tFfGt2m3pu1P7VYe0L6QOVH4R+7Jdp8tqa7lGrik8jdUA66a0qVBDqCt0m+am8ge1T6afbNNLXbHxEWPKzSNmjDpmb0kZM4aWnNVKZsk2vReIvkWyNrZIiWSuRQqGoHC4c1UtuEV+X8ydaykwKslhV14jCdTvNBgCGcJImeocU2D8kgEouXpnRt2RCJi7ZJazttJa0sGew124q8s9pjByQhbCxjF4TI17tZrg1SE1zlBNx3BSqmK8BDdBYW7NjMfKW+xdEZ4O8vIgj5XjwALDSvZErgqWIjlszoVyJCdFEmIF/b0QjFZIZalcBTWhzRWrKrZXMN0VJypIxdqpYEDLdhXw76lminV+KC+fBcrlcL7/G6CUIXlYVF4tON08LMqJMkPUqC7ZyHYpFMmJPUNiXjFyleFDqAWeOw7wo0I5EMqBSC69lXD27QSaCdVYOl1EIj1WkcOFMqvLbxtk62tcSoyfZlDI7yWc83KCWplTIxMco+jvUi9BvoOb9lbb3KuOTOJWp8fWt3z/59P7l8264anrT8ztuGTziitvvubkYH7SmO7pdc3d6fDVSyONa75368Nm3+XMQ1dUl9U1Lb77QrYpFaskldJNs26NVFfPrqqc6JFWd2yuqt69/JbXW64u3Lvqiof3jqv6+q+WUG32wkltHkvQKcuVToRUDXKu1EeHEDfyxQv6RvmwKjO5Nsd2EtJNz6rULMs5uQSnMhtRFFWEjHyUr+Cse0xHTMSHkS0WMhXI+5IlmoyFokJUGwsZBcEfC0UK5DfSIqEsFqoQBOyDW5F7qUodjURMJqNOE9JibbndJkXGtdqkjgk5mzS21ia1wbdxDHSqqqFIlkEhpqGIxqAA+rZJvCV33IbNNhy2HbcR3oZt1D2zHq3EocrBSpKp7KOgaKmlD7IXlpJrWE2uYUG5hpXkuqJSriUTsEclUoy68rKkPAQb+yKJM8mjyRNJhg7trR+Tk2vgHrmGTclTtYFILulJT1PMEkpaQKPy2RJf8qdAtIGzR+Xb2b/mc/I8wFgBQ1AeZqgIw8q5Q4TysL5VzmfQ2g2tJpptKPdsTiP0QOia6DuxJpraZKLkG7G3jq7fQ8Ugzq+mGXpAs5bSy6309JYejI8e+EU5tWU0IV0ZA4P+pambOuZclyobW0zUeKxW0Vc2pcJsayommjyWZAvY77+b0bZ46+7i3Str1bGYOuJdgh+5qilS31HUL/ZENbEYF3auZA6syGnisn1RDoXAXob0yI/el5zBTRZXq9mCrMgfsvBW3s+5YiErNS2jxljIQhuCOxbyv4j/AqY/R09Pc3W5PRzmJIQNfs5q0WkpFPwwqnjoEpMyGJRsx3K3S4Ll5fd/x9TKrwOHBeVVdptLrqVMuio36MLbXVh2D10bpGB3kISCvcHdwcGgKhNsDW6HxtHgySAXmHYUhA+g7kxeFkAK4sBDL+mi1qFSKs6/vZByPqQBqolxcy+WpLlz36xsK6pbgvbK8exl8oAkXVxsGvYtqlfFYiTqWkSi0IwruVEkBvzJI3hYK4VarxUPWrGZRRziQyzP8TynBzUvww70PSvDDtQ/T51dpwB3cqwOjSpuPYWMXoEMrfamczl9CUK0lgQA0aAeb9djJRq8IWTdbR20Mhlrq3W79aj1pJW10vnVuRytD6QrcxYZQJTEz4PQaEqNQoX98rHo+eDY+y0Ypny95uzDM68tpA8vy6cpCHFXgy7tJNOk0ASCrdaQpAvWa8w21Iw6QzZgnk4O19V7YiFw+H61L5qOhcqgIdmj42KhZiFqjoVsgiAlcTQWShbIewcFqQnXx0JN0JbKhfGxUKcgqKPpuogaq4LNNUtVwaU6+g5NJ9fcVJa023RdEmgmWSXOCkZzqGt312DX0S5VF5hLJrM5ZCbmcq8HRJeHyqmHPUc8xz2M5NnuIZ7PItHyyjRcSsuX0kfSx9OMlN6eJunPkLk+VE/qy8ePk9V4IJrrHXdyHNk9bnDc0XFMBooT45hxngldBXLh3ggVLOK0b9OVZFXYPDxa55vlWHk/1X2lTIFWmhXKj74d2Ciniik5YyX5Ihu5sUy1L6A3slxVwp+oZiuDmFMH9N4gNhgzXE0Q+wxBxdTlm5WggfxGxMSZ6yRrKKzRhjXBJBvSRpIoHNGosZxziJSgQqy362QX4QwxQ84gdb2rZ6ez0zXTtNP1R7vYBjKdm274ilNRG61/teIgddHXgQMyoPfyjlauMPKPvSDs5BpEINiWX5ytLUZlHGq5b9YrfXPpOl+6D2raf17fiL4Vu1jxuByKh/X/ForUdizFu9T/RsKvT71x2tz1ke67uxdcmU62FAONPqtdDIhz0hbXuKI/mTbbM76ySKYWrgVl2ck8uWFm28yL5nb33HJf8YbLciAr2aRvAb7ruvZIa2tRt8Qbp3wgVF+A79ooxRyhyUXdolZOlqiXEV6WqIrerge+EImK6u1P9+sbtRxOy5GrybXdacyCzo5zzK/Ju8wvvYyDqwVtzryLP/IRq9mEIkgMmfgIL+4xHzFrsM9vj4XMig5PgN4WojrQ6bIOD1Md7hBAs4uCEAmHzWaTzrOUZVRqHzj9e0/I75btly5y1+J14C5zOlmrOxx2qtbtQPtmOw7bj9uJnap4O6h3O1Xvdqm2DgrQynbKG3aq6O1Ux9upjrdTHc/bsZ0qdnMoPZgmmXQfsA1o9XRJq8s1LJIuafd0SZunS1o+XdLyMkzMoN3TfiX1ujyZTJxV7wmcSRxNnEgwiZJ6T5TUe0JR67FcwlPxrVqXtTp/jloXaQz3W9qS2bH033PADf2g1puHFBX/b7o9rOj28KhuN1PdHh7V7WbZM6O63Ux1u/lfdTvYoqup15lfTWOzo9T8Hwj532n2pa4tUy6+xs4DSSZrXbxV9F40KVlbTJbIc920CUsmNz5avOcyWbXHPYvw7iubIxuK+uUN6vPIsPR/2xwEOjSiCJ4puX/ixUkDts7WmBJGjNSuhFqr0Qck1WgESCUlxJxZhVVeQYkAydUEpWqVq72NY3O0lmJlYu6ocEIgSJCEXoE2WUl4WCCC2RqyEqt0Qo/1Jf9frmFpWh8At1/voXldm/Ylaxv6qeRUkKfEiko2GP1fb+T/wKdZRpIsDttxhI+TeCgYDhLObnPYCMclfH6v3+NnOLPRmqRn8UHs1FqDyK0OJLHFYEriIGMKYpvOFUR+1pU853+rEctpiBWEYXUZbsQT8UR+nYHt4zYaNvJ9nk3cdsN2fpPnNfJqSLdR3WfsM290b1dvMm4yb3draGpJfw84G7iUTCIHAq2uqHygWPpvbeooPhO4uP7nly9Z/6t3Tn12PDvRZdJ3VaaDSaM9EfcyL13/6cBPbn4Ul730OhYnTP3dT1fmJ0zyRMfOx5FnNgYcSgwwWZykgqlg2mfwVZLHmtHQwAKy0NACb+FsGQFsrhgN+P1F0pdiCiUrTfIJ6S0utcUKFhkXT4T0nNrEp3BK8nmt1QqGq0sxvmo5sgB82F19oppUVUvV3dV91apqa8k0MVrBF60ySIZuw1HDCQNr8FSdF003KAE0QymAZviXaHopCChPrVamVpemVp8bTS+leQ0plhtlyfMig+FEhTvoiYuJQCIZr3CnkjgRhKLcm07iMn/8bERQLMXOm2JS64ScQIuN7o3BjYmNFaqr7Bs9fYFrhb7kRvEm+23Cffad7l3BXdEHY0/Yn44+Eztg/0HM2u7AcnSQ5hHFR3OIzvJoxKH83wujLmYi6Rx9PxQ4Gu9xVXUO/0m2nPC26uzEiy59es7F318xta2m/qKFdUKuMSEtGTe/+FhXzh2Pk4irl3mf2pMbusKZzb/fcsefNkS9j61vnPnn/9PTdJdiZ01GiLkCaCCFk+D5J/SNeruBV9gKhDLUf9jrA8e4ZPlBvemFUK3cDQSVYTMv11LS7szxIr5Pv0Mkeo/RkjMHUBClQgE+yKc47HC6XCj6aCgoG6yuV0MB2WAVYqEUpaf/296XwEdVXn2fu8ydmcyayWRPZiaZ7EMyISSEBEgmLBEIgYCIRNkUiAguLGLdQcXtVSuvVgRXqtYFbQkTlwhaY2tdXktFW/cqVHAXpC3ukvn+57l3QhhA7Lt87+/3fQn873n29TznOc9y7+QGk6pcEd8ISL2c2kbXaTzRUKnmy01yzaKkLdIcUqU5j68xbzfv5M+mSVsiNip1pfuhw5cF83WOyxczQnW1oNkBQSNeT1p1T760JP6xlLfLJul7CrrGChbav3/Wnj3u3bpOP4Lfh2P2MAv2EBtKIcnQbkN8+8sQufFteeOaZWq6vpErLh7HT0denHVd07DRTRU1k8xJjtys0tSAZLaHh/WaR4YsSUWVyv1/+fc5YxtHTxijamn5jaeseGNYnTs7U4FiUHeBbGpLy8kyFYp3O3fLf0EfVckbIzNtlanuRtXtKPW6c0tVzZvmfa7wuaK33J+6v3WbS92FZcPcQ8uust0cvLngQds9wW7bI0GbyW5yWEpT7cfZWuxaxBaxy54qP90m+yWJ5x6Jd2zu4gldGhtJods8YThUh/8ZyvBn3pbtz8pi4Yoga7KkrG5pccSXeVvaPz0eU1HI7PEVeWzGSI54Uqulkz1Ype58xOrVTmBDJMnqlU/QX/IWW742V7Vuy+dVa6QeMtzvlJxZrmopXD25ek712dUrqzdVa9UeS4AT4ad8gn5jLILIuik/q7QkvmNcIpXEz11KMoew2GepvzTEl8lAWDI8aglgKuUPKUXSEcUS8eY1WkakBvFIK4QVdTNmV54mvlrGxwnxqHkBfeW9M2JFGnmzEZ9rwvcqBEUqgiIhptG+tELtu0PimzaZUqQkA42ck4yHOxsPZzoejjTj0zfUuIcz8vl8rkZfd+z9LrtXpwjBNIrgIqAI9wSZoHZ5ENbkQ0CTD6FM3ngQfqVoVih+R058RssVjiQlN4YjVhce+vd2+KXqkB6Kcy4sR9Ew1Ld36RRVhfpRWA5FBLY/R6wwFJZDNynsjv29CwIVdPfjLItzIG0PatjttFT/EM8s3irrd8lO7RNnGC1Bpe9+nf4Ft6Hx127lX7jyR17eVFrvDUhFsyb9fProJT5bXlqeO7/8jubKkSMWri8fdfP1E4/LTvakZSjP9D7z84W1BdmZpc9fO33S2rYyW5XUtnr18LLK5uMWDZs674xNhS5XkGVcUeyf8lr1AGXSuojzBtsNdlk8bHbK7JYeQ/+oXq+SerksaQFbpS1iU2zLrAucNv6IkjOSa7I9Zs/KllSVXCa/STaVpaSlnu/1pkTQ+inMUm6s4cIpPSnbU5SUzCyWLvqRAxTG/UInhBIoPhoIKzUe2D2rEQs4ceowQhLHfvrreKnBvhN0IVh445o/FND93nuuIndTvW/KY+0XJiddcMnmUeqB3o3zDjw9JZw7L61n3sj8tdK3wfZnz+e6NsZ2q4OV+ylfupHv//RE7sOqoGB7gWy1Z9vL7OPtap391pwHc7pz1C/Mey1yPt/IzOOHy0QpfpM7Rd1hlmJmibcUgkF9Fe3j7b2gSTMlZS6w2pJslJ+PBtBIKzPmcJ/GSr4GrV+Doq+xoq+xjq+xeq+xeq+xtq+xjq+JfTxNcmlSQHtZk0lza7LGCn9SAa8dCqDrFxi6foGh4xcYOj7TaJnujZQLDFWfaSQTKkZPgeQv6CyQwwVLCuQCrz9VSi1zsaDpQsJOQ9N3Gpq+U09MyKEUKPz7nFLY2ePc7lScmcFJfQeNYpYQO3r9d/ES9vQwjew5+O4WNEuh9/NlU94cEgdFUFPiOyGavlesz/hGr4tX8oprlD+WjOy9fPSVx0++sKy4Qbo4pTS7ILdkGOvnBwp4z+3itvGnXHa3tJwV8QOXzq/3pWRNlvYb+20SpUAv34v+z5FWR7I8MsmShzySWulrT2/PaPM9bt/p2+cz+3ged9T4uOpFOf7qxrTJadM1xey0+M1qupSeneFP1/tFMvm1NHeqP607dk1kkYtyAtk5Oc0ut9flcktEs11OmJw5TolUzR2AjHCzvOQjW9mdne7KdruckikHU6PZrGk5ZMv+2n1+pSvianMprlnOTyX+8pKYhALSBklmdnpZUqQ2LlnXiMnVooTZweJqX8ThqnaLfbqdPtXtkzpRDzkX2oTSlffMCRlio5X7hV8COpC5f9b+jD19973inxuCl/5tJ3Hry2Rc/wod6RsecSK6T/9qVKqPC+vjwsru5JxGiR/gnp1Rb50gqUy+idpcjfEPSbSbpCL99SL90oy4EhZ/3UiSPuv9Q10gvVz6ezg5Y9CtF9aU10lVg4YN630hR37t8mCWtbAwOc1X2NH7Syl82VB/sVxYqA1dfSCf+zk5ttsURT8Pkk98xEPJ0iB+heJ+j7eaFFJtabZ0N7kVt2oOe8Np4fRGb2NaY/pk7+S0yekzTDM8031nmjqS5tsWehanLU6f7+vwn+u+wHNx2kXpy33nB84rvqFiXehN7WP60PnpoG/oy6QvbV85vx9UpCVpNs2puk3Jqi9S0VYxt8IqSbLHk5ySQklumz8JKrQ/Qy2WikMl/mJ9f1a1+K3pKQGULCXNn14UKPQXRbpj53YlKzLWvMsjp/tpUCA0aFCzP+D1+wMpZCXNL9Nsvw9Wn6pYFUmZrX8bBpKG5OZkD8wet6rIqnWQL8UjkZZsC0ifBb4PyIFQsT8U8Pv4xwRUKWlQcVFGepJVG6TIZKtgnh+kHw7UDtMPAQJ5+iFARmZWdUWED51RJ3lThVSRnp5VvCLg75bKH4vMTV6SLCdvlcopQNb4vQTrSmvMqlRaI9Y2q2LNLK/olqcLTuy7D71U3Gmd1f9S6yxdZCTcbRWsuZQ/4qzfbu271LrUebhJcOyhV6dDR2Td+EVqfkdOv7sIMSQUCF9sJ5/2ubv76DdQEerSLN66dECKs64SVOLcqzNvcb+7roeysrI7Rt9XfzusOHOI9GZlQeCa1Um+8rC0Y5gvd/V5WUW1UmrF0FDvdznybw5Mle+7LRxwFhbmeJJP6L1JOjOjpdRSWKhkpqe1wNo2Lqu4QAWn11x0IFNfo4SxRtkBXq+Xn420FOeu98tZOe562XO/T6p3nFf5RL3icXr9Rf6fyWudtw5+UdoxwoIFrMWd7s5QM9ItZt5R8ZvbzPuwcjBrmdU1RYXuAv4AGqu1rsaCoUGNmWBVSmbjrUO3DJUryqVwrs/vCOc6/Y56F5VL9S6zA6IxMzfLn1lQXugvGFpf6x+6RZOEfMzAOiQj6M/3B2vC1f6aCp8TwlA8g5l3hR8OyzPD14WfDCvh3FtcD9c/Wa/MrL+u/muXcqLrKtdd9Upus6seQrS+3NjTAH0hciWU6V3l0vHlq8ofLv9zuVoueRwlGEQmKVUqlJZJqyXTNY7f+7/2K9P8l/tv8j/gV+9x/NXxlUO5VlovbZWUt6DPz3b4vQ6Hvz7iCTa6JJfDFXbVq37J7/CH/fVqfbjcn+tySBatz5Q5tKYgqGVmmLWkDSN6RsgjUKTHXcnVIzAcuI0eg9qJqVvbIjlJknzR8JrcpyQflcs/o+E0Qm7uyvsHi+L9e746AA1IfxNg1qGveqbXLV0ausrJr3ry31J95S6BFdFLErNkerlOvSU6dfkEjdqNXbB2fi8Uolx8iwlJCKv+LUj+FNDh9731pzTraD4u/MXvfEe8uRlJzmoXP5z88PGDjK03saN+cXhWxogR7/Eh80XhWaEMGKHxLiUxSWTVhMaG5EV0uu0036KK+6WH/Q8HnvC/5PjEkSTxxg6/OZSSFv8MFNb1xeb499XFu0S1tYo+yMzG56LSa/uNM/msu6cNzg4f+HpkbmDK2LBmSckb1HvjmKVntP5y8qRKWcuutpiUzPFFbcFyqWXkolHyyN4//jKULmNFmZaSM2LdgrGOFDCrq6Cg5a5lUtmNozDQJI/Z7XKbw1cPPWtQaq6psFA+rkMfd8m9zcoejLuwNO9RccJm57XBb1JSG/gK3QSa4BiX1Z51UvaMikVZi7IXVlyT3Z39QrazJKXEO4yGZTVTs+M07TTzafZ14Qfogaw3Mh1I1RF22MNOzW72a6mZaf5UN/+ClOrHEibF7y1LLS4pCDnD4easTG9WVqbd4cjA+sYxm78C6WCeywtnZToddjKnFoepgI2SyZRV8Glojc9V8Kkv1YuFhknLItvcwTsH7xusiN0nh7ekejBY2JUaTpVToTJE0k2lpYHi6uIxxUrxi3khMm2HZp9ZOfigOjFJfNZt1m4o8DofL+tTJ1rdfIVP/+q+/vKyp+4qS0XI+Pi+IaTJuEbwI18Is7h12cyieZZJOqp0lft9MS7d+D5OrfSP3lfHNFVIfx9cUrXhzOGDG6S6ivoxvV8uGDx24fGnHVddNVKSLBZXRnbJ0CL50TvGQeLK+RlFS3pvlLJvGV44CNqEaeTmAy29P4yYNmd0/cTI6CKbLbdsrd73qZC5Z6DvPXIZlsekpCmfKN8rqqM79nHEGiysVgJZufxBqY+7fAGm+yItmdnV9fIEeaGyUllh/zf5OmWt43u+L9aiNNvHOE5Wptu3Kv+hmGU3oq+w/0OWw5awNZAc8Ey3v2H/yP613WKTVXu27LWrxlgsscvelCQ5S75Y/jf5UdkkOySTPdW+wn6FfYvdZFeSlOYkzdEsJRkfxBQfrpkl5tPsJ8iDnq9LTmq0WJM9yaiC3eGZ7zjHsdrxC8e9jkcczzl2Q1xaHbP1r73LkuIgq91rk52S0myzditFEYctiTxuDzQcKUnzsEuJo5nkx0hK8vLhIHn56/nOai94y2Z5zGpNOllSVthKPSFxec3traMI/wIExUg+m2+2yYVRxwpxLTJJXIuUpMwUb7fU0sdzS0OtB8SiY/9+Xi669+i3n0JLWWfACnLPXv5czyz3iL3ia2gHv5YJpXaZkKQOSEweMiw5ITFBt/AkL+zuVJ26hPvOqDOl74u6Fz/LablfdL9I4oyBJbO0TKx+jGMLBRGtLnGuFrFC85Uz8EAyezfzy+NY8Ifa8/JqpCC/6hlMzkuV9I8Ajf7hVVlee8q06pygktIrR3o2hnLSlGnB1nmSO/uHR87S9yFjn2DdssO0kDAYIrlXVUhXBSTJXC55zR6pRLaUZ5TLdVKqFslQFJ4lMwuqmUbqrPZqRfKFI9kWKUMaJ82QVBYSIUtRfklJxOqqtpRklJSUKMlUEloUyTdZIE7kGtlhF7vJaTnVdmNjU9xgK3UmV5vt6Xb5fvvjYEeFzcV2xUp2iyUyvsayKNlhUqmyUinplm5+NFLsgHgSh0xWX7WjCtJYyVBkKyn8Sc9AZsTiy/DJ6UqqL9OSKQ2mTL6IlZk5OC0nPZc/8Bke8e4I9+6QNGf2rOQhQ/DMynC3HgD9w7Pu57BUHJLhfj2rlT8Ys+31bWDwEGW4n4O3WOZQMsfIaMxqPcBu4m0nljVhWEZkIeHnEMY9IivjXcgXuOG/hCf/FIiWmmfO8wgRov8WCFS8YO2QmupaPMXuM0SM/pU0TE15ytTesCL9Nr33ZM+eZROLWyvaRiy6b8+VZ6csSJ8gz0uflr/m7o/OnJoxp9i2+oyLW0emSu/LfysrndQrjy+8KPjzoac8s+H7SW5f4aSPNkR91sG9r133q7tWvqjLmAx5nVyDPs+mrZHAi/zTME8oz3iVZ71/9u5K2eXdR6bNKZu9z6YoXpJs3YonYktKkixZkey2bDl7q5IKISUruY9L3k2pT7Ncl5c/InG63dIlEaelxWmiIVm/c2VL2UNMW6R5WCSFIs6k39kqpU2yJNfmTL1ef8N4/54De/Yv3cPfnONvP87i28P7Z4k7ZLv1D61KLZ05x7d0Dppy0oyt5I39CavsPw0b1q7P+pI+kR/6YXTxgbPaIbK5N3nX1DHVJwwuC1w5c+Gq03rWjS/wmJQKeZ3ns7WRIWOnOhYsWDZ25P13e/KTVBI/q2Qm+tOeZQ1zXCO+tGRaxO/33b2rppnp66vfPPX7aw6c4ibLMoS1AhLpbUnmvN6xdKKbvr/mO5ubDPe+P89ErU7K0Y99DGykTepS6kSuJcBk5PRzbSNNlevoOpnpRsqE+zL1BipB+FGwV4GeBH8Z7hOAq4AqIA8YAowFJhp0HNDIeQDrkEYppyMo0cXmpTTT9Dy5TdMpBDoFyIa5VN1FFVodHQ+ElFwRNg3mCvgVma+nUoTLhb0N4aqZwl6kLqdF8J8AcyWniXp4QJ2AB+55yP91LjPoaPU+ukml2B6Yi5D2TMQNKdfTJNDJoJPhPgrurbA3I06ZvDH2PMxjYA6hbSayu6j7cioGJiFOC8o5RaS3nBrhl4J8k0HDQDL8U5Vi+pX0e7oL9GS1lOyi3ggj6j39YJ1AjxNlOgK4jFy+/uAyyXWxvwPvAruMso0/DFyu/iCapwyh4aCrgCCnL29DnaeSBP9603c0nGGh2AHUazeQps7nHxiOfYJyTjE9QjVsB5wC/PuSt6NM+2kS/ELaWqqAe7U8GDzWQRXyvTRMKyQr6ncSwo4BlgveY16YT9PQHzFQh/oBZcGvAChCH24y2snNbQM79y/qF/sC5fgcYaYAxzNvCf6aT27kz23OfZ8sTe8Fb8Y+gd8sYA7qNRwYCv+zwMPtIg7iI93hBh+W9lGAea8fSrgMcXA/xaHzCKUCXgPFwO+B1cC/A0uAGRwG6ZYhPPPJYqQ5FvZ85g/mDaTF/TDB4J1k8Hep4DF9zNyKdpwAZAAuDWPLgANhU3m8MM+K8YKxwPzIvMU8E6fM34LvH6JXuJ7c5/1otuk9Op7LIOoO3upHi5jPmCo9VCZomRizucxvcSrGpF7+Ih4TcdpXHoxPHiNM1RAV8lhlXuyjGKfcFn00nUqRZqt2N8r+MzpRLaYJymJqUk+i8Uon5E8v5xfbo75Gv5FfoJC5R/AM6kjrEyj38zrza9IiUw89hrYsVLfRetCg+pqcr76GxcNDsU9MD8mX6Iib+9NESD26H1NGf79/1f0/A/l100PUAfOnptcwdl6jG3mWMH8mVQKBOIV7FFgFlFlC0jrLYqnbfALGE9F+4Gw1grEeoVq1BzIhlSJop0K4n6DdDJ5bTMVI+4Acoedgfg6yr1YhjE/kJb8OeQFw+qCt/fjoEJ47Ai8JGufXI9CQwUuCMj9Drr1t0HcMulenVMZzA8tnnh9YRgPj+vg1zpfFNAi0Jc6fiXxq8Ockgz8P58sEaswtLLs9PE6Rl9kYszNZPrKMYxnJco5lXDx8Iu2Lv5FuQR3eFHJ4G+Lq49qv8YUqokHwP9+QI5DDsdVCHs6PrTA3x1ao5bEVWl3sau0z0IWxc+ULY2f2zakqDTZkWV58LhXz6JNkjc+jpsW03JBpPO9Wm4ZjbtLnUTF/aiNRjoVifuPwaTwOxRi8FmvCC9GuxZSk1lKH8ltSlEmYN+GulkMms99SKlD2Uo56DWTdTbHPlX+nkWLeHEcLlLlUx3GVKLlMl1Ke6S3MZRfG9on0eL4CZTcuv9ZBTSwLTGeKuXeRIY8Hcd9bNKjlKhWLMNsgm3aQh+si2mAC5Yt24LiXEnFa5k/Ir9aJdggwRJyvyM7twW10SFvoc/MEkeYOIc+cIu0dyPNFms7Q/DTB/A5kJud1Js21ylRiej72sTFnj8d8Ol65G3qQHStp5v9tZFdqKRtzZbOB49SL0ebLEfZ2Q69gCrkv5vu9kFXgEdM1NFXoE+x3OfSeZ+g4hrqRCrRGyMfhkP0rKEfLRRtNo6Dg64l63nAfL/QTnqdYT+DxMpLs2lzEx7gQZeD5htMuFW07HjzaZEnC3HIquegn/cV+rVMJU2vsT/LH1A46HDy7FxrAJpgXi/m+lgYpD2N+/AIy/nHwQyaNlOfRMPnfaJhqhW42AuaLaJjyIHAj2uDC2A41HTJ8DNxvA65CvD+jPV3w+zvCPAA+WI24PpjfpdHKYzTMdBnsheDV50B3AN8gno2uU35D12luuoLzE+kzLoxlAhmcHsfrDy5rHEcs8/2QL0cq75iD5ewr4xHKJ8qBdEU8DlMb24F2+itQqNPeKfL19BCwQX4bcXvoEmltbAsauTkB4/rb1Uukq4E2QFUvoTtBy0E/BV4DbgeeBPaqNWiL66kHtEvDUoEh/5ZmMIX/r4CngPfifv3B+RzJvT/UD2Nb+ttNVVTHkAfFtjAOC38nVavnQcZWxrYwlHMhHwDNiXFrgbx/H+7TES/BbiqhW9SzyadMJeVYZfox4K+yXztGfkodfypYR+P5+b8rvZ8K+frYNvRxWLT/BqoQPPQxabI59rL0JM2Wdsa+U24njaHbKUu0552Yl4x+gvvVwj2h/8ArQ7nNE91hHsGI2xP79Vh2pHt6f8T5IA5zFUUY6nsIDyTaLasowtCYxwYdbu/L92iYRtVop2Z1Gsry/uF2yJAwQ14C+zr4fwgdHeizT8P8MU3nTwbaNshAW29hyO9jPQooU+E3VYRvYPRr1xncrkoPxxXxRf/E+TyxfxDXrT6Ltc9uyoc5K5H2H7OJPJ3oFpclRwqTMDYqj5bm/0vA2PkP4Hnguf/RfMDnEoFXATcgdNSzoKvOxrjYRo1EB1YSff800Q89MP8Auh10A+aILNBHgTDc1oKOBs0AXoHf15hHoLL3dqhZdIuhV8KvdzLC/Rzo1tPpTYO5HOl/BtwDXAP3D4AOIABwuAkGlsH/r3rc3p+BXg37d6DnAi/BbSrCXAzzw8BMmDH///ANcCcQ1tP7HuG+f5z1kSOsQ/976VHWHz+VxtcZcZq4hviX6FnHpolrjXj/H4vG1xJHoKIdjHXTx/3WPj+6xolT8I+1P6BLB6FT5rMezbos68+sP8apWLfdLvYEPMY+WJzyHlGYdWfWX0HF+s70CbWhnYf1lSs+j/STrfIgWgCkGYDco9EI8yp4bR/xRyMfiH0J3XINg6dYnsdAgdhLMLsgc5+Wnox9CboN9lzMZdb4nBaXrYfJ2MPntP9R+786R/4n5tTJBk5PQNy9w0Cif9hAPiNxLv5Xcay5+z89lx9lju4/T/9X7fF5Pg5rA1UxzBGUO3K4XpqoBxzLfiw991+1J+od/eybGT/iL+yJekncnojD/A/nPV2fycJ4iyNh3P2rwDgdpZ4deys+XuNlSBjHSX3jzbBrK2kMMDZOpQeoBHKkFLgOeAEyIwiK+Sx2AWi75Qeqtvyafxc5hnkuxutYlont7AeaKj2C1a34QfreK2A3QxZz2BkG2o/Fz4l8y/q50A/RZqLsa9AX+ykMDAc8wGbgzL6+xtoTeb8vP0nE61xld+xLpPXl0XTBo1Gs85bxeg92F+wuPhPRkoh4XwPmWw2aBDm+pN8eX1C7WoQZJfaWi2ka5s2Zah0dp+4Se3LHi72qJmqWzzm4/2ScpaTz3pD5SjrF9HxsTnz/2LKcpmhlmAegnYi9b30PfCrvSfDeFPQYMvaQ43QC70+ZaqGPHi/ODpLj+8fq/Yh7Px2nPIR22UDZ4pzKinndSzXirOYP1Mz77vI6rK9HiH37TbZcyrZOo2zeN7ZOF/vJRShDyPo85VqWUq45l5p5vorPq2JONMz99v54LzO7356mqHOiTsDlQ9myeT+mf77xeObfU8hUJvah4vvsR9JtRhzUVWKfY46/2pjrPz3Kfmdzv/35Q+b6xH166CNL5F5RD32uxpxtOh19q6Av4nv0CXpWPC/w5OdH04XiugmQr64Hv6zXeQzxK4Bxgpf0s7hKkwq6mJqAsIp5SHmAyxZbqJ6OeIyt4gwyRS0A9POdZuPcLp33IOVWsef1HtDLe8LqO+IMr8bARHV57AoRp1LsJU/QUlA+3nd8nsYjf38/tAjUgI9ryI8ylzHEvtri2BVcJvnl2K3yz9kseEk/C9xHS5D2IONMKlWUdQylCP7MplTuf2Au7BOM870Jyvc0SbQV7x0+QONFHaFTIY8VKO8e1SnqOCkeR9uFdv+OJpuXotxh5NuCcfEgFWkvYVx+izo/C2SSV3kLa/JbISsBaVnsfdkKsxUyMg94kXzKCtD5QISeU76h5+LnagY+F1AQBzDOchmnMuSNUp5xTlhkmL26GW51dLdAPI2NtL4fEC72ueKkcnkBJUmLUbankMcElAP5KG5amwjEOdWAOHPjMzz1RFqbgNGJQFym4UTAnWlhIgz3rETAnemoRMB91BHKcbRwRyvH0dyLEgH3ov+Gchwt3WAi4B78kfK1JALuLf9COY7WzgWJgHvBj5RjUiLgPimxHJBPTwG/wxr1C1CsJWJng2J9HRsM2qP7x/4EdBj2V41wTcBoHWLfG2vaWCUwRkfvVYb7Lw66CXek3fu27hfPh3WM2DRghJ4Xx+3dapTtqYN5HlLWpxPsWLv37tTz4/giry26HhO70ggzx8j3Cb3cvRWg8/XwB3bodRTxnjgI3jdgtwN+0Md5LQUcL0/H2PRgjGKcyi26LJFTgNt1s/KFkCk+KQqK8SzGcZ9coKfUWpqvvkQjeQ4wz4PuwHNBL7VB5pJ6D/n6zRErlLmYs3dh7pwDefd7yK9O+CuUJPS4r6iKzyOx7mxTOxH+MxoKWZhiIvDcZsxt50BGvYl13B8hPwPiHManoHycB5/LsNw0zg3blNmwzxZzmjgX4nmM5W2SBLnyT0rWciB/t1GhxUWlpsliz8KGNKyWFxEe80Z8LZz0N+hkBzAv1JFVqcVCdCTZ+Gyrb/67ksrVN2h4nFp91GaeCfdbKE/dRHnW3TReO5fGo/1T43nHdS35EYI21nsf8KTBN1jr/hACJnKZxZqbdbThkPW7oH9DdzI9B/l8B+bTOszNtZSNMgYRbqz2S7SXjQrMc8SZfrPlM9QDOqjpdRqpjhX3Z+JntxP4/Enbh/rvoIL42t1sQ19dThSnrG/07Qd8iPo/TcfxmRqfa8X3A/r2BeJp8PnjchqPPvg2Ua+J61F9ezHGHkE8j3h9BH1I6CcBI484PVTfOJNO4bMxPscT+uHhVC/TO9BnG1FvQ5/VXqFRWgR0Li0WZ4+/o8XKJppovgj1GkF21s+0dpHf8TxHm7agnf5OhYZ8YJlwpn4uFmsGoLHGlqP/3gCgN9K8g+7UBrdv9X25WIMR9iLgdN3MfrHzDPcGI/3T9TAc98C7MK8w8jL2algmCLnA8fL666l8Jsr6/WH0oF6fzfU/Jv2Je2g8hvlO1dHO+I9GDT32/Tjtp0cfQvvfT0G4jwz6oUE/F2e70PUSaeL9laPdZzkajY+zvvGWcO/laPdgjkKHHemezBHpT9y7M/o7JU6PcP9A35M7SD3910+JVOjVGymt734S3xmrI7O4m/MjMMXvcJ0GmQiYvjVguBv6/WHQwOEM86eHQtwx+BGYJyIcYNl2GFIZYl0gEHtVB9aSArEdDOjrxDBtPgypDFW/93gYzBKZGJaLkRdg/kiHuNPwI9D2IvzJfUgV648fgTkd6QKWdQbS+pDKiLd7vB3j7YK6fSvuZcTLbOQfT/e/2o//1X7576r3j5W9P8DLfwN+a1BeS6QeqdyYG0n7C/K+B3gGZr5zuVHsP5CIp/POPmCPQT8HPovfHVSv4l+76gsv4hzGB+NogUC8T/T7Nx4zZhDzz9DGX3G82GodkAFHah/ul0sRHtqtdjuwkFoM3etvpgzoN/od2ylx2Wd9VOxveIy7tRMs+8Rd20r1Geow9L2XDN3vcbGe5nuwfO9Sl3d89zRPyIRdKM8JmJsB5HWJgVcMrDZ0PzugAE7jPvCD/aFUQD8DYK5HfmjR2C2Gvh007EBvVHfvK9tLfXcki8hk2gDw/dKpWOdVgr/vhN4IKK8B0BfEOU6YMtWPYd8BOd//zk2lWFNPiMPE90wVcXdWHyvDqZXv1Yi7NXwnh3XSyUjjUZ0acla/6zsLa5FHEeckcon7Nx+QSeTDabxEKutFyiK4PUcmJYR6M5YAfgNPAM9Dh/4A7fFzmF8ByqG33gx6JfAXAPq2UgD/j0A5TCpwGcL8jkxCR2d0we0k0HWGfu4xYDIw29DjNxt6+zmGTp8i1t86bjN0edbzLxbh/EKv/4WRTwT0ZNB3gGYyifSsRngOFw/TcjCM+WLo1uvAN/eDnoc2bIptkT5B2aeRG33qAGrQ17weAu/1vgj78wDrRnfymc9h9wLi5+QGNc2DjNuFNcZY6LO/BW/cH9thGg359j4NM02hNL5P2//mEt8nVvku8WLKMfa+N8f3wLXtVGFdLe7lkkWE1an8kH5/XjpBdxPmW/F4SE+Tx1lcx9VkatRuhh55s9CtWPbw3cBVGHNBoWPnin2cVHUUDTXuT41CPVeD1gseH0fpiHOVMX6v4vtszFeGHvgbhnwVTeN8+ZxCGckfYRdxOQzWE7FLjPbjfbk7+509PcZIvK/xf/tsK/Fs6mhnRce6l3GsexqH2f/F85TEexvHusdxLPth5y/HOCtTl8c+FHJ3I7k0vo+/HLrX8th7yvWxH5Sa2MfgIxtk9D8ELxEVIpyP70xrv4f8bRX7oemIkw7ZVaPuE+aQkd4orO9aD3vHQb+DKN5tUB6MXSH2LqEnGunPFHu3xjsT8T1aXqcJOXs9dP4PxR5+o9jj7jLkSgrkR4suf6Q1jNh98ihjT3IxeaTbdJkkzK9jNCw2ZNRCXUYJ+XNrbCPC58prdXmlnKzvGUqL0Y5xWfW2oBny+YYcwpgQuA5oAE7iMdJrQKzLnkQ7PB3f3xBl5L0Lj9iTEOcYqEuAxyC/A3MsXQnzfyfwJvBsP/pZnB5LJzTiMN5mJPr3nd9sEfd7ee1Wyfd6+9Zc8XvR68X6YlK/tYjQ8Y299kmin+rEHVlxrp+4JuCzHMydw+LrebTTc8Bf+tE5OmLe+BxtnoF57TVxTsJ6RZB1B16LGXdqi/hdD9aD+q334us4sc5AHzeYyimkvAce7OX1bWw4MAWwGOvkexniPkYxDWJdhincWCfIBf078E8+gzDwMQBu7P1CNx94RKzh0C7xtRDkQgh+y7W1cP8Aa6Vu6EWbxd3sTXJM1OE6BtpkPcPQYeLwGvegIL9pMMBr+jEGhcwVe0snIF618jcapSykiaAR5RnKVXrRL38V76xMVD6i4cp+6C5EjWj30+RnYh/xmZXSTTmgQxBHvFsFO59l6e9W8R34TsrR5kEvPw88ej4N19aA1oFPNPKqY2iSei9lKr8nJ9rWCfMk9SPyytMoXRkFXeg+8rKf6XzE4fvX/4C+8gPigarXwO8m2F/Bevhy8M1ItEkQ5sHghcGwF1Ku6V6hm45DGnJfXOSn3iHuWScdESiTKE8/oDyiTPK02G7gs3hZDgOXoz+4HAlpHwIuS7z+CRBt0R9oF0BF/h8DnwIH9DKBf288tL0OSYfLGseTRtvFgTaMQ7RlItC2/XFY/Qxwu/eHqHcc6Ic+oA24T0TeBg9wvyv3QWZwWTnMR3oZuV5cHxHH6H/lE6oVcRGG+xJ2uygX8jGNA5+i702EOH+AXlVnpGnwk4jH7ggr+hBU8JaGujHvcb/fpOfL/tyeWiPWv43kRZq54F2vuhDleE0vk+olS7z86mwiTgvjlpRpyOM18BeD46w1ym/UK152kR+XHWnGy66+AfcLY70aqPYWzE+iPe1IPxcYR+PMqugrvqvvlB/AHPAALQHGAM1Ao4HhQB0wyjD7gaXAWOA4IGJgBFAPjGazeimFLc9ibbEB8m4P3cHQbsP4fY2uMO2iK+QqugdYC0wCAsBpwGCZdakqlEXHKCAHKAQqgHTA5lhAzc4qlkGxLa5TBZ0PQCONPQLcfiwdLFHXiOsgieGkJ2N/hK6yEPRD0MsS718cy554jyPxPsaxynUEnfDQOzWt0Jd/Ffuj2hB7Tb07ts38BFWZvqAqcxA0nWpsK76/FnIec0XsB8jlxcByponl/Kl3zn9qvfmOmvou5rTXMY5uxNqwnIJiv/peGiTmP6JgUgeNUZeKc2OT5XGMsx/IjjV9tTaXii2psb2mP4s4Fbx+tZxIdu0eslvugL72tJhDS4399ZCxTzdK6HXQ/8yvw+90uF9Abcq3WPvXUIHaFnvTeAcoHXNekXq10OP8agnWIq9hHbcs9r7Q9/T3avN4nklS6OwkW+x+28tE1u+oCnw2ht9H6MNOkqUHqApoFvYHKEueQvWgpf3cxhm01KBx97ME3U8LgDQDydL+2KtyBV0P82hpPer1NLUCPJdatbDYCy3S2ulU7QKqNz0N+6N0kykDZribr4DfZDrVdC3VY0zXm9+F+4fUZnoB8+mB2J9NL9NlWgn64xm6WHsRcX9J52kZpIFeaXoF9pvoem0b5rf/oPu0h2GHmwi/gM4z/Qz2K6FbPYV0xyLektjbiDvfPJyuQzntUi9NkKbFXqGvY6+i738lvR17VV1BBdoN0L1PA5/fRqeqd0PPPhuyGmYFWgnMNei/GvVBOovdsR5vRt+QuoDOVK8EvRIytoGmi3hn0Tmw18jzYneCjlfaSQKdKJ9JeYhTozppqfoiwiGMei3VYGzVqKv43RA6RcmjicL+S/DBcGrTiE4CTxD6eJO8n9zmC2gsQ0ujJKudaixfAu9RjTUZ4ycHeX6DfgXUeaQwTKeizX4E6hmQI4x6jJ1+5mOuExNwrHv3x7pnn3hvPtGu1EFPYMTlE69nFvN3p2I+Yy3N64WP9LW0OJN5FJgKHJdglvSzOqZi/6oAONHAjQkI62dCsWo+E47r9WJN3+99I35fSD/f6e2NvxOEuS/zmOD2QXilmPLlSvJKFxCf/a7g9QHvbVj6dkFirYn9IU2nq+Nr8sR7a4etjX9NddInVBefN/g8W+RRF3tWvT12je0JIsvNGEt81rYU6wBjPWG6E2lOhTx8hYablulrK4FtGOcP0SbTCeBJonaLse+SdD/m2wjVKN+AfxdTqrySCi0ktZjvJy8D8ch8GS0z0nmd3/c3n4PxbQMk2sQ6tjo1dkD5J7UCI1BGDnsLx1X17xy0qe2Qu7r9VPUWlOED6LkYGwzxPudJ9ErcLD2vt57lGDDtp3OPsF9xyNwlztc7KFc6gTKN97zz2A4EgKBhTo8DcmYw4DLc+94N/5fi3qrv//EaW+wBPkRlYs/vKX3fT9sIOQDwuteCtjc9TuPNmdARO+g40xk00fwq2tMb6zQ3UrL5I8gZfU2XyTBdGvuHeialmTZibt+lv48rvivwOeY549sN5kW0TJupn5HFYV5PVdY7oRPq77HmKQ/p76BCtnvlC6Ez8H41/BC32xSi6YoXcuxzWmW6FLJjF420fA7+aKTBpjDWa6upEmO5VL2RWuQ7qMxcS23WT9C3p5KL31k13jEvNb0u3v28CPEbGKbpsV7T87HHwAO8ni6HbCyV63ofM91BAbRHu9lDJUlfUUn8PXxLbt/7+BmAy6Bsz1Mehp6fi3neR4Osfhpk2S3WrG7LDnLbdpLb+TeYPxRuTlCn7SPozNNFW4hvYvA8LdZ5Z2G9ew/gEXfVUlDeFMtZlJJ0D8z6/bWwVgYdcw5kZN3Bb1rwfg7G3nROy6BLUK4ppsugExlusOeCn1f1w4Q4VVYYmNkPcw5Ce5TvvLI6xfg+hvE6l78NgTq0AA3G9z54D/UUcfYxH+sCIy6bGcZYbYmP2TjFuGlmqKfQVCAT464zPhaBFlX/jsS7/A46f9cAeY8W3yfRv1VyC/znqSRdADrfuFuwhwF/XtN3ApfH93Q4rqp/U4LDnstrermQ5kvP0vw47duzuAR6vB16E9915T2SD7A+BzDXCog1F9Y61hbw8Jc0E3OnoJblWKen00zwj9u05nCKspwt7vTViXON/mfduv12KlKmxM+6sYb5GnPpdVhDbYTcupwmJC3BfD6+72w63bQaa6PJsfe1NxHmwtg78X0P83HQg0I0CbpMFdb1VdCZqtRzKZJ4VqzOohJVAeLnLDpNh1wsUc6hMoytGoZ6K/r3VtHHjWJf4mJxHj4ZYzdkUcR5U7PyKPjhQYzrnajDW1SJshSKs5Uawast6hSUzYBRv3Tx7v4T8DPCwH2Ksky0T0j5VJyTGWf2sT8q18d2GDzfDH5OQntW8T1kcfegAenOBq8Wgg4CvRfjZbHQp1nOJwu6XMicXIPyPaA04x7CWI3Pnfm98bUo22doyzroNtPF2dDPTL8Q/VHC78Gbu8Rdpsmmc7AGfR4y9UUhQyeKe0y79HsvfCZonQy96GexPaZ1NFO5A/xzfexrtCkJnZ3vduZTknwnOeTzRd9OxNqxWZ0OFKB+DIwxyFFxTsXgPhf93oQ6815DCdpsG7UoO1GXAOzfUInpV1TCd1WNu76NnK5I+0Gy8nv4OmLXin0/6v3BwEOq/o2CYvlGzAl/pySgXL4rtls7HfW8lMqwnpmkcZq894n1v9iPnK6/y/NTzgmUTOhemQfXnIl62U943/KQfXXoSFih9H6l38E5gJ7rPdM4K0kGzDoOzIK8GsL3p2AegTCo5oHbjP3F05QfaK/1MhrFv7z50//kDAOPiF0KHTt1qHBXFwJ8mrwOWsoZ0AwQjj93kPQmkR1uDqwCnHBz344m/yuG4EwMxYCBNYciFWVOxzo2A+lltRHloK65fyHyI688xM1/QUcBzIVwK/7LQZRm6Agh3UHfHETF1USDq3UMCfw4hiLvWgj8OpRx+HwSn3Zo6CRqgn30s0RjfjiIscB4L1EL6tU6l2jyfB1TIGamQa8+AfmdCLTnCBFNc1ZhqrgIovvzAfxvYcHO/7fQsX8AAxjAAAYwgAEMYAADGMAABjCAAQxgAAMYwAAGMIABDGAAAxjAAAYwgAEMYAADGMAABjCAAQxgAAMYwAAGMIABDGAAAxjAAAYwgAEMYAADGMAABjCAAQxgAAMYwAD+v4FE5GmVX6UR9AZpJJObwvxFdMtt8rNkIrnJTtPUVP6SP/nVVPzzqikI61dTurRcf6BbtXfZnVVMoynpVd2qrask4Hc1uVUPrQJkcuHZCMwBFPGUKKJ6oucNiXSDLNPJWTpZpJNpQyJPIuAEGhLrUT1d6RlV7NyVZK9axdRiZXty9KQhkSarmozicrhkOl6n0bYhwruVU0mm43TXrjFj9VijdOcGI3D9EH9TAewBIAIsATYB+wANpU+mMLAGiAGqsHG4lcANwAZgJ4cVqVmGuJqyVTd83KLubrQU/+KlG3Wfq1pR907xdKkWtIqFJgN3qWZS1aQoneF/AokoXWNFSZWuUIWg0ZLSKuERzcqpekpV5PVUTH44SNG0bOFD0VGjDMPQYbqhq6y8akcTf7eKfzZFVkmVqESP1VVSUbXvadglpZdcksSuyg9dbi9yUw50uVKqIk1u5VvxHWKZOpXN1APIdLbyJa0EZATfFC0fzBkpm7qSnFVuhP+CAsAqQKENeErCHgE4/BddKWmc/EdRV7KItyNaWa0butwZVW1NXuWvKM+LyqsUJL/yPqgP9HlQMJ7ynPICOUQ57+1yuatWIb97EPwe5XwqhfevlAuoCvQB5RLKFsHeijr1fN6KlpRVNSUp9ysXiSDLlaVUDXqGsjha5Q9sVe5lflQ+77LauHyfR92pVU8pnyiLyYtQuxEq3e96SjmLwgDXpLvL6qha02RXulHNbjSLH2WU6C7xjCivRpEQ8ntQWUVp8HtZuZRSQTcql0VT/T1bla9FsK84FeR3NziGSZfDWdXTZFXuZg5R/oEW/4fIbX9X0bAqaipSrqNKQEaj7oJpFw9UZS9Me9FNe9E1e9E1e1GKvWBaUvbAZw/ChJX3aInyDq0B7oJZRZLnR9GCTwhDQUnVE8rFykVoCfdWtJ0E10u6rE4u2UVRT4oIdhEP8ManlDdoMiCj8G/yiDx7q/JzUZU1XRnZHOEvUasdTXeh3heIeAH3wVPKKuUy0RKXihbo/C2s4H/lchE51mVPrlqJ3p8G69l43gBsB74AVASbhjpMozmAguBtXU5XlWurcpKIPD7qHOJ/ShmHqo8TrTUumpovynycYVBd0Wxf1W/ZQOUS/7S4U9WiYf+UrUoL+GeyMik634+yT4kiXY44qWtYfVXlVmWSaItJUX9Qd46mZApDc9Sq89XorqRkLskYETAUtTiFc8gYkkpZlze9yg8+rRe1HcJyVqlF99Wia2oxToaIzqjqcnvA/fOVKlGjKpoLbAA6ARV9XIXgVejjKtopXFzKUFR3KMUABX07lPYBEDXKYGoEbgCeBnYCJuE6F5DhXokc5uK5BpCRYhh2N54RYC6wCtgA9AD7ADO9rJQjn3KErsRzFdAJ7ABU9NUglGMQ/DxKgA5YiPy0Ul4fqZdW0kpppbxSWamuNK10r0y2RGoKB1VFFvGjgh8leNTOtS6xrrIqldaItc2quK0Bq9wd64ma64eARDxa/ZC3Wz9t/a5V8dSu0daY5Zeb7FIy7QC+ABR6WXLD5obNHblKeblhR8MXDcrLrTtav2hVXn5vx3tfvKe8XL6j/ItyJdKaXV9VO0c6W1op3SCpfiksNUqTJXWOcrayUrlBUf1KWGkEL6hzbUtsq2xKpS1ia7MpblvAJq+xbbB12nps222mTq1H267t1PZppjZtrrZEW6Wt0TZomt8cNjeaI5q6r2m0/A4adQOenYBMq/BcI0xu4dOD53ZhXyPsc/FcIuwRPNuEKYhnJZuAINJ6G+FW4bkG4HBsD+JZyXYgCOn+FtyW4LkGkOW3Ijn5lQWRAtldECiQqUDaVyBtL9hZIHcW9BTIPU318puilG+ilG+KUr6JmG+KvN9EujABQZT2DRHuDYR7Q4R7A+HYdCS3uXguEaYInm3CFMSzkk3yG9FgraspXb4NKc7B8y5gB6BQGM9G4Gxh83MI+TY8I/KtXcWDMOHLt0aLICNB8nXi00mOIF2ZWVVzmvgTyXcBOwBFfDDZDzSyLdYjr4+O4bDroyN1Uj9kR1MdZlEuynraBMg0Gc+7hCmMZ6MwbRJhXH32Tjx3CtMSPDf0xZsjTBzOD8Tjq/Kt+Lde5g84XwDXCyI2mdLSCPpWssXTLW+Jnu7xd8uPREvcIF06iTJpSpEVtL9D2iuevxHPu8TzF+J5oni6Irag49ug4w9Bx/1BRxP/jHMBnPeJ5yfiuSjiLHB8XOB4rsBxT4Hj7gLHVmkX5cMjL5KV7/gg3/FuvuPxfMfGfMdN+Y6Z+Y4p+Y6J+ZxUCQXIIefyU5otnjmR9IDjh4DjbwHHSwHHCwHHLwOO9oCjPoDg0j8wpzqk28XzFvGsebza4a925FY7tshoG+nkqIusW2VZOpkcSlK0rMHfrVgFkfOirYUgOdHWJpDsaOtUkKxo6zKQlGjrTf4mq+ySNkNh8ctOabOFqT1adim8bTqxRMtmg5iiZXX+bqk3WhYE+T7akQvyXbTDB/JVtKMa5EsmT0r/pA4ZyUh/j3bcieSlT6mEk5U+oiL5IdDuaGsjQj+u5y49Qg1SIZyj0Pw42MPRMhROeiBaVgJyf7SsAOQ+ndwTLfOD/DLaUQFyZ7TjJpA7oh27QW6NlpzB6a2nEpHOOioSdHm0NRveS6OtnMKSaGsY5Oxoaw3I4mjDNpDTow27Oepp0mYJ3C11UJko6SnRjjJ4zzEqMotKhPdMqhEpHxdt5SZp5kSaHNJYoyJjpNGs90mjpM0ilUi0rBLBGqJlRSAj9ZYbEe0IgQyLlqCNpdpoyZ1ouaFGBqXcP09KBSgGJxSMlj2EQP5oRymIL9oxFiSbY6JQKUauHmoQhUqOlnEod7Qs4P+tZKMOkWISFUm3PuY/gHS/b+iWpkf930W6LVLU/3UJyGP+z1tP9X/W2g2t1/8phvFDj/l3IOh7DTBGbP6/lu32v9OR7/+PMoSIZPtfLKvw/77ofH93yVZ/V6vPvxkF6+w41b+pQ6TwmyJEi/ofKOmWJcTe0DHRv64s5L+lqJvLcCMCX8V5IKErys73X1Z0qX8FWOGc1mv8y8ty/UtKZvsXlXBG6f7Ty6b6F6IipyHOgo7T/KeU3eSfWyNKPLtsm//4GlGHlg5Ro/ENwmNcx1R/M0oAj0b2QAmGgy+rELWiZiu3EbSV0V3b/CfUPiljJpZWAcsiFeanzJeYTzVPM4/CnFNsLjTnmX1mr8VjcVucFrslyWKxaBbVIlvIQrK3O7YzEiJIMK/mZqKp/FSF2S3zU/wgIuYPySJjsdWZorTILceP6qwNtXSbY1M7h4VaOi1tJ8/YLEk/b5daOnvmUcupgc6vjg92S0lTTuo0BUdJnZ4Wapk2KgOBO+WruyWaNqNbinGMK7I7PaNnPEGSNOiK67OZNl9xfXs7pZ3bmNHoaUiuax5zhMdc4zl2TOjgX0YodIgtt3Nty/EzOjfmtndWsSGW297SWXp8YOaMJ+Qz5EVjxzwhL2bSPuMJaaF8xtip7C4tHNOOYMNFMGqQFyMYtTJBMHkmNXAwuM/sF0zaDOcxmxsa9ECTpc0cCINmsgh0kh5odP9AyrXSaBFotHKtCHSnnmEZyoEMI0wQzHQGlYkMy0xniGAZHGxzURFS6ijiIJurihBgc1GV8J5y0LtE9/617v1r9u6WpIP+NUV6aUuoSORQJJcgTOh/8W/BqP9EJKlr5LlnzRi7IDh2bnDsAmBu57XnLszoXHVqILD5rHPZI9CpFM09dd5Cpqcs6Dw3uGBM51nBMYHNI2ccwXsGe48MjtlMM8ZOm7F5RmTBmOjIyMixwVPGtHdNunTY0kPyuqYvr2GXHiGxSzmxYZzXpKVH8F7K3pM4r6Wc11LOa1JkksirZeooqaVtxmYLjWofPVOnXbItCaNlbnZe+6g095IGMXSG52Vckr1FJekBsoXaO+3BUZ0OgL3Km8qb2AtDmr2ccHYZXhmXDM/L3iI9YHi54ZwcHEXnZIw9fQz+L8ffOeeswB/aePlyva0zdI9zQmOFPwKcA9M54g8hYWYsF66G/zm04uBfKKSHpeWh0TM2t7aOzTh9TDYU+S7WvUPtyykU0jMMhQh5otZC2U8Tyr5NSxvyWusHrV+2Kj1Cy98O7BRafg80/O3ATmj5PqWnYXvDzgalp3V7606EfW/7ezvfU3rKt5fvLFdqjRJwVu0SSnjw34rQ8hXsHJJEbUW9uSAoNAxc63gzLBce54iGwZ/uLqKGkFCoL3rooGG57rlCRNFdlx/kYXhw8uesCB3+p7sicbR9KPR/ACAo0EANCmVuZHN0cmVhbQ0KZW5kb2JqDQoxODQgMCBvYmoNCjw8L1R5cGUgL0ZvbnREZXNjcmlwdG9yIC9Gb250TmFtZSAvREVWRVhQIzJCVGltZXNOZXdSb21hbiMyQ0JvbGQgL0ZvbnRXZWlnaHQgNzAwIC9GbGFncyAzNCAvSXRhbGljQW5nbGUgMCAvRm9udEJCb3ggWy01NTggLTMyOCAyMDAwIDEwNTZdIC9Bc2NlbnQgODkxIC9EZXNjZW50IC0yMTYgL0NhcEhlaWdodCA1MDAgL1N0ZW1WIDAgL0NJRFNldCAyNDEgMCBSIC9Gb250RmlsZTIgMjQyIDAgUiA+Pg0KDQplbmRvYmoNCnhyZWYNCjAgMjQzDQowMDAwMDAwMDAwIDAwMDAwIGYNCjAwMDA3MzUwMzcgMDAwMDAgbg0KMDAwMDY0NzU2MyAwMDAwMCBuDQowMDAwNzM4MjE4IDAwMDAwIG4NCjAwMDA3Mzk4MzQgMDAwMDAgbg0KMDAwMDczMDg2NiAwMDAwMCBuDQowMDAwNzI2NzEzIDAwMDAwIG4NCjAwMDA3MjI5ODggMDAwMDAgbg0KMDAwMDc0MDQ4NSAwMDAwMCBuDQowMDAwNzQxNzI1IDAwMDAwIG4NCjAwMDA3NDI0MDAgMDAwMDAgbg0KMDAwMDc0MzczNyAwMDAwMCBuDQowMDAwNzE5NzA2IDAwMDAwIG4NCjAwMDA3MTU4NjQgMDAwMDAgbg0KMDAwMDAwMDAxNyAwMDAwMCBuDQowMDAwNzQ1MDYyIDAwMDAwIG4NCjAwMDA3NDY1NDIgMDAwMDAgbg0KMDAwMDAwMDA3MSAwMDAwMCBuDQowMDAwMDA0Mzk1IDAwMDAwIG4NCjAwMDA3MTM2ODUgMDAwMDAgbg0KMDAwMDcxMDExOCAwMDAwMCBuDQowMDAwNzA4MDIwIDAwMDAwIG4NCjAwMDA3NDg1OTEgMDAwMDAgbg0KMDAwMDAwNDUzNSAwMDAwMCBuDQowMDAwMDA2NjU5IDAwMDAwIG4NCjAwMDAwMDY3NzAgMDAwMDAgbg0KMDAwMDAwODg2OCAwMDAwMCBuDQowMDAwNzA1NTU4IDAwMDAwIG4NCjAwMDA3MDIwNzQgMDAwMDAgbg0KMDAwMDY5ODgxOSAwMDAwMCBuDQowMDAwNjk1MzU3IDAwMDAwIG4NCjAwMDA2OTQwODkgMDAwMDAgbg0KMDAwMDAwODk3OSAwMDAwMCBuDQowMDAwNjkyMDM3IDAwMDAwIG4NCjAwMDA2ODg1MzQgMDAwMDAgbg0KMDAwMDMzNjcyMSAwMDAwMCBuDQowMDAwMzM4NjU5IDAwMDAwIG4NCjAwMDAzMzg3NzAgMDAwMDAgbg0KMDAwMDM0MDcyMSAwMDAwMCBuDQowMDAwNjg2NDMxIDAwMDAwIG4NCjAwMDAzNDA4MzIgMDAwMDAgbg0KMDAwMDM0ODY5OSAwMDAwMCBuDQowMDAwNjgwMTA0IDAwMDAwIG4NCjAwMDAzNDg4MjEgMDAwMDAgbg0KMDAwMDM1Njk3NiAwMDAwMCBuDQowMDAwMzU3MDk4IDAwMDAwIG4NCjAwMDAzNjQ5MDUgMDAwMDAgbg0KMDAwMDM2NTAyNyAwMDAwMCBuDQowMDAwMzcyOTA4IDAwMDAwIG4NCjAwMDA2NzYxODUgMDAwMDAgbg0KMDAwMDY3MjM1MiAwMDAwMCBuDQowMDAwNjcwNzIxIDAwMDAwIG4NCjAwMDAzNzMwMzAgMDAwMDAgbg0KMDAwMDM3Mzg1OCAwMDAwMCBuDQowMDAwNzUwMzA3IDAwMDAwIG4NCjAwMDAzNzM5NTYgMDAwMDAgbg0KMDAwMDM3NjYxOCAwMDAwMCBuDQowMDAwMzc2NzI5IDAwMDAwIG4NCjAwMDAzNzY5ODYgMDAwMDAgbg0KMDAwMDY2NzcwMiAwMDAwMCBuDQowMDAwMzc3MDU4IDAwMDAwIG4NCjAwMDAzNzgwMTQgMDAwMDAgbg0KMDAwMDY1NzkwMCAwMDAwMCBuDQowMDAwMzc4MTI1IDAwMDAwIG4NCjAwMDAzODA1MDggMDAwMDAgbg0KMDAwMDY1MzI1NSAwMDAwMCBuDQowMDAwMzgwNjE5IDAwMDAwIG4NCjAwMDA2NDk0NjMgMDAwMDAgbg0KMDAwMDYzNzAxNSAwMDAwMCBuDQowMDAwNjM5ODUxIDAwMDAwIG4NCjAwMDA2Mzk5NDkgMDAwMDAgbg0KMDAwMDY0MzM5NiAwMDAwMCBuDQowMDAwNzM2NTkyIDAwMDAwIG4NCjAwMDA2NDYyMDkgMDAwMDAgbg0KMDAwMDY0NjQ4MiAwMDAwMCBuDQowMDAwNjQzNTA3IDAwMDAwIG4NCjAwMDA3MzY1MjAgMDAwMDAgbg0KMDAwMDY0OTU5NyAwMDAwMCBuDQowMDAwNjQ3ODA4IDAwMDAwIG4NCjAwMDA2NTMzODkgMDAwMDAgbg0KMDAwMDY0OTc0NiAwMDAwMCBuDQowMDAwNjYyMDkxIDAwMDAwIG4NCjAwMDA2NTM1MjcgMDAwMDAgbg0KMDAwMDY2MTgxNyAwMDAwMCBuDQowMDAwNjYxNTQxIDAwMDAwIG4NCjAwMDA2NjEyNjcgMDAwMDAgbg0KMDAwMDY2MDk4NCAwMDAwMCBuDQowMDAwNjYwNTc0IDAwMDAwIG4NCjAwMDA2NjAxNjYgMDAwMDAgbg0KMDAwMDY1OTc1OCAwMDAwMCBuDQowMDAwNjU5MzQ4IDAwMDAwIG4NCjAwMDA2NTg5MzkgMDAwMDAgbg0KMDAwMDY1ODUyOSAwMDAwMCBuDQowMDAwNjU4MTIxIDAwMDAwIG4NCjAwMDA2NTgyNTMgMDAwMDAgbg0KMDAwMDY1ODY2MyAwMDAwMCBuDQowMDAwNjU5MDcyIDAwMDAwIG4NCjAwMDA2NTk0ODIgMDAwMDAgbg0KMDAwMDY1OTg5MCAwMDAwMCBuDQowMDAwNjYwMjk4IDAwMDAwIG4NCjAwMDA2NjA3MDcgMDAwMDAgbg0KMDAwMDY2MTExNCAwMDAwMCBuDQowMDAwNjYxNDAwIDAwMDAwIG4NCjAwMDA2NjE2NzYgMDAwMDAgbg0KMDAwMDY2MTk1MCAwMDAwMCBuDQowMDAwNjY4MTI4IDAwMDAwIG4NCjAwMDA2NjIyMjkgMDAwMDAgbg0KMDAwMDY2Nzg1NiAwMDAwMCBuDQowMDAwNjY3OTg5IDAwMDAwIG4NCjAwMDA2NzA4NTcgMDAwMDAgbg0KMDAwMDY2ODI2NyAwMDAwMCBuDQowMDAwNjcyNDg4IDAwMDAwIG4NCjAwMDA2NzEwMTcgMDAwMDAgbg0KMDAwMDY3NzI4MyAwMDAwMCBuDQowMDAwNjcyNjExIDAwMDAwIG4NCjAwMDA2NzY5NzUgMDAwMDAgbg0KMDAwMDY3NjY2NSAwMDAwMCBuDQowMDAwNjc2MzU1IDAwMDAwIG4NCjAwMDA2NzY0OTIgMDAwMDAgbg0KMDAwMDY3NjgwMiAwMDAwMCBuDQowMDAwNjc3MTEwIDAwMDAwIG4NCjAwMDA2ODI3ODcgMDAwMDAgbg0KMDAwMDY3NzM4MSAwMDAwMCBuDQowMDAwNjgyNDU1IDAwMDAwIG4NCjAwMDA2ODIxNDkgMDAwMDAgbg0KMDAwMDY4MTg0MyAwMDAwMCBuDQowMDAwNjgxNTM3IDAwMDAwIG4NCjAwMDA2ODEyMzMgMDAwMDAgbg0KMDAwMDY4MDkyNyAwMDAwMCBuDQowMDAwNjgwNjIxIDAwMDAwIG4NCjAwMDA2ODAzMTQgMDAwMDAgbg0KMDAwMDY4MDQ1MiAwMDAwMCBuDQowMDAwNjgwNzU4IDAwMDAwIG4NCjAwMDA2ODEwNjQgMDAwMDAgbg0KMDAwMDY4MTM2OCAwMDAwMCBuDQowMDAwNjgxNjc0IDAwMDAwIG4NCjAwMDA2ODE5ODAgMDAwMDAgbg0KMDAwMDY4MjI4NiAwMDAwMCBuDQowMDAwNjgyNTkwIDAwMDAwIG4NCjAwMDA2ODY1NjcgMDAwMDAgbg0KMDAwMDY4MjkzNCAwMDAwMCBuDQowMDAwNjg4NjcwIDAwMDAwIG4NCjAwMDA2ODY3MDQgMDAwMDAgbg0KMDAwMDY5MjE3MyAwMDAwMCBuDQowMDAwNjg4ODE4IDAwMDAwIG4NCjAwMDA2OTQyMjUgMDAwMDAgbg0KMDAwMDY5MjI4MyAwMDAwMCBuDQowMDAwNjk1NDkzIDAwMDAwIG4NCjAwMDA2OTQzNzUgMDAwMDAgbg0KMDAwMDY5ODk1NSAwMDAwMCBuDQowMDAwNjk1NjE2IDAwMDAwIG4NCjAwMDA3MDIyMTAgMDAwMDAgbg0KMDAwMDY5OTEwMyAwMDAwMCBuDQowMDAwNzA1Njk0IDAwMDAwIG4NCjAwMDA3MDIzNTggMDAwMDAgbg0KMDAwMDcwODE1NiAwMDAwMCBuDQowMDAwNzA1ODMwIDAwMDAwIG4NCjAwMDA3MTAyNTQgMDAwMDAgbg0KMDAwMDcwODMzMCAwMDAwMCBuDQowMDAwNzEzODIxIDAwMDAwIG4NCjAwMDA3MTAzNTIgMDAwMDAgbg0KMDAwMDcxNjAwMCAwMDAwMCBuDQowMDAwNzEzOTY5IDAwMDAwIG4NCjAwMDA3MTk4NDIgMDAwMDAgbg0KMDAwMDcxNjEzNyAwMDAwMCBuDQowMDAwNzIzMTIzIDAwMDAwIG4NCjAwMDA3MTk5ODkgMDAwMDAgbg0KMDAwMDcyNzIxMyAwMDAwMCBuDQowMDAwNzIzMjgzIDAwMDAwIG4NCjAwMDA3MjY4NjYgMDAwMDAgbg0KMDAwMDcyNzAwMiAwMDAwMCBuDQowMDAwNzMxMzY0IDAwMDAwIG4NCjAwMDA3MjczMjMgMDAwMDAgbg0KMDAwMDczMTAxOSAwMDAwMCBuDQowMDAwNzMxMTUzIDAwMDAwIG4NCjAwMDA3MzY0MTAgMDAwMDAgbg0KMDAwMDczMTQ3NCAwMDAwMCBuDQowMDAwNzM1OTU0IDAwMDAwIG4NCjAwMDA3MzU1ODAgMDAwMDAgbg0KMDAwMDczNTIwNiAwMDAwMCBuDQowMDAwNzM1MzQxIDAwMDAwIG4NCjAwMDA3MzU3MTUgMDAwMDAgbg0KMDAwMDczNjA4NyAwMDAwMCBuDQowMDAwNzM2ODc4IDAwMDAwIG4NCjAwMDEwMjAxNDMgMDAwMDAgbg0KMDAwMDk4NjIxMyAwMDAwMCBuDQowMDAwNzM3NDgyIDAwMDAwIG4NCjAwMDA3MzgzODIgMDAwMDAgbg0KMDAwMDk4NTk4OCAwMDAwMCBuDQowMDAwOTM5MzkzIDAwMDAwIG4NCjAwMDA3MzkwNDkgMDAwMDAgbg0KMDAwMDczOTk5MSAwMDAwMCBuDQowMDAwOTM5MTc4IDAwMDAwIG4NCjAwMDA5MzU2MzQgMDAwMDAgbg0KMDAwMDc0MDI5NyAwMDAwMCBuDQowMDAwNzQwNjM1IDAwMDAwIG4NCjAwMDA5MzUzNzQgMDAwMDAgbg0KMDAwMDkxMDg3NCAwMDAwMCBuDQowMDAwNzQxMTM5IDAwMDAwIG4NCjAwMDA3NDE4OTUgMDAwMDAgbg0KMDAwMDkxMDY0NCAwMDAwMCBuDQowMDAwODk1MjAxIDAwMDAwIG4NCjAwMDA3NDIyMDIgMDAwMDAgbg0KMDAwMDc0MjU2MSAwMDAwMCBuDQowMDAwODk0OTYxIDAwMDAwIG4NCjAwMDA4NjgwNTIgMDAwMDAgbg0KMDAwMDc0MzEwNiAwMDAwMCBuDQowMDAwNzQzOTA0IDAwMDAwIG4NCjAwMDA4Njc4MzUgMDAwMDAgbg0KMDAwMDgzODE4OCAwMDAwMCBuDQowMDAwNzQ0NDMwIDAwMDAwIG4NCjAwMDA3NDUyMTIgMDAwMDAgbg0KMDAwMDgzNzk0OCAwMDAwMCBuDQowMDAwODExNTc5IDAwMDAwIG4NCjAwMDA3NDU3OTcgMDAwMDAgbg0KMDAwMDc0NjY5OSAwMDAwMCBuDQowMDAwODExMzYwIDAwMDAwIG4NCjAwMDA3Nzc4NjEgMDAwMDAgbg0KMDAwMDc0NzQxNiAwMDAwMCBuDQowMDAwNzQ4NzQzIDAwMDAwIG4NCjAwMDA3Nzc2MTkgMDAwMDAgbg0KMDAwMDc1MDQ2NiAwMDAwMCBuDQowMDAwNzQ5MzYwIDAwMDAwIG4NCjAwMDA3NTA1NTkgMDAwMDAgbg0KMDAwMDc1MDY1NSAwMDAwMCBuDQowMDAwNzc3OTU0IDAwMDAwIG4NCjAwMDA3NzgwNTAgMDAwMDAgbg0KMDAwMDgxMTY3MiAwMDAwMCBuDQowMDAwODExNzY2IDAwMDAwIG4NCjAwMDA4MzgyODEgMDAwMDAgbg0KMDAwMDgzODM3NSAwMDAwMCBuDQowMDAwODY4MTQ1IDAwMDAwIG4NCjAwMDA4NjgyMzggMDAwMDAgbg0KMDAwMDg5NTI5NCAwMDAwMCBuDQowMDAwODk1Mzg4IDAwMDAwIG4NCjAwMDA5MTA5NjcgMDAwMDAgbg0KMDAwMDkxMTA2MCAwMDAwMCBuDQowMDAwOTM1NzI3IDAwMDAwIG4NCjAwMDA5MzU4MTcgMDAwMDAgbg0KMDAwMDkzOTQ4NiAwMDAwMCBuDQowMDAwOTM5NTgwIDAwMDAwIG4NCjAwMDA5ODYzMDYgMDAwMDAgbg0KMDAwMDk4NjQwMCAwMDAwMCBuDQp0cmFpbGVyDQo8PC9TaXplIDI0MyAvSW5mbyA3MiAwIFIgL0lEIFs8NjM4MEZFMkY0QkY2RTk0N0I5RDdFMDIzMUQxNTY5OTY+IDw2MzgwRkUyRjRCRjZFOTQ3QjlEN0UwMjMxRDE1Njk5Nj5dIC9Sb290IDczIDAgUiA+Pg0KDQpzdGFydHhyZWYNCjEwMjAzOTENCiUlRU9GDQo=</byteString>
</datasnipperfile>
</file>

<file path=customXml/item4.xml><?xml version="1.0" encoding="utf-8"?>
<datasnipper xmlns="http://datasnipper" included="false" dataSnipperSheetDeleted="false" guid="57d5b3e4-a311-44ba-a247-c62110e72931" revision="22">
  <documentgroups xmlns="" guid="60e48b8c-f076-4118-a41a-07951ec53204"/>
  <file xmlns="" type="pdf" name="Indium - Stata output.pdf" path="C:\Users\DU952LT\OneDrive - EY\Desktop\SVAR Data\Stata Results - Real Economic Activity\Indium - Stata output.pdf" compressed="false" importedAt="2023-03-21T16:35:01.1135956+01:00" importedBy="Keisi Kapaj" guid="f94bd949-73bb-4e46-8a3c-e7e7a4876619"/>
  <file xmlns="" type="pdf" name="Rare - Stata output.pdf" path="C:\Users\DU952LT\OneDrive - EY\Desktop\SVAR Data\Stata Results - Real Economic Activity\Rare - Stata output.pdf" compressed="false" importedAt="2023-03-21T16:40:56.8123578+01:00" importedBy="Keisi Kapaj" guid="5f8bed37-e1c7-4da9-94e8-53d2cf342eb5"/>
  <file xmlns="" type="pdf" name="Vanadium - Stata output.pdf" path="C:\Users\DU952LT\OneDrive - EY\Desktop\SVAR Data\Stata Results - Real Economic Activity\Vanadium - Stata output.pdf" compressed="false" importedAt="2023-03-21T16:42:47.7656029+01:00" importedBy="Keisi Kapaj" guid="0d956a03-a451-4b75-87c8-c3ed8af0e65d"/>
  <file xmlns="" type="pdf" name="Zinc - Stata output.pdf" path="C:\Users\DU952LT\OneDrive - EY\Desktop\SVAR Data\Stata Results - Real Economic Activity\Zinc - Stata output.pdf" compressed="false" importedAt="2023-03-21T16:46:09.2209605+01:00" importedBy="Keisi Kapaj" guid="4ca83dca-312c-4267-bf35-0652091b854d"/>
  <file xmlns="" type="pdf" name="Thesis.docx.pdf" compressed="false" importedAt="2023-03-22T13:23:54.2566347+01:00" importedBy="Keisi Kapaj" guid="4461e660-15b1-4e7b-b652-eb1fbe5eb6c6">
    <snip type="Table" name="DS_Thesis.docx.pdf_page.1_414147506" deleted="false" pageNumber="1" x1="438.9818" y1="41.89093" x2="612.0261" y2="473.8909" guid="1da06ff7-d1a1-4b67-a8d4-a7a51483611e">
      <separator y="335.28" custom="false" removed="false"/>
      <separator y="445.68" custom="false" removed="false"/>
      <separator y="473.28" custom="false" removed="false"/>
      <separator y="500.88" custom="false" removed="false"/>
      <separator y="528.48" custom="false" removed="false"/>
      <separator y="611.28" custom="false" removed="false"/>
      <separator y="638.88" custom="false" removed="false"/>
    </snip>
    <snip type="Table" name="DS_Thesis.docx.pdf_page.25_70667120" deleted="false" pageNumber="25" x1="98.98962" y1="337.8142" x2="538.3282" y2="458.4453" guid="1254ab28-c10a-4d53-9ebc-cb9ca80f6857">
      <separator x="149.63" custom="true" removed="false"/>
      <separator x="192.03" custom="false" removed="false"/>
      <separator x="232.6" custom="false" removed="false"/>
      <separator x="294.83" custom="true" removed="false"/>
      <separator x="345.87" custom="false" removed="false"/>
      <separator x="402.06" custom="true" removed="false"/>
      <separator x="443.01" custom="false" removed="false"/>
      <separator x="498.86" custom="true" removed="false"/>
      <separator y="346.28" custom="false" removed="false"/>
      <separator y="357.86" custom="false" removed="false"/>
      <separator y="369.79" custom="false" removed="false"/>
      <separator y="381.71" custom="false" removed="false"/>
      <separator y="393.64" custom="false" removed="false"/>
      <separator y="405.56" custom="false" removed="false"/>
      <separator y="417.49" custom="false" removed="false"/>
      <separator y="429.41" custom="false" removed="false"/>
      <separator y="441.34" custom="false" removed="false"/>
      <separator y="452.87" custom="false" removed="false"/>
    </snip>
  </file>
</datasnipper>
</file>

<file path=customXml/item5.xml><?xml version="1.0" encoding="utf-8"?>
<datasnipperfile xmlns="http://datasnipperfiles" fileName="Zinc - Stata output.pdf">
  <fileName xmlns="">Zinc - Stata output.pdf</fileName>
  <byteString xmlns="">JVBERi0xLjQKJeLjz9MKMSAwIG9iago8PAovQ3JlYXRpb25EYXRlIChEOjIwMjMwMzIwMTI0NjM4KzAxJzAwJykKL0NyZWF0b3JUb29sIChQREYtWENoYW5nZSBTdGFuZGFyZCBcKDkuNSBidWlsZCAzNjZcKSBbR0RJXSBbV2luZG93cyAxMCBFbnRlcnByaXNlIHg2NCBcKEJ1aWxkIDE5MDQ0XCldKQovTW9kRGF0ZSAoRDoyMDIzMDMyMDEyNDY1NSswMScwMCcpCi9Qcm9kdWNlciAoUERGLVhDaGFuZ2UgU3RhbmRhcmQgXCg5LjUgYnVpbGQgMzY2XCkgW0dESV0gW1dpbmRvd3MgMTAgRW50ZXJwcmlzZSB4NjQgXChCdWlsZCAxOTA0NFwpXSkKPj4KZW5kb2JqCjIgMCBvYmoKPDwKL01ldGFkYXRhIDMgMCBSCi9QYWdlcyA0IDAgUgovVHlwZSAvQ2F0YWxvZwo+PgplbmRvYmoKMyAwIG9iago8PAovTGVuZ3RoIDMwODcKL1N1YnR5cGUgL1hNTAovVHlwZSAvTWV0YWRhdGEKPj4Kc3RyZWFtCjw/eHBhY2tldCBiZWdpbj0i77u/IiBpZD0iVzVNME1wQ2VoaUh6cmVTek5UY3prYzlkIj8+Cjx4OnhtcG1ldGEgeG1sbnM6eD0iYWRvYmU6bnM6bWV0YS8iIHg6eG1wdGs9IlhNUCBDb3JlIDYuMC4wIj4KCTxyZGY6UkRGIHhtbG5zOnJkZj0iaHR0cDovL3d3dy53My5vcmcvMTk5OS8wMi8yMi1yZGYtc3ludGF4LW5zIyI+CgkJPHJkZjpEZXNjcmlwdGlvbiByZGY6YWJvdXQ9IiIKCQkJCXhtbG5zOmRjPSJodHRwOi8vcHVybC5vcmcvZGMvZWxlbWVudHMvMS4xLyIKCQkJCXhtbG5zOnhtcE1NPSJodHRwOi8vbnMuYWRvYmUuY29tL3hhcC8xLjAvbW0vIgoJCQkJeG1sbnM6eG1wPSJodHRwOi8vbnMuYWRvYmUuY29tL3hhcC8xLjAvIgoJCQkJeG1sbnM6cGRmPSJodHRwOi8vbnMuYWRvYmUuY29tL3BkZi8xLjMvIj4KCQkJPGRjOmZvcm1hdD5hcHBsaWNhdGlvbi9wZGY8L2RjOmZvcm1hdD4KCQkJPHhtcE1NOkRvY3VtZW50SUQ+dXVpZDo3MzBhMDA3OS1jYWE3LTRiY2MtYjNhOC1mODE1ODE3YzYzOTc8L3htcE1NOkRvY3VtZW50SUQ+CgkJCTx4bXBNTTpJbnN0YW5jZUlEPnV1aWQ6ZTFlNDE3MjctYjI5Zi00NjEwLThkOTctY2NmOTUxMTMyMzRkPC94bXBNTTpJbnN0YW5jZUlEPgoJCQk8eG1wOkNyZWF0ZURhdGU+MjAyMy0wMy0yMFQxMjo0NjozOCswMTowMDwveG1wOkNyZWF0ZURhdGU+CgkJCTx4bXA6TW9kaWZ5RGF0ZT4yMDIzLTAzLTIwVDEyOjQ2OjU1KzAxOjAwPC94bXA6TW9kaWZ5RGF0ZT4KCQkJPHBkZjpQcm9kdWNlcj5QREYtWENoYW5nZSBTdGFuZGFyZCAoOS41IGJ1aWxkIDM2NikgW0dESV0gW1dpbmRvd3MgMTAgRW50ZXJwcmlzZSB4NjQgKEJ1aWxkIDE5MDQ0KV08L3BkZjpQcm9kdWNlcj4KCQkJPHBkZjpDcmVhdG9yVG9vbD5QREYtWENoYW5nZSBTdGFuZGFyZCAoOS41IGJ1aWxkIDM2NikgW0dESV0gW1dpbmRvd3MgMTAgRW50ZXJwcmlzZSB4NjQgKEJ1aWxkIDE5MDQ0KV08L3BkZjpDcmVhdG9yVG9vbD4KCQk8L3JkZjpEZXNjcmlwdGlvbj4KCTwvcmRmOlJERj4KPC94OnhtcG1ldGE+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KPD94cGFja2V0IGVuZD0idyI/PgplbmRzdHJlYW0KZW5kb2JqCjQgMCBvYmoKPDwKL0NvdW50IDMKL0tpZHMgWzUgMCBSIDYgMCBSIDcgMCBSXQovVHlwZSAvUGFnZXMKPj4KZW5kb2JqCjUgMCBvYmoKPDwKL0NvbnRlbnRzIDggMCBSCi9NZWRpYUJveCBbMCAwIDU5NS4yIDg0MS45Ml0KL1BhcmVudCA0IDAgUgovUmVzb3VyY2VzIDw8Ci9Gb250IDw8Ci9GMCA5IDAgUgovRjEgMTAgMCBSCj4+Cj4+Ci9UeXBlIC9QYWdlCj4+CmVuZG9iago2IDAgb2JqCjw8Ci9Db250ZW50cyAxMSAwIFIKL01lZGlhQm94IFswIDAgNTk1LjIgODQxLjkyXQovUGFyZW50IDQgMCBSCi9SZXNvdXJjZXMgPDwKL0ZvbnQgPDwKL0YwIDkgMCBSCi9GMSAxMCAwIFIKL0YyIDEyIDAgUgo+Pgo+PgovVHlwZSAvUGFnZQo+PgplbmRvYmoKNyAwIG9iago8PAovQ29udGVudHMgMTMgMCBSCi9NZWRpYUJveCBbMCAwIDU5NS4yIDg0MS45Ml0KL1BhcmVudCA0IDAgUgovUmVzb3VyY2VzIDw8Ci9Gb250IDw8Ci9GMCA5IDAgUgovRjEgMTAgMCBSCj4+Cj4+Ci9UeXBlIC9QYWdlCj4+CmVuZG9iago4IDAgb2JqCjw8Ci9GaWx0ZXIgL0ZsYXRlRGVjb2RlCi9MZW5ndGggMTUzODIKPj4Kc3RyZWFtCnjapX1RzyTHceQ7f8W8HCABx+FMz0xXjYA7QLblO8P2QSfx/HCmIazIFbU+DtfepWxY8I8/dFdGVmZ3VLSW8oPMzYyIrumuys74umfqevr2s3I5P+ZTqY9zmU/T/Xp+Tqfn+TafPrw9/e6zv/jys8vp29P5UqfTl1+fLqcv//10vVxOX/5x+e8PX/z15VTP0zzNpy9/d4JUPV/n05fffPaT//vu+69P//DzX51Of//++2/e/Mfp7998+Pr3p+lyuk4/u88/u82n6TLdTqfTL998+/Z0/emX//zZL7787NqHNZfz5X66P27neT8qYJ7n+3093unP+L/f/OY36/+Q//3qJ7/66qf7sT3Kea5HY7ucL/XPHdsXy0BOpy/aKH/zRfzv/bDu9XybDob1uJzL9GcOK4zki+1/70d1q+fnfDCq+3VJ/LkX8tc/vPnh3ccf3n398Yu/evPDm9PPv3/z3X98fPdxP6bpcp6OJtc0nec/f3KdTv/n49sPPzv97dt3H9+d/vbNv7z55/1wrpdzPZpP19t5+rPn0y8/vP/nt1//8LPTl79/+/Hdx9Pnp1+++fDD6RaGNF/O93qan9OylB/LGtyN6LIUBODuy+iWYe3XsIncpmn517C0AOxK59O/vfnw2zcf3319WurILz+8+/qt/df7b/7w9Q/v3n9/Ov3qFz+//tfTd2++/fjVT65fTF/99PTxh7f/8tVP6lc/Pb378Lv9YMptKRbXy+Nc76OzPJc1uwziH95+/cP7D6c3f/jh/Ye33354+/Hju/ff71Uf92U93R+L3kj0Uc7XtuZ+/eb1L9+9/VmQuV4fS92dH4/zdLqf66kuU2F7tr/462uots4p5/2pv06XZb0JQUeA/kz0A24klki8XZfJorhAgH5J9Hmpl4x+vV+X86eUgYDy51H5Pi+zkCo/rmctbADoTlH3MS9FRLINQT/wfF0WtKIDQS/zPC/FXtINQS9zWSsuPSllPt8xsafbvCRGazd3AWD6dBeV6H/94fXbtx9O7393ev/bj2vkv4Xh3Vu1Y8O7X+vog9+n2+hD3ad65tfqflvrAk/Vtcax1P12fgxGca9t1ZPUWuE/aa2Dgov4iGfpUZdblNBzBJuBVp2sdq19wZ92nUEsS+O4qP7d+29P3737f2+/e/f79++/SVcSk/i+FtbNTLMZynLj4gdSXdbWblnYvBaSDnGBVMbaHJb8hnB6jfR6XWeT4gPiAuckMK9zTgoYxAXi/fv6vK4zUwkA4gJzEpgxL8YCBqEC0+V61nwg6CmcLvM6Z9u8nK7Xpdf+0yamU31m0trz87/5y00k1546nJWoMJ80Y53kHzfenqwyCUUg6MlG+VJ8QOiEQ5GTAnUz4eJ9EKVQCQDiAs8kUI8mnENc4J7q4O1gwgHBT6EVSck3CK0ZVg9/XBVdzu2q+Ne//MVoSqKI3taFz4soyx0W0duK3ZUQq5BC0iEucN4XUclvCKcXUkQVHxD+AaxCSgGDuMBbUkSVACAu8DkpolJgxgQwgcu+iAo+EPQUohL+2Arqs5IW0P/5v7cVlBXQT5qRTqKnEyVUSDrEBR77Kiv5Nc/IM6myig+ICzxJlZUCdTMjK6mySgCQgUA9mpEO4QKthiq+IZzOqqzkV0w+E7jvq+y0TtAfUWin5+I+F9W/evvDVz/59btvX29+8/ruq5/yWjutLobXWpY7rLXTc7k6o4ZVSDrEBUitlfyGcPpMaq3iA+ICF1JrpYBBXIDVWiUAiAuwWisFZswB8hGskgo+EE5ntbbNzB9Vbvvc5H/Y/Is/pd5+0qx0Ej2lKKZC0iEuQOqt5Nc8K1m9VXxAXOBO6q0UqJtZ+ST1VgkAQhc2iqkUqJtZOe/rreIbwukTqbeSXzH7yAewsnkpy98aD/6GSwvu9bLMsEX2F//6hzftr7b9L9FvPrza331Ov/r7X7fO91eff/zXFvr69++mBvvvy3/aqC6n/3Fa+u9/P/3jP11O3/gI14n4OpXH2f/13enXn8V/v071sn7Wnk6B16k+lmUb8zHwsjtOyKfA6/RcH6PFfAy8lmdn56SfAi/8YToBYuR1urbHBBGRIi//w3BExMjL//YbECnyan/hjemYs7/ghnSKLIj2Z9yIiJGX/602IFJkQbQ/2EZEjLzwZ9kAiIGX/+E1AmLk5X9bDYgUefltOyJi5OX35YBIkRfuvBEQAi+/swZAirz81hkRMfLye2NApMjLb34RMaeVY7e3DkiBl9+mImBOq8fuehGRIgti3iygHHmdpum6WUI5siDmvIZS4HWabtfNGsqRF/6enRBzWkP2IDwiUmRBzJs1lCOv05QvyBSvxvQomzWUI6/TNE+bNZQjC6Js1lCOvE5TmTZrKEcWRMlrKAVep6lOmzWUIwuibNZQjrxO03ParKEcWRBls4Zy5HW6Xaa8hlJgyZfNGsqR1+l2nTZrKEcWRNmsoRx54f4XESmyIMp5AyhxDd1u02YN5ciCKJs1lCOv0+0+bdZQjiyIsllDOfI63R5TXkMpsOTLZg3lyOt0m6fNGsqRBVE2ayhHXqdbmTZrKEcWRD5Eifr1tllDObIg6mYN5cjrdHvetvchb3oe9XmerCMYPNR9PK/n/qrL+oh6/2xw0Zn3f7BbbzSD3HqL4bl2cxnklvsKT7U7Cs2NPauRnhNeYil7y8cP124+g9yMs7vLtTvOILXea3iu3WXUpwOkf5boNOwmpAUapAsk89juUVLAIF3gmQSWe5jmr4hOj07L7nCSb5AukJ63tBugFmiQLpCe97T7oxQwSBe4J4H19skv8Ggy2V2T59r9Uo7IIIOL2m6nWqBBBtOq3W2lgEG6wDUJLHdjzV8Rg1nR7tWSb5DBrGy3ci3QIIOL2u70/Pq0ezzNtdv7IFWOShkg/EPZfV8KGIRfVmsLtECD8LNiXYMUMAhfra2r0PwV0enxrwLWc0i+QfjKsJZEC5RNwU0CrWORAgYZnMLW0PAZsvYyg1QZ1knrX+SYDDL4UK290QJlUwLTxGrdjxQwCK8XS3+k2cOVar2TZBtkMCdba6UF6qbcTrs/NT3Kc7lCg7ZL/KXp0SpZb8bwliDryNY/Sg06Mpqzjozl0JHRXOvIWAodGckddmR1wvu7tCNjh0NHRnPWkZEcOjKaso6M5dCRjT+dQ/yz0I5MCRjEBWhHJgQAcYEr6cgUvyGcfmcdmeAD4gJP1pEpAYO4wMQ6MiEACJ1P3pGxCzyaTN6RsRw6MjEiQPhFRUemBAzCpxU6MiEACB+BdWSK3xD8lKIjE3xA+LRCR6YEDOIClXVk7PqgIyM5dGQ0VY5KmUPoh/KOTAgAQi+rd2RKwCD0snpHJgQAcYEb6cgUvyHoYveOTPABGQiUo4LrEBeYWUcmBADhFxEdGZsh1pHRVBnWSe/IxJgA4ZcVHZkSKJsSSDsyIQAIP63lYPyljmqFd2SCDQi9g3lHpgTqptzeSEe2fsnjR3RkZcIrHMv3NEgfVtanTrwP47nWh9Gc9WE8t/ZhNGUtFcsd9mHlhm8ssT6MHs76MJ6bcb53OevDeKr1YTRnTZb4dA7xz8L6MClgEBe4kT5MCQDiAnXfh0l+Qzh9Jn2Y4gPCj29NlhQwiAvcSR+mBABxgQfpw+gFHk0m9GE0Z02WGhEgPiLWh0kBg/BpZU2WEgCEn9TWZUl+Q/BZYU2W4gPCj29NlhQwCB+B9WH0+lgfxnLWh/FUOSplDqEfCk2WEgCELnY0WVLAIHReoMlSAoDwEbQuS/Ibgi52NFmKD4gLXEkfJgXKpuCyPkwJAMLPgPVhdIa0PoynyrBOoslSYwKE1gs0WVKgbEog68OUACB8BOVg/GU8eGuyFBuQgUA9KrcO2QlYKzWvb/DY6032L3+9ybPtbaaQTgG83hTzMYDXm0I+BfB6U8zHAF5vCvkU8NebEiBG/PWmiEgRf70pIWLEX2+KiBRprzeldMy1l5liOkX89aaEiBF/vSkiUsRfb0qIGMHrTREQA/56UwLEiL/eFBEp4q83JUSM+OtNEZEieL0pAULAX2+KgBTx15sSIkb89aaISBF/vSkh5rRyrIPugBTw15sSYE6rB51yQKSIv96UEHNaQeh1AyJF8HpTAsxxDaFbDYAU8debEmJOawj9ZkCkiL/elBBzWkNTviBTvBpoPmO6pDWE/jIgUsRfb0qIktYQOsSASBG83pQAJa4h9HgBkCL+elNClLSG0MgFRIr4600JUdIasqauA1LAX29KgJLWEPqygEgRf70pIUpaQ+isAiJF8HpTApS4htAbBUCK+OtNCVHSGkJ3ExAp4q83JURJa8j6nACIAX+9KQFKWkPoZwIiRfz1poQoaQ2hIwmIFGmvN6V01LeeIqRTxF9vSoia1pC93hT7hdZO3JdlgG5i/UdvJixnrYMn47+9k+jZ8G/vIzwb/+1dRM+Gf3sP4dn4795BhHQI9P6h52Ogdw8hHwK9d+j5GLDOISRDxrqEnoyB3jWEfAj0nqHnY6B3DCEfAt4vhHSNl9r/uRSW0E44u/UOnR4DvZfo+RjonUTIh0DvI3o+BryLCOn+795D9HQM9A4i5EOg9w89HwO9ewj5OZ48axU8Hf/dO4eQnuNaQZfQ8zHQu4aQn+N6QYfQ8zHgHUNIz2HFoDvo6Rjo3ULIz3HFoDPo+RjonULIz3HFTOnET+GsoycIyRJXDDqCno+B3iGEfIkrBt1Az8eAdwchXcKKQCfQ0zHQO4OQL3FFoAvo+RjoXUHIl7girAXwdPx37whCusQVgbt/z8dA7wZCvsQVgTt/z8eAdwIhXcKKwF2/p2OgdwEhX+KKwB2/52OgdwAhX+KKsNt9T4d/97t/SJe4InCn7/kY6Hf+kC9xReAu3/MxYHf9kAzKdofvyRjod/yQr3FF4H7f8zGw5GteESnwOt0vt7Qi4r+XbM0rIgVeJ/u9npCPgRe+bRjzNa4I+zJhyMfAy74sGNM1rAj7KmBIx8AL3/SL+RpXhH2RL+Rj4IXv6cV8usG27+GFdPj3C9+yi+kaV8R9vuUVkQJLvuYVkQKv073c8ooIz+9u6xxam7v++C71A709aNjQH7TAJ33zD8xH/l3Gv3z/9nfn9Qf6vjmffvHhw7mF/9i+4feff/zP9Z//+Hz8l9Nfvv/+d+fT33z/w9sP//bmu3/Kfwqb1suG5rX9q3evyFq72tMp4A1syMeAt7A9nwLexIZ8DHgb2/Mp0BvZCIiR3soGRIr0ZjYiYqS3swGRItbQxnTMWQcb0inSm9qIiJHe1gZEivTGNiJixFvbCIiztc/eaV0zYfZ2hdbNBokU6Q1uQKRIb3EjIkZ6kxsQKeJtbgSEQG90AyBFeqsbETHSm92ASJHe7kbEnNaWNbgdkAK95Y2AOa0v9LgBkSK97Y2IOa0x9LkBkSLe+kbAHFcZet0ASJHe/kbEnFYZ+t2ASJHeAkfEnFbZlC/IFK8Gut6YLmmVoe8NiBTprXBElLTK0PsGRIp4OxwBJa4h9L8BkCK9JY6IktYQeuCASJHeFkdESWvIGuEOSIHeGkdASWsIvXBApEhvjyOipDWEfjggUsRb5AgocQ2hJw6AFOltckSUtIbQFwdEivRWOSJKWkPWHAdADPR2OQJKWkPojwMiRXrLHBElrSH0yAGRItY2x3TUtz45pFOkt84RUdMaQq8cECnS2+eIqGkNWcPcASnQW+gIqGkNoWcOiBTpbXRE1LSG0DcHRIp4Kx0BNa4h9M4BkCK9nY6ImtYQ+ueASJHeUkdETWvImugAiIHeVkdATWsIfXRApEhvrSOipjWE5jrcL3t3fV0e6P6J742BstTV9YsK8WW7tX0dq1ke1HeBaq3tmAsAyPE7Edb3CrIBQP46kK0pHpMBAPmXkdw6ZkE2AMgf4kt2rZ0ekwFgJwyttmIbgn1q9OGCDgTob/e/9szo6M5pahC3lpymWi/OUtaE01Rspntzfb0vRSY8RLjcl7FufOWf8FropaTfed99dTodrx+/HS6vvvtzOTofAhC730v/u+t5c6gm7YdqqjhSsxL353outz8dvZoInmv2YZBbjQPNHf2E2P25VqH9L4CtTkNJOsQFLrufENP8hnD6c/8TYpIPiAuQt2a1gEFcYNr/hJgUAMQF7vufENMCBnGBuvsJMcUHgp5Cs1CUb+ZpkFttE881wyTHBAidV81QaX5DOP26f/1W8gGhF8XcmBYwCBdoZk0KAEIXhnk5LWAQPi0OZuWUp2Q6fc0JarZB+KdvRpHPjWYRea6Zw0GujAqiOcJBrgwLYn5ldnQhmlWUAoDwudycpBYomxqZXs5cnabiA0FLnPlQyjcHOsiVYWUz1ynHBAg9q82Van45D+uDeVbJB8QFHvs3ZrWAQfgHaI5XCgAyECjDGtm88CBVhqXN/O8gV44KkkN8vJ/vX4aVAoDwa1YOzncZ1nOz1ZINCC2G5rq1gEH4fGmmXAoAwj9C8+xawCC0pjZPr/hA0A9gjl/zDcKP3/4gQAXsTwE81/4IMMjVUWUz5y/HCwidbvaHAS1QN53dbf8znFIAEFp47+jrlUDdFMnn7mc4Jd8Q9L5hf5TQ/LopkumSt79ZSAFA+Clsf9LQAnVTJPffBbzX1fB8sue710r20fq7aWPEmvHqPqwdbWPEaut2qRGjOTNiLCfMlpGe2Mbm8/2+O0rSIS7A3JoSAMQFpr1bk/yGcDpza4oPiAtU4takgEFc4ErcmhIAhH8Es2JSwCBUwLyY4ANBPwDcGuPDrfFcC9KcWTE1JkDovDIvJvkNwT+TWTHFB8QFbsStSQGD0HkFK6YEAKELA1ZMChjEBcrWrSn2eErCikm2Qfjgza3RuWFujebMrfFcGVVNuDU1XkBoHYRfkwJlU0gnYumUACB8wptfkwJlU0ive0sn+EA4fSaWjvFh6XiuDMsf/JoaEyA+KGLpJL+ch0UEfk3xAeHHN78mBQxCywj8mhIAhF9Vs3T09DZLx1NlWP9g6XiuHFUth9CFBL+mBADh16wcnO+STvaDWDrFBoSvAfNrUsAgtG7CrykBQGgZgV+TAgahAmbYBB8IOt3g1yS/bgops3RMAJaO5szS8Vw9qGxA0CkJT6f4gNApCU8nBeqmRbwQ26cEAOFXtduIondfGPQCZuoU3xB8Wpink/y6KaSF2D4lAAhdmvB0UqBuCulzb/vK2rPxV0jNpXXX1sD9QeF9Xu91n24a5+dSMse/6JeO14/fDrd5UPhYl798UjhfsPewelho8v1wTXljUu2yUpNKc+Y3We7QpM5XbBzDTKqQBKQLkF2JpIBBusB+VyLNXxGd/iAmVfEN0gVmYlKlQIN0AfZIUQkYpAsUYlKlQIN0gfvepAq+IfglhEllfJhUnmsFg+bMgfLc6i7VcBuCTxiYS8U3SBcgP5qoBRqkC9yI/1QCBhmccTOXUqBBBgIHE27Ks+1C/KdkN8jg05v/pJfW/CfNmf/kuTIqiDCXarwG4SUO5lIKlE2NvBL/qQQMMpixZi6lQNnUSPJIUfAN0emV+E/Gh//kuTKsbDCXakwG4fPQ3KXkl/PwtgFzqfgGGRzfzKUUaBBeRmAulYBB+EKC/6Snt/lPnirD+gf/yXPlqGoBwhcSzKUSMMjgA5eD812GRR/mUrENMji2mUsp0CCDRWTmUgkYhN/mYS6lQIPwKmDuUvANMaLXo0IKCJ/w8J9MAP6T5sx/8lwdVTYYRzVeg/A5A+MoBaro7GAclYBBBqe8d/+z3q96NILmHBW/IfidC0TJr5siWYm3VAIG4ZMexlEK1E2R3O+YvZyl+iPM4eqzDh8oNnPWzdp6sI1Xuz/XuU+9Gs2Z7WK5Q6/2WJvukVcTkm7nXIA9UFQCsHMucNt7Nclvbs7plXg1xYedc4GJeDUpYHbOBR7EqykB2DkXuBKvJgVmzL25jh4oCj7cHD0+vBrjw6vxXPNqNGdeTY0Jdo7OK7Nrkt8sHz8l5tYUH56PXlW4NSlgno8LmFtTAvB8LkD2JdIC5vn4OTiYlVOekjMxdJJtno8LmKGjc8MMHc2ZoeO5MqqacGtqvPB8tA7CrUmBsimk7B1RJQDPxye8uTUpUDaF9L43dIIPy0c/AAwd48PQ8VwZlj+4NTUmeD4+qGbXJL+ch0UEbk3x4fnoNIZbkwLm+ejtCW5NCcDz0UUMQ0dPbzN0PFWG9Q+GjufKUdVyz0cXEtyaEoDno/fj1bBJdh1ebnNrig3Px49tbk0KmOejRR9uTQnA8w0E6rD+bQwd/whm1wQflo8eH25N8uumkFZi6JgADB3NmaHjuTqqbHBrPFePOju3c7QxghFTArBzdELCiEmBuql/971XU3xzc7R4wCJJft3UvwvxakoAdo5PRzNiUqBu6t9+c6777blc5sFzwNVbdavVsOEx4O2yLNlPd3q3CS+kdqcXN5RIxwvHXw+3eQw4rd9HlY8BpxsehMrHgE2+H64pb6zltP4vdZYsZR6Rppr7I6nDLwwuX+QcGsaxoCNAJ98WVOwGAPlGzKJgAwH6k1hFRTcE6MwoCjoQoFdiExV9xkQi+2E0CzhmAwDyTCwiYcMh0lQziCxl5k8MBwg2icz7KXYDsCkE4yfYQNATabZP0Q0BeiG+UNCBoEc3y6fohgB92npCwU2zj71iqriGoMc1P8imgtlBljI3SFNlUOdg9GiqjOrcxuT5h2AP7QQdCDppzb4pehlXPnNvYzYAbAHD3RE2zB1NlVHFgm8TwwGCfphm2xS7nEerH55NsIFgcxGOTdENweow/JqgA8EWEgwdO6fNz9FMGZUsuDmaKgelxhEYKbNygg4EvUpFn+Myqs/waIILBKuQcGiKbghKN38m6ECwmzzcmaIbgk0uM2djNgDsxMGZKbYh2CeHdSN0ODeWMuNGU3VQsWDbxEiBYFMLtk3Ra27EmK8TdCA4vR6UPkew8mOOTbANwLoH2DXFrrn0sa/zCToQ9Ohm1RS95tJ333u569ref7odu64/hnT45K35oe6P2uE2/ujaGjxqkGjOHBLLHT56u96xQTR79CYkHeICzEkpAUBcgHgpyW8ITjevpPiAuMCD+CkpYBAXuBFHpQQAcQHmqaSAQVyAPHoTfCDoGYCvYnwYK55rzormzDipMQFC55V5J8lvCDotYJ4UHxB6VWGfpIBB+Fk1A6UEAHEB9uhNChjEBXbvUir2Y3xss1GSbRAuYFaLzg3zWjRnZovnyqhqwm6p8QJC6yAslxQom0LKHr0pAUD4hDfbJQXKppCS7/IJPhB0vsKcMT7cGc+VYfmD+1JjAoSeVTNgkl/OwyICB6b4gNDSDA8mBQziAoX4NCUACK3tcGr09DarxlNlWP9g1niuHFUth9CFBDemBADh16wcnO8yXINwZIoNCL9a5smkgEFo2YMrUwKA8AlnvkwKGISeA7Nmgg/EgF6PCqlD6BmAf2MCMHA0Zw6O5+qossGhqfECQqcbPJoUqJv2j31PTwkA4gLsXUopUDdFkjyfU3xD8A9gXk3y66ZITsTPKQFA6J0Lfk0K1E2RJJ7uMo0ezjX71e3YJf6U5+253gI+2Qveng+82OlO8Ddfv//+48YLXoIRtGNlI4iSwIwgzzVPN8itdo3mjh6WLZ/oMfy9FiXpEBfYezzNbwinkydmkg+IC5Dfa9ECBnEB8nstUgAQ/hGagdMCM2YVOYXNwSk+EPQDmMejfPN4g9zq8XiuGTg5JkDovGoOTvMbgp+SZuAkHxB+UpqB0wIGcQHyGE0KAEInphk4LWAQOq+mg1k55SlJHqZptkFcgHg8Pjeax+O55vEGuTIqiGbgBrkyLIjZvoXPQn6KRQoAwudy82ZaoGxq5N6+KT4Q9GKYfaN8s2+DXBlWNvNmckyA0BXazJnml/OwPpg3k3xA+PGbN9MCBqHLy7yZFABkIFCGNbLZt0GqDEub2bdBrgwLktku+VkA4ZejHJzKMizVZrskG5CBQB3WmuzMRheiMaUAIHx9NtulBQziAvtvuSk+EE4nL0VqvkH48ZszowLmzHiuObNBro6KltkuOV5A6HQz26UF6qZpI85MCgBCb+939OxKoG7q323nzCTfEPwDNNul+XVT/557ZyYFAKF3FbNdWqBu6l9JO9bZsrQd6+xfvmOdZ9smHSGdAtixLuZjADvWhXwKYMe6mI8B7FgX8ingO9YlQIz4jnURkSK+Y11CxIjvWBcRKdJ2rEvpmGubYcR0iviOdQkRI75jXUSkiO9YlxAxgh3rEiCa326G61qR+o51QaGZ3yCRIr5jXUSkiO9YlxAx4jvWRUSKYMe6BAgB37EuAlLEd6xLiBjxHesiIkV8x7qEmNPaMu/XASngO9YlwJzWF0xgQKSI71iXEHNaY3B7AZEi2LEuAea4yuDXAiBFfMe6hJjTKoPjCogU8R3rEmJOq2zKF2SKVwOmKKZLWmUwRgGRIr5jXUKUtMpgkgIiRbBjXQKUuIbglwIgRXzHuoQoaQ3B8wREiviOdQlR0hoy29IBKeA71iVASWsI/iUgUsR3rEuIktYQjEpApAh2rEuAEtcQrEYApIjvWJcQJa0hmIWASBHfsS4hSlpDZhsCIAZ8x7oEKGkNwUEERIr4jnUJUdIaglUIiBRpO9aldNS3Zj+kU8R3rEuImtYQ2vWASBHfsS4halpD1nF3QAr4jnUJUNMaQlcdECniO9YlRE1rCB12QKQIdqxLgBrXEDrpAEgR37EuIWpaQ+iFAyJFfMe6hKhpDVk7GwAx4DvWJUBNawj9aECkiO9YlxA1rSHbsS7eL/0hwa3cz4NnDAAsdyS6P53itjyo+/3pBBcAkPf70ymyAUDe708nyACAvN+fTpENAPJ+fzpBBgDk9/v96STbEKB/s9+fTtGBAP0P+/3pJN0Q7JyjXxd0IED/IdEPuKNZhk5fcIGg59xsgKIbgk1TeARCz71+7/3LbTmJ4SncfF/+36c/hZvX1u1oQz07Xj9+O9ymODweZ/39uOVWevwrmSbeD7bqbh76PdaVyx/60Zz5G55rzoblDh/6PdYyOXroJyQd4gLkoZ/kN4TTJ/LQT/EB4cc3nyUFDOICT/LQTwkA4gLkxU4tYBAX2P/+peID4XT20I/x4e54rvk6mjNHp8YECJ1X5vgkvyHoVYUfVHxA6LyCXZQCBuEC5iaVACD8qprZlAIGcYHdQz/FfoyPbVZVsg1CFwWcLJ0b5mFpztwrz5VRQYRl5bkyLIibh36DuWReVgkAwueyWV0pUDY18rl/6Cf4QNCrCaPM+LDIPFeGlQ22WI0JEHpWzTZLfjkP6wNMteIDQlcHPLcUMIgLPMhDPyUACD8D5tjp6W1mnafKsLTBoPNcOSpIDvHxknc2pQAg/JqVg/NdhmsQvl+xAaHlGH8WkAIG4QL2VwMlAAhfxPZHBSlgENon2B8dBB8IpxfyZFDyDUInPP5iwQTwtwqas79S8FwdVTb8aUKNFxA63fCXCylQN50dezKoBABxAfLOphaoorOzv4soviHolMNfTSS/borkgzwZVAKADATqUZF0CJ215qfuq5P/dNd3r3gRVH0Prxmv7sPa0TZG7N6+30aNGM2ZEeO55qlozuwSy41NGkjrueR7DChFIJxOvjwn+YAMBJqBkgIG4QJmoJQAIC4wEY8lBWZMmTINfpJE8YFwOtm2nPLhsXiueSyaMwOlxgQInRbmoCS/IehFgYFSfEDoRYGBkgIGcYEr8VhKABAXeBCPJQUMwqfFwayc8pQk25ZrtkH44M1j0blhHovmzGPxXBnVOngsnivDWrfxWIO5ZAZKCQDC57IZKClQNjVy/5Mlig8EvZrwWIwPj8VzZVjZYKDUmADhn6k5KMkv52F9gIFSfEBo1YOBkgIG4QJmoJQAIPyymMeip7d5LJ4qw9IGj8Vz5aggOcTHyzyWEgCEX7NycL7LcA3CQCk2IC5wJx5LChiEXy0zUEoAED5fzEBJAYO4AHn7UvCBoB8ABkryDUI/ADwWE4DHojnzWDxXR5UNBkqNFxA63WCgpEAVnR0MlBIAhE46GCgpUDdFcv8bJ5JvCH58M1CSXzdF8kY8lhIAhM8ZM1BSoG6K5H7/uttt7cD5V+PMEnWL1MDhudy0Nhyf7tCmJ14IVfvX2fH68dvhNs/lrmuxlw/mpsuy+g+fzDX5frimvHGE1/YNV+oIac4cIcsd/TDLMvB5+MMsShKQLsCe3ykBg3QB8vxO8ldEp5P96yTfIF3gRrylFGiQwQjMOCoBg3SBO/GWUmDG7CMfwZyj4Bui0wvxlowPb8lzzVvSnBlHNSaD8HllzlHyV0Snk03WJd8g/KLAOEqBBhkImHFUAgbpAk/iLaVAg3SBuvWWip2n5ES8pWQ3yOD8m7ekc8O8Jc2Zt+S5Mqqa8JZqvAbhdRDuUgqUTSFlBlQJGGQw4c1dSoGyKaS3vQEVfEPwKgADyvgwoDxXhuUP7lKNySD8rJq9lPxyHhYRuEvFN8jgpJi7lAINwtcB3KUSMAhfiTCg9PQ2A8pTZVj/YEB5rhxVLUD4QoK7VAIGGVyzcnC+Sx2uAHOXim2QkUAdVq2NAR3MF3OXSsAgI4E6rH8bA8pXjNlLwTcEPwNwl5JfN4WU/LAmFYABpTkzoDxXR5UN7lKN1yB8usFdSoG6af/IJndSwCCDMwaLoASqKJJmLxW/ITp9JgZU8uumSF6JAVUCBuEdNNylFKibIkkM6GWZJp/uIJfXdI8f8TUH1x3derCNobus4+aGjubMm/Fcs10sd/iu5XXVHXk1Iel2zgWIV5P85uY43YyY4sPOuQDZv04LmJ1zAebVlADsnAs8iVeTAmbn6EcwJyb4cHP0A8CrMT68Gs81r0ZzZsTUmGDn6LwyJyb5zc05nXk1xYedcwHm1aSA2TkXqMSrKQHYORcoxKtJAbNzfAQHs3LKU5JsSK7ZZuf46TOvRueGeTWaM6/Gc2VUEGHEeK4MC+LGhg1OhnksJQCnxueyeSwpUESNNJMl+DBqtD7AhjE+bBjPlWFlg8dSY4JT45+pmSzJL+dhfYDHUnw4NVp14bGkgDk1urzgsZQAnJoLzMSG0dPbbBhPlWFpgw3juXJUkNyp+XiZDVMCcGr8mpWD813qcAqbx1JsODV+tcxjSQFzany+mMdSAnBqfMKbx5IC5tToPc1MluDDqA3odVgjNzaM35Bgw5gAbBjNmQ3juTqqbPBYarxwanS6wWNJgbrp7JgNUwJwanTO3HtfXw/eteS3UTNZim9GjV9y81iSX0WRhMdSAnBqtMbBY0mBuimS+3ctp+dzWduD54CrbXIXZdj+GHCqz2WEn2zilpv65Xj/OjteP347XH4MONXLsj7UY8ClhynH+9eZfDjcqpxd4xIcmEaaap6Rp1b3x1JHjnFavjc5MoxC0BGg7+2iZDcAJTcnqNhAgD7vraKkGwL0ujeKig4E6OR1UUk3BKM3CyjYAIB831tExjaHyFOrQaSpZv7UcIBgk6h5P8luADYLzPgpNhCcvto+STcE6GRzBUUHgk0is3ySbgjQtxsrKO5w9pndk1xD0E/d/CCdCs0O0lRzgzxVBnXOvCBPlVGdy05wcPKay1N0IOikbR5P0kuufPtf2RRsAEAmT+IY2xwgT5VRxTJzp4YDBFtEzdtJdjmPVr8ZO8UGgk1ls3WSbghWC83UKToQ9DI210fP6Wr6eKaMSpZZPp4qo1JjRo2n9Lkp8cR8vvdoigsEvarNfkm6IeiMauZL0YHg9DoqNdmc8UnRnJdgA8CKo9kuyTYEW9vmyxjdbBlNNVfGU3VQacxwqZECwS6x2S1Jr7mBIu9lKjoQbOXde8OszRi/8zanpdgGYDXHbJZk11yyyOMwRQeCzs5msSS95pJFPFhZf/zl021UWSfa0cMw8zHd17TDbXxNafuhUWNDc+ZsWO7o9cZl4HX4eqOSdIgLMAekBABxAeKBJL8hON08juID4gJX4oOkgEG4gPkcJQCICxTihaTAjNlXR/vOKT4QTr8RP8T4MEQ81xwRzZnhUWMChM4r8zyS3xB0WsD0KD4gA4Fme6SAQVyAWSMlAMhAoFkfKWAQOjGng1k55SlJfp5Esw3CBcwi0blhHonmzCTxXBlVTdgkNV5AaB2EVZICZVNIyXM1KQAIn/Bml6RA2RTSaW+pBB8IOltgqhgfrornyrD8wTWpMQFCz6oZJ8kv52ERgXNSfEBcgOw7pwUMQmsr3JMSAIRfFnNY9PQ2i8VTZVj/YLJ4rhxVLYfQhQQvpgQA4desHJzvMlyDcGSKDQg/2ebJpIBBuIC5MiUACL2Vw5dJAYPQGWvWTPCBoL0IvJnk100hJa83UgEYOJozB8dzdVTZ4NDUeAGh0w0eTQrUTfvHfJwSAGQgUI+KpEPonDGrpviGcDp5vVHz66ZIkn3npAAgfM6aX5MCdVMkiaeblyaXP1YzA9YN2YoNj9Uea3fw6X7wccf7lmrvuXa4fvR2tI0dfLT9R6kdpDlzdjzXTBvLHT7qejyWCjVyekLSIS5AnJ7kNwSnm41TfEBcoBCnJwUM4gJ34vSUACB8BGbjpIBBqID5OMEHgn4AOD3Gh9Pjueb0aM5snBoTIHRemY+T/Iag0wI2TvEBGQg0GycFDOIC5IcopQAg/KqajZMCBuECB7NyGk9J2DjJNogLVOL06Nwwp0dz5vR4rowKImwcz5VhQdyYuMGVNIemBADhc9kcmhQomxo5702c4APh9CcxcYwPE8dzZVjZ4NDUmAChC8wsmuSX87A+wKEpPiD8+ObQpIBBuIA5NCUACF1kMHH09DYTx1NlWNpg4niuDAsSzBfPHZylUocXyXyVYgPCz7H5KilgEC5gvkoJAEIXP3yVFDAIHYEZK8EHwunkm2WabxAuYNaLCcB60ZxZL56ro3oEX6XGCwidM/BVUqBu+jFmvZQAIC7AHqJJgbopbfufNpF8Q9ByDV8l+XVT2pj1UgKA8DNgvkoK1EFpMwt0L+0dvtU82b98YznPtt01QjoFsLFczMcANpYL+RTAxnIxHwPYWC7kU8A3lkuAGPGN5SIiRXxjuYSIEd9YLiJSpG0sl9Ix17aOiOkU8Y3lEiJGfGO5iEgR31guIWIEG8slQPS13efe15tU31guKDRfGyRSxDeWi4gU8Y3lEiJGfGO5iEgRbCyXACHgG8tFQIr4xnIJESO+sVxEpIhvLJcQc1pbZus6IAV8Y7kEmNP6gr8LiBTxjeUSYk5rDEYuIFIEG8slwBxXGaxYAKSIbyyXEHNaZTBTAZEivrFcQsxplU35gkzxasDvxHRJqwyeJyBSxDeWS4iSVhn8T0CkCDaWS4AS1xCsUACkiG8slxAlrSHYmYBIEd9YLiFKWkPmSDogBXxjuQQoaQ3BmgREivjGcglR0hqCBwmIFMHGcglQ4hqCiwiAFPGN5RKipDUEHxAQKeIbyyVESWvIHEEAxIBvLJcAJa0hmIOASBHfWC4hSlpDMAoBkSJtY7mUjvrW7Id0ivjGcglR0xpCux4QKeIbyyVETWvIOu4OSAHfWC4BalpD6KoDIkV8Y7mEqGkNocMOiBTBxnIJUOMaQicdACniG8slRE1rCL1wQKSIbyyXEDWtIWtnAyAGfGO5BKhpDaEfDYgU8Y3lEqKmNWQby8X7ZX8KcLufHstMG+wrt9xN2h/sf7XdV26hjneV68Rf5F3lrjhomUebynXuz3ebyg2PijSo192WcnuqNb27uDW7JN563H3CWluSaB3tPmGNLEnQqHWuJNEa1n3C+tTbYGsz6zZ793lbZ3d4yDPdl4v16Q95prUZO9razI7Xj98Ot5me12Xs8qtT13L+E7451cT7wVbdzROl62MpVPyJEs1Zh81zrbdmucMnStd1oY6eKAlJh7jAff9ESfIbwulX8kRJ8QFxAfZESQoYxAXIz+5LAUBcgPzchhaYMa3m0dZmig+E08nPbVA+/AXPNWdBc+Yp1JgAofPKPIfkNwT/TOZIFB8QF6jkiZIUMAidmPAzSgAQflXN7kgBg/ARHMzKKU/JB3miJNkGoXMaXorODXNRNGf+iefKqCDCNPFcGRbEzRMlvsDhppQAIHwum9mSAmVTI8v+iZLgA+F08nMblA+TxnNlWNlgzNSYAKFn1Yyb5JfzsD7A1ik+IHR5wfVJAYPwi2KmUAkA4gI38kSJnt5mF3mqDEsbLCLPlaOC5BAfL3stUAkAwq9ZOTjfZXyyzXkqNiB8DZgxlQIG4QLmW5UAIHzCma2VAgahRdlsr+ADQUsyTLHkG4ReA3hmJgC3THPmk3mujiobzLEaLyD0/gfvLAXqprM7k2dTSgAQfsXQ1yuBuimSj/2zKcU3hNPZa4GSXzdFcibPppQAIHTSw/VLgbopkvtfPZwuj+VCf7rruxS8ayi/6rUar+7D2tE2RuyyemZuxGjOjBjLHX7T67Iup9E3vYSkQ1yAuTUlAIgLlL1bk/yGcDr5IXvJB8QF2De9pIBBXGAibk0JAOIC5IfstYBBXGD/Q/aKDwQ9A3BrjA+3xnPNrdGcWTE1JkDovDIvJvkNQacFrJjiAzIQaFZMChjEBciPI0oBQFzgQtyaFDAIFziYlVOekuynMCTbIFzA3BqdG+bWaM7cGs+VUdWEW1PjBYTWQfg1KVA2hZT9cIYSAIRPePNrUqBsCun+h+wVHwg64WHpGB+WjufKsPzBr6kxAUKnsBk2yS/nYRGBX1N8QOhVhV+TAgahdzf4NSUACC0jsHT09DZLx1NlWP9g6XiuHFUth9CFBL+mBADhp7wcnO9Sh5fb/JpiA8JPtvk1KWAQeiuHX1MCgAwE6rD+bSxdF3juLZ3gA0EXHPya5NdNIWWWjgnA0tGcWTqeq6PKBr+mxgsInTPwa1Kgbtq/G7F0SgAQesnv3SI8D1435PdaM2yKbwh+fPNrkl83RZK9bqgEAKFLHn5NCtRNkZx2lm5pki+jndTMgbkjM3B/DLg0+eVH7KR2rU+8Aal2UrPj9eO3w+XHgNey3uDVc8BreS73g6MHgSbfD9eUswFdgnXwUyM817zkILfaRJ5rDpDmjvbWvtYL9hLf762tFA3R6dPeNkq+QbrAc28btUCDdIGyt41SwCBdYN7bRi3QIF3gsbONim8I/gHMNlK+2cZBbp2aPNc8oRyTQfqgbjvbqPkrgs8q84SSb5DBSWmeUAs0yOCiNE8oBQwyGEHzhFqgQQan8GBWTnlKkt/U1+wG6QLka2N8bjTbyHPNNg5yZVTrzBMOcmVY67IjHJ2MZvekgEEGk7HZPS1QNjVy/5v6im8IfjHMEVK+OcJBrgwrm9k9OSaDDD7T6vc0v5yHtw2ze5JvEF73ze5pgQbhy8vsnhQwCF/g5gj56V0d4SBVhqXNHOEgV44KEiB9vMQRSgGDDD5wOTjfZVjPze5JtkEG063ZPS3QIPwubXZPChhkJFCHpS07wsEdpfk9xTcEn69m9zS/QbrAde8IqYA5Qp5rjnCQq6PKZnZPjtcgfLqZ3dMCddPZkYd8UsAg/JLfe89e9W9/jARWvyf5DTG4Ys3uaX7dFMm6d4RSwCBdgDzk0wJ1UyQfe0f4Y34T/1ou5+MHfGaousGat+9ZXud1knB3RXPmrlju6PHeMuhaR4/3lKT7Nhe47x/vSQGYOxcgPk3ym5NzOvl5D8mHlXMBsk+1FjAr5wJP4tOUAKzcQGC2CSIEZsy8Sl4cbC5M8OHknE5exqR8+DSeaz6N5syEqTHBytHLYi5M8puTo7MKJkzxYeX4OTUTJgXMyvGzaiZMCcDKDQSaCZMCZuVcYPvzHpL9GK5qmDDJNivHBcyn0blhPo3mzKfxXBlVTfg0NV5YOVoH4dSkQNkUUvJ4TwrA7/EZa05NCpRNISVmTvBh9+h0g5ljfJg5nivD8genpsYEv8c/U7Nqkl/Ow3sLnJriw++5APmZfC1gfo/Wdjg1JQC/xy+LmTl6epuZ46kyrH8wczxXhlULJkx9Flg5ushWHybZw+UFE6bYsHIDgTosSBufNphLZsKUAKwcv5JmwqSAWTk6l8yFCT6cHL0dwIRJft3USObTmAB8Gs2ZT+O5OipaMGFqvLBytIWACZMCddPZMZ+mBGDl6CW/e+svBOqm/l33Pk3xzcnxS24mTPLrpv6R39yXArBy/BqYCZMCdVP/7nuf1kbJn9xd41ZghgyP7e7PZdZ+ust7XPFyqNr5zI7Xj98Ot3lsd3suVVU+trtPeHApH9s1+X64prwxlvfFoHJfyVLmEGmqeT+SOvry3vKBht/dE4KOAH3/LqhkNwDId2IVBRsI0JlRVHRDgD4TmyjoQNDBmwNU9BkTibSnzQCO2QCAPBGDSNjwhzTV7CFLmfUTwwGCTSJzfordAPRMmO0TbCBAJ699SrohQL8QVyjoQLBJBMOn6IZgU3jSE3BKs498OU9yDUHp5gbZVDAzyFLmBWmqDOocbB5NlVGd21g8ugJh3wQdCDppzbwpesmV77l3d2M2AGzo8HaEDWtHU2VUseDaxHCAYKvATJtil/No9cOxCTYQ9Njm1xTdEJRubk3QgeD0Mqp85uZopoxKFrwcTZVRqYFNoyl9bkodXRazX4ILBJ2iZr4U3RCUbtZL0IEAvRJvpuiGYEc33zVmA8CmBEyXYhuC3c/gyggdpoylzJPRVB1UGtgtMVIg6EjNbCl6zQ0Uc2OCDgQ9zWigBb3mknXbOzHBNgCbXjBZil1zyWJPywQdCE6vByXLEeyywcKs/+/TbdRtLTWHT8uajwm+ZmVvfE377RdubGjOnA3LHT4wa1N59MBMSDrEBZgDUgKAuMD+9/A1vyGc/iQuSPEBcYGJ+CApYBD+AcznKAFAXOBKvJAUMIgL7H8PX/GBGNCbH2J8GCKea46I5szwqDEBQueVeR7Jbwh6TmF6FB8QF7gTYyQFDELnFYyPEgCEzmxYHylgEDoxp4NZOeUpWYlBkmyD8DllFonODfNINGcmiefKqGrCJqnxAkLrIKySFCibQsreflQCgPAJb3ZJCpRNId3/aL7iA0EnPEwV48NV8VwZlj+4JjUmQOhZNeMk+eU8LCJwTooPiAs8iLuSAgahVQDuSQkAws+AOSx6epvF4qkyrH8wWTxXjqqWQ+hCghdTAoDwa1YOzndJJ/tGPJtiA0KrFjyZFDAIv9zmypQAIPS+BV8mBQxCBcyaCT4Q9BTCm0l+3RRS8n04KgADR3Pm4HiujiobHJoaLyB0usGjSYG6af+uxMcpAUDovRY+TQrUTZHc72It+YagFQZeTfLrpkgW4ueUACD8A5hfkwJ1UyTJ9+GmxVUNHqo1A9YN2YoNj9WuazP46X7wesfrmGrns3a4fvR2tI0dvK7tAbeDNGfOjueaaWO5w0dd1/tyrkdOT0g6xAWI05P8hnD6jTg9xQfEBWbi9KSAQVyAvRqpBADhH8FsnBSYMa/IRzAfJ/hAOJ29Gsn4cHo815wezZmNU2MChM4r83GS3xB0VsHGKT4gLsC+wiYFDOIC5HcqpQAgdF7BxkkBg7hA3To9xc5Tkux8ptkG4QLm9OjcMKdHc+b0eK6MCiJsHM+VYUHcmLjBXDKHpgQA4XPZHJoUKJsa+dibOMEHgk5FmDjGh4njuTKsbHBoakyA0LNqFk3yy3lYH+DQFB8QWjTh0KSAQfgHMIemBACh6xMmjp7eZuJ4qgxLG0wcz5WjguQQHy8zcUoAEH7NysH5LsNqCoem2IDwq2UOTQoYxAXYwzclAAj/CObQpIBBaBUwiyb4QNAJD4cm+QahNySYOCYAE0dzZuJ4ro4qGxyaGi8gdLrBoUmBuunsmIlTAoDQuyAcmhSomyJJTJziG4JOejg0ya+bIkl+1EQKAMLnjDk0KVA3RfKZ9lC7Xkp7G3C1YfYv30PNs20ziZBOAeyhFvMxgD3UQj4FsIdazMcA9lAL+RTwPdQSIEZ8D7WISBHfQy0hYsT3UIuIFGl7qKV0zDWvHdMp4nuoJUSM+B5qEZEivodaQsQI9lBLgJqmwrUvrEvcQy0oNIccJFLE91CLiBTxPdQSIkZ8D7WISBHsoZYAIeB7qEVAivgeagkRI76HWkSkiO+hlhBzOqFmEDsgBXwPtQSY0/qCUwyIFPE91BJiTmsMljAgUgR7qCXAHFcZTF0ApIjvoZYQc1plsGUBkSK+h1pCzGmVTfmCTPFqwDnFdEmrDO4pIFLE91BLiJJWGZxUQKQI9lBLgBLXEExVAKSI76GWECWtIRijgEgR30MtIUpaQ+ZtOiAFfA+1BChpDcHkBESK+B5qCVHSGoKbCYgUwR5qCVDiGoIfCYAU8T3UEqKkNQRHERAp4nuoJURJa8i8RQDEgO+hlgAlrSHYjIBIEd9DLSFKWkOwCgGRIm0PtZSO+tbsh3SK+B5qCVHTGkK7HhAp4nuoJURNa8g67g5IAd9DLQFqWkPoqgMiRXwPtYSoaQ2hww6IFMEeaglQ4xpCJx0AKeJ7qCVETWsIvXBApIjvoZYQ+cZu7WwAxIDvoZYANa0h9KMBkSK+h1pC1LSGbA+10Gv+fxvXcIEKZW5kc3RyZWFtCmVuZG9iago5IDAgb2JqCjw8Ci9CYXNlRm9udCAvQ291cmllck5ld1BTTVQKL0VuY29kaW5nIC9XaW5BbnNpRW5jb2RpbmcKL0ZpcnN0Q2hhciAzMgovRm9udERlc2NyaXB0b3IgMTQgMCBSCi9MYXN0Q2hhciAxMjQKL1N1YnR5cGUgL1RydWVUeXBlCi9UeXBlIC9Gb250Ci9XaWR0aHMgWzYwMCAwIDAgMCAwIDYwMCAwIDAgNjAwIDYwMCAwIDAgNjAwIDYwMCA2MDAgNjAwCjYwMCA2MDAgNjAwIDYwMCA2MDAgNjAwIDYwMCA2MDAgNjAwIDYwMCA2MDAgNjAwIDAgNjAwIDYwMCAwCjAgNjAwIDYwMCA2MDAgNjAwIDYwMCA2MDAgNjAwIDYwMCA2MDAgMCA2MDAgNjAwIDYwMCA2MDAgNjAwCjYwMCA2MDAgNjAwIDYwMCA2MDAgNjAwIDYwMCA2MDAgMCAwIDYwMCA2MDAgMCA2MDAgMCA2MDAKMCA2MDAgNjAwIDYwMCA2MDAgNjAwIDYwMCA2MDAgNjAwIDYwMCA2MDAgNjAwIDYwMCA2MDAgNjAwIDYwMAo2MDAgNjAwIDYwMCA2MDAgNjAwIDYwMCA2MDAgMCA2MDAgNjAwIDYwMCAwIDYwMF0KPj4KZW5kb2JqCjEwIDAgb2JqCjw8Ci9CYXNlRm9udCAvQ291cmllck5ld1BTLUJvbGRNVAovRW5jb2RpbmcgL1dpbkFuc2lFbmNvZGluZwovRmlyc3RDaGFyIDQzCi9Gb250RGVzY3JpcHRvciAxNSAwIFIKL0xhc3RDaGFyIDEyMgovU3VidHlwZSAvVHJ1ZVR5cGUKL1R5cGUgL0ZvbnQKL1dpZHRocyBbNjAwIDAgNjAwIDYwMCAwIDYwMCA2MDAgNjAwIDYwMCA2MDAgNjAwIDYwMCA2MDAgNjAwIDYwMCAwCjAgMCAwIDAgMCAwIDYwMCAwIDAgMCA2MDAgMCAwIDAgMCAwCjAgMCAwIDAgMCA2MDAgMCA2MDAgMCAwIDAgMCAwIDAgMCA2MDAKMCAwIDAgMCAwIDAgNjAwIDAgNjAwIDYwMCA2MDAgMCA2MDAgMCA2MDAgMAowIDYwMCA2MDAgNjAwIDYwMCAwIDAgNjAwIDYwMCA2MDAgNjAwIDAgMCAwIDAgNjAwXQo+PgplbmRvYmoKMTEgMCBvYmoKPDwKL0ZpbHRlciAvRmxhdGVEZWNvZGUKL0xlbmd0aCA5OTUzCj4+CnN0cmVhbQp42p1dXZPj1nF931+BR6li0SRA4oJOVaqUiuw8WBXH3rKrHOVhNEOtJzWclWdm5Y9fnwJuf5wD9G1K2gfLOOd0EwTQH7wNYA7dh3dlvzuNXZlOuzJ2/fGwO/fdeTeM3cul++7dv79/t+8+dLv91Hfv77t99/5v3WG/797/c/7/L7/89b6bdv3Yj9377zp1Ne0OY/f+4d1nf358vu/++OXvu+7rj88Pd//ovr57uf9L1++7Q/+r4/iroXT9vh+6rvvd3YdL13/+/v/effX+3aH78G7c745TV8ay2x+70/w/m53az3ukuvPueFw+E53IDomT0yxpfjXVmqNd98Pdy+vb3bdPl63L47Qb+u4wjvN/Nj5FdNrvSr/46rruq8cPl+cf7p4+XbrZ6ePT49s/uvuPzw+Pb48fn7efMEy789gd9rv9BB+w737T7fpj97fuf/533z28m5YvVY7DfPau3TTM31Q2n7o/vCPA+Op74U+7cXL+vOwx2BNw7c7LVYI8Atf50thNyBMw86fddGQBItfucNjvJnZByKw4zdcoKRC5dod+P38/VBAyK1Y0csNhdRAZmRXjfFZIgci1OxwPuwPvIyGzYpyjhBSIXLvD6bBjFwjM/DhfCSRA5NodxsOu5/0k5KoXMCkQuXaHcpgvPlQQMivGHe8GAtfuMB3gGl0EhMyKcQliVCBy7Q7nw+7E+0nIrBhrYIICkWvX7w87EhAw8+NuPLIAkWvXHw4QLYuCkFkxrgKIkWvX94dVCPWHM10Zuu1Byjazj5GjjIBr1w+HVZQxMivGVZQxctVKgApCZsW4ijJGrl3Pp6zH89WfyirKGLl2/divooyRWVFWUcbItetLv4oyRmZF4Sgj4Nr1U7+KMkZmRVlFGSOz4ry+bghxhZ9zqQL9ebctApTFLakvUsjp1bSmrk2FEs1g5Wn55zVK6hFfi35t2mfNBUsvzwUcT3NYbj5PNf6BX398+PT06VU/iA6AHxD6ID0m+/n4Nw7KYuDHZJFCIeyXVuKq379u4kETXuqe8wRYIQQeASuEzhPghRAFiHghBAUhXghRgYgXQlAQIoUQaeSk7AFNiBdCVCDihRAUhHghRAUiVghBgIAXQhQg4oUQFIR4IUQFIl4IQUGIFUIUAOCFEASEeCFEBSJeCEFBiBdCVCBihdAFBHghRAEiXghBQYgXQlSMFEGWNUAByQVyjcUwm1gdBA8IeB0EASFeB1ExUpBp1QMFIV4HUTFSkPV8xno8XVr1kC4UZFr1QEGI10FUFAoyrXqgIMTqIAoKBplWPRAQ4nUQFZDEIaf7CVUEXPDBkJRfM18r5S/+LOdXLeT0wxKmx93UTTOzmEo6D6maySMKfnj+8tcH+OWrNks5X348wg86Sf2JQ1WY+Z7Ma2FI7UViDiZ0IHUjc6ASc3AmB7WspA5EYg4GdCBVJ3OgEnNwIAe3rMkU1wC0ZmXWKjEHIzmoJS11IJJ4D6TiRQ601mXOVWLO/wWd11oY+pYqGHJS/7LPVUl8UUt5TB2IxByc0IFUz8yBSszBkRws1TW1r4r4rEjtzexVEoeVlObUgUjiqJDKnTlQSXwIpbCnDkQSHkIp/Ifl+pztl4oL9r/8dQ9ZTuXDvE+zr0fyVXuEaGe0O4g5LPNe9j2Na9kPrWvFDymp9TE33kiJnN9NH8aCdgTJeTBJeCK1YUgdjKv8SA5uXEc9X0R7Mi238qNJwtys3UjmQCVhHGizkjoQSXwZSy8TnunaxoSUNDAxh72K9y5+VUpnsl8CtNGZVLV1JlULncm+j9uSLV77iw0uh0fp4+7Y6j5apkqradR5tG2FV+Oo62gaK6/GUcfRNhZejaNuo2msvBpvOo22JZpFXUbTUnk1jjqMtrHw4SdLd7Ex1r6h6VV59frFtq3YOpWeYktIt9D8NOXDa1Q6hbax8GocNRJNY+XVOGgi2raVDg+8dAdNW+XD6JDOoG0sfHiBS1fQNFY+PFzSEbSNhY8Ol3QA+6Ug/+iGYX/UgWDUMGx2RLuFgMDWwFsFz6vaKmxNa5+wxaVJCIgxS19xexBe3Fr6Wwfc+OhsadlvG4+cyzZdQdOSrpCoI2hbFs5lUTfQNFY+urC1zLeNhQ+vTekCtqeytgBbXOp/QGCx9+Lv11kt/uN5+cRG8a9qLf6i9eI/A+MxrP8xtdT4kKo1PKSoyo/nZV1l2yEsZTy3F4k5OG5LfepAJeZg3Jb73IFIzEFQ8lMHKom/Qn/LmkzP29KfWqvEHOy35T93IJJ452sLEF8btcrH3FLkG9RS52OulvIGt1TqmKuFuMHNhTamah1tcEuZjLlaBRvcqAG84WrRalBLyYq5WrUaHBYqK1yQE6RwxdZL7YqpWr4a3NiMSqk52SVnkjBnSN3JHYxJwPWnGx9/6lvZQupPbl1WATdsa1TqQCXxztc6lDsQSZgzpFbF52YpVzFVK1aDwyJlRQuuMSlaU79rLaWL2GrWIoWSNQ1z4IclK6RqyYoo+uE6Vveb3yC1aCXmqjDzqKyl9iIxB31Q1jIHKmk4qDUrdSASczAFZS1zoBJzsF+XtdSaTMegrGXWKom/vdSs1IFIzEEJylrkQMtayNWyFlO1rIWclLWYq2Ut5KSsxdxS1kJKylrM1bIWclLWYq6WtYiTshZTtayFnJS1mMMy5mXN0oZWtdC4VrWQkqoWc+OtoDRJmBa0rmUOVBJe11rXUgfjKij7denLrE/NhKB1LbUuq6DcB6Uvc6CSMC1oXUsdiMQcDEHpC09uLX0hJaUv5rDUeemz61AqXxnmiGuUvkVsla9KofSVYb4kwtIXUrWwRZQUrYjislaWnNMqa6m9SMzBIShrmQOVmIMpKGupA5GYgzEoa5kDlTQc3LIm02NQ1jJrlcSfLTUrdSCS+PBJWQuvDSlrmXOVmPPtODj2LbUv862S+MqTApk5UIk52G+XeXMHIjEH/XapN3WgEnNQNsu9uX1VxKdOanZmr5L4C0hhTx2IxByct0u/qQOVxOdAWoTUgUjC9CF9RBnmtPhjl4BnX/uptQQc7ow2HjEHjYb3HZ60tfEIjWvjEVLSeMTc2Eyb2jC0D+pqvVj1YZxp95CcIpPEp+jGFdLz5RE1GKl1WaXHKWgwMgcqCUNUu4fUgUjiby8NRniiaoMRUtJgxBw0FN5f+PUmDcZ4nL9Yo8GoauswqhY6jPE4+wg7jJCqHUZESf8QUdxhjMtV1OowUnuRmIOow8gcqMQcRB1G6kAk5iDqMDIHKmk4uGVNplGHkVmrJP5saR9SByKJD590GOG1Ie1D5lwl5nw7GY59S/uQ+VZJfOVJ+5A5UIk5iDqM1IFIzEHUYWQOVGIOgg4jta+K+NRJ+5DZqyT+AtI+pA5EYg6iDiNzoJL4HEj7kDoQSZg+pGUYj/N5+tEdxjjqw5ZRhxHtjHYYMYcthbcYnrW1xQita4sRUtJixNzYzJvaMrSPatxixIGm/UNyjkwSn6Mbl0jP10fUYqTWZZUfoxYjc6CSMEa1f0gdiCT+9tJihCeqthghJS1GzGFP4T2GX3DSY5yO83Xe6DGq2nqM09luOENAH39CHgF9/Al4AvTxJ+QR0MefgCfAHn8iASL2+BMqCLHHn0iBiD3+hApC6uNPRCMnRRpoQuzxJ1IgYo8/oYIQe/yJFIjo408oQMAefyIBIvb4EyoIscefSIGIPf6ECkL08ScSAGCPP6GAEHv8iRSI2ONPqCDEHn8iBSL6+BMICLDHn0iAiD3+hApC7PEnUowUQVo+UHGmKwNKzkB3N4GPkaOMAHv+CQWE2PNPpBgpyrSOgIIQe/6JFCNFWc+nrMfzpake6UJRprkcFITY80+kKHwsJWGDghB9/okEBaNMczcICLHnn0hRKMo0p6PizNeNZ/2B7jQ6nuZY60/td3NEr+IYj0Xvl+667sunp+7tL5fuYk/5vnZPj5fu8fn18eGyUJ+eH9+6+8eX+6fLbvNKinEYNUQbb7wYh0luzOq65b0fr3dvj6/fPV5eo3de7Dav+xgPywG7+bqP8XCORguyE9WJpPob7/sAT7vu+5fLw+P9W3d5efn40ve/6F4ur48P2w/YlzkAJJO3DsVhr4sT33x26q6Pr6+Pzx86OewfLs+Xl7u3y8M3n28Owmk67/rbx+B0nrPW+sdn/fDqotbkGwfA3ey610/X693L4z8vegS2jks9/vFD3qrp5wyiz5X/8e7lEd+hMl8iU3cq5zkRzTVUthfH+qS3HFtBJY42n2cq+sD53399+6r/9+vL3fP83z+8Pey6/7j8sFP88dkkd3+XvZNvMC59xLUrp51tLcEI29du2s9VAWgCtMlCHgFtsoAnQJss5BHQJgt4AqzJIgEi1mShghBrskiBiDVZqCCkNllEI1dbKqQJsSaLFIhYk0UKvKj8IhsXIbRh4GNputAHIdqGoQABa8NIgIi1YaggxNowUiBibRgqCNE2jAQAWBuGAkKsDSMFItaGoYIQa8NIMVJs1a4LBARYG0aCkeJLmi5UEGJtGClGijFpqVBBiDZZJBgxyqSlQgEh1mSRYqQok5YKFYRYk0WKkaKs5xPS49mQloroQlEmLRUqCLEmixSFYkhaKlQQok0WCQrGkLRUKCDEmixSFIqh/tyvYoiRWVFWMcTItRv2PccQATNfVjHEyLUbDv0qhhiZFWUVQ4xcu6HvVzHEyKwou5WgYAwNQ7+KIUZmRVnFECPXbjj2qxhiZFaUVQwxcu2GU88xRMDMl1UMMXLthrFfxRAjs6KsYoiRazeUfhVDjMwK/oiC/usSCtKEzIppFUOMXLvhPKxiiJFZMa1iiJFrd9wPHEMEzPy0iiFGrt3xMKxiiJFZMa1iiJFrd+yHVQwxMiumVR3yLvIkv2OzLvJkDw0tPdqqI6WC7gW+Ol53kaclh4RzkJirlT2mak0POanmMVfreMhJBY+5pXiHlJTtmKsFO+KaL7Ewo+OcIrbPjdUKn7g0iTkI5gKhA6n9MVWrfshJvU/2ySS2TzjM0nYgdSASc0B3gku3kDlQiTmglfjaTaT2VWHmtJQtvUZmrxJzQPfzSSuSOhCJObhs76dMHagkPgfSyKQORGIO1rOI1Lp9TWobFF5c0gDFXGlmFm16Yq7sbuysKOKLRbqhzF4l8feVZil1IBJzQLMX6aUyByoxB/Tkg7RaqQORhHsgrVhir4rwCGijltqLxBzgIpP2cZkDlYQRp21e5EAbvJgru/zAqSIMM+38MnuVhBefNoapg7JKthin2jdmDlQSn3ppK1MHZZVs6eTXtjOzF0XDvNxKtiYxB7iIpj1r5kAlYfRoS5s6KKtkS4dQOt7wAiuNXdNGN+amZpbUPVJJfFlJB5w5UEkckNIgpw5EEgakNNCJvSrCFkDb69R+WiVlPKnafWcOVBJeVtqcpw6mVVImB9K7Zw5UEh4DWZIehubbunk8ofqTvmz7tF1qrs6kOb61iu2edt3r29Pj88VX8f8xb37z2RfHXRkvXxz2tOYu9v3ya+NHNspqs/Sz82feo8NljTjxJwIz/gjGsoJcrZfjuDFXidlf0b6uMKf2IgntZQU62XtVmPkdmtcF6sxcFGb+vHngLzNXhZk/bO9bDO11XTvzrRJz/rq9JTF3IBJz8La9JTF1oBJz8LS6JTG3JtPH7S2JqbVK4jMjS+6pA5GYg8v2lsT43MhP8cy5SuKvV3+vZ/aiiE+t/KYP901+02e+VWLOP23vSMwdiCQ+9LI6kDlQiTl42dyRmNtXRXzmZJkhs1dJmBB1WSF1IJIwKeqyQuZAJebgQ7DykDoYVzn9eXNHYmavivD61CWM1H5cpfV/0jLFAfJ6us4Rn0RdxEgdjKvMvp18nw7LfQnDKRzHJjcinA52d+bLN58dzudvPv9XHrkelnviquc5Gmv0WWtxPC9V89ZQ/HjePrFYP6A6+HHdhHrZdW+vP6GVkF0odbXk5q6W8/xd1ws6sgfVSb3r49beuqPlT5Y8Xe9etg5PSwcsSbqx5noc93ruu6777d2Hl7vnD5cvrp+e3h6/f3q8vHRvl9e3re/jFL1RYOnIjqcB3sdet/x+xBW7+PFBubK15XBb3NYpObCwrTNyZ3HbJuRIA2DzceARsOk48gDYbBz5pQ13+7ppX5wM6uQcjHtgarkGEgGbmiMPgM3MgUfA5uHIA6DTcKBh22bhSANgk3DgEbA5OPIjHbcaxsAjoDNwpH3bJuBAI2Dzb+QBsOk38AjY7Bt5AHTy7TRu29wbaQBs6g08AjbzRn7EeJHlaOAR0Hk30iNEjCwmA42AzbqRHzFiZCkYeARszo38iBHR04Hv4ajLUi6SBSNClnOBR8Dm28gXjAhZ1gUeAZ1tI112aH3mcw7bxloakLw6nNvPq1expc4qhdxZgWF5fWnjr38cj8upW9L90501TJiTPEX5B8CPGd3DGt3b+7NEBZ+z/Lv/y2M///fhu/kvf718/Lb7twXTvwUCR8OODX++HqB9+3k7sfAjtLfn7QQ4ystZ5YAd+bXxxku5cZ4AK0DAI2AlyHkCvAihABEvQ6AgxAsRKhDxUoQKPLNwpu1AsY2UI3DQIyf1B2hCvCShAhEvSqAgxMsSKhCxwgQCBLw0oQARL06gIMTLEyoQ8QIFCkKsRKEAAC9SICDEyxQqEPFCBQpCvFShAhErVi4gwMsVChDxggUKQrxkoWKkGNMaBQpCrGyhYMQo0zoFAkK8dKFipCjTWgUKQrx8oWKkGOr5hPR4NrRiIV0ohrRmgYIQL2OoKBRDWrdAQYiVMhRADvaUbIlCAbNfHwXJ1/2+/eySuLN8XbWQjyuQV7R+GRRIpTmsKpp+gG77J2BJ65d0wYtAfQOXDBdSNbVFlOS0gGrfmqE2wy545FRSYNuhKdR8t1k9y6xFoMb9du0stRaFmp+2D/xm5qpQ82G7uJaai0LN99ultfAk1WwcMZKGQ6rm34iSxBtSNeMmX0IV+iXOm7WpyFoTcURJBg6pmnojSnJuSC3Ztv0dVBCdB83EibUqogtY03RmLgo1H7c3sGTmqlDzw/b2ldRcFOF3P+UffWpFvZaGzFYU4WUjdSM6l1IwIkoqRUhBUbAa4TlWSkD9YwuNElDVVgKqFkpABRolIFx+VMMBnoPqV3VBP1W3/WOxLhzqFbgtDCEhlSHmammIuHYBUKPj/N03L9yQ8pC4NEnDQS0QqQORmIOgiGT2ojDzfVBGUnuRmIMhKCSZA5WYgz4oJakDkZiD4M8QxKe8VpOQknISc7WehJwUlJgbNdaa30Ul9l2CmhLZa1EJOakqMVfLSshJXYm5pW4kX0UV4YWlhSOzV0l4YWvpSB2IJLywtHhkDlRiDkpQYFIHIgljoz/d+PgTffYxKDKptUjiK0nKTHhqpc6EnBSamIPSYpXGs7ZUmn3zl0aVWpnZjztaGFq2bV3IWdi2VSFjcdvWhJyFbVsRMha3fT0IaAB8Nch5BHwtCHgAfCUI+Fr3zN7KIP3xdLcn4x4YqXpOIuArQMAD4Os/ziPgqz/AA2BrP07Dtq/8AA2Ar/s4j4Cv+gA/0nGTAuA8ArbiA7Rv+3qP0wj4ag/wAPhaj/MI+EoP8ADYOo/RuO2rPEAD4Gs8ziPgKzzAjxgvWgGcR8BWd4AeIWI0gzuNgK/sAD9ixGj+dR4BX9UBfsSI6OnA93DUNTkCWTAiND06j4Cv5gBfMCI0TTqPgK3kAF12aH3mcw7bmFcxrQ713fNydf2UewAGfxV+13X/uf9V9/yxu/v09vH+48vL5elufiVAd/c2jyK6jy8Pl5fNaH2o7+a7OVof4lcTym5UJ1V5Y7QOjpbReh2Ib6frw+m065tjENWUnf0E+U111N3ffXq9W96K8Ke7p4dlvP669X5c8n88YB9Oy/2AWsxk06vZmq++vJ4ZXwsY2BOgJQ15BLSoAU+AlTUSIGKFDRWEWGkjBSJW3FBBSC1fRCNX6xXShFgJIwUiVsRQQYiVMVIgooUMBQhYKSMBIlbMUEGIlTNSIGIFDRWEaEkjAQBW1FBAiJU1UiBihQ0VhFhpIwUiWtxAQICVNxIgYgUOFYRYiSPFSBEkNQ0VhGiZI8GIMSR1DQWEWKkjxUgxJLUNFYRYuSPFSDHU8wnp8WxIhSO6UAxJjUMFIVb2SFEohqTOoYIQLX0kKBhD8qAUCc50UdRNT5hsYc+iowdC7Fl0VBBiz6KTolCM1aeZQECAPYtOgkIxJo8joYIQexadFIViTB5MQgUh+iw6CQoeTnm4CAWE2LPopCgUY/J4ECoIsWfRSVEoxuoTPihAwJ5FJ0GhGJNHdFBBiD2LTopCMSbP4aCCkPosOtHof1Psh1W1l2duSDFRjMlDNaggxJ5FJ8VEMVafiwEBAfYsOgkmiiF5sAUVhNiz6KSYKIZ0MgiKnnsX3fZYls5qWGpNvEwgauucqhY6JzFudMIqmtbvJuq6r/76qXa7AP39/unTw+WBboGxPZBN3wN4GFR3o3Fnp6lwP/QGnPkOnO39N3y0/Ojxx8sR7Je83DiC1cKOYNVCbzoc8E1JsolH+IBvSgKeAOtNgUfAelPnCfDeFAWIeG8KCkK8N0UFIt6bgoIQ6U2RRk46UaAJ8d4UFYh4bwoKQrw3RQUi1puCAAHvTVGAiPemoCDEe1NUIOK9KSgIsd4UBQB4bwoCQrw3RQUi3puCghDvTVGBiPWmLiDAe1MUIOK9KSgI8d4UFSNFkHaioCDEelMUjBhD2omCgBDvTVExUgxpJwoKQrw3RcVIMdTzCenxbGgninShGNJOFBSEeG+KikIxpJ0oKAix3hQFBWPIkjYIoAJYQfCEyhbem4IHQrw3BQUh3puiolCMSSvqAgK8N0VBoRjTThQUhHhviopCMaadKCgIsd4UBQVjTDtREBDivSkqCsWYdqKgIMR7U1QUijFpRUGAgPemKCgUY9qJgoIQ701RUSjGtBMFBSHSmyKN/qm2Y2/qimkVY4x4bwoKQrw3RcVEMSatqAsI8N4UBRPFkHaioCDEe1NQUK/kvZNHqinABx8N6awOy7XR6KyqP+usqhY6JzHOe9N+T69Ymv/9+fH5/ncvj/cX2Pr48Ol+ble5N9U9kE3fA+xND1PwDhRJRCEnKSjimvdGqFG/j55t15yVuFSJO9htXjiS2YvCzaftC0dy+yppOJCEmDkQiTs4bF84kjuoEneAtzZoOo0cSCYNKcmhMVezZ8hJ3oy5mjGz7yKS+HKQjBr6llwacpJFY67mz5CTzJntr0h8f+mdI+XGqS9T88LV5JBYazqJj5Wk5dRBlbiDYftuj9SBSNxB2b7bI3Qg+Tympmb60RwecpStPXt7cpPcvJ/fbddIzVVsqXmRQmaupj9lfKYpff7JmiRr//f7r748cLLWfZJN2yfM1fvlOMS5OuQk7UbczVx9OOgzq4cgVycuLZ2bgyBXJ/aazc38GOTq1F7SuTnog1ydOdB03nBQE3HqQNK5OYhydeRAcnVISa6OuaJX7paTXB1zNRFn30XTeXwwaq4OfUuuDjnJ1TFXc3XISSLO9lfTue3vJlen1lPzwvVs0bTW/BJfupKIUweSzs3BOcjVmQNN52Hwaq6OHEiujqmpmX40V4cc5WbP1Zbbaqruz+flNUJxrl7EmqpF6rlabX9Gst4f9H1EN7N19+Vvf8vZWvaqbsFeQbae0VMfZ+uYq4k35G5m6/3y22RzX2FNxZlLS+jmYJutM3vN52beb7N1bi8JPXZQU3HqQBO6OThts3XuQBJ67KBm69BBzdYxVbN1gyt67W65mq0b3BJI6XfRhG7f5bjJ1rHvmq1jrmbrBrdk65irqTjdX03otr/rbJ1bT80L1xNG01ozTHzeayrOHUhCjy/dmopTB5rQzUGQrUMHNVs3qKmZfiRbxxxmZ0vWkNskW9e/fxNna1Fbuq5aHyf156OMmyR7H3lgZ/xZPtx4AnSchDwCOk4CngAbJ5EAERsnoYIQGyeRAhEbJ6GCkDpOIhq5OjxCmhAbJ5ECERsnoYIQGyeRAhEdJ6EAARsnkQARGyehghAbJ5ECERsnoYIQHSeRAAAbJ6GAEBsnkQIRGyehghAbJ5ECER0ngYAAGyeRABEbJ6GCEBsnkWKkCJLhESoI0XESCUaMIRkeoYAQGyeRYqQYkuERKgixcRIpRoqhnk9Ij2dDhkdEF4ohGR6hghAbJ5GiUAzJ8AgVhOg4iQQFY8h6RhBAa2mdpidUtrBxEnogxMZJqCDExkmkKBRj2g+agAAbJ5GgUIxZR+cKQmycRIpCMWY9mSsI0XESCQrGmLVnLiDExkmkKBRj1qq5ghAbJ5GiUIxpR+YCBGycRIJCMWbNmSsIsXESKQrFmDVqriCkjpOIRv9U22GcBIppFWOM2DgJFYTYOIkUE8WY9kQmIMDGSSSYKIasPXIFITZOQgX1Sd43eaSaAnzw0dDOavl7dI3Oqvrzzmqvf35QOicx/uk/hOdEUuyNDKuBUrf9bUw/hG23dNN2C38JT8vDU+EP4YiSrBRQt34G99N8xjcPCEoSazs0hZpvX2efWKsgNq7pL7MWhZrvg9+/ibkq1DxYq0zNRaHm0W/fwFzyacRIIg2potdqY5UypmrOTL6EKsJjUDNq5FhSaURJDg2pmjwjSrJmsqeqCE92yc90mRoX+OBJIV+ZdPMx+KmbmYtCzY/BD93EXBWxeU3jgbkk8JCZWplFU3ZEUW6GXL3nv+Xal+VXWisTL2rLxFULmViMf0YmLssL3G9l4niAZLslm75bmIlLfWIxTMUhJ3k14m4m4zLoS+WCCVLm0iTmIFiTTOxVYeZjkJFTe5GYgxLk5MyBSszBOcjKqQORmIMhyMuRA0nMISWZOeZqag45yc0xV1Nv9l1UYt8lSM+hb8nPIScJOuZqhg45ScDZ/qrE9neTpFPrqXnhasZIrFViDoIJUu5AJPGFI4k4c6CS+GxJso4cSLaOqamZfjRfhxwlaE/YntwkYY/zCkojX1ex5etRn5aVpFtNf0a2Ho8/LlVvpke2R7Jpe4SZWp4yDjN1yEnSjbibmXpcfopsXi0haThxaRJzEGTqxF4VZh78IajcXiTmIJoeZQ5UYg6iTJ06EEm8B5KpIweSqUNKMnXM1UwdcpKpY66m4ey7qCS8HCRTh74lU4ecZOqYq5k65CQNZ/urkvjyKTdOfZmaF67misRaJfGxkjScOhBJvPOShjMHKomvPMnUkQPJ1DE1NdOPZuqQo8zsmXrkdxP09e8XNTL1IrZEXaUwPKortzY8qpuQyZWXWZHzBNjwCHgEbHjkPAE+PEIBIj48AgUhPjxCBSI+PAIFITI8Qho5GRUBTYgPj1CBiA+PQEGID49QgYgNj0CAgA+PUICID49AQYgPj1CBiA+PQEGIDY9QAIAPj0BAiA+PUIGID49AQYgPj1CBiA2PXECAD49QgIgPj0BBiA+PUDFSBOmoCBSE2PAIBSPGkI6KQECID49QMVIM6agIFIT48AgVI8VQzyekx7OhoyKkC8WQjopAQYgPj1BRKIZ0VAQKQmx4hIKCMaQtIwq8sbQ20/MpG/jsCBwQ4rMjUBDisyNUFAox6fVcQIDPjlBQKMS0WQMFIT47QkWhENOODBSE2OwIBQVDTJszEBDisyNUFAoxbdRAQYjPjlBRKMSkHwMBAj47QkGhENPWDBSE+OwIFYVCTHswUBAisyOk0T+VdpwduWJahRgjPjsCBSE+O0LFRCEmHZELCPDZEQomiiFtjkBBiM+OQIFNkvdMHqiGgAs+GNJWHZfT1mirqj/rq6oW+iYx/hk/gY8nvc10uzp5c3SkuyWbvlv4M/i4LInGP4NDTtJSxN38GXw86Ttog8eTMpcmMQfBz+DEXhXh52sWTO1FYg6iIVLmQCXmYAp+BqcORGIOjsHP4MiBZNeQkrwaczWjhpzk0pirWTT7LiqJT0fNsqFvya8hJ5k15mpODTnJptn+qiQ+++XGqS9T88LVjJFYq8QcDMHP4NSBSGIHkskzByoxB9FNlJEDyfExNTXTj+b1kKMU7indk5sk7GGYw6WRsKvaEnbVQsIW45+RsIeT3mnaSNjJ86S2W7Lpu4UJe2iNl4bWbGn4yYOl+dHd5lxpuDFUMuMgRQ/5QCn8XM29w41hkhlHK5TDjUGSGZcgLQ83hkhmHKXkoTFAGlrTo6E1Ohpac6OhNTQabkyM4kNW8+/QmhYNrVHR0JoTDa0h0XBjQmT7t8m3QzYdiq9ADfYbkyEzjm5WH25Mhcx4DHLscGMiZMbnIL8OjWnQ0BoFDa050NAaAmn60W3PP5JT659ObeTUqracWrWQU8X4Z+RU/3OsWRPcGAXpbsmm7xbm1H75i+5xWg05yZMRdzO59kXfARs9SZS4NIk5CDJsYq8KMw+e+8ztRWIOxiDTZg5UYg6ie6lSByIxB9HdVJEDSbohJXk35opevGMr+8ZcTbDZd1FJfDpqEg59Sx4OOUnFMVezcchJws32VyW2v5uknFpPzQvXM8Z4Izc3jpUk39SBSMzBFCTozIFK4j2QJB05kDwdU1Mz/Wi2DjlK0J6wPblJwj4cd81Fiyq2fH04058lrts2CnIWtm0QZCxu2xjIWdi2IZCxuO0jIKAB8AGQ8wj4+Ad4AHz44zwCMvoBEhgZ8ziJgI99gAfAhz7OI+AjH+ABsIGP07Dt4x6gAfBhj/MI+KgHeAB80OM8AjbmAdq3fcjjNAI+4gEeAB/wOI+Aj3eAB8CGO0bjto92gAbABzvOI+BjHeBHjAcd4TiPgI10gB4hInR84zQCPs4BfsSI0NGN8wj4KAf4ESOipwPfw1HXoQ2QBSNCRzbOI+AjHOALRoSOa5xHwMY3QBeICO3xgD7jSbe+kEc3Zl04XgjwuY3zCPjUBviC8SI9mdG47RMboAvGizZUziPg0xrgC8aLdkzOI2CTGqALHDptnJxGwKc0wBeMF22gnEfAJzTAF4wX6ZGchm2fzgBdMF60VXIeAZ/MAF8wXrQfch4BmcoACZ7XJXfgmqvNCvATxov2Is4j4NMY4CeMF+lIjMZtn8QAPWFEaGPiPAI+hQF+wojQZsX5nroGaGZqRNY/UzFn8v0U/+EL/tWo+ml9w9lf515N/hSFuqvtlTr8U/f8bsWfd/2tP5EBH7XrHl++697uvn26dN9dfnj4Rfd4/f7T0+vlm8/g5ReruxmX37HffN69XF6///j847TPH+8f5Wv9N7yL+FDk7ZRLoN3a73KGPwn4E/79/vL66enttfvu5eN1/psg3969Pt7L3vw/r3SjBwplbmRzdHJlYW0KZW5kb2JqCjEyIDAgb2JqCjw8Ci9CYXNlRm9udCAvQ291cmllck5ld1BTLUJvbGRJdGFsaWNNVAovRW5jb2RpbmcgL1dpbkFuc2lFbmNvZGluZwovRmlyc3RDaGFyIDEwNQovRm9udERlc2NyaXB0b3IgMTYgMCBSCi9MYXN0Q2hhciAxMDUKL1N1YnR5cGUgL1RydWVUeXBlCi9UeXBlIC9Gb250Ci9XaWR0aHMgWzYwMF0KPj4KZW5kb2JqCjEzIDAgb2JqCjw8Ci9GaWx0ZXIgL0ZsYXRlRGVjb2RlCi9MZW5ndGggOTgzMAo+PgpzdHJlYW0KeNqtXU2vJbdx3c+v4HIEGDf9TdJAFg5gZ2XAcQYJ4EwWymjkKHBLsuQPJL8+6GZ98h7WfY6ykrp46nRf8hQf69x+b+b0+3d5euxHymV/5CMt2/yoS6qP9Ug/fE5fv/uHD++m9Pv0mMqSPnxKU/rw1zRPU/rwP9f///B3v5pSeSzHcqQPXyemKo/5SB++evf+d998+yn9yy9+m9Kvv/v2qy//O/36yx8+/WdapjQvP9+On685LdOyppR+8+XvP6f1iw//9e6X1x3/MT2WLf01/du/T+mrd3m/nifn+VG2dKa8PKpc/iH98zsXkPEjPyYa3x9muEyPY7PpLnCmsj+O4sZt4Ex1euTFjrvAmeo9k3bcBs5r+h6O3wWu8f36HwewkTPN8/QonsJFLsR+raND2MiZ5mXqZnGey2O1CLrWefQ5F4cnWOzYOl9pdthFLsTxmPyncJEzzdv8mP2ncJELcVxacwgbOdO8zw9PYQPX+HFJzQFs5EzzMT8W/5wuciEOM3MNcfi5zLOR8I1wkQtxPPxj2MCZ5jI/tg5QnGzapVktl3ExHI/Nfw4XOdNc58fuP4eLXIjjLnGLsJEzLdP8cAAXuMaPrvx85EzLPHcF6CMX4uhK0EfOtCxzV4Q+ciEOX4UucKZlnbsq9JELcXRV6CMn76YOUZ1y+FpXzedcHEdXpz5ypsUv2WLXa9lzV4U+cqblWLoq9JELkbsq9JEzLXnpqtBHLkT2VegCZ1rK0lWhj1yI3FWhj5xpqUtXhT5yIXJXhT5ypnVafBUutXrZ0LUumEu5GHJXpz5ypnVeujr0kQuRuzr0kTOty9LVoY9ciPzoANnW4bouXR36yIXIXR36yJnWbenq0EcuRO7q0EfOtO6Lr0MXuMZzV4c+cqb1WLo6XI/JaYevzaK5nAuRu0r1kTOtT6eOtTt2rNk/RLb8Ze3q0EcuROnq0EfOtNa1q0MfuRClq0MfOdM2rb4OXeAaL10d+siZtnnt6tBHLkTp6nDrThbbsnZ1uC3+DMXXumI+50IUX6kucKZtXbs69JELUbo69JEzbdva1aGPXIjS1aGPnGnbV1+HLnCNl64OfeRM27F2degjF6J0degjZ9ry2tWhj1yI4utw88eLraxdHW7FHaTo0qyYy7gApatTHznTVteuCn3kQpSuCn3kTLsvs93W2D7VRz9cXRXu89ZVoY9ciNpVoY+caV+2rgp95EJUX4UucKZ93boq9JELUbsq3LuTxb5tXRXumz9F8bWumM+5ELWrUx85075vvgpd4BqvXRX6yJn2Y+uq0EcuRO2q0EfOtOetq0IfuRD10QGqrcK9bF0V+siFqF0V+siZ9rp1VegjF2L36+46VWlc9/un7H24vvrzu3ltsW261ke7c9+iactmGKhla5F9v+b+qbtn0DFdUr8a95RS+vh+/vgFdeSuuZBewz8o9xvxrQjU32qRW/kjsR6R/c34mBzejEH9zVa9mTvO6fHO34yOeOG9CNPfapNb+UOIHkq6W9HBJL4Xgfqb7XIz//NTf576m/HP1PBmDOpvdujN7M4vPwi6W9EPg/hWBOpvleVWfs/SPUxv9sfrdrL70e1uc4Rv96/p23fdOH4cBvWPU+Rx/umdK1mp4O0uQ1/BLdZXMN2KivxepHajH//0+XsuPlfVWuX+LlzELfqi0u2d0tef//KVr3O5U7vsbkQlHN+IN4PBjXxVa5X7W3EBh7eSrWB0K1fTWuP+VlS/4Z14HxjcyFe0Vnh3Iyre+E68DQxu5etZ69vfiks3vJVsAqNb2XKW6u5uRIUb34i3gMGNfC1rbeutfG3TzYa1HT6MbACDh5HKbixS2et92jQ/u7f7GH1SBbcr9Zx5lCxmHXYB8ZzNuA2I56zjLiCesxm3AfGcddwF1HO2ABtRz9kgXEQ9Z4uwEfWcLcJuZbq16TT7HPKcDcFix8hhNsMuop6zRdiIes4G4SLqOVuEjYjnbAA2oJ6zBdiIes4G4SLqOVuEjajnbBAuIp6zBZiAes4WYH4gyM8Hs1ouQz1nw+Ai6jkbhIuo52wRNiKeswJcQD1nCzhc/bHDbBAuop6zRRyuBtlhNggXEc/ZAg5bhewwG4CLqOdsEYerQvmRaRD2R6v+qNVV8znqORsOFyHP2Qzb9WKH2Q5nV4XsMBuEi6jnbBHZVSE7zAbhIuI5W0C2VcgOswG4iHrOFpFdFbLDbBAuop6zRWRXhXzyMAB7QNEDiy6YS1HPWSl8RD1ng3AR9ZwtIrs6ZIfZIFxEPGcLyLYO2WE2ABdRz9kisqtDdpgNwkXUc7aI7OqQLGYDsAH1nC0guzqUQ5wi3GFPD39m0VyOes6WI7s6XN0Zw3rOivAPkS0/Ocxm2EXUc7aI4uqQHWaDcBH1nC2iuDoki1kBLqCeswUUV4fsMBuEi6jnbBHF1aGchRXhzsx6htYV8zniOVuKYuuQHWYDcBH1nC2iuDpkh9kgXEQ9Z4sorg7JYjYAG1DP2QKKq0N2mA3CRdRztoji6pAdZoNwEfGcLaDYOpS2QgG2+5BmxKyYy1DP2TIUV4XsMBuEi6jnbBHFVeHuy2y3NcYOsx2urgrZYTYIF1HP2SKqq0J2mA3CRcRztoBqq5AdZgNwEfWcLaK6KpTOSxGuh9OeTlfM56jnbDmqq0KymA3ABtRztoDqqpAdZoNwEfWcLaK6KmSH2SBcRDxnC6i2CtlhNgAXUc/ZIqqrQnaYDcJFxHM2jaltZKWvXa5H84bVHRr4VdP1MliDra19njqzivn52t2Am7r1dta2R0l3UTZPexkMtFv/3a9m88ZZA98nGfcQ1z2o9YP3oKYPjlG7h8daowfHWo+Hh1p3B8eor8Njh87dfAOM9297L2nFdJqpE4O81IONZ1kat8HcUosGyak5Q2PUl+Gh1pHBMerF8FjrwuAY9V947JD56qfWd0jaMcnkcsMEialVCiZXIHByl9HMchsFx6iBwmN5qGhumvBYHimaOyU8lnW2nqbW9TLa28jUUmuDiLmpCWZWIHBmueeB5NTtwDHqc/BYHkmamxs8loeS5oYGj2Wdr35yfc+hPYhOLrUgkJmaj2h2GYJnl3+yIPI8uiu1JHisDDXNbQgeK0NNU++Bh4rOVj+1vjnQZkGmlnsFyNzahGBmGQEnlpsISE3tAxyjxgGPlaGkqVvAQ2Uoae4Q8FjR6XqaW3uKl0O9ziyd6SEvneajqWUInls67ENyOuajsX0kWj7dwzE61+OxOhQ0n+XxWH2MJtaftvX0LVPLh29ITMfuYGoFAqeWjuWQmw7kcIyO4nisDhXNx288VkeK5jM3GvujnLfvGduve7tvmuxoP/nyDdI9qgfte0vWb4jaNT5md79d0fD3z5RrrufuxE33kUu5kT1xt20LnLjRwPDEvdybr3sIc+KG96ATNxyjEzceayduONZO3HionbjhGJ248dhhJm9w5OaJpiudZzpyQ2I6T4+nWY7cOrkPcOSOCBgiBP7M3s7lIQFBIAEd3oN8Rkh6centgB/mE0QIqiWgLiAiYIgQ7I6gtQohAUGEIFsC6icQAfcTUDiugTD9hEiHGwrITN1C9NgMgdJZXuhmGYuGW44wmyBCcFgC6ksiAoYIweYI8nBzEAKC4CegDiciYAjWXWuDwvyGwOnUKsGl5VYJq8b2RqZVEtVQr4SYuREKnlogcOW5V4Lk1CvBMeqV8Fge7SDcK+GxPCx87pXwWDYTNmqWaHblUmeXmiVITZ1QNL0MgTW56nFgSMAQKKu7owqzyzCVeq4omyHwBz03ZiFB6YraiYu6t4iAIXBX4BYvJChdUa/23N/6QJQvfSCUjWv8TB8osuFGEFK3Ni94akZA0XAjGOUzBC4cd4shQelOIa5dopYyImAI/BHKfWdIULpTiPsIrTmN8gkBfxpwAwtXhxpYPFbMOg86WNZE4XPp4n8TAhJTexp9IIbgJaEOFpJTB4vG9tEWwB0sHKMOFo/VYVFzB4vH6mM4s65lNR2szC23sJCZ+tNgbgUC55ZaWMhNLSwcoxYWj9VhBXELi8fqSPfcwqIx08LeUzbuYeH0axN7D0sX21790y62Xb+9i21f31/TvfRdLN2Ir/VOto2d7xfZQBuLBoZt7Hx/KfbUaVEbO6aSFw2VoDqC1uuGBAQRAvvTjRviiIAhQpAdQeuaQwKCCIFr5VtrHeUTAt+f2u8wnyBCYJtF7tHhOlOP3pQx6tFZRu3SqIiadMhMHXj02AzB0qEOPCJgiBCgJj0kIAiUDrXgQT4j4P25Aw/zCSIEB2jSIwKGDAhaBx4SEARqj5t0REBNOlaO78q1S1ftcJcOqakFj56bIVA7ywvhLGPVcAseZudgx+IWPCJgiBCsoEsPCXK3Y02gS48IGIJ103rwMD/7HWsGXTpcWurSB7Jxbbm26SobatMRNffgwWMLBKqG2/SIgCFw4rmXDwlyt2XZpeeGPyJgyIAgP17l58c4nZyDKJ8hcOnZXggJcrdluWaUPAi4wORBYO1400FNCKMdMiEgNzkM0YMzBIuHT3MBAUPgvnGbDGH2cMdghyHKZgiedXIYQoLS7VkVmBARAUOwcMhhCAlKt2ctzyYEymcTAuvGuw7qQqhu2IWA3M1jCB6bEVA1bDFE+QyB88YWQ0hQgj2LLYaIgCHwjMAWQ0hQuj1renYhonxCQO2yCxHml27Psudjtirg8pJVMZCONSfEqzDCIa8CMpMRET02Q7B0yKuICBiC550MjZCgdDuW1d7+Ys/Zx4ck9kXC7NrtWPb7JzZPIgKGwE/PDktIULsdy8qGbRhEQDYMVo33XdSHUd2wDwOpyWSJnpshUDfkw0T5hMDzRl5NmF+7Hctu1GzoRAQMgQXPrk9IULsdyxGQNRQRMAR/hOYfhfn1Ma4b8phQvnpMTQ5DjwlrSzymNiwe03Q3yuoxteu3e0zTvZG4c4fzlNRj0jtZj2mC70lMb35JYroUOTKXpiV2liQZGUvjZBrnZGQqDZN5nJN3YCiNk2mck8uzmTTMpWFOXYGRNM6lcfiJyUSaRm95tHUfOEgiknZpNEIO0jR6x2N68YIHFgb5QtOLlzskGdlG04sXO+A0kSE0xS91wOVhL2h68UKHJM/AKppevMyBH5o8oOnFixySjCyiafASB9aF94PUH1JlsD80jV7hmF68vwGVsUSyWIaaYMdnevHeBixZdnumF+9s4LUhp2d68b4GfmxyeaYX72pgPTaLZ4rf08CaIANoGr2jMRCFc3vU/VFRkPszjd7QmF68ngE1wZ7OMJnH0RSznzNOzn6rQXbPMJnHOXl5tnrGudltNQeweYa5PI4Uyf7NODn7rSYDe2cavV+CleG9HPV2jDLI25lGb5dML14twdLg49OL10rgCeM2bKbolRK8ruTUTC9eJxkkl3CvkXH4wOTQTC9eI8GFQO7M9OIVEigLMm+m0esjWBXeqVHnRlXBzs00eHlkit8cgZpgP2Z68dYInCX2YqYXb4zA9WEfZnrxtgg8dbIHM714UwSvTzNgpvgtEbhdsPcyzi1+r1mBNTONXiEZCMMaMeLLGFmQLzONXiCZXrw9goVBbsswmcehMMhpGScXv9MsvREzytyn0aGRHZZxZvU7DTJghsk8Du9Mzso4ufqdpgLjZRq8/II14V0WdV1UFey6TKNXX6YX771AVZCZMsylYaQJ9lHGudXvNCuwWYbJPI6Ta7jTyDhcH/JOhsk8jrYLMk7GuXV4qmFbZRq/t9MWe+ipYOWIp9KG2VM56n14Fk+Frt/sqRz1ngY3Ac5DEU/F3Ml4Klf02ICtAgdGzspR96vGB9ZKQJUEIgTAXokJCCIEwGIJCRgyILhtlJiAIEKQn6yWMJ8Qkj4/2y1xPkGEYHm2XPA6N9eFlDFwXURG96VVUXNdMHMzVsLHZgiWTjNXQgKGCAEwYGICgsCVby5LlM+IQfpttMT5BBGC/dmMCQkYgp+gGS4xAUHwEzRTBhI0X2agHO/DiC9jtEO+DKZu1kv43AyB2lleCGcZq4YsmDg7dzsWsGlCAobgSW9WTEyQux1rfbZrQgKGYN3cnkycn/2OVZ5tG7y0zbkZycY5NeLcGNk05wZSkzkTPbZAoGrIoAkJGAK1QyZNTJC7LQsYOSEBQwYE+fEqPz+GP6rIsAnzGQKVQ6ZNTJC7Las8Gzt4gZu3M9CO93LE27Haad4O5m72TfjgDMHi0dPckIAh8KRzOTlxdhkdEcjKCbMZgme92TkxQen2rPXZ8gkJGDIgKK/2LIHAj9CsH5hP7s9AN97tEffH6IbcH8x9OzzRYzMCqoZMnjCfIXDLIaMnJijdngXMoJCAIfB4SYZPTFC6Pas+mUJhPiHglkPGT5xfuj0LmEN4eZs/NJKONYTYH7LCaf4QZm4WUPjYDMHSaTZQSMAQLJ1mBcUEpduxersoyt79hgMsozi7djsWsI1CAoZA2ZA1BAnIGRqM1cdQEN4MEnPISILMIUzd/J/wMzEESqKZQGE+IaAgyAeK82u3GQGvKCRgCDx/kB8UE9RuM5qfPaOQgCEDgvp4lV/HByjyjmC+2Eckh5F9NNAW20c0LPZRuf5MrrpH9+XbzaNy/SVCV1zOK1LvSG5jraNy/8oYsI7QwNA6an9Xf2QdjanEOlICZB2FBAQRAmQdRQQMGRA0XygkIIgQrM/WUZRPCEkHv/IV5xMEE5B1BNeZrKNbGNg5UhG1S9UQGUeQl1yh6KEZgoVDrlBEwBAhQMZRSEAQuO5kCwX5jJD0HRhHYT5BhAC8xRMSMASWDrtCIQFBhKAA4wgRkHEEdeN9IvWNRDlsG0Fi8oSip2YIVM7yQjbLWDPsCYXZudutkG0UETAEq4Y8oZAgB7sVe0IRAUOwapopFOZnv1sdwDaCS0u2ERaNc4nUNRLRkGmEiNkRCh5aIFAz7AhFBAyBymFHKCTI3XaFTKOIgCEDgvx4lZ8fw2VnRyjKZwhceHaEQoLcbVczMI3gApNpBJXjPSL1jFQ5ZBlBZvKDosdmCJYOn+ACAobgmc8vZi2Pp4z8oCibIfBowH5QSFC6/QpZRhEBQ+CGx35QSFC6/Wp7toxQPltGUDXeIVLHSFTDhhFkbnZQ8NCMgJphNyjKZwjcbtgNCglKt18hwygiYIgQIMMoJCjB8YrsoCifEPgDkBsU5pduv1qAYQSXlwwjLBxrEIlfpLIhuwjykhcUPTRDsHDIC4oIGIKFQ15QSFC63erJLgqy92l4oGUvKMyu3W51ALsoImDIgKC+2q0Egj89eUqIgDwlqBlvIamlJKphRwkSk10UPTVDoGrIL4ryCQE1w3ZRmF+73Qo5ShEBQ+CPKbaLQoLa7Vbgl7xCAoYMCOrjVX71u1UBjhLKV0fpVsPQUILCEj/pHhU7Kd8/PNRPatdvN5Ty/U8UuvKxDpIaSnoj6yjlewsCjhIaGDpK+bYmRo7SmEocJSVAjlJIQBAhQI5SRMCQAUGzi0ICgggBcJSifEJIOnKUwnyCCMEMHCW4zuQoNWUMLCVWUbsyIiJLCRKTXxQ9NUOwcsgviggYIgTIUgoJCAIXngyjIJ8Rko4spTCfIEKwAEspImAIFB77RSEBQaD02FJCBGQpYeE4D0ktJZUOe0qQmQyj6LEZAqWzvNDNMhYNG0Zhdu72K+QpRQQMwbIhwygkyN1+tQNPKSJgCNZdc4zC/Oz3K/AnhPDSkqc0UI01kdRTUtWQqYSY2TEKnlogUDTsGEUEDIHSYccoJMjdhoVMpYiAIQOC/HiVn/2GhUylKJ8hcLtgxygkyN2GVYGpBBeYTCUsHeciqalkpEOuEqQmyyh6boZg7ehBrsa/bjb64PnFtOUyKje2jKJshuBVI8soJCjdjrUAVykiYAh+ArKMQoLS7VjPv4MG89lVwrJxNpK6SiobtpUgdTONgqdmBBQNe0ZRPkPghsOeUUhQuh0L2UoRAUPgyrNnFBKU4IhFplGUTwg8A+QZhfml27E2YCvB5SVbaaAcYySJrWR0Q74SJCbTKHpqhmDlkGkUETAEzxuZRiFB6farJ18pyN6nYTfCplGYXbv9CvlKEQFD4AGJTSNEwJYRHquPoR6cR6SWkSqCPSPITIZQ9JEYAhVBjlCUTwioBzaEwvzabUXIM4oIGAJ3cDaEQoLabUXIM4oIGAIP7uQIhfnVb0XgN9hgvnpGTQ5D0whLS1yjNiy20XGLXG2jdv122+g4+J+ryp1txDfia72T9Y2OezqBb4QGhr7RcXdyI99oTCW+kRIg3ygkIIgQIN8oImDIgKCZQiEBQYRgefaNonxCSHoBvlGYTxA8heQbwXUm36gpY+AbiYzapVERGUeQmVyh6LEZgqVDrlBEwBAhQMZRSEAQuPJkCwX5jJB0ZByF+QQRghUYRxEBQ+AMsCsUEhBECA5gHCECMo6wcrxTpM6RaoedI0hNtlD03AyB2lleCGcZq4ZtoTA7dzsWco4iAoZg3ZAtFBLkbsdCzlFEwBAs/OYLhfl5vGOxcwSXlpyjgWycVaTWkcqGrCNEzb5Q8NgCgaphXygiYAjUDvtCIUHutixkHUUEDIErR8ZQmJ/9ljUB6yjKZwj8Wce+UEiQuy1rB9YRXGCyjrB2vFek3pHRDnlHkJuMoejBGYLFo6e5Pf7j04Mf07c3FGa7SUPeUZTNECFA3lFIULo9awbeUUTAEPzpyRhCBGQL4aFiFnlkC7Ek+Folwb4Q5G6uT/CRGAEFwaZPlM8QWIxs+oQEpduOkC8UETAEVjObPiFB6baj9dkXivIJAWXJpk+YX7rtqAJfCC4v+UID6VgnSIwhIxwyhiAzuT7RYzMES4dcn4iAIVg65PqEBKXbjJ6MoSB793sJMobC7NptRsgYiggYAs8fbAyFBLXbjDJ44QgRkHuEVePtIrWPVDdsH0Fq8oai52YI1A2ZQ1E+IaBq2BsK82u3YyH7KCJgCJ548oZCgtrtWDuwjyIChuA5aOZQmF8fw/MX20coX+2jJoehfYS1JfZRGxb7aN+ubUzto3b9dvtoz0//vLGzi9Q+0jtZ+2i/fg0OuEcgPjSP9utMOvKOhkRiHUk6co6idEJwOvKNgnRG4PRmCUXphOB04BkF2QSAn5zsoCibEJwO/rEyuLBkFzUlDOwikU27NKohuwgRkxUUPDIjoFTICArSGcHpyCmK0gmB1ppcoHE2AzgZuURRNiE4HXlEQToj0Cdn+ydKJwSnI38IpJM9hJXi7SC1h1QrbA8hZrJ+gmdmBNLKEgtlGaqEbZ8oN/v9CPlCQTojoE7I8onSs9+PkCcUpDMCSrz5PVF2Hu5H7AehtSQ7aCATZ/+oHaQyITsIMLPVM35kQSCVsNETpDMCaYVtnig9+w0J+UBBOiPQapHHE2VntyEhDyjIZgT6ycX2DloS8nbgUDYrO7J2WAd8bXRA1g6iJtsm+DyMgELgY9Y4nRFI+7drE+VaBSFPJ8hlBKcjRydKL363QX5OkM4ItNexmwPSycyBI8Ws6sjLYQ3wtWqAvRxE3Yya8adhAFIAuzRBNiNQPbFHE6UXv5MgEydIZwQqR/ZnovTidxJg4ATZBEAaZG8myi5+J9mBeYPWk7ybgVSsWSPejREKeTeImHyZ4JEZAaVCrkyQzggoFfJkovTi95on02acu7vNAlk2UW71ew0ybIJ0RqDNgr2YKL36vWYFZg1IJ68Gq8R7M+rVqE7Yq0HM5MMEz8wIpBOyYYJsAiCVsAcTZVe/HyGTJkhnBCpq9l+i9Or3I2TQBOmMgEpt5kuUXR+jYxGbMyBbvZm2/ENvBmtJvJk2rN7MJH+f2gZOtl4m/+erebRM7Tll2AXO1H7dzY7bwJkq/WiUcRc4U93bYUvHbeBM8zQ9HL8LXON720ANwEYuy2hqu6QiXORC7G0jNAgbOZMYTAZBRtTk/8DSvl3AG+FyTnKXlGCxY+we6bCLnGoQGYSNnOoBKcJFTrV5DMJGTrFyFGADp5o1BmAjZxLHRhEuciEOM3MNcfi5zHPbrxThIhfiePjHsIEzib1jAMXJRgyh6v8ItjKQx6MMLnKqjaMIFznVqTEIGznFjRGAC5zqtxjA4epPLBVFuMiprolBHK4GxTpRhItciMNXoQtcpsncVaGPXIijq0IfOZPYLAZRnXKMNVP9n59WjqOrUx85yVPRYbte4pmY4eyqUGwRRbjIqc6HQWRXhWJuKMJFTjEwDCDbKhQTQwEuciFyV4U+cvkXS1eFPnIhcleFPnImdjwMoHrZqElS3R9+Vobc1amPnGptKMJFTnUvDCK7OhSDQhEucooJYQDZ1qHYDApwkVNeJbGI7OpQLAdFuMiFyF0d+siZ1n3xdegC13ju6tBHLr9i6epQHIzJ//Ucs2gu51STwnBkV4fr06Fj7U4dzW0ww5af3QQddpFTDQODKK4OxRNQhIuc8vs/FlFcHbI/IAAXuMZLV4c+cqZtXrs69JELUbo63LqThXgJilj8Gcr4D9X/rWNFFF+pLnCqa6AAFznVGDCI4upQen9FuMip7b1BFFeH3MIrwAZObdINoLg6lE5dES5yIUpXhz5ypi2vXR36yIUovg43f7yQtl4BxR2k1Aio/o8MK6B0deojp7bvinCRUzt0gyiuCndfZrutMemzzXB1VSittCJc5NRu2SCqq0JpmRXhIhei+ip0gTPt69ZVoY9ciNpV4d6dLKS9VsTmT1GmJa/+bwAronZ16iOndNIKsIFTe2UDqK4KpR1WhIuc2vEaRHVVKE2tIlzklMbVAKqtQmleFeAiF6J2VegjZ9rr1lWhj1yI3a973u/ZXGf3Kyvt0vS13fhyn5e1seVh6mM13QWksTXjNiCNrY67gDS2ZtwGpLHVcRfQxtYCbEQbW4NwEW1sLcJGtLG1iPbjRznatc6jz6HG1hAsdozaWDPsItrYWoSNaGNrEC6ija1F2Ig0tgZgA9rYWoCNaGNrEC6ija1FHH4uqY01CBeRxtYCTED6VjtenGrapRG9rQIpivluBrQo2nX/oo5fepWCZrMUWmTfr4foX/RJj6ks6cMn/8KPZFb+c0kppfTxff34Bdtk9qPIJzNPbj+KfLLpPojyi0Ht07UYfg2J7K954t/AS+nHP33+vnv9iG/C1/4u/FladDAL8oHNndLXn//ylf+4cqd2qTdyn48/7l7v85Mdvw9+7Oq1K11nHqW9ToddQDY/M24DsvnpuAvI5mfGbUA2Px13Ad38LMBGdPMzCBfRzc8ibEQ3P4uw6yvrbabZ59DmZwgWO0ZbnRl2Ed38LMJGdPMzCBfRzc8ibEQ2PwOwAd38LMBGdPMzCBfRzc8ibEQ3P4NwEdn8LMAUAdeEXQwaN/l+JlyVSNGU6/zotogWGuwQU/rwqdXTXuf+SxAnEBWMuwVpho5Az+8nwoHRC4p7vQ2np/fGmrLwPZqm8FhT02Dsnk88dktoMHSLB4812QzGDp07/EKfznO7lGm2KyvrnOu1ZcjuR9dvfh11b6aa+97HLq+utt7ILfd9I7TcYGC43OX2iAYvpAZUSSBCUJ5fSY0JCCIEy/NLqSEBQ/ATsLoiAoIIwfz0YmqYTwhJ355fTY3zCYLvz1pG60xabsoYiJlV1K6MWq18Vc3T1egZNd/Xb1dzvk08t4xOvkbOcicr53z/B8gZDQzlnO+9eSTnMZXIWQkykHNIQBAhqEDOEQFDBgRNqyEBQYSgPMs5yicEvj9pNcwniBAgOcN1ZjnfyhjIWWREl6pXK2DR83HPpuq5Xb9dz8dtLrpXCpx+Vc96J6vn4/pZDuQM4kM1H8N/K3lMI0o+tuGuHCUTYhvuyEEyI8A/s0vajJIJsQ1+RSDKJQBKbZpEq0GChEOHWdmRHlkG7dLozQpQ9LjfX3mqHtv12/W437Yl+Ae85UZ8rXeyetzv0wYQJBoYKnK/jbiRKMdUokolQMIMCQgiBEicEQFDhGAGAg0JCCIEz/+Ad5hPCEmfgFDDfIIIAfjbJ3idSc9NGQM9i4zapdGrFbDoebu+aVU535dvV/N2PSD4F8XkLnwtt7Fa3u6zBtAyGhhqeduvCRtpeUwlWlYCpOWQgCBCgLQcETBkQNCEGhIQRAimZy1H+YSQdPCP0cf5BMEfgLQM15m0fAtjIGURUbtUqRrpipDX+7tfVXK7fruU19uQA3/LnO/Dl3ojq+X1PmcALaOBoZbX23oaaXlMJVpWAqTlkIAgQoC0HBEwZEDQhBoSEEQIgJajfEJIOvhb5nE+QYRgB1qG60xabsoYiJlV1K6MWq18Rc3L/W20qrldv13Ny8H2T/cn1uRGfK13snJu364COaOBoZyX+z22kZzHVCJnJUByDgkIIgRIzhEBQwYETashAUGEAMg5yieEpCM5h/kEEYIVyBmuM8m5KWMgZ5FRuzR6tQIWPc/3t+Cq53b9dj23dxHB73zLjfha72T1PF8fEcgZxIdqvr50GYp5SCRalnQk5SidEJyOhBykMwKnN41G6YTgdCDiIJsAnIwkHGUTgtMPIGC0sKTfpoSBfkU27dLo0wpW9DvV7hjdAvQNmh021/wNmhl2Af4GzY7bAH+DZsZdgL9Bs+M2wN+gmXEXkG/QHMBG5Bs0i3AR+QbNIWxEvkFziFasyiHF679BMxyeYLFjVGFm2EXkGzSHsBH5Bs0iXES+QXMIG+Fv0CzABuQbNAewEfkGzSJcRL5Bc4jDz2X7vswiXIS/QXMAE5CasOPFqUZqhr9Vnu4/HlIv7dPLqG/7fp8T21Hl4/v54xfpmx++/vbL83P6+/SXL3/4jy9//ObTz9I35/d//sOPV+x333z76Tc/fPPp88/Sl99+lX74/OP3333rR8wuQfzlnmV6ufT5u30CFe7HP75ffvJzfPfVnz/96Zvvvn1+mHy/0E7vFo8eJlduqD6+X3/Cw/z2l7+Ynx/huN98fjEfR+Vz8Mf32xsfgT/137I4+/06Lb1VO3yYiU8xH9/v/z8PM16h7ZL3SMf81PODJ+f4qc+DF2m9X+p7oZNt5n+B6+P7/PI5rhv9LUuz3j87X8zEuvBfc/74vvyURxgvSHtzmX6xYPQcy8p/Fuh+P+j/8hzdQrR3dLbp+RAhv7bYANf7mbd7Mj0/+zi7vTFAKKbgs+X/AhMseUQKZW5kc3RyZWFtCmVuZG9iagoxNCAwIG9iago8PAovQXNjZW50IDgzMwovQ2FwSGVpZ2h0IDU3MQovRGVzY2VudCAtMzAwCi9GbGFncyAzMgovRm9udEJCb3ggWy0xMjIgLTY4MCA2MjMgMTAyMV0KL0ZvbnROYW1lIC9Db3VyaWVyTmV3UFNNVAovSXRhbGljQW5nbGUgMAovU3RlbVYgMAovVHlwZSAvRm9udERlc2NyaXB0b3IKPj4KZW5kb2JqCjE1IDAgb2JqCjw8Ci9Bc2NlbnQgODMzCi9DYXBIZWlnaHQgNTkyCi9EZXNjZW50IC0zMDAKL0ZsYWdzIDMyCi9Gb250QkJveCBbLTE5MiAtNzEwIDcwMiAxMjIxXQovRm9udE5hbWUgL0NvdXJpZXJOZXdQUy1Cb2xkTVQKL0l0YWxpY0FuZ2xlIDAKL1N0ZW1WIDAKL1R5cGUgL0ZvbnREZXNjcmlwdG9yCj4+CmVuZG9iagoxNiAwIG9iago8PAovQXNjZW50IDgzMwovQ2FwSGVpZ2h0IDU5MgovRGVzY2VudCAtMzAwCi9GbGFncyAzMgovRm9udEJCb3ggWy0xMDMgLTM3NyA4MzkgMTAwNF0KL0ZvbnROYW1lIC9Db3VyaWVyTmV3UFMtQm9sZEl0YWxpY01UCi9JdGFsaWNBbmdsZSAtMTIKL1N0ZW1WIDAKL1R5cGUgL0ZvbnREZXNjcmlwdG9yCj4+CmVuZG9iagp4cmVmCjAgMTcKMDAwMDAwMDAwMCA2NTUzNSBmDQowMDAwMDAwMDE1IDAwMDAwIG4NCjAwMDAwMDAzMTYgMDAwMDAgbg0KMDAwMDAwMDM4MSAwMDAwMCBuDQowMDAwMDAzNTUwIDAwMDAwIG4NCjAwMDAwMDM2MTkgMDAwMDAgbg0KMDAwMDAwMzc2MSAwMDAwMCBuDQowMDAwMDAzOTE1IDAwMDAwIG4NCjAwMDAwMDQwNTggMDAwMDAgbg0KMDAwMDAxOTUxNCAwMDAwMCBuDQowMDAwMDIwMDE0IDAwMDAwIG4NCjAwMDAwMjA0MTIgMDAwMDAgbg0KMDAwMDAzMDQzOSAwMDAwMCBuDQowMDAwMDMwNjIyIDAwMDAwIG4NCjAwMDAwNDA1MjYgMDAwMDAgbg0KMDAwMDA0MDcwMiAwMDAwMCBuDQowMDAwMDQwODgzIDAwMDAwIG4NCnRyYWlsZXIKPDwKL0lEIFs8OTUxQzg5OTkyRjc0OURDNTczN0JBQ0U3NEMzNzczNDU+IDw5NTFDODk5OTJGNzQ5REM1NzM3QkFDRTc0QzM3NzM0NT5dCi9JbmZvIDEgMCBSCi9Sb290IDIgMCBSCi9TaXplIDE3Cj4+CnN0YXJ0eHJlZgo0MTA3MgolJUVPRgo=</byteString>
</datasnipperfile>
</file>

<file path=customXml/item6.xml><?xml version="1.0" encoding="utf-8"?>
<datasnipperfile xmlns="http://datasnipperfiles" fileName="Vanadium - Stata output.pdf">
  <fileName xmlns="">Vanadium - Stata output.pdf</fileName>
  <byteString xmlns="">JVBERi0xLjQKJeLjz9MKMSAwIG9iago8PAovQ3JlYXRpb25EYXRlIChEOjIwMjMwMzIwMTI0MTQ0KzAxJzAwJykKL0NyZWF0b3JUb29sIChQREYtWENoYW5nZSBTdGFuZGFyZCBcKDkuNSBidWlsZCAzNjZcKSBbR0RJXSBbV2luZG93cyAxMCBFbnRlcnByaXNlIHg2NCBcKEJ1aWxkIDE5MDQ0XCldKQovTW9kRGF0ZSAoRDoyMDIzMDMyMDEyNDIwNCswMScwMCcpCi9Qcm9kdWNlciAoUERGLVhDaGFuZ2UgU3RhbmRhcmQgXCg5LjUgYnVpbGQgMzY2XCkgW0dESV0gW1dpbmRvd3MgMTAgRW50ZXJwcmlzZSB4NjQgXChCdWlsZCAxOTA0NFwpXSkKPj4KZW5kb2JqCjIgMCBvYmoKPDwKL01ldGFkYXRhIDMgMCBSCi9QYWdlcyA0IDAgUgovVHlwZSAvQ2F0YWxvZwo+PgplbmRvYmoKMyAwIG9iago8PAovTGVuZ3RoIDMwODcKL1N1YnR5cGUgL1hNTAovVHlwZSAvTWV0YWRhdGEKPj4Kc3RyZWFtCjw/eHBhY2tldCBiZWdpbj0i77u/IiBpZD0iVzVNME1wQ2VoaUh6cmVTek5UY3prYzlkIj8+Cjx4OnhtcG1ldGEgeG1sbnM6eD0iYWRvYmU6bnM6bWV0YS8iIHg6eG1wdGs9IlhNUCBDb3JlIDYuMC4wIj4KCTxyZGY6UkRGIHhtbG5zOnJkZj0iaHR0cDovL3d3dy53My5vcmcvMTk5OS8wMi8yMi1yZGYtc3ludGF4LW5zIyI+CgkJPHJkZjpEZXNjcmlwdGlvbiByZGY6YWJvdXQ9IiIKCQkJCXhtbG5zOmRjPSJodHRwOi8vcHVybC5vcmcvZGMvZWxlbWVudHMvMS4xLyIKCQkJCXhtbG5zOnhtcE1NPSJodHRwOi8vbnMuYWRvYmUuY29tL3hhcC8xLjAvbW0vIgoJCQkJeG1sbnM6eG1wPSJodHRwOi8vbnMuYWRvYmUuY29tL3hhcC8xLjAvIgoJCQkJeG1sbnM6cGRmPSJodHRwOi8vbnMuYWRvYmUuY29tL3BkZi8xLjMvIj4KCQkJPGRjOmZvcm1hdD5hcHBsaWNhdGlvbi9wZGY8L2RjOmZvcm1hdD4KCQkJPHhtcE1NOkRvY3VtZW50SUQ+dXVpZDpkZTZkZDJjMS1kNzkyLTQ4ZmUtOGU5Yi0xMTZhY2U1NGFkM2Y8L3htcE1NOkRvY3VtZW50SUQ+CgkJCTx4bXBNTTpJbnN0YW5jZUlEPnV1aWQ6NWFiYzBjYmMtYmVlYy00OTY3LWI1ZTAtNTE5Y2M0ZmFkMTUzPC94bXBNTTpJbnN0YW5jZUlEPgoJCQk8eG1wOkNyZWF0ZURhdGU+MjAyMy0wMy0yMFQxMjo0MTo0NCswMTowMDwveG1wOkNyZWF0ZURhdGU+CgkJCTx4bXA6TW9kaWZ5RGF0ZT4yMDIzLTAzLTIwVDEyOjQyOjA0KzAxOjAwPC94bXA6TW9kaWZ5RGF0ZT4KCQkJPHBkZjpQcm9kdWNlcj5QREYtWENoYW5nZSBTdGFuZGFyZCAoOS41IGJ1aWxkIDM2NikgW0dESV0gW1dpbmRvd3MgMTAgRW50ZXJwcmlzZSB4NjQgKEJ1aWxkIDE5MDQ0KV08L3BkZjpQcm9kdWNlcj4KCQkJPHBkZjpDcmVhdG9yVG9vbD5QREYtWENoYW5nZSBTdGFuZGFyZCAoOS41IGJ1aWxkIDM2NikgW0dESV0gW1dpbmRvd3MgMTAgRW50ZXJwcmlzZSB4NjQgKEJ1aWxkIDE5MDQ0KV08L3BkZjpDcmVhdG9yVG9vbD4KCQk8L3JkZjpEZXNjcmlwdGlvbj4KCTwvcmRmOlJERj4KPC94OnhtcG1ldGE+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KPD94cGFja2V0IGVuZD0idyI/PgplbmRzdHJlYW0KZW5kb2JqCjQgMCBvYmoKPDwKL0NvdW50IDMKL0tpZHMgWzUgMCBSIDYgMCBSIDcgMCBSXQovVHlwZSAvUGFnZXMKPj4KZW5kb2JqCjUgMCBvYmoKPDwKL0NvbnRlbnRzIDggMCBSCi9NZWRpYUJveCBbMCAwIDU5NS4yIDg0MS45Ml0KL1BhcmVudCA0IDAgUgovUmVzb3VyY2VzIDw8Ci9Gb250IDw8Ci9GMCA5IDAgUgovRjEgMTAgMCBSCj4+Cj4+Ci9UeXBlIC9QYWdlCj4+CmVuZG9iago2IDAgb2JqCjw8Ci9Db250ZW50cyAxMSAwIFIKL01lZGlhQm94IFswIDAgNTk1LjIgODQxLjkyXQovUGFyZW50IDQgMCBSCi9SZXNvdXJjZXMgPDwKL0ZvbnQgPDwKL0YwIDkgMCBSCi9GMSAxMCAwIFIKL0YyIDEyIDAgUgo+Pgo+PgovVHlwZSAvUGFnZQo+PgplbmRvYmoKNyAwIG9iago8PAovQ29udGVudHMgMTMgMCBSCi9NZWRpYUJveCBbMCAwIDU5NS4yIDg0MS45Ml0KL1BhcmVudCA0IDAgUgovUmVzb3VyY2VzIDw8Ci9Gb250IDw8Ci9GMCA5IDAgUgovRjEgMTAgMCBSCj4+Cj4+Ci9UeXBlIC9QYWdlCj4+CmVuZG9iago4IDAgb2JqCjw8Ci9GaWx0ZXIgL0ZsYXRlRGVjb2RlCi9MZW5ndGggMTU2NzUKPj4Kc3RyZWFtCnjapZ1R7yPHdeXf9Sn4soANrCmySXYVDewCjiPvBrEXWlmblygQxqORPF5R48yMEsQI9rMvuuueW/d2nzocjfLgaOqee9jsrrq8P3b/WefDd5+U0/E2H0q9Hct8mObpeKqH+/EyH96+Onz7yd99+cnp8N3heKrT4cuXh9Phy38/nE+nw5d/W/777ae/Ox3qcZqn+fDltwdY1eN5Pnz5zSe/+KcXP7z45vWPj8M//eaLw+EPb3745sV/HP7w4u3LPx+m0+E8/fp6/vV1Okyn6XI4HD5/8d2rw/mXX/7lk8++/OTcD20ux9P1cL1djvP+yKC5H6/X9TUPP+P/vv766/V/yP9+9Ysvvvrl/thu5TjXZ8d2Ws7pzzy2T5cDORw+bUf59afxv/eHda3Hy/TksG6nY5l+5mGFI/l0+9/7o7rU431+clTX8xL4uRfyj+9fvH/97v3rl+8+/fsX718cfvPDi+//493rd/tjmk7H6dnkmqbj/PMn1+Hwf969evvrwz++ev3u9eEfX/z1xV/2h3M+Heuz+XS+HKefPZ8+f/vmL69evv/14cs/v3r3+t3hV4fPX7x9f7iEQ5pPx2s9zPdpWc63ZQ3ujui0FAXorsvRLYe1X8Nmcpmn5e0NywvE7nQ8/NuLt3968e71ywNqyedvX798Ff715psfX75//eaHw+GLz35z/q+H71989+6rX5w/nb765eHd+1d//eoX9atfHl6//XZ/UOWyFI3z6Xas19HZnssaXavZq5fv37w9vPjx/Zu3r757++rdu9dvfti73q7LurreFr+R6a0cz23t/fHF46/fv/p1sDmfb8f7dJhvt+N0uB7roS7nbHvWP/3dOVRezynH/SU4T6dl3QlDVyD9ntKf5MbEEhMv52XSqFwokH5K6fNSN1n6+Xpezp9yhgLOv4rO13mZjdT5dj5qYxPAd4q+t3kpJjLbFPQNz+dlYat0KOhlnuel6Mt0U9DLXNbKS09KmY9XTOzpMqs1nDsCZPp0FxXpf/34+NOrt4c33x7e/OndOvLfwuFdW9Vjh3c919Ebv06X0Zu6TvXIr9X1stYFHqprrWOh6+V4GxzFtbZVT0Jrpf9Jax0puIi3eJZudfmoEn6uYDPQqpPVrrU/+LDrjMSyNJGL6+/ffHf4/vX/ffX96z+/efNNupKYxNe1sG5mms1QFhsXPyTVZW0tr17JvBaWLnGDazJY57DMbwpPP8b0el5nk8qHxA1SWajzOuekgUn4G7if15mpDCDhp/A+Y16MDUziBrE0TafzUedD4emXlD6vc7bNy+l8XnruD5uYnuozk9ae3/zDbzcjufbUnz4rPcnfUvwIQmESli5xgykZ1CezEgo6K1HjVD4kbpAqjVVCaVA3szK9AauXygASOqlQVaVB3czKeyqWlyezEgr+BqySynyT0FNoRfPjSu1yblfH333+2WjeotJe1urAKy2LPa20l1W7q3RWRoWlS9zgtK+0Mr8peLqVUZUPycCglVFpYBJuYGVUGUDiBmdSaaXBjAlgBvO+0op8KDx9IpX2Y8usz0paZf/n/96WWVZlf9KM9CR/O6zKCkuX0PNhNVTm1zwjWZVV+ZDw17cSKg3qZkaeSZVVBpDQCYUSKg3qZkae91VW5ZtikF5tRor8islnBvd9lZ3WCfoRhXa6L4i6uP79q/df/eKPr797vPj68f1Xv+S1dlpRh9daFntaa6f7cnW2lwWFVFi6xA2O+1or85vC0++k1qp8SPgbsEIqDUziBq9IrVUGkLjBr0itlQYz5oAZnPa1VuRDQc8AamabmR9Vbvvc5N+C/t2H1NufNCs9iZ5SFFNh6RI3OO/rrcyveVayeqvyIXGDQuqtNKibWcnqrTKAxA0qqbfSoG5mZd3XW5VvCn4GrJjK/IrZZwakqz2V5QvJyzQt//pJBfd8WmbYYvvZv/74on2127+2fvH20b4cOnzxhz+2zveLX7371zb08s+vpyb778t/2lGdDv/jsPTf/3745385Hb7xI1wn4uNQbkf/1/eHP34S//041NP6Xns4DTwO9bYs2xiPAw/7xAnxNPA43Nf7bjEeBx7LzbZj8k8DD3x7nQRx5HE4t3sKUZFGHv7tcVTEkYd/QRwUaeTRvgaO4Rizr3lDOI0sivZdb1TEkYd/oRsUaWRRtG91oyKOPPDdbRDEgYd/OxsFceThX8AGRRp5+Md2VMSRh38uB0UaeeCTNwrCwMM/WYMgjTz8ozMq4sjDPxuDIo08/MMvKua0cuzjrQvSwMM/pqJgTqvHPvWiIo0sinmzgPLI4zBN580SyiOLYs5rKA08DtPlvFlDeeSBL72TYk5raLqeN2sojyyKebOG8sjjMOULMsWrMd3KZg3lkQfu3UdFGlkUZbOG8sjjMJVps4byyKIoeQ2lgcdhqtNmDeWRRVE2ayiPPA7TfdqsoTyyKMpmDeWRx+FymvIaSgNLvGzWUB55HC7nabOG8siiKJs1lEce+PyLijSyKMpxIyhxDV0u02YN5ZFFUTZrKI88DpfrtFlDeWRRlM0ayiOPw+U25TWUBpZ42ayhPPLAzd+oSCOLomzWUB55HC5l2qyhPLIo8kuU6F8vmzWURxZF3ayhPPI4XO6X7eeQNz23ej9O1hEM7vze7udjfjZmvZ+9v4m4eM37L+3WD5tBbP2Y4bH2ATOILZ8tPNQ+VWhszK2WdJ/w1EvZYx9/ufYBNIjNOMO7WPvUGYTWzxsea5806t1B0t9LpA37INIGTdIN0m2R9jklDUzSDWoyWD7HdP6q6OkJYNunnMw3STdICNs+BLVBkwwM2mekNDBJN7glg/UjlF/g0WSyT04ea5+Z8ohMMjip7SNVGzTJYFq1T1xpYJLBtFo/kXX+qhhMqvZ5LfNN0g3uyaAMq5QbNAkvEvZpz69P+5ynsfYRPwiVZ6UMEn5S7bNfGphkZFCG1c0NmoTPC+scpIFJ+GltnYXOXxV8YlvfIfNNwhe7tSXaoGwKbrwPbF2LNDAJn5nW1PAZsvYzg1AZ1knrYeQxmWRwWluLow3KpgSmedE6IGlgksERlCfHX4b12/onmW0SXmysvdIGdVNu6+7rplu5L1do0HqJb5turZLlhmx5pPD//cB6svWrqUFPRmPWk7EYejIaaz0ZC6EnI7GnPVmd8Mgv7cnYy6EnozHryUgMPRkNWU/GYujJxu/OJf5eaE+mDEziBifWkwkDSNzgRnoyld8Unn5hPZnIh8QN7qwnUwYm4QboyYQBJAMD68nYBR5NJu/JWAw9mTgiSPhFRU+mDEzCpxV6MmEACT8C68lUflPwSYWeTORDwqcVejJlYBI3qKwnY9cHPRmJoSejofKslLnEj2liPZkwgIReVu/JlIFJ6FnxnkwYQOIGV9KTqfym8PQz68lEPiQDg/Ks4LqEnwH0ZMIAEjq1vSdjM8R6MhoqwzrpPZk4JkjoavWeTBmUTQmkPZkwgISf1vLk+Esdrgr0ZCIbEv7a6MmUQd2U2xvpyda/C/mInqxMeJBj+ZMO0oeV9d4T78N4rPVhNGZ9GI+tfRgNWUvFYk/7sHLBHzmxPoy+nPVhPDbjfO9i1ofxUOvDaMyaLPHuXOLvhfVh0sAkbnAhfZgygMQN5n0fJvObwtMr6cNUPiRucCZ9mDQwCT8Ca7KUAST8DFgfRi/waDKhD6Mxa7LUEUHiR8T6MGlgEj6trMlSBpC4wW3fh8n8puAX1ZoslQ8Jf31rsqSBSfgptD6MXh/rw1jM+jAeKs9KmUvom0KTpQwgoYsdTZY0MAmdF2iylAEk9LRalyXzm4KuVTRZKh8SulbRZEmDsim47LsxZQAJPwLrw+gMaX0YD5VhnUSTpY4JEn5VrMmSBmVTAlkfpgwg4UdQnhx/GR+8NVkqG5KBQX1Wbl2yM7BWal6f47GHnOxf/pCTR9szTSGcBvCQU4zHATzkFOJpAA85xXgcwENOIZ4G/CGnJIgj/pBTVKQRf8gpKeKIP+QUFWmkPeSUwjHWHmmK4TTiDzklRRzxh5yiIo34Q05JEUfwkFMUxAF/yCkJ4og/5BQVacQfckqKOOIPOUVFGsFDTkkQBvwhpyhII/6QU1LEEX/IKSrSiD/klBRzWjnWQXdBGvCHnJJgTqsHnXJQpBF/yCkp5rSC0OsGRRrBQ05JMMc1hG41CNKIP+SUFHNaQ+g3gyKN+ENOSTGnNTTlCzLFq4HmM4ZLWkPoL4MijfhDTklR0hpChxgUaQQPOSVBiWsIPV4QpBF/yCkpSlpDaOSCIo34Q05JUdIasqauC9KAP+SUBCWtIfRlQZFG/CGnpChpDaGzCoo0goeckqDENYTeKAjSiD/klBQlrSF0N0GRRvwhp6QoaQ1ZnxMEccAfckqCktYQ+pmgSCP+kFNSlLSG0JEERRppDzmlcPS3niKE04g/5JQUNa0he8gp9gutnbguywDdxPqP3kxYzFoHD8Z/eyfRo+Hf3kd4NP7bu4geDf/2HsKj8d+9gwjhMND7hx6PA717CPEw0HuHHo8D1jmEYIhYl9CDcaB3DSEeBnrP0ONxoHcMIR4GvF/o4fDv3i2EcBjovUKPx4HeKYR4GOh9QojXeM39n0tdi22E569NQ08P/+49RA/Hgd5BhHgY6P1Dj8eB3j2E+BzXibUKHo7/7p1DCM9xraBL6PE40LuGEJ/juUOH0ONxwDuGEJ7DikF30MNxoHcLIT7HFYPOoMfjQO8UQnyOK2ZKJ34KZx09QQiWuGLQEfR4HOgdQoiXuGLQDfR4HPDuIIRLWDHoBHo4DvTOIMRLXDHoAno8DvSuIMRLXBHWAng4/rt3BCFc4orAp3+Px4HeDYR4iSsCn/w9Hge8EwjhElYEPvV7OA70LiDES1wR+MTv8TjQO4AQL3FF2Md9D4d/90//EC5xReCTvsfjQP/kD/ESVwQ+5Xs8DtinfggGZ/uE78E40D/xQ7zGFYHP+x6PA0u85hWRBh6H6+mSVkT89xKteUWkgcfBftonxOPAA39zGOM1rgj7k8IQjwMP+5PBGK5hRdgfBIZwHHjg7/1ivMYVYX/OF+Jx4IG/1ovxGldE+2u8EA7/fuBv7WK4xhVxnS95RaSBJV7zirjmz9drueQVkQaWeE0rIv77cbjWS14RaWCJ17wi0sDjcL1fNl1Vv3t4WWdw6/H63cPUD/T2oIljf9BGftLfH3rqLf+W5G/fvPr2uP6o4DfHw2dv3x7b8N/aHxr+59/+c/3nP99v/+Xw2zc/fHs8/MMP71+9/bcX3/9L/i5uWucNuuf2r94+I2r9cg+nAe+gQzwOeA/d42nAu+gQjwPeR/d4GuiddBTEkd5LB0Ua6d10VMSR3k8HRRqxjjqGY8xa6BBOI72rjoo40vvqoEgjvbOOijjivXUQxIHeXUdBHOn9dVCkkd5hR0Uc6T12VMRl05fRtNaOuIy6x9pXB4s40DvtIEgjvdeOijjSu+2gSCO9346KOa0t67C7IA30njsK5rS+0GQHRRrpfXdUzGmNodEOijTivXcUzHGVodkOgjTS+++omNMqQ8MdFGmk9+BRMadVNuULMsWrgbY7hktaZWi8gyKN9F48KkpaZWi+gyKNeD8eBSWuMjTgQZBGek8eFSWtMjThQZFGel8eFSWtIevEuyAN9N48CkpaQ2jGgyKN9P48KkpaQ2jIgyKNeI8eBSWuITTlQZBGep8eFSWtITTmQZFGeq8eFSWtIevOgyAO9H49CkpaQ2jQgyKN9J49KkpaQ2jSgyKNWN8ew9HfGvUQTiO9d4+KmtYQmvWgSCO9f4+KmtaQdexdkAZ6Dx8FNa0hNO1BkUZ6Hx8VNa0hNO5BkUa8l4+CGtcQmvcgSCO9n4+KmtYQGvigSCO9p4+KmtaQdfFBEAd6Xx8FNa0hNPJBkUZ6bx8VNa0hNPNBkUa8v4+CGtcQGvogSCO9x4+KmtYQuvzwqd3b/PNyX3v9cekPeH4OOUt5X/9kIz50uHbRqx29VW5xpL4IqdZhj3MhQHL82xBrv0WyCdgrW28+ToYAyd/E5Na4i2QTIPl1fNiwdfXjZAiQ/GNKbh2/uHguQf4j/cR14wHx6lAg/fP9L2TLdFMg/e3+97BVOhT0zE1PcmPiy/3vYatcKJD+av972CwdZEJDDUlYqMEIjTQKYSHDDxqKFNGp4nxdiny4i3S6Lmd3i/Yf8GDwqaTNAeif0KcX7QfRXjMXn+t9qQmD44CE/tL+78/Hzes1f3+9Zo2XM5q63tcryJ4x5qGGUDT27Bnj632ttrsfPWvMpSxd4gbH/c+uSQNI3OC0/9k1bWASN6i7n11T+VB4etn/7JrONwl9A4aD0gASfgSNFrWBSdyA/G6ANICEH8EKmzTfMHMQWwGTxxpaymOChE4sI09tYBJ+Vp5MyynPyfSweeNWnW0SfkIb1koDSPikatSrDUzC332DYmkACV9WKzTr/Kbgr9+Qms+NBtM81jB6ECvDstnYWR0uFLQOGlnr/LIppKf9M8/SABI6343LtUHZFNJ5/8yzNIDEDfZ/e8bPbgP6QawM659BvDwmSPhpbYyvDcqmtKXTun4HIPNN4enpUfb2DYHON4kbpL++al8gSANI+BG07xf46W3fLAxio2vSvlAYxOqzuuUSvo7aNw3SABJ+vdoXEdqgbupWrN3tiwqVDwU93fY1hs43CTdo33JIA0joOrYvQbSBSeiUs+9IpAEkA4P6pJZCwa9A+4aF5tt3KzzWvlUZxOqwuLWvUuThmoLOOPuiRefXTQOYfuO1fQ8jDSChH7VXMIIyqKIBtG9xpAEktPS3b3l0fj0OO1j7DkjmQ8LPQPuKSBvUTZXc/6r3ta6c+tNJcjHnW7r9ftqQXSO5DnbtJbdkV1u/zsiOhgzSWOwp2dU7dlNiZCcsXeIGjOyUASRuwMhOGpjEDS57shP5UHj6nZCdzDeJG9wI2SkDSNxgJmQnDUxCTyGwTRlA4gbXPdmxfJAdjzWyozHDNnVMkNCJBWyTBiZxgx3Zqew8J6+E7GS2SdxgImSnDCAZGDRskwYmcYNKyE4ZQMKXVeM2md8UPN3Ijs4NIzsaM7LjsTIsm8Zt4nChoHUQ2Cbzy6aQMrJTBpDQ+Q5skwZlU0gnQnbKABI6ZYzs6Nk1suOxMqx/wDZ1TJDw02rYJg3KprQRslP5pvD0QshO5puEn1TDNmUACS1jIDt6eo3seGx0TYzseKw+q1su4evIsE0ZQMKvl2GbNKiibhm3iXwo6OkGtsl8k9ALDmxTBpDQDx9gmzQwCT8Dhm3KABK66IzbZH49DhsikB3LB9nRmJEdj9VhcTNuU4drCjrjgG0yv24awImQnTKAhF+wDgljg7qpkndCdsoAEn4Ejdtkfs1V8kTITuVDwt+AYZs0qJsqWfZkV9ous/zxX4OwDmVN3W8xXuf18/UjwHC+LzV6/3uQ78Nez+lF+0G019zcYrytFU7fY5xP2O/62W1Ge43+ms1+S6M2yRmN0pCBJYs9pdH5jD2IGI0KS0i6AaNRZWCSbkC20tMGTdINCI2KfFP0dEajMr9JukEhNKoMTNINboRGpUGTDM6AoaYyMEk3IDTK8kGjPNZolMYMNdUxmYRPLKCmNGiSwZt6Mi2nPCfvhEZldpN0g5nQqDIwSTdg9xmlQZMMDAw1lYFJBuegsabMXxWDSW00SueG0SiNGY3yWBmWTWNNcbim4HUQqCnzy6aQMhpVBibh8x2oKQ3KppAyGlUGJukGhEbp2TUa5bEyrH9ATXVMJhmcVkNNaVA2pY3QqMpvCl7cgZoyv0kGBoaaysAkg6tiNEpPr9Eoj42uidEoj9VndQuSwToy1FQGJuHtAFBTGtRN3TruaVTkm4K/PlBT5jfJwMBQUxmYZGRQhxVwQ6O8cgM1lYFJBkfQWFPm11xLr4RGWT5olMaMRnmsDoubsaY63KYYTBhLlPl10wBWQqPKwCS8f7t2SBgb1E2VnAiNKgOTDC5ZY02ZX4/DbgWoqfJNwqskUFMa1E2VvOxp9Loc5EfQ5PqE7QfdZWwg18FufcUt113v6/pmXEdDhmg81uiLxQTzGdWt2DFCNmHpVOcGDNmkwYwTO5PdgBqQiXxAnadfCLLJfKM6N2DIpgxAdW4wEWSTBkZ1/C0YjykDUJ0b7H82l+YD2XisIRuNGY+pYwLV0YkFHpMGRnV8XjyZllOekyeCbDLbqI5OavCYMgDVucGdIJs0MKpzgytBNmUAquNH0IBM5jeo83SyoRSfG4ZsNGbIxmNlWBENyHioDCviBsf4dABrKQMQG53LYC1pUDZF8kJwTBmA2OiENByjp8dwjMfKsLaBtdQxgdj4aTXWkgZlU7YIjql8AzZauMFaMt+IjVYYsJYyALHRNQYco6fXcIzHRtfEcIzH6rAmAaN4rD6rJM5Z/i5/tYcokQ/MolcZhCTzjbNoKQIhKQNwFl19ICRpYJxFZzoISRmAswYG9fjkFBhm8TNgEMXyAVE0ZhDFY3VYkgyR1OEaZtFihc5d5tdNS3YkEKUMwFn8CNCQK4MqWjIQkjIAZ9HiZIgk82uubTcCUSofnEWbUhCSNKib2kZu6V3uy8wb3dJbgafzTxOHO3qX01KyPoLBLhMeIM0MFvcWSS8aDmJ9zc0dvWn9k1x9R2+64Nbm0zt67TX6azb7LflNC0hS8GMR4z4aagRHQk+pb/m7ziH0jQ1dgXSGfCp9ximdR38LOM6GgL02WE5lm4K+tpGcSIcC6VeCeirdFEhnoCfSoUD6fY95JBuUR0MN8ljIAE4cDhRsFgHfVLopkH7a8p3ITdNvJnSnck1B0w3cRDoUPL1hm0o3BX3XBm0iHQo6BRqzqewmQDK7DcemgiEdCxnR0VAZFTrjORopo0K3oTl/E2T/OJUOBZu04DSVXnLpKwTkRDoUrAAYxrGzYhRHQ2VUswBo4nCgYJMReKbSS65HhN9EtgnoaxuaqWxT0HQDM5EOBVvFIDd2Tg3caGhwGQzbaKiOqg2gTbwFKOjZN2hT6TVXktOe6sbZELBKAmBT2aZgH+LANZEOBSsBgDWVbgpWQ4FqIh0KevCN1FR2E7D6AZIj2QA5FjKOo6E6KkjGaDRSnzRRrmAzD+wl0qFgRRDkpdJrLlrs7+hEOhR08jTsUtn1ODx0Yy6RDQWdeUZcKr2Oi5Zxynmli4+AqvN6Wj7ozlYDmg447TW3gHNuXScjHBoyxGGxp48snq/Y85s9sigsXeIGDIWUASRuMBEYkgYmcYPTHodEPhSePhMgkvkmcYM7QSJlAIkbMCiSBibhBgY9ygASN9hv303zQUY81tCIxox81DFBQicW2EcamITPiyfTcspzkhGSzDYJNzACUgaQuEEllCQNTMLnhFGQMoBkYLCCkMxvCn4GjJXo3DBYojGjJR4rw7JpvCQOFwpaB4FMMr9sCumFYJUygITOd2CTNCibQnomaKUMIKELxuCKnl2jKx4rw/oHelLHBAk/JuMnaVA2pY0wlso3BX99YyiZbxJuYBSlDCChn48gLXp6DbV4bHRNDLZ4rD6rWy7h68iISxlAwq+XMZc0qJu6Rf6ATuRDMUivw7q1QbNuUAibKQNIaD8B9pIGJqGf5qAvZQAJfwsNwGR+PQ4//MBoLB+QRmNGaTxWnxU3l9CJaTCn8k1BpyV4TubXTZd4IsynDCDhF6WTRH3yXONgWhjVKQNI+MRsYCfzay6ljP1UPiT0Aw5sJw3qppRe9/x3mob34xqmdWw7xZ/wvNzXD8GfDo6X+w2PWSZs/Prlmx/ebcDxFKjRXnBDjaifhBp5qAHgILayHY09uzW2vKvb8BdVlKVL3ID8ooo2mHFeb+THJ1bcU/lQ0Nc32tP5JnED8osq0gASNyC/lakNTOIGBAilASRucN4BIc03IBzEViDksUZ78pggoRPLaE8bmIRf2CfTcspzctoDoc42Cb+kjfakAST84BvtaQOT8EvaaE8aQMKn9Yp7Or8p+BloQMjnRgNCHmtAOIiVYUVsuDcIlWFFzLA3uBhGctIAEjqXjeS0QdkUSXIfTRpA4gbzDvb46WmwN4iVYW0zkpPHBAk/rY3ktEHZlK097Ml8U9CyaSSn803CDRrJSQNI+FVpsMdPb4O9QWx0TRrsDWL1WU1yiR8tgT1pAAm/Xo3ktEHd1KT9TTiVD4WnE9jT+SahnwtGctIAEn4EjeS0gUloITCSkwaQ0LLeUE7nNwV//QZ7NN9gj8ca7A1idVjcGqXJwzUFnXEGaTq/bpo7wnHSABJ+wtDbK4O6qZLk0UppAAm/4iul6fyaq+S05ziZDwl/Aw3StEHdVMl72lbQ6pJtK2j/8m0FPdq2MAnhNIBtBWM8DmBbwRBPA9hWMMbjALYVDPE04NsKJkEc8W0FoyKN+LaCSRFHfFvBqEgjbVvBFI6xtj1HDKcR31YwKeKIbysYFWnEtxVMijiCbQWjIA74toJJEEd8W8GoSCO+rWBSxBHfVjApIqt3dq9r2Q/bCgaPldWDRRzwbQWjII34toJJEUd8W8GoSCO+rWBSzGltGSV3QRrwbQWTYE7rC5gbFGnEtxVMijmtMYBqUKQRbCuYBHNcZSDWIEgjvq1gUsxplQFNgyKN+LaCSTGnVTblCzLFqwF6jOGSVhnwMCjSiG8rmBQlrTIAXlCkEWwrmAQlrjJQXBCkEd9WMClKWmUguqBII76tYFKUtIaM7rogDfi2gklQ0hoCoAVFGvFtBZOipDUExAqKNIJtBZOgxDUE1gqCNOLbCiZFSWsIUBUUacS3FUyKktaQcVEQxAHfVjAJSlpDAJugSCO+rWBSlLSGgDhBkUbatoIpHP2NdUI4jfi2gklR0xoCrwRFGvFtBZOipjVkyNEFacC3FUyCmtYQmCEo0ohvK5gUNa0hdP1BkUawrWAS1LiG0NoHQRrxbQWToqY1hDY/KNKIbyuYFDWtIWvogyAO+LaCSVDTGkJHHhRpxLcVTIqa1hB66qBII9hWMAlqXEPoioMgjfi2gklR0xqybQXjp7bf2LiU67IrJN2ZDorlg5FuItiSx5sI9tT9JoIiFwIk7zcRVMkmYK9snfg4GQIk7zcRVMkmQPJ+E0GRDAGSySaC6lK5BPlkE0H16lAgnWwiKNNNgXSyiaBKhwLpbzabCMrceXC9QBwiFwp60g1HVLopkJ62MDRWEelQIP19Sm8go9JNQadbwxyRbQJ6xg2BVLYp2AoFH5H0jDkde8pan8JN0/m6/L+PuGk6r93zh+x7aC/aD6K95qY63m7HJ3/BuLQ0H/aTpPYK/RVX8+2N2ttav+iNWhoyymOxZ4/3Xm7rB8Lg8V5l6RI3YHdzlQEkbsDu5koDk7jBeX83V+RDQV8fSCrzTeIG5PFeaQCJG5BfJNUGJnGDSu7mKgNI3GD/i6Q0HyTMY42BaczoVx0TJHRiAY6lgUn4hX0yLac8J8n+GDrbJPy1jbyVASR8UhmYSwOT8Ell3K4MIHGD/f4YOr8peLpRP50bxvs0ZqTPY2VYNg3vxeFCQesg4F/ml00hZXd8lQEkdL7jqwNpUDaFlPwiqTSAxA3K/o4vPbv2nQOPlWH9w/cM6pgg4afVvoaQBmVT2sgdX5VvCn5O7EsMmW8SWpvxHYcygIRWAnwFQk+vffnBY6NrYt958Fh9VrdcwteRfRmiDCDh18u+K5EGdVO3yB1fkQ8FPd34pkXmm4S2I/giRhlAQtcxvqeRBibhBvY1jjKAhH522Nc8Mr/mWkr2x6D5+PqHxuyLHx6rw+Jm3/aowzUFnXH4Lkjm100DyO74KgNI3GAmd3ylQd1USbI/hjSAhH5a2xdRMr/mKkl+kVTmQ0KrJL7FkgZ1UyX3f7l5ua7fjHwES14rngd+9pebjeQ62LWX3JLddb0rSMmOhgzSWOwp2V3XAxmRnbB0iRswslMGkLgBIztpMOP0l+FzuiIfCk8ne9rrfJO4wZWQnTKAhJ4BYJs0MIkbMLJTBpC4wWVPdiwfZMdjjexozLCNxxqRqeOFhE666cmMm8bTDUQms03CL7cRmTKAhM9XIzJpYBI3YNCmDCDhR9CQTOY3BV8xBm300hq00ZhBG4+VYUU0JBOHCwUtcSAymV82NZJBmzKAhE5XEJk0KJsaSbarlwaQ0Elr0EbPrkEbj5VhaQORqWOChJ9WIzJpUDZVi0CbyjcFXUYgMplvEjc4E2hTBpC4AYM2enoN2nhsdE0M2nisPqtbLuHryIhMGUDCr5cRmTSom7p13kObyIdikF6HdWsDbXzGgsiUASS0coLIpIFJ6JwFkSkDSOiUMyST+TXXUvILqDQf0EZjBm08VofFzZBMHa4p6IwDkcn8uuntGLQpA0j4BUP/rwzqpkqSP7eUBpDwK96QTObXXCWvBNpUPiS0twSRSYO6qZLTHtouK4UM/uLS+KrzVlOH+4fT2lF9BPNNdzw7/GxTQ3vRfhDtNTf3D8/rR5q+gTidlir4QXcQ22v012z2W9A8tz81Z6BJQ8aMLPYUNKf1WY0RaApLSLoBA01lYJJuQH4uVRvMOP/zdbBDhso3RU+fCGjK/CbpBgw0lYFJBkdgFCkNmqQbMNBUBiYZHEEDTZYP0OSxBpo0ZqCpjskkfGIBNaVBk/CJNT2ZllOek+wWosxuksEVMdRUBiYZXBFDTWnQJINVYaipDEwyOILGmjJ/VQzSjUbp3DAapTGjUR4rw7JprCkO1xS8DgI1ZX7ZFNIzoVFlYBI+34Ga0qBsCumJ0KgyMEk32P/8Kj+7RqM8Vob1D6ipjskkgzdlqCkNyqa0ERpV+U0xOCeGmjK/SQZvwFBTGZiE1yLQKD29RqM8NromRqM8Vp/VLUgG68hQUxmYZHC9DDWlQd3UreueRkW+KUbpdVi3NjTKCx9QUxmYpBuQXwjSBk0yMDDUVAYm6Qb7XwjS+fU4PgNGoywfNEpjRqM8VofFzVhTHW5T8BkH1JT5ddMAngmNKgOT8CID1JQGVTSAQE1lYJLBW2isKfPrcVijgJoq3yS8SgI1pUHdVMn7nkZPy7T8CJpcnqr+sBuIDeQ62K2vuOW6U/udIsZ1NGSIxmONvljs6W/4nNcHfEfIJiyd6tyAIZs0MKpzg/0+9CofUOfp7KlPmW9Ux1/feEwZgOrcoBJkkwZGdW7AfsNHGYDqBgYrsrF8IBuPNWSjMeMxdUygOjqxwGPSwKiOTqzpybSc8py8EWST2UZ1fFIZjykDUN3AoPGYNDCqc4OJIJsyANW5Qdkjm8xvUMfTDdno3DBkozFDNh4rw4poQMZDZVgRNzjGLwZYSxmA2OhcBmtJg7IpkpXgmDIAsdHLYThGT4/hGI+VYW0Da6ljArHx02qsJQ3KpmwRHFP5Bmy0cIO1ZL4RG78qxlrKAMRG6wxwjJ5ewzEeG10TwzEeq89qkhObHy3DMWUAYuPXy1hLGtRNTSI3B0U+gM3TZ4JjMt+Ijc4YsJYyALHxIzDWkgZGbNzAWEsZgNjoR73BlsxvwEZnLHCM5QPHaMxwjMfqsLgZbKnDNWCjMw6sJfPrprm7EhxTBiA2+jl87a19ffJE5+AIjLWUAYhtYFCfVEkAG5/zxloqH8Q2MKjPqqQTG30DDaum+30pbaObgys6OUmZuN8bnOp9uUg/neaWfuT0Ydsj2ov2g2ivme8NTvW0LG95b3DpncqHbY9orxFec7XfMOQyyhGSRhpB8tDKgiz0jB+n5c8/R/goDF2BdPJgqUw3BdL3fzAosiFA8nUPjjLbFDS9MaFKhwLp8x4aZbop6Ks3HlTpUCC97oCRZRsv8tCKizTUUFAdDhRsFhkIynRTsFk06Rk4pel33nOizDUF0u97SlTpUPD0FQBluinou274p9KhoFNgpT+Z3QT00Bsd0qnQ4JCGGhvyUBkVukaGPFJGhS5zIT+BxnwqHQo2aY34ZHrJpY/8rKtKhwLp+/tz9Kw0HuShMqpZhnrqcKCg57KBnkwvuR7tSVBlm4DVQoM8mW0KVokN8VQ6FGwdGQPSc9oQkIcGl6EBIA/VJ9XGFThOQn8qHQp6hRrYyfSaq83+b/lENgRInvbcJ7NNweaHIZ1KhwLptz3zyXRT0PSGcyodCp5ej/qtm4CVaaM9lm2wR0ON9XiojopW4zh1oCZgs8sgTmbX3IuRR0BVOhT0HPfeWyMeL8WGbyodCjo9V3qT2fU4qj6GbiobCvrOG7jJ9Jpr321PdmX9IaCPYLOyTvwPudVmXNQ5qb3mlpNK2wCRgRINGSmx2LNnKJeDr8NnKJWlS9yAEZUygMQNGFNJgxnnv15HVCXyofB0xlUy3yRuUAhZKQNI3ICxlTQwiRvcCF0pA0j4ETS+YvkALB5rhEVjBlDqmCChEwsIJQ1MQifW9GRaTnlOMtCS2SZxA4ZaygCSgUFDKWlgEj4rDaaUAST8CBpPyfym8HTyDCWfG8ZcNGbQxWNlWDYNu8ThQkHrIMhL5pdNIWV0pgwgofMd9CUNyqaQMkJTBpDQSmiMRs+uQRqPlWH9A4SpY4KEn1bDMGlQNqWNoJrKNwU/J4ZiMt8ktLQCxpQBJPwMGLDR02vExmOja2LMxmP1Wd1yCV9HBmXKABJ+vQzLpEHd1C2CbiIfCvpZCjST+SZxA3LTThpAQgsv8EwamISWXgCaMoCETnpjNJlfcy09E4xj+eA4GjOQ47E6LG5GaupwTUFnHFBN5tdNA8hwThlAwi8YIEEZ1E2VJDftpAEkfNI2ZpP59TiesgZtKh8SfgYM26RB3VTJuke7eWn0B/fsjME6k63icM/utnYsH8GFtyse63y2iWJ7zX4I7SW3WHhr+w4zLKQhIzwea/DGYk9vod1uS6EeEZ+wdIkbMOKTBiZxA0J8Ih8KT78T4pP5JnED8gimNIDEDRjxSQOTuEEhxKcMIOFvoREfywfx8VgjPhoznFPHBAmdWMA5aWASOrGmJ9NyGs9J4JzMNokbkL+akwaQ8CMwnJMGJuFzwnBOGUDiBtc98cn8puCvb8RH54YRH40Z8fFYGVZE4zkeKsOKuKG5/l4mQnPKABI6l4Fq0qBsiuSV0JwygITOJ6M5enqM5nisDGsbUE0dEyT8mAzVpEHZlC1CcyrfFPz1DdVkvknoJw9QTRlAQis/aI6eXqM5HhtdE6M5HqvDmgQKU+8EEn4pjMKkQd2UGwJqIh+KQXodlpsNqPGPQFCYMoDEDdidNmlgErrGQWHKABI6HQ3DZH5T8HQDNZYPUKMxAzUeq8O6ZRimDtcUdMaBwmR+3fRtDNSUASR8yvS2veifXhlNGaMwZQAJv2QNw2R+zQWQgZrKh4SfAaMwaVA3BfCadkicrqU9Q7ju3mL/8h0SPdr2ZwnhNIAdEmM8DmCHxBBPA9ghMcbjAHZIDPE04DskJkEc8R0SoyKN+A6JSRFHfIfEqEgjbYfEFI6xtvdIDKcR3yExKeKI75AYFWnEd0hMijiCHRKjIA74DolJEEd8h8SoSCO+Q2JSxBHfITEpIoZ3LL+uH+Fhh8TgsWJ4sIgDvkNiFKQR3yExKeKI75AYFWnEd0hMijmtLQPgLkgDvkNiEsxpfYFggyKN+A6JSTGnNQYGDYo0gh0Sk2COqwwwGgRpxHdITIo5rTJQZ1CkEd8hMSnmtMqmfEGmeDUAhjFc0ioD+QVFGvEdEpOipFUGdguKNIIdEpOgxFUGQAuCNOI7JCZFSasMsBYUacR3SEyKktaQgVsXpAHfITEJSlpDYK+gSCO+Q2JSlLSGQE9BkUawQ2ISlLiGgFFBkEZ8h8SkKGkNgZeCIo34DolJUdIaMuQJgjjgOyQmQUlrCMwSFGnEd0hMipLWEOglKNJI2yExhaO/YUwIpxHfITEpalpD4JWgSCO+Q2JS1LSGDDm6IA34DolJUNMaAjMERRrxHRKToqY1hK4/KNIIdkhMghrXEFr7IEgjvkNiUtS0htDmB0Ua8R0Sk6KmNWQNfRDEAd8hMQlqWkPoyIMijfgOiUlR0xpCTx0UaQQ7JCZBjWsIXXEQpBHfITEpalpDtkNi/NTudy4uen/E5TOt3WL4Yrs/4pI63h2xJ36Wd0c840XLPNocsef+Zrc54vBVEUbqebc14j7VWu/duLXcZLx12vuANdgk0PrqfcDaaRKgo9Y/k0Brm/cB65ZJYMZF2ARac0zGW0+8D1grfBlshWf9bO9vL+syDre+putyKB9x62ta284P2QrPXrQfRHvNzTI4L29A/7XauRw/8I/V2iv0V1zNtzfbzrfl3NGbbTRk7TyLPX0G87yu/NEzmMLSJW7A7sgpA0jcgPwoijaYcfbnOtgwQeVD4ekzuSMn803iBuwZTGUAiRuQDRO0gUn4ERjYKANI3ID8jRvLB/LwWIMdGjPMUccECZ1YoCBpYBI+L55My+k2PqHGUDLbJG7AnsFUBpDwgzcCkwYmcYMLuSOnDCBxg9v+jpzMbwr++oZ3dG4Y2NGYIR2PlWHZNI4ThwsFrYOgPJlfNoWUPYOpDCCh8x2MKA3KppCyu3bKABJ6xQ0x6dk1uOSxMqx/AEp1TJDw02q8KQ3KprSRu3Yq3xT00wG0KvNNwk+qwawygISfAWNdenqNcnlsdE0MbnmsDusWgFa9E0j4GjPelQZ1U5KO+7t2Ih8Kei1ByzLfJPRjATCtDCChRRGsLQ1MQj9XgOLKAJKBQX1SJqHg6QbyLB8IT2MG7zxWh3XLiF0drin4hDGel/l109uR30SRBpDQz3F8GyANqiiA+LJAGUBCC5B9mSDzay6A7K/mVD4kfM7bNxHSoG4KIPlNlNNtmXkfgYmngoc2n/7l3AppndnaS26h7bTSPIU2GjL+4rGGViz29AnJ01ooRjwmLF3iBjfCY9LAJG5Q9jwm8qHwdPaEpMw3CX0DgC1lAIkbnAmPSQOTcAODLWUACX8LjcdYPniMxxqP0ZjBljomSOjEAmxJA5O4wY7HVHaek5XwmMw2CZ9UBlvKAJKBQYMtaWASN5gJjykDSPicaLQl85vC06+Ex+jcMB6jMeMxHivDimi0xUNlWBE3rMVnEkBKGUBC5zJAShqUTZEkewZIA0gGBmVUJMFaPFaGtQ0gpY4JEn5MBlLSoGzKFmEtlW8K/voGUjLfJHSOA6SUASR0kYK16Ok11uKx0TUx1uKxOqxJACn1TiDhl8JAShrUTbkhT0iKfCjoRyBASuabhBsYSCkDSAYGdVi4NqzFP3QAUsoAEvqZYSQl85uC9lFgLZYP1qIxYy0eq8O6ZSSlDtcU/HwbSMn8uunbjoS1lAEk/Ah6235/8oQkrx8AKWUACb9kjaRkfs0FkLGWyofEDRhrSYO6KYCXHWst/f1puDmdYZFjkqn7Hb0FUMrHbE53rnc8tvlsczp70X4Q7TXzHb1zWfsTeUvvXO5L9EPu6dlr9Nds9hs+XEYr/2EVHmp8SGPPbuqd6wk7uJObesoSkm5w3kOkNDBJNzjuIVIbNEk3qDuIVPmm6OlkpwOd3ySD12+EKA1M0g2ue4jUBk3SDS57iJQGJukG+x9WofkGkYPYCpE81ghxEFvhTx6vSfikm57MuGk83Qz+dHaTDOZLgz9pYJLBwTf40wZNMjiCBn/SwCSDGbvSn85fFYP52viQX9rGhzzW+HAQK8OK2PhQHa4peIkzQNT5ZVMjyb5z0sAkfM4ZIGqDsqmR5DdTpIFJusF9x5D87DaGHMTKsLQZIMpjMgmfxgaI2qBsqtaeIWV+UwxevwGizm+SwVVpgCgNTMIXkjEkP72NIQex0TVpDDmI1Wd1C5LBOmoUKQ1Mwj+mjCK1Qd3Urf1NPZVvCn69jCJ1fpPwumkUKQ1MwpehUaQ2aBL+QW0UKQ1Mwqdcw0idX3MtnfegSfMNNHmsgeYgVofFrWGkPNymGEyYRpE6v256O7LvnDQwyWDO9f6/6t9MCQbTHjSlgUkGR7BipM6vx/EbaBQp803CV71RpDaookoafH3UPgXncjp+2A09I7RObPPuGcwlcuXPYPKQkReLPcW1sj4hPMI1YelE5wbknp80ANG5AXkGUxvMOPeV7KrWYEzkA+g8neGazDeio28ALKYMQHRucCO4Jg2M6NxgJrimDEB0bnDf4xrLB67xWMM1GjNcU8cEouOn1YBNGhj20Zk5PZmWU56T5FdRdLZhnxtMhOmUAbBvYNCATRoY9vFLasCmDIB9fFk1YpP5jfr4nDSmo3PDmI7GjOl4rAzLphGbOFxQH62DADaZXzaFlDyDKQ2AfXS6AtikQRGFFMCmDIB99Iob09Gza0zHY2VY/wBs6piAffy0GrBJg7IpbYTpVL5Rn6dXwnQy37CPrkMAmzIA9vHLakxHT68xHY+NrokxHY/VZ3XLsY+vIwM2ZQDso4UPwCYN6qZuEaYT+aA+eroBbDLfsI+uIgCbMgD20XYAwCYNDPvomgGwKQNgH52zRmwyvx7HZ8CYjuWD6WjMmI7H6rC4GbHxUH3W3DnS8elgMKYMgHR8Onr3LwzqpgKSfcKlAZCOfhIbjcn8misg2Sdc5gPp3KAQXpMGdVMB979xeW7XaXBj8Bx3ZzNpuCt4vS8L7iNw73bGY6HPtqWzF+0H0V5zc1fwcl+Kub4reJ1we/TpXcH2Gv01m/0WM68Ls1LKZBHjRRpqJEhCz54YXd7UGB7Hhq5AeiXoqNJnnFLCXQ0Lx9kQIJlho8o2BdInAo0iHQp66MaDKt0USCcPiap0KJBO7u6RbNAiDTVYZCEDQXE4ULBZBAxU6aagJ0PPwClNvwuhRJVrCnoNDQBFOhRIL4QQVbopkH4lfCjSoaBToLGfym4C+trGhmwqGBqykJEhDZVRoTPqo5EyKnQb4qNnADQn0qFgkxYsp9JLLn0TgT2RDgU9+IZ67KwY6dFQGdUsQJw4HChYMQXCqfSS6xFhPJFtAvrahm8q2xQ03eBNpEPB08uo9AHuaGhwGQztaKiOqg2ATLwFKOjZNxxT6TVXktue18bZELAOACimsk3BChFATKRDwT45gGEq3RRIJ39Qp9KhYB8/xmAquwlYAQCjkWwgGgsZodFQHRUk4zMaqU+aKFfQ82/kJdKhYBMX3KXS67iJAnWJdCh4etVFCwJ6+Yy4RDYUdOoYb6n0movWeQ9kl/X/fQRUXdbC9kE30RrQBMBZHbaA036chhIODRnisNjT+2ht4YzuowlLl7gBQyFlAIkbTASGpIFJ3GDe45DIh8LTCwEimW8SNyB/OycNIHED9tijNDAJNzDoUQaQDAxWMGL5ICMea2hEY0Y+6pggoRML7CMNTOIGOz5S2XlOMkKS2Sbhc9IISBlAQlcFGEgamIQbGAUpA0j4tG4gJPObgp8BYyU6NwyWaMxoicfKsGwaL4nDhYLWQSCTzC+bQsqejVQGkND5DmySBmVTSO8ErZQBJPSSGVzRs2t0xWNlWP9AT+qYIPFjYoQlDcqmtBHGUvmm4K9vDCXzTUKXEShKGUDCj8BIi55eQy0eG10Tgy0eq8/qlkv4OjLiUgaQ8OtlzCUNqqhbhl0iHwpa+sFdMt8k9LMU5KUMIOFvwNhLGpiEH4HRlzKAhNYyAzCZX3MtJX+ER/MBaTRmlMZjdVjcjNPU4ZqCTlmgmsyvmwaQ/BGeNICELnHgmjSookoC2JQBJAOD+qRKQsGnrEGbyoeET1nDNmlQN1Wy7NFuWn6Jc3SrrTFYZ7JVHG62nddO9yO48HzF45rP9pNrr9kPob3kFgvPawtEsZCGjPB4rMEbiz2993W+Lgc5Ij5h6RI3IPvJaYMZZ7ZMg1+vVPlQeHolxCfzTeIGZD85aQDJwKDhnDQwCX8LhnPKABI3IE9OsnwQH4814qMxwzl1TJDQiQWckwYmoRNrejItpzwnb4T4ZLZJuIHhnDKAhB+84Zw0MAk/AsM5ZQCJG5B7YzK/KfjrG/HRuWHER2NGfDxWhhXReI6HyrAibmiOXwygmjKAhM5loJo0KMfxhASqKQNI3OC8pzl6eozmeKwMaxtQTR0TJPy0GqpJg7IpW4TmVL4p6AwHqsl8k/A3YKimDCBxg0Jojp5eozkeG10Tozkeq89qkkv8aBnNKQNI+PUyVJMGdVOT9j+povKhoKcbqCbzTUI/J4FqygASuo6BatLAJHTOAtWUAST8LTRWk/lNQVsN0BzLB83RmNEcj9VhcTNWU4drCjrjgGoyv26aO3ZzThlAQps7oJo0qJsqOROaUwaQ0P7YWE3m11wl2ZOTKh8SvuoM1aRB3VTJOW06dz6V9oTguimG/cs3nfNo2/cihNMANp2L8TiATedCPA1g07kYjwPYdC7E04BvOpcEccQ3nYuKNOKbziVFHPFN56IijbRN51I4xhp0x3Aa8U3nkiKO+KZzUZFGfNO5pIgj2HQuCuKAbzqXBHHEN52LijTim84lRRzxTeeSoqY5ce7r+5Q2nQseK6sHizjgm85FQRrxTeeSIo74pnNRkUZ807mkmNPaMkrugjTgm84lwZzWFzA3KNKIbzqXFHM6nwDVoEgj2HQuCea4ykCsQZBGfNO5pJjTKgOaBkUa8U3nkmJOq2zKF2SKVwP0GMMlrTLgYVCkEd90LilKWmUAvKBII9h0LglKXGWguCBII77pXFKUtMpAdEGRRnzTuaQoaQ0Z3XVBGvBN55KgpDUEQAuKNOKbziVFSWsIiBUUaQSbziVBiWsIrBUEacQ3nUuKktYQoCoo0ohvOpcUJa0h46IgiAO+6VwSlLSGADZBkUZ807mkKGkNAXGCIo20TedSOPob64RwGvFN55KipjUEXgmKNOKbziVFTWvIkKML0oBvOpcENa0hMENQpBHfdC4palpD6PqDIo1g07kkqHENobUPgjTim84lRU1rCG1+UKQR33QuKWpaQ9bQB0Ec8E3nkqCmNYSOPCjSiG86lxT5cx09dVCkEWw6lwQ1riF0xUGQRnzTuaSoaQ3ZpnNB8f8BudfcggplbmRzdHJlYW0KZW5kb2JqCjkgMCBvYmoKPDwKL0Jhc2VGb250IC9Db3VyaWVyTmV3UFNNVAovRW5jb2RpbmcgL1dpbkFuc2lFbmNvZGluZwovRmlyc3RDaGFyIDMyCi9Gb250RGVzY3JpcHRvciAxNCAwIFIKL0xhc3RDaGFyIDEyNgovU3VidHlwZSAvVHJ1ZVR5cGUKL1R5cGUgL0ZvbnQKL1dpZHRocyBbNjAwIDAgMCAwIDAgNjAwIDAgMCA2MDAgNjAwIDAgMCA2MDAgNjAwIDYwMCA2MDAKNjAwIDYwMCA2MDAgNjAwIDYwMCA2MDAgNjAwIDYwMCA2MDAgNjAwIDYwMCAwIDAgNjAwIDYwMCAwCjAgNjAwIDYwMCA2MDAgNjAwIDYwMCA2MDAgNjAwIDYwMCA2MDAgMCA2MDAgNjAwIDYwMCA2MDAgNjAwCjYwMCA2MDAgNjAwIDYwMCA2MDAgNjAwIDYwMCA2MDAgMCAwIDAgNjAwIDAgNjAwIDAgNjAwCjAgNjAwIDYwMCA2MDAgNjAwIDYwMCA2MDAgNjAwIDYwMCA2MDAgNjAwIDYwMCA2MDAgNjAwIDYwMCA2MDAKNjAwIDYwMCA2MDAgNjAwIDYwMCA2MDAgNjAwIDAgNjAwIDYwMCA2MDAgMCA2MDAgMCA2MDBdCj4+CmVuZG9iagoxMCAwIG9iago8PAovQmFzZUZvbnQgL0NvdXJpZXJOZXdQUy1Cb2xkTVQKL0VuY29kaW5nIC9XaW5BbnNpRW5jb2RpbmcKL0ZpcnN0Q2hhciA0MwovRm9udERlc2NyaXB0b3IgMTUgMCBSCi9MYXN0Q2hhciAxMTcKL1N1YnR5cGUgL1RydWVUeXBlCi9UeXBlIC9Gb250Ci9XaWR0aHMgWzYwMCAwIDYwMCA2MDAgMCA2MDAgNjAwIDYwMCA2MDAgNjAwIDYwMCA2MDAgNjAwIDYwMCA2MDAgMAowIDAgMCAwIDAgMCA2MDAgMCAwIDAgNjAwIDAgMCAwIDAgMAowIDAgMCAwIDAgNjAwIDAgNjAwIDAgMCAwIDYwMCAwIDAgMCAwCjAgMCAwIDAgMCAwIDYwMCAwIDYwMCA2MDAgNjAwIDAgMCAwIDYwMCAwCjAgMCA2MDAgNjAwIDYwMCAwIDAgNjAwIDAgNjAwIDYwMF0KPj4KZW5kb2JqCjExIDAgb2JqCjw8Ci9GaWx0ZXIgL0ZsYXRlRGVjb2RlCi9MZW5ndGggMTY4MDYKPj4Kc3RyZWFtCnjanX3LsuTIceW+vwJL0kZMZSIzEYAWMuPYUJqFaKNHG7WYnsVl1e3WHausoupBiVrMt48B4e5xDnDCs8lakJ3uxx1IwF9xIoF7GX76rpxP92ko8/1UpmGcxtN5HpbTdRo+vw4/fvffv//uPPw0nM7zOHz/bjgP3//HcDmfh+//a/3vz3/9d+dhPo3TOA3f/zi4q/l0mYbv33/3i9+9fHx5//btMfzu1/88DL/99PH9y5+G3758fvdvw3geLuPf3C5/cxuH8Txeh2H4x5efXofxl9//3+9+8/13l+Gn76bz6TYPZSqn8224r/9zOLHzelaOW06323ZcdGInZU7uK6T79Rwbjk7DH18+f/n68vsPr0eXt/l0HYfLNK3/d/BpoPv5VMbN1zAMv3n76fXjH18+fHsdVqdvH96+/ml49+nj+7evb58+Ho9wnU/LNFzOfE/Ow98Pp/E2/Mfwv//PeXj/3bx9qXK7rnfwMczX9Zvaxw/Dv3xHgtBX35v+fprmpl+2MwZ7EjyGZYsU1KPgsYbHaUY9CVb9/TTfGICSx3C5nE8zuyDJiriflpERKHkMl/G8fj9EkGRF7NSou152F5ElK2Ja7wohUPIYLrfL6cLnSJIVMa2ZQgiUPIbL/XJiFyhY9dMaCQRAyWO4TJfTyOdJkocHMCFQ8hgu5bIGHyJIsiKmE58GCh7DZb5AjG4AkqyIaUtiRKDkMVyWy+nO50mSFTHVxAQESh7DeL6cCECCVT+dphsDUPIYxssFsmVDkGRFTLsEYsljGMfLLoXGy0KR4Z9bkrLN6mPiLCPBYxivl12WsWRFTLssY8ljGG+XXZaxZEVMuyxjyWMY+ZaNeL/Ge9llGUse3o8QQZIVUXZZxpLHMJZxl2UsWRGFs4wEj2Gcx12WsWRFlF2WsWRFLPu4IUlDtHtuXWBcTscmQFU8ivoGhZpeTWvpOnQow1yjPW3/Wo+yfsSx2GIzjrU2LA/PTTjd17Q8HM8x7YC//fT+24dvX/xAdAHaBaED+TU5r9e/c1E2g3ZNNig0wnEbJR7+/etHvGimt77X9CSIRgh6FEQjbHoStEaIAJS0RggIkrRGiAiUtEYICJJYI0Q16qztgZokrREiAiWtEQKCJK0RIgIl0QgBgILWCBGAktYIAUGS1ggRgZLWCAFBkmiECABBa4QAIElrhIhASWuEgCBJa4SIQEk0wgYgQWuECEBJa4SAIElrhIiYKIOiagACigvUmshhNok+CB5Q0PogAEjS+iAiJkoy73qAIEnrg4iYKMlGvmMj3i7veqgulGTe9QBBktYHEVEoybzrAYIk0QcRUDDJvOsBgCStDyICijjU9HZDXQIu+GJYya+Vr1fyN39R8ysWavplS9PbaR7mVbOZWjmXqlrJlcqKuFLBmvSv/+4CC2O32Tr9tq6EtZ4X/cRjQMLBHR1YT8gcOCQcLOSgtozUgUHCwQUdWEfJHDgkHIzk4Jk1mV7R1PpRZu0QffLWrlIHBgkHN3Rg3UxGi/WxzLlDwvl/Q+e1z0nf1uGkznpbdlyH6Ki01pc6MIi+L9YZMwcO0TFRO2dqXxFhPqG59dXM3iE6Lqztpg4MEg4KOrCunDlwiD4Da9qpA4NIB9bUL1t8rvZbNwX7v/67EcqUw6/rOa2+3shX7f/qZLzzax228NbSW4n2li6tazeXKuvjWjc9KYlcoAMvc8G7fXIfAiJj0YeB1MG0q48YSuOTOBo5iO5kWp7Vx4DIPPRJI3PgEFkJfBBJHRhEfwWbU+SdriOKVNlwonU4h7S5pEWlTR3nLUE7U0dFx9RRsTB1nEc9chzldd44yG1wOMhjLqjq2+nWHSv6tqZ3YzVSdI1d78ZqnOgbm96N1SjRNXa9Gx/GiL4lmqkRomvpennCNhv0jU3vxmp0ON54Gwq6Xl3vXn91nBmOTm1gOCpsFOgezfUy0GwM6BubXl56GwG6xq6Xt7v2/75tVbupmg66tq6Xt9zaft/Y9G6spoKusevlka3d941Nr4ytvZ+3bvuzp4HzzXfz1DRwOBEfBYQC+36bA1rR9DngaFqHgKPcJgChmLLypXu/DG7v670LHnoVZN7T+8YT17JDy+9aUoSodt+3LFzLVKvvGrtepbL38L6x6eVpW4s/3sra349ya+5CgZ28dfYWZ7WzT8t2xE5nr2jv7IZtnX0VTDfZ3LVq6+9SVXu4VFGXn5aNEDnU+trGc3uDhIPTsdWnDhwSDi7Hdp87MEg4WI4tP3XgkHBQdm0/t566x66tPbV2iD52be+5A4OEg/txBNCxUbt86twh4fzIHmjfdRjQutrv0+M6RAdV7fm5A4Poq1L7furAIeHgfJgNcvuK0Oa1/6f2DgkH1+OMkDswSDgYj3NC6sAh4WA6zgq5A4PIe1AHgNX+9rPHhWlZkZ1pQZ6KDQwdHc4IMTNAObaZQVtvY4NW1cmho5ueFEQ5P3QywQaE7C4ERN+FOiTkDqZddbzuBonUmkNoPg4TuXXZVcfzcaBIHThEllcbGnIHBpHdyQYLfae32UKr6njR0eFEERMGRKVNGPN46m1YGDgGjA0K88V8XaurnC+kqs4XSmXTg1LxfFGP3JsvUnuDhAM1X2QOHBIO1HyROjBIOFDzRebAIeHgMF+k1lP32DY8ZNYO0ce24SF1YJBwoOYLGRs2PGTOHaKjo84X0rfNF1Jnw0N2XIfooLLhIXVgEH1VbHjIHDgkHIj5IrWvCG1uw0Nm75BwoOaL1IFBwoGaLzIHDgkHar5IHRhE3gObGGoF/NkDRv21a2/CUCfjE4bW4UTRJoyoxz5gSOM6YEiVDRhaNz2piHrA0Kng00NyGwKib4NND6mDaVceDwNGZs0xpAaM1LrsyqMaMDIHDpH11aeH1IFBZHvyAUPe6TpgSJUNGFqHA0UbMCIobb4o1zUVOgPGBo75okJhwCjXNSTkgCFVdcBQKrtKjtiq7nGK2EaMxNwRYS72MnJ7g4SDmxhCMgcOCQejGEJSBwYJB1cxhGQOHBIOpv0QklpP3ZO3CSOzdkg4UENI6sAg4eAihhDlwCcMqavzhVbV+ULqbHjQujoXSJ21fK3b2rlUWafWutqEpc76q9ZNnuMHnXVCrap9UOqsD2od9L3WBlvZ8D4ojWsflCrrg1o3PUvKgMiy4H0tc+AQWRa8r6UOpl1SjvvWl1nfuwXB+1pqXXZJOYnWlzlwiD5562upA4PIsuCtT97c2vqkylqf1kGra52vxaG1vum2frFO66vo6H0VC71vuq0+ZO+TqtrZlMq6llbVhqR0u541bSHWWzhnDhwSDlTPSh0YJBzcRM/KHDgkHBwWzqk1mc6iZ2XWDgkHk+hZqQODaAfWs+TNtZ4ldbVnaVXtWVJnPUvras+SOutZWrf1LKmynqV1tWdJnfUsrZs8OQ8661laVXuW1FnP0jpsUq1ptXz3piWta9OSKmtaWjc9y8qAyLT2jpQ5cIhMa+9IqYNpl5W3fdPKrO9jL6G9I6XWZZeVs2hamQOHyKz0jpQ6MIh2YE1L3tzatKTKmpbWYZdqXasFonWt+21tMp2uVdHRte5L/JgMBf7YEupR4I8tgZ4E/tgS6lHgjy2BngTx2BIBUBKPLSGCJPHYEiFQEo8tIYIk9bElUqPOWgOoSRKPLRECJfHYEiJIEo8tEQIl/tgSAlAQjy0RACXx2BIiSBKPLRECJfHYEiJI4o8tEQAE8dgSAkgSjy0RAiXx2BIiSBKPLRECJf7YEgBIEI8tEQAl8dgSIkgSjy0RYqIM8raCiIUiA1rRlX7cBD4mzjISxHNLCCBJPLdEiImyzPsIIEgSzy0RYqIsG/mWjXi/vNSjulCWeS0HBEniuSVCFL6WVrABQRJ/bokABbPMazcASBLPLRGiUJZ5TUfEwnHTqv6Vfmh0u6+5NqpHYu3FE+o1GtOt+G+hh2H49YcPw9d/ex1e4+ncL8OHt9fh7eOXt/evm+rbx7evw7u3z+8+vJ4Or5KYrpOnaOdNFdN1tt9lDcP2vo4vL1/fvvz49vpFvavidHhNx3TZLtjT13RMl0WRyHYS1YmV+ifv6QBPp+EPn1/fv737Orx+/vzp8+XyV8Pn1y9v748HOJc1AayS9y7F5ezL3R9+cR8eb1++vH38abDL/tPrx9fPL19f3//wy8NFuM/LaXx+De7LWrX2c1k9eHVRe/KTC9DcnIYv3x6Pl89v//XqV+DouNTrrx/Odsy4VhB/Hvx3L5/f8N0na4jMw70sayFae6h93hz7E9p2bU1qeXQ4XqDogOu///X7L/6fv319+bj+/798fX8a/sfrH08uf/sYkJf/tLOzbzBtc8RjKPdTfNqSET4/hvm8dgVQk8CHLNSjwIcs0JPAhyzUo8CHLNCTIIYsAqAkhixEkCSGLEKgJIYsRJCkDlmkRl0dqVBNkhiyCIGSGLIIgUHVgmzagDCGgY9t6EIfJPExDAEoiDGMACiJMQwRJIkxjBAoiTEMESTxMYwAIIgxDAEkiTGMECiJMQwRJIkxjBAT5VadugBAghjDCDBRftnQhQiSxBhGiIlyzEYqRJDEhywCTJhlNlIhgCQxZBFioiyzkQoRJIkhixATZdnIN2TEu2EjFakLZZmNVIggSQxZhCiUQzZSIYIkPmQRoGAO2UiFAJLEkEWIQjk0LuMuh1iyIsouh1jyGK7nkXOIBKu+7HKIJY/hehl3OcSSFVF2OcSSx3Adx10OsWRFlNMOUDCHrtdxl0MsWRFll0MseQzX27jLIZasiLLLIZY8hut95BwiwaovuxxiyWO4TuMuh1iyIsouh1jyGK5l3OUQS1YEH6Kg/0qhoJokK2Le5RBLHsN1ue5yiCUrYt7lEEsew+185RwiwaqfdznEksdwu1x3OcSSFTHvcoglj+E2Xnc5xJIVMe/6UJsi77aOzabIezwztM1ou4mUGnpr8NXxfoq8bzVEsu9aVzu7VtWeLnXWzbWu9nGpsw6udVvzlipr21pXG7bS9d8w4Ua3tUQcfu1mHT5xGZBwcD7+1ks6sN6vVbXrS531++ScAhLnhL8p8XEgdWCQcEA8uE0LmQOHhAOi8us0kdpXhD6+zRqZvUPCAe0E2CiSOjBIOHg97kWkDhyi74ENMqkDg4SDy24vIrXux6SPQTK4bADSutKtLD70aF3pVRafdLIv4hAdSTYIpQ4Moq+jzUmZA4eEA9oWsTEqdWCQcIC/dLYxK7F3hIxlH8JSe4PIbPIZLXPgkHBwJQelWyR9eNO6csovnCNkCvlUl9k7RMaOD32pg7IrpPTFbSbMHDgkHBRyUJ4V0oDo2KkjZWZvCFkJfOBM7cuukNLxbR7NHDhEpp+Pq6mDsiukmH4+zcoAK51T8yFW6+ZuBfQzcogOK5tuMwcO0WFlw2/qwCAyrGw4TuwdEeYzmc/PinJAZEnyyTpz4BAZVj54pw7mpCj7XJ45cIi8B0Y3X6/dN2jz1oPj4zf29yONXJ3V4fYZQd0cnYavXz68fXxtBP2f1o8//OJXt9NtfP3V5TwoPv2ybaY8J9TroLe/fnYW1Undhnl2xs3R9u7vD4+XzweHt+W+vVZ1ku9Kd0yw2v/w8tPnl48/vf7q8e3D17c/fHh7/Tx8ff3y9eh3nuRbTbeLeFsu9trS+rxE/dh+H7DXV1+Nug59ZarBngROXaMeBU5dg54EQV0TACVBXSOCJEFdEwIlQV0TYksl8FE/twvBNpXcRgcj6iqVjWqSBLlNCJQEuY0IkgR1TQiUOHWNABQEdU0AlAR1jQiSBHVNiImvZV3mIoIkTl0TAARBXSOAJEFdEwIlQV0jgiRBXRMCJU5dA4AEQV0TACVBXSOCJEFdE2KiHLN1JSJI4tQ1ASbMMlsZIoAkQV0TYqIss7UdIkgS1DUhJsqhkW/IiHfDVmikLpRDtk5DBEmCuiZEoRyyNRsiSOLUNQHKiTwsu5hAQehbIbFyXab+G0kNHeW4YqEcV8F1e/9Y59Xct7Ksebq1kQ8vP3m/oLrW6lw7Avx218+x1oTjLqyj2oG2f+/+7W1c///9j+vf5fj86ffD324yf1M3XpC4PnwCdo2m0n9/mlnENapYaGllW7E+4nKM/ssKEkRLa3oSREsDPQqipTU9CVpLQwBKWksDBElaS0MESlpLQwTe2nar24ViG2tp4GBEnTUwUJOktTREoKS1NECQpLU0RKAkWhoAUNBaGgJQ0loaIEjSWhoiUNJaGiBIEi0NASBoLQ0AJGktDREoaS0NECRpLQ0RKImW1gAkaC0NAShpLQ0QJGktDRET5Zg3MECQJFoaAibMMm9gACBJa2mImCjLvIEBgiStpSFiohwa+YaMeDe8gaG6UA55AwMESVpLQ0ShHPIGBgiSREtDANTgKMmtULg+7PdXwer1fe6/FcvcRb2uWKjHVZD3tGk7jrWay66n+QH8czsC9rT7LF5ZNPYUVuO0rlY3petvtZjRdJFvw7JymLh0SHNAz8xYtUwdVEhzcDq8kyG1r4hmTg/eWK1N7SukOaDNJivFmQODdM7AKnXqoEI6Z2CFXN7yWsOlyqq31tW6LXVWsbVu8rR68hIm+C7L4SUJ0t6ruNRZ/da6Wrmlzmq21m3lOvkqhmjf5Hzc7krtDaID22t96qBCOmdgrSBzYJDm4Hrc7sodVEhzMO22u1Lrezcvvc+k1hWis8LbkLy11oCkzlqP1kGbia7TqrY1ldvcfRGSgaOnbFBoKdvnTkeRv572VrSWOOsy467L+CH9cxwTm8xtEe+tGXsKazJaV/uF0j1tMveLfCWSdZDEZfShi3z5i3WQ1IH1oYt8AU9tIZm9taGLfP2OdZDU3vrQRb04xDtI5sD70EW+V8k6SOrA+pC+B9Zk5C2vTUaqrMloXW0yUmdNRutqB8m+i/ehi3pLlTUZZe9NRuqsyWhdbTJSZ01G67YWknwVb0MX+T4Y6yCZvfchGdjeQVIH1odkXHgHyRx4H5Kh7R0kdWB9SCb3eH9y+PvYNy3dOrZrMp3rb01G3lprMlJnTUbroKtEk4mibT3muvRfhlPBrcfc+C/CmSB4JtCjIHimpidB8EygR0HwTE1PgsYzIQAljWcCBEkaz4QIlDSeCRHWCG9MKd6W3d+MAx/sYESdN8OmJknjmRCBksYzAYIkjWdCBEqCZwIAChrPhACUNJ4JECRpPBMiJr6W3icagiTBMyEABI1nAgBJGs+ECJQ0ngkQJGk8EyJQEjxTA5Cg8UwIQEnjmQBBksYzIWKiHIvmcdv9SThATJxlJGg8EwBI0ngmREyUZVHlG4IkjWdCxEQ5NPINGfFuRCEGdaEcikrbECRpPBMiCuVQVN2GIEnwTAgoJ/Kw7GICBU2/8B9zu123Om0x+Oc8Fnm7br/hssn+f57/Zvj4aXj59vXTu0+fP79+eFkfThxevq77JcOnz+9fPx9+U3Crfw/m6W8KbvpP8dhpVCcV+eQ3BeBo+01B/TXA8WcF1/qy2d5ejYPiNbfDMPx9dTW8e/n25WV7QvNfXz68335d8OXov75rTv+8wH4M5D3SPrYeedBvvlqPDH1tiWBPAu+RqEeB90jQkyB6JAFQEj0SESSJHkkIlESPRARJagckNepqv0M1SaIDEgIl0QERQZLogIRAiXdABKAgOiABUBIdEBEkiQ5ICJREB0QESbwDEgAE0QERQJLogIRASXRARJAkOiAhUOIdEAAkiA5IAJREB0QESaIDEmKiDLJ+hwiSeAckwIQ5ZP0OASSJDkiIiXLI+h0iSBIdkBAT5dDIN2TEu2H9jtSFcsj6HSJIEh2QEIVyyPodIkjiHZAABXPIfthNgIWCwj5GwWSLeC4OPZAknotDBEniuThCFMqx+utrAJAgnosjQKEcs59PI4Ik8VwcIQrlmP2QGhEk8efiCFDwctqPoRFAkngujhCFcsx+zowIksRzcYQolGP1F8kIQEE8F0eAQjlmPylGBEniuThCFMox+90wIkhSn4sjNfo/NPvrrtvbfxBiphyzHwEjgiTxXBwhZsqx+jteAJAgnosjwEw5ZD/ERQRJ4rk4QsyUQ7dxP7qwBBCRyzZZ1VcZavLB0DE5VSxMTmbcmYUdFG9gHOLfb/79W513QfSf7z58e//6nn6oE2dgH9sZ1GdPajmy0+j8qjVQeB7+M6H1d0LHXwnx1WpXjw9vV7C+V6tzBatFXMGKhdl02iycv7GPcIVdb6No05MgZlPQoyBm06YnQZtNEYCSNpsCgiRtNkUEStpsCgiS2GyKatTZJApqkrTZFBEoabMpIEjSZlNEoCRmUwCgoM2mCEBJm00BQZI2myICJW02BQRJYjZFAAjabAoAkrTZFBEoabMpIEjSZlNEoCRm0wYgQZtNEYCSNpsCgiRtNkXERBnkkyggSBKzKQImzCGfRAFAkjabImKiHPJJFBAkabMpIibKoZFvyIh3wydRVBfKIZ9EAUGSNpsiolAO+SQKCJLEbIqAgjnkRRsB0AGiIbSCyhZtNgUPJGmzKSBI0mZTRBTKMRtFG4AEbTZFQKEc80kUECRpsykiCuWYT6KAIEnMpggomGM+iQKAJG02RUShHPNJFBAkabMpIgrlmI2iAEBBm00RUCjHfBIFBEnabIqIQjnmkyggSGKzKarRP/V2nE0bYt7lGEvabAoIkrTZFBEz5ZiNog1AgjabImCmHPJJFBAkabMpIGhWarNTy9SQgA++GjZZ3e+n7mha3cVgtUFhbqqm+WB6Lyd41cPvXj6+vH/79vjHz2/vXvHjp/ff3n39fx95LvXD28c4PI6l97oFt3veutYgqbPqo3Tdn1uE0XYND3vCVq4SlwEJB+Ph2ejM3hFhfj4+G53bGyQciGejUwcOCQfz8dno3IFBwgE932qVVDmwIipVVj61rniQHnVWMrWuFsvsuzhE381aTKVvK6NSZwVU62rplDormtn5OkSHT3ly68vci/xrKwxda4eEA3qy2ipy6sAg+uStYGcOHBIOxGPI0oGVcq2au+XHy7fUUaFuhTtqm1Xl27Yu7JTlDRxVuUKhLJvtn7N55pbbl+pVa/r3z7/59YWrtZ2VfWpnhdX6Vje/ZbWWOiu8Sve0Wt9mf1b3Iqp14jIg4eB8rNaJvSPC/CSqdWpvkHBwFdU6c+CQcLCIap06MIi8hF6tlQOr1lJl1VrrarWWOqvWWldLcfZdHBLfRVRr6duqtdRZtda6Wq2lzkpxdr4O0dFXntz6MncjzwtGYu0QfWwrxakDg2gHVoozBw6Z1RP7Xq2VA6vWWjV3y49Xa6nD6tyKdattVq2vG1/TqdYVHeW6YqFcm/FfUK6vM70cNyvXw6//4R+4XPtp2cd2Wlivr/UnKbJeS52VXqV7Wq+v25fv1evEZUDCgajXib0jwlzV69TeIOFgEvU6c+AQ/QWsGKcODBIOFlGvlQOr11Jl9VrrigfvUWf1WutqMc6+i0Piu9yO9Vr6tnotdVavta7Wa6mzYpydr0P0zStPbn2Zu5HXKkbX2iH62FaMUwcGCQdXUa8zBw6Ryev1Wjmweq1Vc7f8eL2WOirQrWC34mYFe9yo1E7Brugo2BUL20nXC74E3D5iQb/gS8BBT4LYTgI9CmI7qelJ0LaTEICStp0ECJK07SREoKRtJwGCJLadhGrU2eYRqEnStpMQgZK2nQQIkrTtJESgJLaTAICCtp2EAJS07SRAkKRtJyECJW07CRAkie0kBICgbScBgCRtOwkRKGnbSYAgSdtOQgRKYjupAUjQtpMQgJK2nQQIkrTtJERMlEG+eQQIksR2EgImzCHfPAIASdp2EiImyiHfPAIESdp2EiImyqGRb8iId8M3j1BdKId88wgQJGnbSYgolEO+eQQIksR2EgIK5lAMjQCA2TJGzVZQ2aJtJ4EHkrTtJECQpG0nIaJQjvm4d+FXgIO+7HKMJW07CRAkadtJiCiUYzGUXXavAAdEOe0ABXMs5rPL7hXggCi7HGNJ204CBEnadhIiCuWYj2QXfgU46Msux1jStpMAQZK2nYSIQjkWY9hl9wpwQPAhCvqn3o7bSQ0x73KMJW07CRAkadtJiJgpx3wouvArwEE/73KMJW07CRAkadtJgKA5qc1NLVMDAT74athkddliozNZVX8xWVUsTE5m/BcshcdzvFL8sKk0HFfHvBT207KP7bRwKXyZ1Yt9a3WSOqtLSvd0KTye5WuArZAlLh3SHNyOS+HE3hDNfBJL4dS+QpqDIpbCmQODNAdqKZw6qJDOV7AaqxxYeZUqK6xaV0uq1Fkx1bpaRrPvYpD2XQR1KX1bgZU6K61aV4uq1Fk5zc7XIJ2bV57c+jL3It+LcWbtNUZHntXq1EGFNAeLWApnDgzSuVtW6ZUDK/JaNXfLjxd2qaMS3kp6K25WsM/r33Lo1OsKjnq9QaFcV9O/oFqvi9C0WCfbTH5O9jHOCWv1ebsOulZLnZVdpXtaqy8XfzmeqtWJyyjn4WA61urE3qt5mN9ErU7trZyHg7uo1ZkDL+fh4CJqderAyrk+A6vVyoHVaqmyWq11xSN37v0oQOtqIc6+i5fz+C6iVkvfVqulzmq11tVaLXVWiLPz9XIe53uo1an13Iv8a6sW85MfBTQHqlanDqyc64tthThz4OVcJ4/VauXAarVWzd3y47Va6qg2t1odta2W6nHZHpPt1OoN7KXaoK1Wu+1fUKzPF39J99NqfdxlsrOqn+CsoFqv0nvnRwFaVwuv1D2t1udtwdLZZMpcRkEPB6dDtc7svZ6HufjzFrm9FfRwIH4UkDrwgh4OxE+4cgdW0MOBqNbSQa3WWlWrdUdXPHbvnR8FdHRbIqXfxQt6fJfjJpP2Xau11tVq3dFt1VrrailOz9cLepzvvlrn1nM3cFvBuD/5UUAncGopzh1YQQ8H5VitUwde0HXy1GotHdRq3VHN3fJj1VrrsDpHsYbaZtW6/r1nXa0NHeW6Ytse07jcbA/KqveNfzQQ+sUOHnoS+B4T6lHge0ygJ0HsMREAJbHHhAiSxB4TIVASe0yIIEndYyI16uqOEqpJEntMhEBJ7DEhgiSxx0QIlPgeEwJQEHtMBEBJ7DEhgiSxx0QIlMQeEyJI4ntMBABB7DEhgCSxx0QIlMQeEyJIEntMhECJ7zEBgASxx0QAlMQeEyJIEntMhJgog2xHCREk8T0mAkyYQ7ajhACSxB4TISbKIdtRQgRJYo+JEBPl0Mg3ZMS7YTtKpC6UQ7ajhAiSxB4TIQrlkO0oIYIkvsdEgII5FDMjAGC0jEmzFVS2iD0m9ECS2GNCBElij4kQhXLM58EAkCD2mAhQKMdiomsIksQeEyEK5VjMZA1BEt9jIkDBHIvxrAFIEntMhCiUYzGqNQRJYo+JEIVyzCeyBkBB7DERoFCOxXDWECSJPSZCFMqxGNQagiR1j4nU6J96O+wxAWLe5RhLYo8JESSJPSZCzJRjPhMFgASxx0SAmXIoxqOGIEnsMSGC5qQ2N7VMDQT44Kvhk9V59d2ZrKq/Nlmd+Y9CuPGfvxBeC0nZP2PvHOWzPaY4Lf8Yp4Ur4Xl73Z9cCCuVVSWherYMHteH7o9/cdSKWN9hINxcrIH71g5w46tYAWfWhpDmVhsTc0e4ueAqU3NDuPks1r7C3Oqp0lghlarisdphKbWq1szkSzjCv8SRopSOrZQqldVQqarFU6msaiZn6gg/08NyN7OdexHaikLOTHaixIpxZm4IaW6VOjF3hJvfxTJXmFsBl5q5V1m8ZCsV1Wao1Wf+cxBj2VZpvUp8tj/PUz9WLFRiM/4LKnG5+o9NVSXOnyqN07KP7bSwEpf6Bk1ZiqXO6qrSPS3G5bqm1+Ft8lZrE5cBCQeiHif2jghzxUmm9gbRDqziZg4cEg7Ebn/uwCDhQPzwXTqwwixVVpm1rpZmqbParHW19GbfxSH6atbyLH1bfZY6K9BaVyu01FkBzs7XIfrmlSe3vszdwPWKkVg7RF8rK8OpA4Pok7dCnDlwSMdBLdbKgVVrrZq75cfrtdRRgW4FuxU3K9jTyqB06nUFR73eoFCuq+lfUK2nWzo093eP4ozsY5wRVmp7q62s1FJnRVfpnlbq6eZvl11EpU5cBiQciEqd2DsizMULAHJ7g4SDi6jUmQOHhAO1e5Q6MEg4EL/Lkg6sUkuVVWqtq5Va6qxSa10tw9l3cUh8F7F7JH1bpZY6q9RaVyu11FkZzs7XITp8ypNbX+Zu4HqtSKwdoo9tZTh1YBAdOFaGMwcO0bFvlVo5sEqtVXO3/HilljqqzK1SR22zQl3/pnenUm/gKNSVqIXNoyqIzSPQoyA2j5qeBLF5BHoUxOZR05OgbR4hACVt8wgQJGmbR4hASds8AgRJbPMI1aizrSJQk6RtHiECJW3zCBAkaZtHiEBJbB4BAAVt8wgBKGmbR4AgSds8QgRK2uYRIEgSm0cIAEHbPAIASdrmESJQ0jaPAEGStnmECJTE5lEDkKBtHiEAJW3zCBAkaZtHiJgog3yrCBAkic0jBEyYQ75VBACStM0jREyUQ75VBAiStM0jREyUQyPfkBHvhm8VobpQDvlWESBI0jaPEFEoh3yrCBAkic0jBBTMIR8ZEbBQUMScac/3s0XbPAIPJGmbR4AgSds8QkShHLNhrwFI0DaPEFAox3xaAwRJ2uYRIgrlmI9kgCBJbB4hoODl9OkMACRpm0eIKJRjPqkBgiRt8wgRhXLMBjIAoKBtHiGgUI75bAYIkrTNI0QUyjEfwgBBEts8QjX6PzT7667b+5yEiJlyzAchQJCkbR4hYqYcs5GoAUjQNo8QMFMO+XQECJK0zSNEzJRDPjUBYuTZBeYqy+X6xzjG63WNcvnnPXj16vj7/ldP/77Ojfb3NtzdeFvj2h3+6/DxO9ZPyxqRT/4SCBzrNLx9/nH4+vL7D6/Dj69/fP9Xw9vjD98+fHn94Re793zs2M71fc/b2vqHXw6fX7/84dPHn21jX++f4L3L43hb7/79fLo9Pflx8r/c+7fDdviPn969Hf7KyHiuf0+kpnnnr5iM5+KkyvBn/fvn1y/fPnz9Mvz4+dNj/Vsqv3/58vbOzqHc14PZJPEYau7Zx23wRkHo562hb/r7CdTz9pAHmJPAZ2/Uo8Bnb9CTwGdv1KPAZ2/QkyBmbwKgJGZvRJAkZm9CoCRmb0LMsL8afysMriPb1OkcHYyoq7M4qkkS0zkhUBLTOSJIEtM5IVDi0zkCUBDTOQFQEtM5IkgS0zkhJr6WdRZHBEl8OicACGI6J8BMYVM/wt0ii5je0QNJYnpHBElieicESnx6BwAJYnonwET5Z7M6IkgS0zshJspBm9URQRKf3gkw4eW0WR0BJInpnRATZaHN6oRYKHL8c7trbBPzPfogSZ3vUY33y5oqqQtloU3ziCBJzPeEKJSFNs0jgiQ+3xOgYBbatI4AksT8TojC17JO64ggSczvhCiUhXVcJ8DCYWOf2w0jk5jwwQVLYsJHBEliwidEoTy0eR4RJPEJnwAF89DmeQSQJCZ8QhTKQ5vnEUGSmPAJUeiC1oEeASiICZ8AhfLQ5nlETGeKHf8MN41sYg1APgrl4fUwdVx3Y8c69JMa/deJH9UkiTUAIWbKQ5v4EUGSWAMQYqY8rCM/AEgQawACzHQtbeJHBEliDUAInixu43WXhzbzA6J+bneMbVbEzJlKgsdwu153eciSFTHv8pAlj+F2u+7ykCWP7e/Pch6y5DHc7lfOQxI8/K+vE2CmPLxN110esmRFzLs8ZMljuJXrLg9ZsiJmzsMbjxe3+brLw9tMg5R9hDtGFitg3uUpSx7DbbnuspAlK2LeZSFLHsOd0+yOOXY/L6e9eqEsvF9uuyxkyYpYdlnIkse2ouQsZMmKWDgLSfAY7tfbLgtZsiKWXRbed5PF/XbbZeH9xlOUf253jG1WxLLLU5Y8hvv9xllIglW/7LKQJY/hXvd2EEGSx7YC5yxkyWO4l9suC1myIpbTDrBgFt7n2y4LWbIill0WsuQx3JfbLgtZsiLufN9ppRoL11LiT8Gsi+9t8Vplt+1HAm3pzUu0tmQDD7Zkq5L7toI/LN0DtPifM11X5D/84vLDL50FwMVFrDX4RH29kR/KQbtDjXEoHonbiMwH8zE5PViAdge7toPRONfGOz6YjXjpsRyzO9QtDsVDSBtKdoeywSQ/loN2B7vHwbh/tn7KB/Oemh4sQLuDTe1gWPmjEewOZc0gP5SDdocqcSiuWa2GtYNVis8rmR1uI0eQ4tvp9ekEaHc6c5zOP31HKRsZPM279F3fJr/LXafNanqvNF09wpevr3/wrKN0bukN7j11p/lpcrdDbLwkZ3Ycon7EI1jGJkfwnNZH4ARuCQ3H8ETtHyNSuXMMytuWx3AMS9D+ITyD9RE4XVv64hEsLZNDeOLqY3CWtqyFY3g29o8R+do5BmZnJCsewZIwOYKnqT4C52TLUTsGJ+h6lG529k8hUlOfQuTl9hto++86VkPbnbb1wMNSsH5qdLFrjR1uahIEXQx6FARd3PQkCLoY9CgIurjpSdDoYgSgpNHFgCBJo4sRgZJGFyMiilGrTO0as4FxxWA9os6YYVCTpHHFiEBJ44oBQZLGFSMCJcEVAwAFjStGAEoaVwwIkjSuGBEoaVwxIEgSXDECQNC4YgR4WY8SD7eK4I0oBnOSNKIYECRpRDEiUBJEcQOQoBHFCJgo85wWBgRJGlGMiImyz2lhQJAkiGIETJh/TgsDgCSNKEbERPkX/Q8Q0SRbx2y3jA0aSwwOSGIsMajxZjknjOpC+eecMCBI0lhiRBTKP+eEAUGSYIkRUDD/nBMGAEkaS4yIQvnnnDAgSNJYYkQUyj8fJQAQ40abPdrdInyjiJs9SxpFDAiSNIoYEYUy0AlhQJAkKGIEFMxAJ4QBQJJGESOiUAY6IQwIkjSKGBGFMtAYYQCgoFHECCiUgTGZNUQb39osB3eMDBo/jA4KZeCVhgrkhxuCz6Cgf2ODQU2Sxg8jYqYMdDYYECRp/DAiZspAo4MbgASNH0bATBnobDAgSNL4YUTMlIEx5DZEm4TbWNxuFxsEOYz2M2agU8EAIEkjhxExUwY6FQwIkjRyGBEzZaBxwQBAQSOHETBTBjoVDAiSNHIYETNloFPBgCBJkMMImDEDY83QALGuiDUG3C6CN2YYzWfKP+eBAUGSxgwjYqb8u3OC3TG7nAdG9UL55zwwIEjSmGFELJR/zgMDgiTBDCNgwfxzHhgAJGnMMCIWyr9YXTVEW6G15Vq7XWzQaGF0sFD+GQsMABQ0WhgBC+Wfk8CAIEmjhRGxUP45CQwIkgQtjIAF889JYACQpNHCiFgo/5wEBgRJghaGBSguWGP9ettuI/NKVdahls7bT7w23H27p/QIB63Y2gqOj+KruNs20vDzENsSTin8J3n4GNYGvo/+qm98kMTXevIYtsqTOlvfaV1d2UldXdRpVV3OSZ0t5LRugou3f/SDFlyx/oILbesv6dlWXv3rHMu1ztW1hZl0bksypbPVmFbVdZjU2QpM6+raS+ps1aV1U7tg+4vLa6O2VmqX19dK0rWtkpLL6xB9ecfetfUVlNTZ2knrSjeqfb2kdaUX1b5I0roCl+twcWkp05Y27eLa0ka59kVNcm0doq+tr3mkc1vtSJ2tc7Su9MLaFzdaV7ph7QsarStwwfaXl9cdbR0Cl9fWIdK3rUCy62uQzvVtjeXovPSOausSrZu7ce1rEa2bu3FtCxCtmuFy7S8urxLaqqFdXF81SN91wZBcW0PoS+vLCenaFhJSZ0sIrZu7YW3rBq2au2HtawWtm+F6Ha4uzvQx4sO1tRFferbhPru4BulcXZv9pXOb+pXu3gtcH/alzsZ8rVu6Qe2jvdYtp+6l5QG8DeTt4vpALl3bKJ5cXIfoi2ujuvRtQ7rU2XiudUs3qn0k17qlF9U+hyvdv8cMXi/ZHd97sO0vkXp//WPzqKpj/r4u8Qdztpm6ftazNz+PYrP6RjPSQ8w0c7cZvB2JZvB1r0uN4Ed5dwK/jafjc9QxgIsD+PwtVD5+K5VN30Jlw7fS2OwtVD56K9UEl6wzecf1rR/h8vrkLRz74N27ujF3xzU9qbG7b+4IeUt8Mk/MDaHMfXjvWjvAjeldcj7eJ9aGcHN82VWsAPrmjnDzQua2SEjMDSG/ua8jjua2jNCRwsuGtoxosRLLCOHZVxH9c3aEipUxD5SRooQXH6WXuGFrCGnuy5C+uSPkjfaVSmJuCDfH1z/EYqZv7ggZpbbeSawrwI3xpSexIhL30hZEnTChBVBbELUw8QXR0XOsh7qnHAh1t2I1JDz7YkiofC2kVKVTJGIlpFSll92xDlKqApeptwzyi+qf4aL6Mki49lVQ/6o6QuVerIH65o5QgVSXSYnt3DP0ZVTf1hEq92KllZjPnLq346tXMnNHuLl4bX9qPnPq4kuXfEl3tPYVnY4TXsG1FV2Lk1jRCde2oOuesgNUlMRyrm/tCJW6seJLzGeeJfB1grEo7Js7QhXaWDcm5jPPEmRuS8u+tQHkrfbFZ2I98yyBWRLrU3E/bXnaCRVcj8byFALFl6fCsa9O+6fsCHmvfW0qPPvS9Ki6d2pBLEyFytelSrX00jtWpUq1nLoXlBehbVHaLmksSoVnX5N2L2kg1CX1Falw7AtSofL1qFItvXyK1ahSLZ08iLXoUdWWovVCdZei+qrHUrSq21J0e9YelqLb55+/FL1ubqis09ITlqJxJFyK1gWjWIsqRXcxWkvmYeVkq9G+q/i9YHMwk4O6Zk0dGEQ7sJVt5sAh4eBKDur6N3VgkHCA7d1WyZm9IfTxbSmd2hskHOAizBfc8j77inuLjM6KO8LIPrYoshW39GwL6uy0HaJDx5bUmQOHhAO17E4dGEQ6sHV1Yu8Ied19YZ3aGyQc3MTiO3PgkHAwiuV36sAg+gxsAa4c+ApcRg6vuGEFHrHjK3Dp2hbY2Xk7RMbO+CRwRo4atQxPrcuuYqmFeObAITpubKGdOii7ijWLxXjmwCH6ttfVdmpfTv3j24Jc3lpfkeuwoRU4rMgjbGxFrlz7gjs57YDIqPFFeebAIfLW+9I9dVBO/eDzBX7mwCEdB+X0zL5wyaKFrHEFmb1DOg7Ks5IVEFmynHeQN9iJBxk7TDQA8dBix4gH6dt4hezEHaKDx6e5xIFD9KUrT65b6VYMZxcya4fIGcP5hdTBvKtZd8FBZA4cIkuOcwypgzmpWcZDKPsgImTcMPEARETEjRMR0nclGpLTdoSMGmcaMnuHyIR3riF1MO9q1ij4iMyBQ+Std74hdTDvatZ85CQye0OEuWIlUvt5V7OugpeQt9eJCR06yEQ0YqIFjhET0rPxDtlpO0SHjnETmQOHyPHWGYzUwbyrWOjg/qTm3Lng3Ml0OT21Xk6JAyNMMgcOkVHntIpy4LyK1i2nbkAwkQLESoSEEyvStfEm2XdyiAwJ41Yye0PIWuIETGq/JMXIaZrMgUNkLjuZkzpYkgHKKZ/MgUNkMTBiKLVfuBhhNXX2SNkDfbSFQ58+krHV6KNNHfTRuBadxh5tH38+eTSulZUuAnFFjTuKwyB1NG7hLagjpehSR+OWpz3qqO8qqKPmQFFHqQODhINJUEeZA4eEg7ugjlIHBgkHy5E6yuwNEeYXQR2l9gYJBzdBHcn7bNTRFhg95siDqH5sMWTEkfRrrFB20g7RgWOsUObAIfqyGSuUOjCIdGC0UGLviDBXxFFqbxDtwFihzIFDZOo4K5Q6MIhMHSeOlAMjjmTcME/UeKOIHKeNpGPjhLKzdoiMnPFJ2IwcM4o2Sq3LrlqNgjbKHDhE1grnhFIHJalWzgllDhyiw66SQql94Wq1CNpI3lqjjXTQEEvUWKMIGiONlGNnhJKTDoiMGWeEMgcOkZHjjFDqoJz6oeeMUObAIbLKGyWU2pd+uXJGKLN3SDi4CtJI3h/jg7SutPvcpYMsKPxzCwpjg6Rno3qyr+QQHRVtOJvyPwbUqcAb25Naz937YVRPZu0Q2b6c6kkdzLtSpH6RkjlwSMfB/KwUBUSGlLFByt7ZIBk1TP40Miiixrkg6bkyPclJO0LGjBM9mb1DZCFwoid1MO9KkeKCMgcOkSXciZ7UwbwrReL3KZm9IWToO9GT2s+7UrQILkjeXuOCdOAg9xNUUAsbY4KkX6N5spN2iA4co3kyBw6RCe80T+pg3lWrcc8EJdb3c/eKO82TWi+7anUVTFDmwCFy7nEmKHWw7KoVBq3TRcqB0UUyZpgdamxRRI2TRdKxMUHZWTtERo1RQZm9IWSxcSYotV921eoiyKLMgUP0GRgTlDpYdtWqCLIoc+CQjoPl9Mx+OXWXiU4WKftGFm3R0OWKZGAFVbRpgym6xN9gqdxP/fzzuaLL9nIC6tVIDjWuqB0IyaLL9siMIIuUoksWXbbH7XtkUd9VkEXNgSKLUgcGCQdXQRZlDhwSDhZBFqUODBIOxiNZlNkbQh/fmKDU3iDagZFF8j4bWVQjo8MWeRTVTxBExhZJx0YFZWftEB05RgVlDhwSDhRblDowiHRgXFBi7wgZuU4FpfYGCQfqZ0aZA4eEg7Ngi1IHBtFXwNgi5cDYIh04RA81tqiFjtNF0rNxQdlpO0SGzvgkbkYOGkUXpdZlV69ugi7KHDgkHKhfGaUOyq5eFUEXyUtbeR6pMpZH6wrcvx7N4zfbPrabbTSP8uwcTvJtAyLvtXM4mQOHyDvuHE7qoJz6IeMcTubAITJkjMRJ7QvXmUnQPJm9Q2R/cpondVB2deYifhskb7BxQTp0iPxpXBCEjpFB0rUxPdl5O0THjs9fiQOHyBK/kT2p9dy9a8b0ZNYO0cc2pid1MO8KzUWQQZkDh+gzMKYndTDvBqP7kQxS9k4G6bAh9qeRQS1snA2SrivXk5y1I2TQONWT2TtE1gunelIH865iqSeVMgcOkXfeqZ7UwbyrWMuRDcrsDaGPb1RPaj/vKpZ6YkneXmODOpED/E+wQRA3RgdJx8b1ZGftEB05xvVkDhyir5txPamDeVev7ns6KLG+c7mZBB2UWi+7enUWdFDmwCHypjvXoxw406N1y6kbD0TtNKanRYRTPdKz8TjZV3KIjAgjcjJ7Q+hLajxOar/sSpGiejIHDpGlyHmc1MGyK0U3QfVkDhyiv0IlclL75dSdvZzqUfaN6qnh0OV6dGgF2VPVwfact2m0sT31889ne8639QwptYneaXRPOxLSPeftNATdoxRduue8/bXYHt3TdxV0T3Og6J7UgUHCgaJ7MgcOCQeToHtSBwYJB+VI92T2hgjzUdA9qb1BwoGie+R9NrqnRkaH7okwqh8hiozvkZ6NzMlO2yE6dIzMyRw4JBwovid1YBDpwNicxN4RMnSdzEntDSJD18mczIFD5J13Mkc5cCpH66Z2o3tUjkeFf25h4VyOdG1ETfadHCLDYnwSEyMHhOJyUuuyK0Z3weVkDhyiz8CImtRB2RWji+ByMgcO6TgoT4qRI/QVMFJI3lojhTphQyxQY4Va2BgrpFw75ZOcdkBk1DjlkzlwiLxzTvmkDsqpH3xO+WQOHCIvvXE+qX05dW+8Uz6ZvUPCwU2wQqmDsqtGd8EKyRtsrJCOHaaBGi0EsWO0kPRtnE924g7RwdMGta4Dh8hOsNE+qfXcmz6c88msHaKPbZxP6mDe1SxFC2UOHCLnH+d8UgfzrmZNR1pI2TstpOOGeaDGC7W4cV5I+q6sT3LajpBR46RPZu8QWTGc9EkdzLuapXihzIFDOg7mZzUrIDJ2jPXJ7A0hK4aTPqn9vKtZk+CF5O01XqgTOsgEBTEEgWPEkPRsrE922g7RoWOsT+bAIfq6G+uTOph3FetADCXW937BcdYntV52FesiiKHMgUPkismJodTBkiz5nD1SDow90lHDdFGjj1rcOH0kXRs3lJ23Q2TcGDmU2RtCFhznhlL7ZVexFH2UOXCILDjODaUOll3FUvRR5sAh+gwqOZTaL6e+udFHyr7RRzUcuvSRjq2gj6ra6aPaeoM9qh9/Nnm0bCdB8U9cUXBH7TBAHS1r7T4SR0Lco42WLmXUdeKE0dIlizLTCujSRImpAY4xZ+xPZloBglvaiJ/Esuqn3m+AMssKEN+00kHq3lUyyIc5yQVFWGwfISoqFaS8VpYnOVUDdCmgxNQAXfInM62AHu3TtzR9l/DJLCvgGAjG4ySmBhCnW0mezLQCxAlXDkiYVgZIRwITPkEAtVgw/ke5rdROcq4G0LxPYteiQDA+mV2BWiK4nsTUAOKOVAonMy1QSwS/k5gaQJzwxtuoi145G6kp7c71CJu4zfVzu82VrxFujYrpfwkHdHmaxNQAXYYmMy0nHSZGvCSmBuixMpllacViPPIxiaUBpt7vczLTAsWiHDkYddMqA6NjgQmXIGAgFir/ovxWaiU5WQN0eZfE1ACaccnsZlWEjUhJ7AwgrmulUDLTGarFcuRXElMDTL2nrzLTGarF8S08wtIYFR0HTKAEodLiwPgU5XfjSvqnavouj5JYGqDLoGSmM1QTwZ0kpgbosiaZ6QzV5PhUVWJZ9VPvearMcoZqcjlyJOqWVYakEwrIiDhBAoFQ+RHltVIfyakaoMuLJKYG6DIimekMtWTacSF9u/tZhp5RHJndcuqYVnIjMTXA1PtJjDA1SkNqllPvJjN/EXxGu81GZyi3lalIvoUBejRGYln1XQIjs1ygVAjqIjE1QJe0yEwXKBWCrkhMDdAjKjLLpZWK5UhRCMsgKOr97fETOlScnqhaZyfm7S/aBjtRP/5sdmKe/E8lFWYn/CD2sR0FyIl5ewjqyE4oeY+emLf1Woeh6DtyiqKZC5YiNa+IMBdMRWZuiI75dlFT84rQ5hsjkVlXQBifj6xFal0RYX4/MhfyxlbqogaCpi4iZrZPEDKVuZBeKzORna8hdJxUdiIzN0SYCwojNa8IaV5pisTaADJGjalIrSsizAWdkZkbIszF65BT84rQ37zSGsq88ho6TIjHCFqjBYrRGtJtpS2yEzaEDJQxj5Lx3ksooy9S28KVSHAcmbkh9HWuNEZqXrgSjUeuIzM3RJgf332cWheqROIVNvJeVlKkEyNIggQn0mKkciLKrXEeyfk6QoaI8R6ZuSFkoBj3kZqXUzfOjP/IzA0h46ySIKl1oVIkiJLM2hDyThsXkpoXLkW3I2Ei72hlTHSgEEMShAkESiVMpN9KiGRnbAgdKTZ5JeaGkJV/5UZS27lT840cyWwNEeaCQUnNZ65FgkXJzA2hg6wSJan53K9FlU1R1kan6CAh+iTYlBYkxqZIvxtdkpyvAWSIGGOSWRtCVgNjTVLzmWuRoFYyc0N0zOcntcgRMkwrhZJZV4D+5pVFSa1nrkXjkWqR97NyLZ04AXLFqRaIkkq1SK+VSsnO1xA6TiqdkpkbQs4HRqmk5jNXoj3vktjeqZRcjtxLartwJbod+ZfM3BAyRoyDSc0XrkSX429PlHllanSIEDMTRE0LEiNqpNtKxGQnbAgZJJWNyawrQF+sSsik1gtXIsHaZOaGkKXEiJnUfOFKJNibzNwQciqqDE1qvZy6yVFZHGUdNE69+z0aR8eR0zhV6zROWe9gsDjbp59N4pRp/yfmkLQJDicOARRO2Z5sOlI4St6jcMo2zXconL4jp3CauaBwUvOKCHNB4WTmhuiYbwRNal4RYX58/UxmXQFhfDtSOKl1RYS5+BNX8sZWCqfUH6gpBiciZvvUAqYSONJnpWeyszWEjpJKz2TmhghzQeCk5hUhzSs/k1gbQEao0TOpdUWEuSBwMnND6FOv9ExqXhH65CuBo8wrgSODhAib4G8iTIy+kU4rOZOdriFkmIx5jIwUIIK+SW0LVyFB32TmhtA3qZIzqXnhKiR+qpKZGyLMlwN9k1oXqkLTkb6R97LSNzpCkK4J9iYipJI3yqlRM8nZOkIGiFEzmbkhZJgYNZOal1M3yoyaycwNIaOscjOpdaEydD2SN5m1IWS7MGomNS9chuYjeSPvaCVvZJgQWRPcTQuTSt1Ir5WYyc7XEDpOYtqa83cRd75uyS9VmTvpZMRMZmsIfZcqMZOaz1yHBHWTmRtCh3clZlLzmevQ8Z0zytqoGxkiRNUEcxMhYsSN9LrxMsnZGkAGiNEymbUh5KUyWiY1n7kOCeImMzdEx3x+UoccoW/Uxstk1hUgx1ajZVLruT8OGXEj72clbnSUAFPjvE2LkUrbSJ+VlMnO1hA6Siopk5kbQjZ2I2VS85mr0J62SWzvVEYEbZPaLlyFxOuFM3NDyCJmpExqvnAVuh9pG2VeaRsZIETTBGsTIWKkjXRaKZnsdA0hQ6RyMpl1BcgyYpRMar1wFRKkTWZuCH2fKyWTmi9chQRpk5kbQofJxsmk1supa1xJG3k/Kymz3foeYyNn2v8PwTCFpwplbmRzdHJlYW0KZW5kb2JqCjEyIDAgb2JqCjw8Ci9CYXNlRm9udCAvQ291cmllck5ld1BTLUJvbGRJdGFsaWNNVAovRW5jb2RpbmcgL1dpbkFuc2lFbmNvZGluZwovRmlyc3RDaGFyIDEwNQovRm9udERlc2NyaXB0b3IgMTYgMCBSCi9MYXN0Q2hhciAxMDUKL1N1YnR5cGUgL1RydWVUeXBlCi9UeXBlIC9Gb250Ci9XaWR0aHMgWzYwMF0KPj4KZW5kb2JqCjEzIDAgb2JqCjw8Ci9GaWx0ZXIgL0ZsYXRlRGVjb2RlCi9MZW5ndGggMjY5Mwo+PgpzdHJlYW0KeNqtW0tvJrcRvOtX9FELGOPhc2YM5OAAdk4GDEfwJfJBWWk3CkztQuu1kfz6gK9mFz9yVhvvTayubnKGVRQ5M5+it1fbujhP2+6WzZP2ell3Ohbj6fmB3lz99eZqpbe0rLumm9e00s0fpNaVbv4b/37++vuV9kV77enmDdVS+6I83dxfXf9893R3//gx0M/f/kT0w7un+7v/0A93z6//RXolpb+x6htrSK/aENGPd28fyLy6+ffVd7HXv9GiLf1B//hlpfurTS+Hp23zi6VAtaWW3dKv9PcrAAJtbsGwaAfa18VbGQYg0O4Wv0NcAoGOddm0jAMQ6Ej3UsYlEOINXKA+ADHu4h9AkEggpdZlxxKARIZbDo0MiQRSeu1uolL7YiSjtn28PYkBObEGFtAyZtSy4lUAEhk+qg0YEgmkrFoUXgUgkeGj2oAhkUDKqQVLSCDGfRQaECQSSHm1aBwnIJHhxZ3LDI/3clPRVJIBSGREbQNBAIHUrhbbEXaQTWm22YKMWMEvFq8DkEDqUIvD6wAkMnwyuWRIJJBeFZoPgBj3nf0QCaSV6gyISGT4zoKIBNJadSZEJDI8uhCAQNqozoWIRIbvXIhIIG1V50JtDlAOt3nWMCfW8J1PEQmkccq0nC/tts6FiIS65ksGIJGxdS5EJJDedOdCRCJjQxcCEEjvunMhIpGxdS5EJJA+dOdCRCJj61yISCCzanShPg6UTW3zhEFKrLB1PkUkkFG68yEikbF1PkQkkNG68yEikbEtHWGTPjRGdz5EJDK2zoeIBDJWdz5EJDK2zoeIBDJOow8BiPGt8yEigYzXnQ+NX0E73G6TBjmRsXVORSSQudh0mG7XYTYcxCbr76bzISKRsXc+RCSQOUznQ0QiY+98iEgguxr0IQAxvnc+RCSQVabzISKRsXc+tN3OwmrT+dBq3ENxm2cMcyJjR6cCEMga0/kQkcjYOx8iEsha0/kQkcjYOx8iEsg6gz4EIMb3zoeIBLLedD5EJDL2zoeIBLKb6XyISGTs6EOL2wu7m86HdoeNVG22GYOMSNg7nyISyB6mcyEikbF3LkQkkEObOekxtx5LHz7AhU7ZzoWIRMbRuRCRQE7bzoWIRMaBLgQgkDO2cyEikXF0LnTdzsJZ27nQWdxFcZtnDHMi4+h8ikgg5yy6EIAYPzoXIhLIedu5EJHIODoXIhLIbbZzISKRcSwd4ZAudLvtXIhIZBydCxEJ5A7buRCRyHA475tLd9OlZZzPtbkpzrVd3KbVtB1sa7icY1s6AHywFXEJ8MG2xQHgg62IS4APti0OQDvYSoJE2sFWMABpB1vJkEg72EpG/vfTauR2u4+YUw62ooCWsXKMFWFA2sFWMiTSDraCAUg72EqGRPhgKwgSaAdbSZBIO9gKBiDtYCsZHu9lOcYKBiB8sJUEAfC5VcZ3UE1uCtFLF7ApTPo3kPLjY61kjIzZNRLbQy2c/iYHUaHIISPOxQXr4qFYJdl0ufF5FxHR7fVx+6o8xIKR84W0bmDkfCE6Lkx4HQnqL6MMo1ypLiP48NvD+9o9XFe7TuigXkUCP3Gl3Am9efj9Hi+SO8lN7kNeVLvEtB2XYRcNVB/c5VZb32q0LGctDACvbyIuAV7fWhwAXt9EXAK8vrU4AG19kwSJtPVNMABp65tkSKStb5IhJlbMM99lTCnLm8jXMlYWMxEGpC1vkiGRtrwJBiBteZMMifDyJggSaMubJEikLW+CAUhb3iRDIm15EwxAeHmThOaA5oc2FwUQ6XgjwCNsmSwTXBYyNlkX1vjAvvDS+Sxad+2WhtpJbWMvVTYqXbFddkrb9byI6kkgd//190q8GcjkdN6AUcQ+iriGfRRZDWNFUONYvqfDWFbROJT1M4wV5YxjXtw8teIrFBAA66HdaJhfnu41PXZtS2Buj6e6ewuT+enYFG+26qa8dlTbrSc55asezfcFOp3sNZ4CYvfLYK4nZXjp4eQDkrMY5sklXpOdTC5qmSbXeE3eIDnLaZ5c4jXZy+Sst2luCQ8HXfQ4zy3xmmxlchHs5UQWteZ5n6iVRZKbQo1SnlWt/kgPe1mtpf1itfojHdbiJehOrbWj0hY9CbVG1NuBYIeBmWb9kZbgiWhPShFTuMBAuOcFCoUL+EvxnhaolEmBJNDzAoXCBfSFiE/zC2PcfxbqeJqyTicxLyZ9IlVWSGpKKUptslT3+HC5KTU1Xy7UPZ7f4+UZ1Cn3UtvcjZTpnv4PD2Q6Ckxlmje1M5nOS7FMW4GRTE8LFAoXsAOZnhWoFC6wDmR6WqBQuMB2KdOz/MIYX0CR6Wl+oXABfbnmjue5aDkJYyzlJqLcbFIV0mUhb+lhdlNybr9cyls6mcA9kNptUm4dSS1vaYMx0PIoMNXylm7KTMvzUqzlVmCk5dMChcIF9EDLZwUqhQuMtHxaoFC4gLnU8ll+YXD6PtDyaX6hjO9A0fJwnouWszImYq4qyi2hVilfVrNPD9mbmnP75Wr26UMG2EGBfJucW09Szj7tQAZyHgWmcvbpxfxMzvNSLOdWYCTn0wKFwgXUQM5nBSqFC4x2EKcFCoULDJbms/zC4HQ9kPNpfqGMb2GR83Cei5yzMiZyZhnlptCrFDDr2aUH/03Puf1yPbv0gQVMA+i36bn1JPXs4kZlIOcBPlWzi98LzMQ8LcRa5vSRlM/SC6Omj4R8kl4ZNd0NZHyWXhjD3rNET7ILoSaPVuTRzBRxDkNezPJEmyyJ3BTak2Jkbdr00qlpM7dfrs38AQc4HLTYtNl6ktq0aecxEOcoMFWnTZ8lzOQ5L8X6bAVGAj0tUChcYCTRswKVwgVGIj0tUCjjEWQVnuUXBqePtsGn+YUyvoVFzsN5LnrOypjomWWUm0KvUsCsZxDzZyk5fu6BRgXhNiEPVGzSjmOg4lFgqmKTODMVz0uxiluBkYpPCxQKFxip+KxApXCBkYpPCxQKFxg8czjLL4xx/0Wip/mFwgX2gYqH81xUPJcwCyg3Ub8gXtVtjDMQqkIVnvJqNL/5EmEA6qswGZdAfRUm4gDUV2EyLoH6KkzEAeBXYUCQCL8KkwxA+FUYMCTCr8KAUQyrcNdvfPcuTNTAAlrGqslaGJDQXCQYEgnNJo0BSGg+EAyJBFZ6I0ggNCULgkT4XZhkAMLvwoDh8V7mN1+SAUh9FwYEATQ3iPgOqqlu4dfD6SclXqUPfcv3kLNfp4x+jOLVUR/U3F6r21f0+Pzm6S480F/o97vnf959eHz9FT2G9x9//RCx+oOVH58fXz98RXdP9/T88OH9u6fLqFgpSldr+l60fAx5+Zq+jGeth+3ba/3FxvPu/uPr3x7fPV0Myh3pY8TyVe5sUOtaj0y31+ZPDuqn775Vl8PY4+dt57fGHWqpg7CfMYh67Z85XfH7r7g7yV98zsaUv0HPg3JfdlDzOdvWOKTy/fFsZJuu/7Rur/2XGNl44nxaqs7143z6JjaPZfvkWGJHnztZLv124xO3xNn6w7Pb6/3PDmM+PTZ+7l9+NzAbio37hTyS4/8bSTcdPmnC6fTdb3rJMn7hX3npf1C/KyyDy0X6jQteQCtQ96X/A7D4w7wKZW5kc3RyZWFtCmVuZG9iagoxNCAwIG9iago8PAovQXNjZW50IDgzMwovQ2FwSGVpZ2h0IDU3MQovRGVzY2VudCAtMzAwCi9GbGFncyAzMgovRm9udEJCb3ggWy0xMjIgLTY4MCA2MjMgMTAyMV0KL0ZvbnROYW1lIC9Db3VyaWVyTmV3UFNNVAovSXRhbGljQW5nbGUgMAovU3RlbVYgMAovVHlwZSAvRm9udERlc2NyaXB0b3IKPj4KZW5kb2JqCjE1IDAgb2JqCjw8Ci9Bc2NlbnQgODMzCi9DYXBIZWlnaHQgNTkyCi9EZXNjZW50IC0zMDAKL0ZsYWdzIDMyCi9Gb250QkJveCBbLTE5MiAtNzEwIDcwMiAxMjIxXQovRm9udE5hbWUgL0NvdXJpZXJOZXdQUy1Cb2xkTVQKL0l0YWxpY0FuZ2xlIDAKL1N0ZW1WIDAKL1R5cGUgL0ZvbnREZXNjcmlwdG9yCj4+CmVuZG9iagoxNiAwIG9iago8PAovQXNjZW50IDgzMwovQ2FwSGVpZ2h0IDU5MgovRGVzY2VudCAtMzAwCi9GbGFncyAzMgovRm9udEJCb3ggWy0xMDMgLTM3NyA4MzkgMTAwNF0KL0ZvbnROYW1lIC9Db3VyaWVyTmV3UFMtQm9sZEl0YWxpY01UCi9JdGFsaWNBbmdsZSAtMTIKL1N0ZW1WIDAKL1R5cGUgL0ZvbnREZXNjcmlwdG9yCj4+CmVuZG9iagp4cmVmCjAgMTcKMDAwMDAwMDAwMCA2NTUzNSBmDQowMDAwMDAwMDE1IDAwMDAwIG4NCjAwMDAwMDAzMTYgMDAwMDAgbg0KMDAwMDAwMDM4MSAwMDAwMCBuDQowMDAwMDAzNTUwIDAwMDAwIG4NCjAwMDAwMDM2MTkgMDAwMDAgbg0KMDAwMDAwMzc2MSAwMDAwMCBuDQowMDAwMDAzOTE1IDAwMDAwIG4NCjAwMDAwMDQwNTggMDAwMDAgbg0KMDAwMDAxOTgwNyAwMDAwMCBuDQowMDAwMDIwMzA5IDAwMDAwIG4NCjAwMDAwMjA2ODkgMDAwMDAgbg0KMDAwMDAzNzU3MCAwMDAwMCBuDQowMDAwMDM3NzUzIDAwMDAwIG4NCjAwMDAwNDA1MjAgMDAwMDAgbg0KMDAwMDA0MDY5NiAwMDAwMCBuDQowMDAwMDQwODc3IDAwMDAwIG4NCnRyYWlsZXIKPDwKL0lEIFs8OUZBRDFFOUZGQkI5MDFDQkY1MjdBODdFODUxMTMyNDI+IDw5RkFEMUU5RkZCQjkwMUNCRjUyN0E4N0U4NTExMzI0Mj5dCi9JbmZvIDEgMCBSCi9Sb290IDIgMCBSCi9TaXplIDE3Cj4+CnN0YXJ0eHJlZgo0MTA2NgolJUVPRgo=</byteString>
</datasnipperfile>
</file>

<file path=customXml/itemProps1.xml><?xml version="1.0" encoding="utf-8"?>
<ds:datastoreItem xmlns:ds="http://schemas.openxmlformats.org/officeDocument/2006/customXml" ds:itemID="{8AC32231-BD6A-4C6C-858E-6CC3BA3CDF60}">
  <ds:schemaRefs>
    <ds:schemaRef ds:uri="http://datasnipperfiles"/>
    <ds:schemaRef ds:uri=""/>
  </ds:schemaRefs>
</ds:datastoreItem>
</file>

<file path=customXml/itemProps2.xml><?xml version="1.0" encoding="utf-8"?>
<ds:datastoreItem xmlns:ds="http://schemas.openxmlformats.org/officeDocument/2006/customXml" ds:itemID="{70721BBC-FCE1-48BA-8DB4-47C15A6EE868}">
  <ds:schemaRefs>
    <ds:schemaRef ds:uri="http://datasnipperfiles"/>
    <ds:schemaRef ds:uri=""/>
  </ds:schemaRefs>
</ds:datastoreItem>
</file>

<file path=customXml/itemProps3.xml><?xml version="1.0" encoding="utf-8"?>
<ds:datastoreItem xmlns:ds="http://schemas.openxmlformats.org/officeDocument/2006/customXml" ds:itemID="{BBBFBFF8-BB81-4229-AC12-9CC26603305F}">
  <ds:schemaRefs>
    <ds:schemaRef ds:uri="http://datasnipperfiles"/>
    <ds:schemaRef ds:uri=""/>
  </ds:schemaRefs>
</ds:datastoreItem>
</file>

<file path=customXml/itemProps4.xml><?xml version="1.0" encoding="utf-8"?>
<ds:datastoreItem xmlns:ds="http://schemas.openxmlformats.org/officeDocument/2006/customXml" ds:itemID="{AAE0A482-F1C2-4198-B1F4-265A4A4129D0}">
  <ds:schemaRefs>
    <ds:schemaRef ds:uri="http://datasnipper"/>
    <ds:schemaRef ds:uri=""/>
  </ds:schemaRefs>
</ds:datastoreItem>
</file>

<file path=customXml/itemProps5.xml><?xml version="1.0" encoding="utf-8"?>
<ds:datastoreItem xmlns:ds="http://schemas.openxmlformats.org/officeDocument/2006/customXml" ds:itemID="{2BFFE646-F2F4-46A8-9B0D-DAF49317BB8F}">
  <ds:schemaRefs>
    <ds:schemaRef ds:uri="http://datasnipperfiles"/>
    <ds:schemaRef ds:uri=""/>
  </ds:schemaRefs>
</ds:datastoreItem>
</file>

<file path=customXml/itemProps6.xml><?xml version="1.0" encoding="utf-8"?>
<ds:datastoreItem xmlns:ds="http://schemas.openxmlformats.org/officeDocument/2006/customXml" ds:itemID="{761CAFBE-D6F4-49FD-A15F-4EC4DDD5C169}">
  <ds:schemaRefs>
    <ds:schemaRef ds:uri="http://datasnipperfiles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Log</vt:lpstr>
      <vt:lpstr>Final</vt:lpstr>
      <vt:lpstr>Elasticity Results</vt:lpstr>
      <vt:lpstr>REA Final</vt:lpstr>
      <vt:lpstr>DataSnipper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Keisi Kapaj</dc:creator>
  <cp:lastModifiedBy>Keisi Kapaj</cp:lastModifiedBy>
  <dcterms:created xsi:type="dcterms:W3CDTF">2015-06-05T18:17:20Z</dcterms:created>
  <dcterms:modified xsi:type="dcterms:W3CDTF">2023-04-11T08:38:00Z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  <property fmtid="{D5CDD505-2E9C-101B-9397-08002B2CF9AE}" pid="3" name="UpSlide_3614416936309.306227[DESTINATION]">
    <vt:lpwstr>Word</vt:lpwstr>
  </property>
  <property fmtid="{D5CDD505-2E9C-101B-9397-08002B2CF9AE}" pid="4" name="UpSlide_3614416936309.306227[PATH]">
    <vt:lpwstr>https://people.ey.com/personal/keisi_kapaj_al_ey_com/Documents/Desktop/Thesis.docx</vt:lpwstr>
  </property>
  <property fmtid="{D5CDD505-2E9C-101B-9397-08002B2CF9AE}" pid="5" name="UpSlide_3260416936352.015759[DESTINATION]">
    <vt:lpwstr>Word</vt:lpwstr>
  </property>
  <property fmtid="{D5CDD505-2E9C-101B-9397-08002B2CF9AE}" pid="6" name="UpSlide_3260416936352.015759[PATH]">
    <vt:lpwstr>https://people.ey.com/personal/keisi_kapaj_al_ey_com/Documents/Desktop/Thesis.docx</vt:lpwstr>
  </property>
  <property fmtid="{D5CDD505-2E9C-101B-9397-08002B2CF9AE}" pid="7" name="UpSlide_6966416938859.103694[DESTINATION]">
    <vt:lpwstr>Word</vt:lpwstr>
  </property>
  <property fmtid="{D5CDD505-2E9C-101B-9397-08002B2CF9AE}" pid="8" name="UpSlide_6966416938859.103694[PATH]">
    <vt:lpwstr>https://people.ey.com/personal/keisi_kapaj_al_ey_com/Documents/Desktop/Thesis.docx</vt:lpwstr>
  </property>
  <property fmtid="{D5CDD505-2E9C-101B-9397-08002B2CF9AE}" pid="9" name="UpSlide_8132417186268.793584[DESTINATION]">
    <vt:lpwstr>Word</vt:lpwstr>
  </property>
  <property fmtid="{D5CDD505-2E9C-101B-9397-08002B2CF9AE}" pid="10" name="UpSlide_8132417186268.793584[PATH]">
    <vt:lpwstr>https://people.ey.com/personal/keisi_kapaj_al_ey_com/Documents/Desktop/Thesis.docx</vt:lpwstr>
  </property>
  <property fmtid="{D5CDD505-2E9C-101B-9397-08002B2CF9AE}" pid="11" name="UpSlide_4335417190519.741983[DESTINATION]">
    <vt:lpwstr>Word</vt:lpwstr>
  </property>
  <property fmtid="{D5CDD505-2E9C-101B-9397-08002B2CF9AE}" pid="12" name="UpSlide_4335417190519.741983[PATH]">
    <vt:lpwstr>https://people.ey.com/personal/keisi_kapaj_al_ey_com/Documents/Desktop/Thesis.docx</vt:lpwstr>
  </property>
</Properties>
</file>