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k\Documents\"/>
    </mc:Choice>
  </mc:AlternateContent>
  <bookViews>
    <workbookView xWindow="0" yWindow="0" windowWidth="11655" windowHeight="7680"/>
  </bookViews>
  <sheets>
    <sheet name="TEST1" sheetId="1" r:id="rId1"/>
  </sheets>
  <calcPr calcId="152511"/>
</workbook>
</file>

<file path=xl/calcChain.xml><?xml version="1.0" encoding="utf-8"?>
<calcChain xmlns="http://schemas.openxmlformats.org/spreadsheetml/2006/main">
  <c r="C43" i="1" l="1"/>
  <c r="C45" i="1"/>
  <c r="F5" i="1"/>
  <c r="F8" i="1"/>
  <c r="F9" i="1"/>
  <c r="F12" i="1"/>
  <c r="F13" i="1"/>
  <c r="F16" i="1"/>
  <c r="F17" i="1"/>
  <c r="F20" i="1"/>
  <c r="F21" i="1"/>
  <c r="F24" i="1"/>
  <c r="F25" i="1"/>
  <c r="F28" i="1"/>
  <c r="F29" i="1"/>
  <c r="F33" i="1"/>
  <c r="D5" i="1"/>
  <c r="D6" i="1"/>
  <c r="F6" i="1" s="1"/>
  <c r="D7" i="1"/>
  <c r="F7" i="1" s="1"/>
  <c r="D8" i="1"/>
  <c r="D9" i="1"/>
  <c r="D10" i="1"/>
  <c r="F10" i="1" s="1"/>
  <c r="D11" i="1"/>
  <c r="F11" i="1" s="1"/>
  <c r="D12" i="1"/>
  <c r="D13" i="1"/>
  <c r="D14" i="1"/>
  <c r="F14" i="1" s="1"/>
  <c r="D15" i="1"/>
  <c r="F15" i="1" s="1"/>
  <c r="D16" i="1"/>
  <c r="D17" i="1"/>
  <c r="D18" i="1"/>
  <c r="F18" i="1" s="1"/>
  <c r="D19" i="1"/>
  <c r="F19" i="1" s="1"/>
  <c r="D20" i="1"/>
  <c r="D21" i="1"/>
  <c r="D22" i="1"/>
  <c r="F22" i="1" s="1"/>
  <c r="D23" i="1"/>
  <c r="F23" i="1" s="1"/>
  <c r="D24" i="1"/>
  <c r="D25" i="1"/>
  <c r="D26" i="1"/>
  <c r="F26" i="1" s="1"/>
  <c r="D27" i="1"/>
  <c r="F27" i="1" s="1"/>
  <c r="D28" i="1"/>
  <c r="D29" i="1"/>
  <c r="D30" i="1"/>
  <c r="F30" i="1" s="1"/>
  <c r="D31" i="1"/>
  <c r="F31" i="1" s="1"/>
  <c r="D32" i="1"/>
  <c r="F32" i="1" s="1"/>
  <c r="D33" i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" i="1"/>
  <c r="F4" i="1" s="1"/>
  <c r="C44" i="1"/>
  <c r="D40" i="1" l="1"/>
  <c r="F40" i="1" s="1"/>
</calcChain>
</file>

<file path=xl/sharedStrings.xml><?xml version="1.0" encoding="utf-8"?>
<sst xmlns="http://schemas.openxmlformats.org/spreadsheetml/2006/main" count="117" uniqueCount="103">
  <si>
    <t>Felt nr.</t>
  </si>
  <si>
    <t>Feltnavn</t>
  </si>
  <si>
    <t>Trans-01</t>
  </si>
  <si>
    <t xml:space="preserve"> </t>
  </si>
  <si>
    <t>TRANSAKTION_TYPE</t>
  </si>
  <si>
    <t>00</t>
  </si>
  <si>
    <t>01</t>
  </si>
  <si>
    <t>03</t>
  </si>
  <si>
    <t>04</t>
  </si>
  <si>
    <t>05</t>
  </si>
  <si>
    <t>06</t>
  </si>
  <si>
    <t>15</t>
  </si>
  <si>
    <t>16</t>
  </si>
  <si>
    <t>FLYD_FAST</t>
  </si>
  <si>
    <t>3</t>
  </si>
  <si>
    <t>ADM_ENHEDS_ID</t>
  </si>
  <si>
    <t>02</t>
  </si>
  <si>
    <t>ORGANISATIONS_ID</t>
  </si>
  <si>
    <t>ORGANISATIONS_TYPE</t>
  </si>
  <si>
    <t>KALDENAVN_KORT</t>
  </si>
  <si>
    <t>DATA_LEVERANDØR_ID</t>
  </si>
  <si>
    <t>UDBET_TYPE_ID</t>
  </si>
  <si>
    <t>07</t>
  </si>
  <si>
    <t>UDB_IDENT</t>
  </si>
  <si>
    <t>08</t>
  </si>
  <si>
    <t>BELØB</t>
  </si>
  <si>
    <t>09</t>
  </si>
  <si>
    <t>FORTEGN</t>
  </si>
  <si>
    <t>+</t>
  </si>
  <si>
    <t>10</t>
  </si>
  <si>
    <t>IDENT_KODE</t>
  </si>
  <si>
    <t>11</t>
  </si>
  <si>
    <t>BERETTIGET_ID</t>
  </si>
  <si>
    <t>12</t>
  </si>
  <si>
    <t>UDBETALINGSDATO</t>
  </si>
  <si>
    <t>00000000</t>
  </si>
  <si>
    <t>FILLER</t>
  </si>
  <si>
    <t>14</t>
  </si>
  <si>
    <t>MEDIE_ID</t>
  </si>
  <si>
    <t>LÆSELINIE</t>
  </si>
  <si>
    <t>POSTERING_HENVIS</t>
  </si>
  <si>
    <t>20</t>
  </si>
  <si>
    <t>PIREGNUMMER</t>
  </si>
  <si>
    <t>21</t>
  </si>
  <si>
    <t>PIKONTONUMMER</t>
  </si>
  <si>
    <t>22</t>
  </si>
  <si>
    <t>NAVN</t>
  </si>
  <si>
    <t>23</t>
  </si>
  <si>
    <t>CO_NAVN</t>
  </si>
  <si>
    <t>24</t>
  </si>
  <si>
    <t>ADRESSE</t>
  </si>
  <si>
    <t>25</t>
  </si>
  <si>
    <t>BYNAVN</t>
  </si>
  <si>
    <t>26</t>
  </si>
  <si>
    <t>POSTNUMMER</t>
  </si>
  <si>
    <t>0000</t>
  </si>
  <si>
    <t>34</t>
  </si>
  <si>
    <t>LEVERANCE_IDENT</t>
  </si>
  <si>
    <t>5200123456</t>
  </si>
  <si>
    <t>39</t>
  </si>
  <si>
    <t>KODE_REDIGERING</t>
  </si>
  <si>
    <t>0</t>
  </si>
  <si>
    <t>40-75</t>
  </si>
  <si>
    <t>INDIVIDUEL_TEKST(36)</t>
  </si>
  <si>
    <t>18</t>
  </si>
  <si>
    <t>FAKTURA_DATO</t>
  </si>
  <si>
    <t>19</t>
  </si>
  <si>
    <t>SAGSBEHANDLER</t>
  </si>
  <si>
    <t>32</t>
  </si>
  <si>
    <t>VALUTAKODE</t>
  </si>
  <si>
    <t>DKK</t>
  </si>
  <si>
    <t>FAKTURA_NUMMER</t>
  </si>
  <si>
    <t>UDBETALING_UUID</t>
  </si>
  <si>
    <t>20160701</t>
  </si>
  <si>
    <t>0117</t>
  </si>
  <si>
    <t>033</t>
  </si>
  <si>
    <t>0751</t>
  </si>
  <si>
    <t>0000834633</t>
  </si>
  <si>
    <t xml:space="preserve">G68-TST1-RUN01    </t>
  </si>
  <si>
    <t>00000101604888</t>
  </si>
  <si>
    <t xml:space="preserve">G68KBIT     </t>
  </si>
  <si>
    <t xml:space="preserve">          </t>
  </si>
  <si>
    <t xml:space="preserve">                   </t>
  </si>
  <si>
    <t xml:space="preserve">                    </t>
  </si>
  <si>
    <t xml:space="preserve">    </t>
  </si>
  <si>
    <t xml:space="preserve">                       </t>
  </si>
  <si>
    <t xml:space="preserve">                                    </t>
  </si>
  <si>
    <t xml:space="preserve">            </t>
  </si>
  <si>
    <t xml:space="preserve">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</si>
  <si>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</si>
  <si>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</si>
  <si>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</si>
  <si>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000000006801</t>
  </si>
  <si>
    <t>Transaktionsdato</t>
  </si>
  <si>
    <t>G68 Header</t>
  </si>
  <si>
    <t>G68 Line</t>
  </si>
  <si>
    <t>G68 End</t>
  </si>
  <si>
    <t>Antal transaktioner i fil</t>
  </si>
  <si>
    <t>Karakterer</t>
  </si>
  <si>
    <t>Korrekt antal</t>
  </si>
  <si>
    <t>Difference</t>
  </si>
  <si>
    <t>I alt</t>
  </si>
  <si>
    <t>G68 testdata hjælpeark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</si>
</sst>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0" fontId="0" fillId="0" borderId="0" xfId="0" applyAlignment="1"/>
    <xf numFmtId="49" fontId="0" fillId="0" borderId="0" xfId="0" applyNumberFormat="1" applyAlignment="1"/>
    <xf numFmtId="49" fontId="2" fillId="0" borderId="0" xfId="0" applyNumberFormat="1" applyFont="1" applyAlignmen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14" fontId="0" fillId="0" borderId="0" xfId="0" applyNumberFormat="1" applyAlignment="1"/>
  </cellXfs>
  <cellStyles count="1">
    <cellStyle name="Normal" xfId="0" builtinId="0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/>
  </sheetViews>
  <sheetFormatPr defaultColWidth="20.125" defaultRowHeight="12.75" x14ac:dyDescent="0.2"/>
  <cols>
    <col min="1" max="2" width="20.125" style="6"/>
    <col min="3" max="6" width="20.125" style="12"/>
    <col min="7" max="16384" width="20.125" style="6"/>
  </cols>
  <sheetData>
    <row r="1" spans="1:11" x14ac:dyDescent="0.2">
      <c r="A1" s="1" t="s">
        <v>102</v>
      </c>
      <c r="B1" s="1"/>
    </row>
    <row r="3" spans="1:11" x14ac:dyDescent="0.2">
      <c r="A3" s="2" t="s">
        <v>0</v>
      </c>
      <c r="B3" s="1" t="s">
        <v>1</v>
      </c>
      <c r="C3" s="13" t="s">
        <v>2</v>
      </c>
      <c r="D3" s="13" t="s">
        <v>98</v>
      </c>
      <c r="E3" s="13" t="s">
        <v>99</v>
      </c>
      <c r="F3" s="13" t="s">
        <v>100</v>
      </c>
      <c r="G3" s="5"/>
      <c r="H3" s="5"/>
      <c r="I3" s="5"/>
      <c r="J3" s="5"/>
      <c r="K3" s="5"/>
    </row>
    <row r="4" spans="1:11" x14ac:dyDescent="0.2">
      <c r="A4" s="3" t="s">
        <v>3</v>
      </c>
      <c r="B4" s="7" t="s">
        <v>4</v>
      </c>
      <c r="C4" s="10" t="s">
        <v>5</v>
      </c>
      <c r="D4" s="14">
        <f>LEN(C4)</f>
        <v>2</v>
      </c>
      <c r="E4" s="14">
        <v>2</v>
      </c>
      <c r="F4" s="10">
        <f>E4-D4</f>
        <v>0</v>
      </c>
      <c r="G4" s="4"/>
      <c r="H4" s="4"/>
      <c r="I4" s="4"/>
      <c r="J4" s="4"/>
      <c r="K4" s="4"/>
    </row>
    <row r="5" spans="1:11" x14ac:dyDescent="0.2">
      <c r="A5" s="3" t="s">
        <v>3</v>
      </c>
      <c r="B5" s="7" t="s">
        <v>13</v>
      </c>
      <c r="C5" s="10" t="s">
        <v>14</v>
      </c>
      <c r="D5" s="14">
        <f t="shared" ref="D5:D39" si="0">LEN(C5)</f>
        <v>1</v>
      </c>
      <c r="E5" s="14">
        <v>1</v>
      </c>
      <c r="F5" s="10">
        <f t="shared" ref="F5:F40" si="1">E5-D5</f>
        <v>0</v>
      </c>
      <c r="G5" s="4"/>
      <c r="H5" s="4"/>
      <c r="I5" s="4"/>
      <c r="J5" s="4"/>
      <c r="K5" s="4"/>
    </row>
    <row r="6" spans="1:11" x14ac:dyDescent="0.2">
      <c r="A6" s="3" t="s">
        <v>6</v>
      </c>
      <c r="B6" s="7" t="s">
        <v>15</v>
      </c>
      <c r="C6" s="10" t="s">
        <v>77</v>
      </c>
      <c r="D6" s="14">
        <f t="shared" si="0"/>
        <v>10</v>
      </c>
      <c r="E6" s="14">
        <v>10</v>
      </c>
      <c r="F6" s="10">
        <f t="shared" si="1"/>
        <v>0</v>
      </c>
      <c r="G6" s="10"/>
      <c r="H6" s="10"/>
      <c r="I6" s="10"/>
      <c r="J6" s="10"/>
      <c r="K6" s="10"/>
    </row>
    <row r="7" spans="1:11" x14ac:dyDescent="0.2">
      <c r="A7" s="3" t="s">
        <v>16</v>
      </c>
      <c r="B7" s="7" t="s">
        <v>17</v>
      </c>
      <c r="C7" s="10" t="s">
        <v>76</v>
      </c>
      <c r="D7" s="14">
        <f t="shared" si="0"/>
        <v>4</v>
      </c>
      <c r="E7" s="14">
        <v>4</v>
      </c>
      <c r="F7" s="10">
        <f t="shared" si="1"/>
        <v>0</v>
      </c>
      <c r="G7" s="10"/>
      <c r="H7" s="10"/>
      <c r="I7" s="10"/>
      <c r="J7" s="10"/>
      <c r="K7" s="10"/>
    </row>
    <row r="8" spans="1:11" x14ac:dyDescent="0.2">
      <c r="A8" s="3" t="s">
        <v>7</v>
      </c>
      <c r="B8" s="7" t="s">
        <v>18</v>
      </c>
      <c r="C8" s="10" t="s">
        <v>6</v>
      </c>
      <c r="D8" s="14">
        <f t="shared" si="0"/>
        <v>2</v>
      </c>
      <c r="E8" s="14">
        <v>2</v>
      </c>
      <c r="F8" s="10">
        <f t="shared" si="1"/>
        <v>0</v>
      </c>
      <c r="G8" s="10"/>
      <c r="H8" s="4"/>
      <c r="I8" s="4"/>
      <c r="J8" s="4"/>
      <c r="K8" s="4"/>
    </row>
    <row r="9" spans="1:11" x14ac:dyDescent="0.2">
      <c r="A9" s="3" t="s">
        <v>8</v>
      </c>
      <c r="B9" s="7" t="s">
        <v>19</v>
      </c>
      <c r="C9" s="10" t="s">
        <v>81</v>
      </c>
      <c r="D9" s="14">
        <f t="shared" si="0"/>
        <v>10</v>
      </c>
      <c r="E9" s="14">
        <v>10</v>
      </c>
      <c r="F9" s="10">
        <f t="shared" si="1"/>
        <v>0</v>
      </c>
      <c r="G9" s="10"/>
      <c r="H9" s="4"/>
      <c r="I9" s="4"/>
      <c r="J9" s="4"/>
      <c r="K9" s="4"/>
    </row>
    <row r="10" spans="1:11" x14ac:dyDescent="0.2">
      <c r="A10" s="3" t="s">
        <v>9</v>
      </c>
      <c r="B10" s="7" t="s">
        <v>20</v>
      </c>
      <c r="C10" s="10" t="s">
        <v>74</v>
      </c>
      <c r="D10" s="14">
        <f t="shared" si="0"/>
        <v>4</v>
      </c>
      <c r="E10" s="14">
        <v>4</v>
      </c>
      <c r="F10" s="10">
        <f t="shared" si="1"/>
        <v>0</v>
      </c>
      <c r="G10" s="10"/>
      <c r="H10" s="4"/>
      <c r="I10" s="4"/>
      <c r="J10" s="4"/>
      <c r="K10" s="4"/>
    </row>
    <row r="11" spans="1:11" x14ac:dyDescent="0.2">
      <c r="A11" s="3" t="s">
        <v>10</v>
      </c>
      <c r="B11" s="7" t="s">
        <v>21</v>
      </c>
      <c r="C11" s="10" t="s">
        <v>75</v>
      </c>
      <c r="D11" s="14">
        <f t="shared" si="0"/>
        <v>3</v>
      </c>
      <c r="E11" s="14">
        <v>3</v>
      </c>
      <c r="F11" s="10">
        <f t="shared" si="1"/>
        <v>0</v>
      </c>
      <c r="G11" s="4"/>
      <c r="H11" s="4"/>
      <c r="I11" s="4"/>
      <c r="J11" s="4"/>
      <c r="K11" s="4"/>
    </row>
    <row r="12" spans="1:11" x14ac:dyDescent="0.2">
      <c r="A12" s="3" t="s">
        <v>22</v>
      </c>
      <c r="B12" s="7" t="s">
        <v>23</v>
      </c>
      <c r="C12" s="10" t="s">
        <v>78</v>
      </c>
      <c r="D12" s="14">
        <f t="shared" si="0"/>
        <v>18</v>
      </c>
      <c r="E12" s="14">
        <v>18</v>
      </c>
      <c r="F12" s="10">
        <f t="shared" si="1"/>
        <v>0</v>
      </c>
      <c r="G12" s="4"/>
      <c r="H12" s="4"/>
      <c r="I12" s="4"/>
      <c r="J12" s="4"/>
      <c r="K12" s="4"/>
    </row>
    <row r="13" spans="1:11" x14ac:dyDescent="0.2">
      <c r="A13" s="3" t="s">
        <v>24</v>
      </c>
      <c r="B13" s="7" t="s">
        <v>25</v>
      </c>
      <c r="C13" s="10" t="s">
        <v>92</v>
      </c>
      <c r="D13" s="14">
        <f t="shared" si="0"/>
        <v>12</v>
      </c>
      <c r="E13" s="14">
        <v>12</v>
      </c>
      <c r="F13" s="10">
        <f t="shared" si="1"/>
        <v>0</v>
      </c>
      <c r="G13" s="4"/>
      <c r="H13" s="4"/>
      <c r="I13" s="4"/>
      <c r="J13" s="4"/>
      <c r="K13" s="4"/>
    </row>
    <row r="14" spans="1:11" x14ac:dyDescent="0.2">
      <c r="A14" s="3" t="s">
        <v>26</v>
      </c>
      <c r="B14" s="7" t="s">
        <v>27</v>
      </c>
      <c r="C14" s="10" t="s">
        <v>28</v>
      </c>
      <c r="D14" s="14">
        <f t="shared" si="0"/>
        <v>1</v>
      </c>
      <c r="E14" s="14">
        <v>1</v>
      </c>
      <c r="F14" s="10">
        <f t="shared" si="1"/>
        <v>0</v>
      </c>
      <c r="G14" s="4"/>
      <c r="H14" s="4"/>
      <c r="I14" s="4"/>
      <c r="J14" s="4"/>
      <c r="K14" s="4"/>
    </row>
    <row r="15" spans="1:11" x14ac:dyDescent="0.2">
      <c r="A15" s="3" t="s">
        <v>29</v>
      </c>
      <c r="B15" s="7" t="s">
        <v>30</v>
      </c>
      <c r="C15" s="10" t="s">
        <v>16</v>
      </c>
      <c r="D15" s="14">
        <f t="shared" si="0"/>
        <v>2</v>
      </c>
      <c r="E15" s="14">
        <v>2</v>
      </c>
      <c r="F15" s="10">
        <f t="shared" si="1"/>
        <v>0</v>
      </c>
      <c r="G15" s="4"/>
      <c r="H15" s="4"/>
      <c r="I15" s="4"/>
      <c r="J15" s="4"/>
      <c r="K15" s="4"/>
    </row>
    <row r="16" spans="1:11" x14ac:dyDescent="0.2">
      <c r="A16" s="3" t="s">
        <v>31</v>
      </c>
      <c r="B16" s="7" t="s">
        <v>32</v>
      </c>
      <c r="C16" s="10" t="s">
        <v>79</v>
      </c>
      <c r="D16" s="14">
        <f t="shared" si="0"/>
        <v>14</v>
      </c>
      <c r="E16" s="14">
        <v>14</v>
      </c>
      <c r="F16" s="10">
        <f t="shared" si="1"/>
        <v>0</v>
      </c>
      <c r="G16" s="4"/>
      <c r="H16" s="4"/>
      <c r="I16" s="4"/>
      <c r="J16" s="4"/>
      <c r="K16" s="4"/>
    </row>
    <row r="17" spans="1:11" x14ac:dyDescent="0.2">
      <c r="A17" s="3" t="s">
        <v>33</v>
      </c>
      <c r="B17" s="7" t="s">
        <v>34</v>
      </c>
      <c r="C17" s="10" t="s">
        <v>35</v>
      </c>
      <c r="D17" s="14">
        <f t="shared" si="0"/>
        <v>8</v>
      </c>
      <c r="E17" s="14">
        <v>8</v>
      </c>
      <c r="F17" s="10">
        <f t="shared" si="1"/>
        <v>0</v>
      </c>
      <c r="G17" s="4"/>
      <c r="H17" s="4"/>
      <c r="I17" s="4"/>
      <c r="J17" s="4"/>
      <c r="K17" s="4"/>
    </row>
    <row r="18" spans="1:11" x14ac:dyDescent="0.2">
      <c r="A18" s="3" t="s">
        <v>3</v>
      </c>
      <c r="B18" s="8" t="s">
        <v>36</v>
      </c>
      <c r="C18" s="10" t="s">
        <v>3</v>
      </c>
      <c r="D18" s="14">
        <f t="shared" si="0"/>
        <v>1</v>
      </c>
      <c r="E18" s="14">
        <v>1</v>
      </c>
      <c r="F18" s="10">
        <f t="shared" si="1"/>
        <v>0</v>
      </c>
      <c r="G18" s="4"/>
      <c r="H18" s="4"/>
      <c r="I18" s="4"/>
      <c r="J18" s="4"/>
      <c r="K18" s="4"/>
    </row>
    <row r="19" spans="1:11" x14ac:dyDescent="0.2">
      <c r="A19" s="3" t="s">
        <v>37</v>
      </c>
      <c r="B19" s="7" t="s">
        <v>38</v>
      </c>
      <c r="C19" s="10" t="s">
        <v>5</v>
      </c>
      <c r="D19" s="14">
        <f t="shared" si="0"/>
        <v>2</v>
      </c>
      <c r="E19" s="14">
        <v>2</v>
      </c>
      <c r="F19" s="10">
        <f t="shared" si="1"/>
        <v>0</v>
      </c>
      <c r="G19" s="4"/>
      <c r="H19" s="4"/>
      <c r="I19" s="4"/>
      <c r="J19" s="4"/>
      <c r="K19" s="4"/>
    </row>
    <row r="20" spans="1:11" x14ac:dyDescent="0.2">
      <c r="A20" s="3" t="s">
        <v>11</v>
      </c>
      <c r="B20" s="7" t="s">
        <v>39</v>
      </c>
      <c r="C20" s="10" t="s">
        <v>82</v>
      </c>
      <c r="D20" s="14">
        <f t="shared" si="0"/>
        <v>19</v>
      </c>
      <c r="E20" s="14">
        <v>19</v>
      </c>
      <c r="F20" s="10">
        <f t="shared" si="1"/>
        <v>0</v>
      </c>
      <c r="G20" s="4"/>
      <c r="H20" s="4"/>
      <c r="I20" s="4"/>
      <c r="J20" s="4"/>
      <c r="K20" s="4"/>
    </row>
    <row r="21" spans="1:11" x14ac:dyDescent="0.2">
      <c r="A21" s="3" t="s">
        <v>12</v>
      </c>
      <c r="B21" s="7" t="s">
        <v>40</v>
      </c>
      <c r="C21" s="10" t="s">
        <v>83</v>
      </c>
      <c r="D21" s="14">
        <f t="shared" si="0"/>
        <v>20</v>
      </c>
      <c r="E21" s="14">
        <v>20</v>
      </c>
      <c r="F21" s="10">
        <f t="shared" si="1"/>
        <v>0</v>
      </c>
      <c r="G21" s="4"/>
      <c r="H21" s="4"/>
      <c r="I21" s="4"/>
      <c r="J21" s="4"/>
      <c r="K21" s="4"/>
    </row>
    <row r="22" spans="1:11" x14ac:dyDescent="0.2">
      <c r="A22" s="3" t="s">
        <v>41</v>
      </c>
      <c r="B22" s="7" t="s">
        <v>42</v>
      </c>
      <c r="C22" s="10" t="s">
        <v>84</v>
      </c>
      <c r="D22" s="14">
        <f t="shared" si="0"/>
        <v>4</v>
      </c>
      <c r="E22" s="14">
        <v>4</v>
      </c>
      <c r="F22" s="10">
        <f t="shared" si="1"/>
        <v>0</v>
      </c>
      <c r="G22" s="4"/>
      <c r="H22" s="4"/>
      <c r="I22" s="4"/>
      <c r="J22" s="4"/>
      <c r="K22" s="4"/>
    </row>
    <row r="23" spans="1:11" x14ac:dyDescent="0.2">
      <c r="A23" s="3" t="s">
        <v>43</v>
      </c>
      <c r="B23" s="7" t="s">
        <v>44</v>
      </c>
      <c r="C23" s="10" t="s">
        <v>81</v>
      </c>
      <c r="D23" s="14">
        <f t="shared" si="0"/>
        <v>10</v>
      </c>
      <c r="E23" s="14">
        <v>10</v>
      </c>
      <c r="F23" s="10">
        <f t="shared" si="1"/>
        <v>0</v>
      </c>
      <c r="G23" s="4"/>
      <c r="H23" s="4"/>
      <c r="I23" s="4"/>
      <c r="J23" s="4"/>
      <c r="K23" s="4"/>
    </row>
    <row r="24" spans="1:11" x14ac:dyDescent="0.2">
      <c r="A24" s="3" t="s">
        <v>45</v>
      </c>
      <c r="B24" s="7" t="s">
        <v>46</v>
      </c>
      <c r="C24" s="10" t="s">
        <v>86</v>
      </c>
      <c r="D24" s="14">
        <f t="shared" si="0"/>
        <v>36</v>
      </c>
      <c r="E24" s="14">
        <v>36</v>
      </c>
      <c r="F24" s="10">
        <f t="shared" si="1"/>
        <v>0</v>
      </c>
      <c r="G24" s="4"/>
      <c r="H24" s="4"/>
      <c r="I24" s="4"/>
      <c r="J24" s="4"/>
      <c r="K24" s="4"/>
    </row>
    <row r="25" spans="1:11" x14ac:dyDescent="0.2">
      <c r="A25" s="3" t="s">
        <v>47</v>
      </c>
      <c r="B25" s="7" t="s">
        <v>48</v>
      </c>
      <c r="C25" s="10" t="s">
        <v>85</v>
      </c>
      <c r="D25" s="14">
        <f t="shared" si="0"/>
        <v>23</v>
      </c>
      <c r="E25" s="14">
        <v>23</v>
      </c>
      <c r="F25" s="10">
        <f t="shared" si="1"/>
        <v>0</v>
      </c>
      <c r="G25" s="4"/>
      <c r="H25" s="4"/>
      <c r="I25" s="4"/>
      <c r="J25" s="4"/>
      <c r="K25" s="4"/>
    </row>
    <row r="26" spans="1:11" x14ac:dyDescent="0.2">
      <c r="A26" s="3" t="s">
        <v>49</v>
      </c>
      <c r="B26" s="7" t="s">
        <v>50</v>
      </c>
      <c r="C26" s="10" t="s">
        <v>86</v>
      </c>
      <c r="D26" s="14">
        <f t="shared" si="0"/>
        <v>36</v>
      </c>
      <c r="E26" s="14">
        <v>36</v>
      </c>
      <c r="F26" s="10">
        <f t="shared" si="1"/>
        <v>0</v>
      </c>
      <c r="G26" s="4"/>
      <c r="H26" s="4"/>
      <c r="I26" s="4"/>
      <c r="J26" s="4"/>
      <c r="K26" s="4"/>
    </row>
    <row r="27" spans="1:11" x14ac:dyDescent="0.2">
      <c r="A27" s="3" t="s">
        <v>51</v>
      </c>
      <c r="B27" s="7" t="s">
        <v>52</v>
      </c>
      <c r="C27" s="10" t="s">
        <v>87</v>
      </c>
      <c r="D27" s="14">
        <f t="shared" si="0"/>
        <v>12</v>
      </c>
      <c r="E27" s="14">
        <v>12</v>
      </c>
      <c r="F27" s="10">
        <f t="shared" si="1"/>
        <v>0</v>
      </c>
      <c r="G27" s="4"/>
      <c r="H27" s="4"/>
      <c r="I27" s="4"/>
      <c r="J27" s="4"/>
      <c r="K27" s="4"/>
    </row>
    <row r="28" spans="1:11" x14ac:dyDescent="0.2">
      <c r="A28" s="3" t="s">
        <v>53</v>
      </c>
      <c r="B28" s="7" t="s">
        <v>54</v>
      </c>
      <c r="C28" s="10" t="s">
        <v>55</v>
      </c>
      <c r="D28" s="14">
        <f t="shared" si="0"/>
        <v>4</v>
      </c>
      <c r="E28" s="14">
        <v>4</v>
      </c>
      <c r="F28" s="10">
        <f t="shared" si="1"/>
        <v>0</v>
      </c>
      <c r="G28" s="4"/>
      <c r="H28" s="4"/>
      <c r="I28" s="4"/>
      <c r="J28" s="4"/>
      <c r="K28" s="4"/>
    </row>
    <row r="29" spans="1:11" x14ac:dyDescent="0.2">
      <c r="A29" s="3"/>
      <c r="B29" s="8" t="s">
        <v>36</v>
      </c>
      <c r="C29" s="10" t="s">
        <v>88</v>
      </c>
      <c r="D29" s="14">
        <f t="shared" si="0"/>
        <v>15</v>
      </c>
      <c r="E29" s="14">
        <v>15</v>
      </c>
      <c r="F29" s="10">
        <f t="shared" si="1"/>
        <v>0</v>
      </c>
      <c r="G29" s="4"/>
      <c r="H29" s="4"/>
      <c r="I29" s="4"/>
      <c r="J29" s="4"/>
      <c r="K29" s="4"/>
    </row>
    <row r="30" spans="1:11" x14ac:dyDescent="0.2">
      <c r="A30" s="3" t="s">
        <v>56</v>
      </c>
      <c r="B30" s="7" t="s">
        <v>57</v>
      </c>
      <c r="C30" s="10" t="s">
        <v>58</v>
      </c>
      <c r="D30" s="14">
        <f t="shared" si="0"/>
        <v>10</v>
      </c>
      <c r="E30" s="14">
        <v>10</v>
      </c>
      <c r="F30" s="10">
        <f t="shared" si="1"/>
        <v>0</v>
      </c>
      <c r="G30" s="4"/>
      <c r="H30" s="4"/>
      <c r="I30" s="4"/>
      <c r="J30" s="4"/>
      <c r="K30" s="4"/>
    </row>
    <row r="31" spans="1:11" x14ac:dyDescent="0.2">
      <c r="A31" s="3" t="s">
        <v>59</v>
      </c>
      <c r="B31" s="7" t="s">
        <v>60</v>
      </c>
      <c r="C31" s="10" t="s">
        <v>61</v>
      </c>
      <c r="D31" s="14">
        <f t="shared" si="0"/>
        <v>1</v>
      </c>
      <c r="E31" s="14">
        <v>1</v>
      </c>
      <c r="F31" s="10">
        <f t="shared" si="1"/>
        <v>0</v>
      </c>
      <c r="G31" s="4"/>
      <c r="H31" s="4"/>
      <c r="I31" s="4"/>
      <c r="J31" s="4"/>
      <c r="K31" s="4"/>
    </row>
    <row r="32" spans="1:11" x14ac:dyDescent="0.2">
      <c r="A32" s="3" t="s">
        <v>62</v>
      </c>
      <c r="B32" s="7" t="s">
        <v>63</v>
      </c>
      <c r="C32" s="10" t="s">
        <v>89</v>
      </c>
      <c r="D32" s="14">
        <f t="shared" si="0"/>
        <v>2916</v>
      </c>
      <c r="E32" s="14">
        <v>2916</v>
      </c>
      <c r="F32" s="10">
        <f t="shared" si="1"/>
        <v>0</v>
      </c>
      <c r="G32" s="4"/>
      <c r="H32" s="4"/>
      <c r="I32" s="4"/>
      <c r="J32" s="4"/>
      <c r="K32" s="4"/>
    </row>
    <row r="33" spans="1:11" x14ac:dyDescent="0.2">
      <c r="A33" s="3" t="s">
        <v>3</v>
      </c>
      <c r="B33" s="7" t="s">
        <v>36</v>
      </c>
      <c r="C33" s="10" t="s">
        <v>83</v>
      </c>
      <c r="D33" s="14">
        <f t="shared" si="0"/>
        <v>20</v>
      </c>
      <c r="E33" s="14">
        <v>20</v>
      </c>
      <c r="F33" s="10">
        <f t="shared" si="1"/>
        <v>0</v>
      </c>
      <c r="G33" s="4"/>
      <c r="H33" s="4"/>
      <c r="I33" s="4"/>
      <c r="J33" s="4"/>
      <c r="K33" s="4"/>
    </row>
    <row r="34" spans="1:11" x14ac:dyDescent="0.2">
      <c r="A34" s="3" t="s">
        <v>64</v>
      </c>
      <c r="B34" s="7" t="s">
        <v>65</v>
      </c>
      <c r="C34" s="10" t="s">
        <v>73</v>
      </c>
      <c r="D34" s="14">
        <f t="shared" si="0"/>
        <v>8</v>
      </c>
      <c r="E34" s="14">
        <v>8</v>
      </c>
      <c r="F34" s="10">
        <f t="shared" si="1"/>
        <v>0</v>
      </c>
      <c r="G34" s="4"/>
      <c r="H34" s="4"/>
      <c r="I34" s="4"/>
      <c r="J34" s="4"/>
      <c r="K34" s="4"/>
    </row>
    <row r="35" spans="1:11" x14ac:dyDescent="0.2">
      <c r="A35" s="3" t="s">
        <v>66</v>
      </c>
      <c r="B35" s="7" t="s">
        <v>67</v>
      </c>
      <c r="C35" s="10" t="s">
        <v>80</v>
      </c>
      <c r="D35" s="14">
        <f t="shared" si="0"/>
        <v>12</v>
      </c>
      <c r="E35" s="14">
        <v>12</v>
      </c>
      <c r="F35" s="10">
        <f t="shared" si="1"/>
        <v>0</v>
      </c>
      <c r="G35" s="4"/>
      <c r="H35" s="4"/>
      <c r="I35" s="4"/>
      <c r="J35" s="4"/>
      <c r="K35" s="4"/>
    </row>
    <row r="36" spans="1:11" x14ac:dyDescent="0.2">
      <c r="A36" s="3" t="s">
        <v>68</v>
      </c>
      <c r="B36" s="7" t="s">
        <v>69</v>
      </c>
      <c r="C36" s="10" t="s">
        <v>70</v>
      </c>
      <c r="D36" s="14">
        <f t="shared" si="0"/>
        <v>3</v>
      </c>
      <c r="E36" s="14">
        <v>3</v>
      </c>
      <c r="F36" s="10">
        <f t="shared" si="1"/>
        <v>0</v>
      </c>
      <c r="G36" s="4"/>
      <c r="H36" s="4"/>
      <c r="I36" s="4"/>
      <c r="J36" s="4"/>
      <c r="K36" s="4"/>
    </row>
    <row r="37" spans="1:11" x14ac:dyDescent="0.2">
      <c r="A37" s="3"/>
      <c r="B37" s="8" t="s">
        <v>36</v>
      </c>
      <c r="C37" s="10" t="s">
        <v>91</v>
      </c>
      <c r="D37" s="14">
        <f t="shared" si="0"/>
        <v>578</v>
      </c>
      <c r="E37" s="14">
        <v>578</v>
      </c>
      <c r="F37" s="10">
        <f t="shared" si="1"/>
        <v>0</v>
      </c>
      <c r="G37" s="4"/>
      <c r="H37" s="4"/>
      <c r="I37" s="4"/>
      <c r="J37" s="4"/>
      <c r="K37" s="4"/>
    </row>
    <row r="38" spans="1:11" x14ac:dyDescent="0.2">
      <c r="A38" s="3"/>
      <c r="B38" s="7" t="s">
        <v>71</v>
      </c>
      <c r="C38" s="10" t="s">
        <v>90</v>
      </c>
      <c r="D38" s="14">
        <f t="shared" si="0"/>
        <v>35</v>
      </c>
      <c r="E38" s="14">
        <v>35</v>
      </c>
      <c r="F38" s="10">
        <f t="shared" si="1"/>
        <v>0</v>
      </c>
      <c r="G38" s="4"/>
      <c r="H38" s="4"/>
      <c r="I38" s="4"/>
      <c r="J38" s="4"/>
      <c r="K38" s="4"/>
    </row>
    <row r="39" spans="1:11" x14ac:dyDescent="0.2">
      <c r="A39" s="3"/>
      <c r="B39" s="7" t="s">
        <v>72</v>
      </c>
      <c r="C39" s="10" t="s">
        <v>86</v>
      </c>
      <c r="D39" s="14">
        <f t="shared" si="0"/>
        <v>36</v>
      </c>
      <c r="E39" s="14">
        <v>36</v>
      </c>
      <c r="F39" s="10">
        <f t="shared" si="1"/>
        <v>0</v>
      </c>
      <c r="G39" s="4"/>
      <c r="H39" s="4"/>
      <c r="I39" s="4"/>
      <c r="J39" s="4"/>
      <c r="K39" s="4"/>
    </row>
    <row r="40" spans="1:11" x14ac:dyDescent="0.2">
      <c r="A40" s="3"/>
      <c r="D40" s="14">
        <f>SUM(D4:D39)</f>
        <v>3892</v>
      </c>
      <c r="E40" s="14">
        <v>3892</v>
      </c>
      <c r="F40" s="10">
        <f t="shared" si="1"/>
        <v>0</v>
      </c>
      <c r="G40" s="11" t="s">
        <v>101</v>
      </c>
    </row>
    <row r="41" spans="1:11" x14ac:dyDescent="0.2">
      <c r="A41" s="3"/>
      <c r="B41" s="7" t="s">
        <v>93</v>
      </c>
      <c r="C41" s="15">
        <v>42658</v>
      </c>
    </row>
    <row r="42" spans="1:11" x14ac:dyDescent="0.2">
      <c r="A42" s="9"/>
      <c r="B42" s="7" t="s">
        <v>97</v>
      </c>
      <c r="C42" s="14">
        <v>1</v>
      </c>
    </row>
    <row r="43" spans="1:11" x14ac:dyDescent="0.2">
      <c r="B43" s="7" t="s">
        <v>94</v>
      </c>
      <c r="C43" s="12" t="str">
        <f>CONCATENATE("Z300 ",$C$7,"6      ",_xlfn.DAYS($C$41,DATE(2016,1,1))+1,"0   G68")</f>
        <v>Z300 07516      2890   G68</v>
      </c>
    </row>
    <row r="44" spans="1:11" x14ac:dyDescent="0.2">
      <c r="B44" s="7" t="s">
        <v>95</v>
      </c>
      <c r="C44" s="12" t="str">
        <f>CONCATENATE(C4,C5,C6,C7,C8,C9,C10,C11,C12,C13,C14,C15,C16,C17,C18,C19,C20,C21,C22,C23,C24,C25,C26,C27,C28,C29,C30,C31,C32,C33,C34,C35,C36,C37,C38,C39)</f>
        <v xml:space="preserve">0030000834633075101          0117033G68-TST1-RUN01    000000006801+020000010160488800000000 00                                                                                                                                                                0000               52001234560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20160701G68KBIT     DKK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45" spans="1:11" x14ac:dyDescent="0.2">
      <c r="B45" s="7" t="s">
        <v>96</v>
      </c>
      <c r="C45" s="12" t="str">
        <f>CONCATENATE("SLUTD",IF(LEN($C$42)=1,"0000",IF(LEN($C$42)=2,"000",IF(LEN($C$42)=3,"00",IF(LEN($C$42)=4,"0",IF(LEN($C$42)=5,"","00000"))))),$C$42)</f>
        <v>SLUTD00001</v>
      </c>
    </row>
  </sheetData>
  <conditionalFormatting sqref="D4:D40">
    <cfRule type="expression" dxfId="0" priority="1">
      <formula>D4=E4</formula>
    </cfRule>
  </conditionalFormatting>
  <printOptions gridLines="1"/>
  <pageMargins left="0.23622047244094491" right="0.23622047244094491" top="0.39370078740157483" bottom="0.3937007874015748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0B7D38E4258844897A19598B2E0E1C" ma:contentTypeVersion="2" ma:contentTypeDescription="Opret et nyt dokument." ma:contentTypeScope="" ma:versionID="1522932ced3d8d0fbbdc0236e42ef527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3fe48988bd14f1f5287e128ef4d8b91b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8" nillable="true" ma:displayName="Antallet af Synes godt om" ma:internalName="LikesCount">
      <xsd:simpleType>
        <xsd:restriction base="dms:Unknown"/>
      </xsd:simpleType>
    </xsd:element>
    <xsd:element name="LikedBy" ma:index="9" nillable="true" ma:displayName="Markeret som Synes godt om af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</documentManagement>
</p:properties>
</file>

<file path=customXml/itemProps1.xml><?xml version="1.0" encoding="utf-8"?>
<ds:datastoreItem xmlns:ds="http://schemas.openxmlformats.org/officeDocument/2006/customXml" ds:itemID="{01400007-0071-476B-9690-E42A5B4570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867D05-8470-422F-A974-0D414FFB02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4DDD4D-E43A-48D0-ADB3-8219FF5B0680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TEST1</vt:lpstr>
    </vt:vector>
  </TitlesOfParts>
  <Company>KMD A/S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Christiansen.Ketti Hovedskov KHC</dc:creator>
  <cp:lastModifiedBy>Peter Skovgaard Møller</cp:lastModifiedBy>
  <cp:lastPrinted>2016-09-15T08:22:45Z</cp:lastPrinted>
  <dcterms:created xsi:type="dcterms:W3CDTF">2016-06-06T13:26:18Z</dcterms:created>
  <dcterms:modified xsi:type="dcterms:W3CDTF">2016-10-13T10:12:16Z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0x0101008E0B7D38E4258844897A19598B2E0E1C</vt:lpwstr>
  </property>
</Properties>
</file>