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msullah shamsi\Desktop\faculty-system-2023100\src\services\api\src\storage\exportable\templates\"/>
    </mc:Choice>
  </mc:AlternateContent>
  <bookViews>
    <workbookView xWindow="-105" yWindow="-105" windowWidth="23250" windowHeight="12450" activeTab="1"/>
  </bookViews>
  <sheets>
    <sheet name="sem1" sheetId="2" r:id="rId1"/>
    <sheet name="sem2" sheetId="16" r:id="rId2"/>
    <sheet name="sem3" sheetId="17" r:id="rId3"/>
    <sheet name="sem4" sheetId="18" r:id="rId4"/>
    <sheet name="sem5" sheetId="19" r:id="rId5"/>
    <sheet name="sem6" sheetId="20" r:id="rId6"/>
    <sheet name="sem7" sheetId="21" r:id="rId7"/>
    <sheet name="sem8" sheetId="22" r:id="rId8"/>
  </sheets>
  <definedNames>
    <definedName name="_xlnm._FilterDatabase" localSheetId="0" hidden="1">'sem1'!$U$14:$V$353</definedName>
    <definedName name="_xlnm.Print_Area" localSheetId="0">'sem1'!$A$1:$Y$623</definedName>
    <definedName name="_xlnm.Print_Titles" localSheetId="0">'sem1'!$3:$14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2" l="1"/>
  <c r="A3" i="21"/>
  <c r="A3" i="20"/>
  <c r="A3" i="19"/>
  <c r="A3" i="18"/>
  <c r="A3" i="17"/>
  <c r="A3" i="16"/>
  <c r="A3" i="2"/>
  <c r="D15" i="2"/>
  <c r="D525" i="22" l="1"/>
  <c r="D612" i="22"/>
  <c r="D621" i="22"/>
  <c r="D18" i="22"/>
  <c r="D21" i="22"/>
  <c r="D24" i="22"/>
  <c r="D27" i="22"/>
  <c r="D30" i="22"/>
  <c r="D33" i="22"/>
  <c r="D36" i="22"/>
  <c r="D39" i="22"/>
  <c r="D42" i="22"/>
  <c r="D45" i="22"/>
  <c r="D48" i="22"/>
  <c r="D51" i="22"/>
  <c r="D54" i="22"/>
  <c r="D57" i="22"/>
  <c r="D60" i="22"/>
  <c r="D63" i="22"/>
  <c r="D66" i="22"/>
  <c r="D69" i="22"/>
  <c r="D72" i="22"/>
  <c r="D75" i="22"/>
  <c r="D78" i="22"/>
  <c r="D81" i="22"/>
  <c r="D84" i="22"/>
  <c r="D87" i="22"/>
  <c r="D90" i="22"/>
  <c r="D93" i="22"/>
  <c r="D96" i="22"/>
  <c r="D99" i="22"/>
  <c r="D102" i="22"/>
  <c r="D105" i="22"/>
  <c r="D108" i="22"/>
  <c r="D111" i="22"/>
  <c r="D114" i="22"/>
  <c r="D117" i="22"/>
  <c r="D120" i="22"/>
  <c r="D123" i="22"/>
  <c r="D126" i="22"/>
  <c r="D129" i="22"/>
  <c r="D132" i="22"/>
  <c r="D135" i="22"/>
  <c r="D138" i="22"/>
  <c r="D141" i="22"/>
  <c r="D144" i="22"/>
  <c r="D147" i="22"/>
  <c r="D150" i="22"/>
  <c r="D153" i="22"/>
  <c r="D156" i="22"/>
  <c r="D159" i="22"/>
  <c r="D162" i="22"/>
  <c r="D165" i="22"/>
  <c r="D168" i="22"/>
  <c r="D171" i="22"/>
  <c r="D174" i="22"/>
  <c r="D177" i="22"/>
  <c r="D180" i="22"/>
  <c r="D183" i="22"/>
  <c r="D186" i="22"/>
  <c r="D189" i="22"/>
  <c r="D192" i="22"/>
  <c r="D195" i="22"/>
  <c r="D198" i="22"/>
  <c r="D201" i="22"/>
  <c r="D204" i="22"/>
  <c r="D207" i="22"/>
  <c r="D210" i="22"/>
  <c r="D213" i="22"/>
  <c r="D216" i="22"/>
  <c r="D219" i="22"/>
  <c r="D222" i="22"/>
  <c r="D225" i="22"/>
  <c r="D228" i="22"/>
  <c r="D231" i="22"/>
  <c r="D234" i="22"/>
  <c r="D237" i="22"/>
  <c r="D240" i="22"/>
  <c r="D243" i="22"/>
  <c r="D246" i="22"/>
  <c r="D249" i="22"/>
  <c r="D252" i="22"/>
  <c r="D255" i="22"/>
  <c r="D258" i="22"/>
  <c r="D261" i="22"/>
  <c r="D264" i="22"/>
  <c r="D267" i="22"/>
  <c r="D270" i="22"/>
  <c r="D273" i="22"/>
  <c r="D276" i="22"/>
  <c r="D279" i="22"/>
  <c r="D282" i="22"/>
  <c r="D285" i="22"/>
  <c r="D288" i="22"/>
  <c r="D291" i="22"/>
  <c r="D294" i="22"/>
  <c r="D297" i="22"/>
  <c r="D300" i="22"/>
  <c r="D303" i="22"/>
  <c r="D306" i="22"/>
  <c r="D309" i="22"/>
  <c r="D312" i="22"/>
  <c r="D315" i="22"/>
  <c r="D318" i="22"/>
  <c r="D321" i="22"/>
  <c r="D324" i="22"/>
  <c r="D327" i="22"/>
  <c r="D330" i="22"/>
  <c r="D333" i="22"/>
  <c r="D336" i="22"/>
  <c r="D339" i="22"/>
  <c r="D342" i="22"/>
  <c r="D345" i="22"/>
  <c r="D348" i="22"/>
  <c r="D351" i="22"/>
  <c r="D354" i="22"/>
  <c r="D357" i="22"/>
  <c r="D360" i="22"/>
  <c r="D363" i="22"/>
  <c r="D366" i="22"/>
  <c r="D369" i="22"/>
  <c r="D372" i="22"/>
  <c r="D375" i="22"/>
  <c r="D378" i="22"/>
  <c r="D381" i="22"/>
  <c r="D384" i="22"/>
  <c r="D387" i="22"/>
  <c r="D390" i="22"/>
  <c r="D393" i="22"/>
  <c r="D396" i="22"/>
  <c r="D399" i="22"/>
  <c r="D402" i="22"/>
  <c r="D405" i="22"/>
  <c r="D408" i="22"/>
  <c r="D411" i="22"/>
  <c r="D414" i="22"/>
  <c r="D417" i="22"/>
  <c r="D420" i="22"/>
  <c r="D423" i="22"/>
  <c r="D426" i="22"/>
  <c r="D429" i="22"/>
  <c r="D432" i="22"/>
  <c r="D435" i="22"/>
  <c r="D438" i="22"/>
  <c r="D441" i="22"/>
  <c r="D444" i="22"/>
  <c r="D447" i="22"/>
  <c r="D450" i="22"/>
  <c r="D453" i="22"/>
  <c r="D456" i="22"/>
  <c r="D459" i="22"/>
  <c r="D462" i="22"/>
  <c r="D465" i="22"/>
  <c r="D468" i="22"/>
  <c r="D471" i="22"/>
  <c r="D474" i="22"/>
  <c r="D477" i="22"/>
  <c r="D480" i="22"/>
  <c r="D483" i="22"/>
  <c r="D486" i="22"/>
  <c r="D489" i="22"/>
  <c r="D492" i="22"/>
  <c r="D495" i="22"/>
  <c r="D498" i="22"/>
  <c r="D501" i="22"/>
  <c r="D504" i="22"/>
  <c r="D507" i="22"/>
  <c r="D510" i="22"/>
  <c r="D513" i="22"/>
  <c r="D516" i="22"/>
  <c r="D519" i="22"/>
  <c r="D522" i="22"/>
  <c r="D528" i="22"/>
  <c r="D531" i="22"/>
  <c r="D534" i="22"/>
  <c r="D537" i="22"/>
  <c r="D540" i="22"/>
  <c r="D543" i="22"/>
  <c r="D546" i="22"/>
  <c r="D549" i="22"/>
  <c r="D552" i="22"/>
  <c r="D555" i="22"/>
  <c r="D558" i="22"/>
  <c r="D561" i="22"/>
  <c r="D564" i="22"/>
  <c r="D567" i="22"/>
  <c r="D570" i="22"/>
  <c r="D573" i="22"/>
  <c r="D576" i="22"/>
  <c r="D579" i="22"/>
  <c r="D582" i="22"/>
  <c r="D585" i="22"/>
  <c r="D588" i="22"/>
  <c r="D591" i="22"/>
  <c r="D594" i="22"/>
  <c r="D597" i="22"/>
  <c r="D600" i="22"/>
  <c r="D603" i="22"/>
  <c r="D606" i="22"/>
  <c r="D609" i="22"/>
  <c r="D615" i="22"/>
  <c r="D618" i="22"/>
  <c r="D15" i="22"/>
  <c r="D246" i="21"/>
  <c r="D315" i="21"/>
  <c r="D384" i="21"/>
  <c r="D471" i="21"/>
  <c r="D510" i="21"/>
  <c r="D546" i="21"/>
  <c r="D612" i="21"/>
  <c r="D621" i="21"/>
  <c r="D18" i="21"/>
  <c r="D21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66" i="21"/>
  <c r="D69" i="21"/>
  <c r="D72" i="21"/>
  <c r="D75" i="21"/>
  <c r="D78" i="21"/>
  <c r="D81" i="21"/>
  <c r="D84" i="21"/>
  <c r="D87" i="21"/>
  <c r="D90" i="21"/>
  <c r="D93" i="21"/>
  <c r="D96" i="21"/>
  <c r="D99" i="21"/>
  <c r="D102" i="21"/>
  <c r="D105" i="21"/>
  <c r="D108" i="21"/>
  <c r="D111" i="21"/>
  <c r="D114" i="21"/>
  <c r="D117" i="21"/>
  <c r="D120" i="21"/>
  <c r="D123" i="21"/>
  <c r="D126" i="21"/>
  <c r="D129" i="21"/>
  <c r="D132" i="21"/>
  <c r="D135" i="21"/>
  <c r="D138" i="21"/>
  <c r="D141" i="21"/>
  <c r="D144" i="21"/>
  <c r="D147" i="21"/>
  <c r="D150" i="21"/>
  <c r="D153" i="21"/>
  <c r="D156" i="21"/>
  <c r="D159" i="21"/>
  <c r="D162" i="21"/>
  <c r="D165" i="21"/>
  <c r="D168" i="21"/>
  <c r="D171" i="21"/>
  <c r="D174" i="21"/>
  <c r="D177" i="21"/>
  <c r="D180" i="21"/>
  <c r="D183" i="21"/>
  <c r="D186" i="21"/>
  <c r="D189" i="21"/>
  <c r="D192" i="21"/>
  <c r="D195" i="21"/>
  <c r="D198" i="21"/>
  <c r="D201" i="21"/>
  <c r="D204" i="21"/>
  <c r="D207" i="21"/>
  <c r="D210" i="21"/>
  <c r="D213" i="21"/>
  <c r="D216" i="21"/>
  <c r="D219" i="21"/>
  <c r="D222" i="21"/>
  <c r="D225" i="21"/>
  <c r="D228" i="21"/>
  <c r="D231" i="21"/>
  <c r="D234" i="21"/>
  <c r="D237" i="21"/>
  <c r="D240" i="21"/>
  <c r="D243" i="21"/>
  <c r="D249" i="21"/>
  <c r="D252" i="21"/>
  <c r="D255" i="21"/>
  <c r="D258" i="21"/>
  <c r="D261" i="21"/>
  <c r="D264" i="21"/>
  <c r="D267" i="21"/>
  <c r="D270" i="21"/>
  <c r="D273" i="21"/>
  <c r="D276" i="21"/>
  <c r="D279" i="21"/>
  <c r="D282" i="21"/>
  <c r="D285" i="21"/>
  <c r="D288" i="21"/>
  <c r="D291" i="21"/>
  <c r="D294" i="21"/>
  <c r="D297" i="21"/>
  <c r="D300" i="21"/>
  <c r="D303" i="21"/>
  <c r="D306" i="21"/>
  <c r="D309" i="21"/>
  <c r="D312" i="21"/>
  <c r="D318" i="21"/>
  <c r="D321" i="21"/>
  <c r="D324" i="21"/>
  <c r="D327" i="21"/>
  <c r="D330" i="21"/>
  <c r="D333" i="21"/>
  <c r="D336" i="21"/>
  <c r="D339" i="21"/>
  <c r="D342" i="21"/>
  <c r="D345" i="21"/>
  <c r="D348" i="21"/>
  <c r="D351" i="21"/>
  <c r="D354" i="21"/>
  <c r="D357" i="21"/>
  <c r="D360" i="21"/>
  <c r="D363" i="21"/>
  <c r="D366" i="21"/>
  <c r="D369" i="21"/>
  <c r="D372" i="21"/>
  <c r="D375" i="21"/>
  <c r="D378" i="21"/>
  <c r="D381" i="21"/>
  <c r="D387" i="21"/>
  <c r="D390" i="21"/>
  <c r="D393" i="21"/>
  <c r="D396" i="21"/>
  <c r="D399" i="21"/>
  <c r="D402" i="21"/>
  <c r="D405" i="21"/>
  <c r="D408" i="21"/>
  <c r="D411" i="21"/>
  <c r="D414" i="21"/>
  <c r="D417" i="21"/>
  <c r="D420" i="21"/>
  <c r="D423" i="21"/>
  <c r="D426" i="21"/>
  <c r="D429" i="21"/>
  <c r="D432" i="21"/>
  <c r="D435" i="21"/>
  <c r="D438" i="21"/>
  <c r="D441" i="21"/>
  <c r="D444" i="21"/>
  <c r="D447" i="21"/>
  <c r="D450" i="21"/>
  <c r="D453" i="21"/>
  <c r="D456" i="21"/>
  <c r="D459" i="21"/>
  <c r="D462" i="21"/>
  <c r="D465" i="21"/>
  <c r="D468" i="21"/>
  <c r="D474" i="21"/>
  <c r="D477" i="21"/>
  <c r="D480" i="21"/>
  <c r="D483" i="21"/>
  <c r="D486" i="21"/>
  <c r="D489" i="21"/>
  <c r="D492" i="21"/>
  <c r="D495" i="21"/>
  <c r="D498" i="21"/>
  <c r="D501" i="21"/>
  <c r="D504" i="21"/>
  <c r="D507" i="21"/>
  <c r="D513" i="21"/>
  <c r="D516" i="21"/>
  <c r="D519" i="21"/>
  <c r="D522" i="21"/>
  <c r="D525" i="21"/>
  <c r="D528" i="21"/>
  <c r="D531" i="21"/>
  <c r="D534" i="21"/>
  <c r="D537" i="21"/>
  <c r="D540" i="21"/>
  <c r="D543" i="21"/>
  <c r="D549" i="21"/>
  <c r="D552" i="21"/>
  <c r="D555" i="21"/>
  <c r="D558" i="21"/>
  <c r="D561" i="21"/>
  <c r="D564" i="21"/>
  <c r="D567" i="21"/>
  <c r="D570" i="21"/>
  <c r="D573" i="21"/>
  <c r="D576" i="21"/>
  <c r="D579" i="21"/>
  <c r="D582" i="21"/>
  <c r="D585" i="21"/>
  <c r="D588" i="21"/>
  <c r="D591" i="21"/>
  <c r="D594" i="21"/>
  <c r="D597" i="21"/>
  <c r="D600" i="21"/>
  <c r="D603" i="21"/>
  <c r="D606" i="21"/>
  <c r="D609" i="21"/>
  <c r="D615" i="21"/>
  <c r="D618" i="21"/>
  <c r="G15" i="21"/>
  <c r="D15" i="21"/>
  <c r="D135" i="20"/>
  <c r="D36" i="20"/>
  <c r="D153" i="20"/>
  <c r="D300" i="20"/>
  <c r="D480" i="20"/>
  <c r="D606" i="20"/>
  <c r="D612" i="20"/>
  <c r="D621" i="20"/>
  <c r="D18" i="20"/>
  <c r="D21" i="20"/>
  <c r="D24" i="20"/>
  <c r="D27" i="20"/>
  <c r="D30" i="20"/>
  <c r="D33" i="20"/>
  <c r="D39" i="20"/>
  <c r="D42" i="20"/>
  <c r="D45" i="20"/>
  <c r="D48" i="20"/>
  <c r="D51" i="20"/>
  <c r="D54" i="20"/>
  <c r="D57" i="20"/>
  <c r="D60" i="20"/>
  <c r="D63" i="20"/>
  <c r="D66" i="20"/>
  <c r="D69" i="20"/>
  <c r="D72" i="20"/>
  <c r="D75" i="20"/>
  <c r="D78" i="20"/>
  <c r="D81" i="20"/>
  <c r="D84" i="20"/>
  <c r="D87" i="20"/>
  <c r="D90" i="20"/>
  <c r="D93" i="20"/>
  <c r="D96" i="20"/>
  <c r="D99" i="20"/>
  <c r="D102" i="20"/>
  <c r="D105" i="20"/>
  <c r="D108" i="20"/>
  <c r="D111" i="20"/>
  <c r="D114" i="20"/>
  <c r="D117" i="20"/>
  <c r="D120" i="20"/>
  <c r="D123" i="20"/>
  <c r="D126" i="20"/>
  <c r="D129" i="20"/>
  <c r="D132" i="20"/>
  <c r="D138" i="20"/>
  <c r="D141" i="20"/>
  <c r="D144" i="20"/>
  <c r="D147" i="20"/>
  <c r="D150" i="20"/>
  <c r="D156" i="20"/>
  <c r="D159" i="20"/>
  <c r="D162" i="20"/>
  <c r="D165" i="20"/>
  <c r="D168" i="20"/>
  <c r="D171" i="20"/>
  <c r="D174" i="20"/>
  <c r="D177" i="20"/>
  <c r="D180" i="20"/>
  <c r="D183" i="20"/>
  <c r="D186" i="20"/>
  <c r="D189" i="20"/>
  <c r="D192" i="20"/>
  <c r="D195" i="20"/>
  <c r="D198" i="20"/>
  <c r="D201" i="20"/>
  <c r="D204" i="20"/>
  <c r="D207" i="20"/>
  <c r="D210" i="20"/>
  <c r="D213" i="20"/>
  <c r="D216" i="20"/>
  <c r="D219" i="20"/>
  <c r="D222" i="20"/>
  <c r="D225" i="20"/>
  <c r="D228" i="20"/>
  <c r="D231" i="20"/>
  <c r="D234" i="20"/>
  <c r="D237" i="20"/>
  <c r="D240" i="20"/>
  <c r="D243" i="20"/>
  <c r="D246" i="20"/>
  <c r="D249" i="20"/>
  <c r="D252" i="20"/>
  <c r="D255" i="20"/>
  <c r="D258" i="20"/>
  <c r="D261" i="20"/>
  <c r="D264" i="20"/>
  <c r="D267" i="20"/>
  <c r="D270" i="20"/>
  <c r="D273" i="20"/>
  <c r="D276" i="20"/>
  <c r="D279" i="20"/>
  <c r="D282" i="20"/>
  <c r="D285" i="20"/>
  <c r="D288" i="20"/>
  <c r="D291" i="20"/>
  <c r="D294" i="20"/>
  <c r="D297" i="20"/>
  <c r="D303" i="20"/>
  <c r="D306" i="20"/>
  <c r="D309" i="20"/>
  <c r="D312" i="20"/>
  <c r="D315" i="20"/>
  <c r="D318" i="20"/>
  <c r="D321" i="20"/>
  <c r="D324" i="20"/>
  <c r="D327" i="20"/>
  <c r="D330" i="20"/>
  <c r="D333" i="20"/>
  <c r="D336" i="20"/>
  <c r="D339" i="20"/>
  <c r="D342" i="20"/>
  <c r="D345" i="20"/>
  <c r="D348" i="20"/>
  <c r="D351" i="20"/>
  <c r="D354" i="20"/>
  <c r="D357" i="20"/>
  <c r="D360" i="20"/>
  <c r="D363" i="20"/>
  <c r="D366" i="20"/>
  <c r="D369" i="20"/>
  <c r="D372" i="20"/>
  <c r="D375" i="20"/>
  <c r="D378" i="20"/>
  <c r="D381" i="20"/>
  <c r="D384" i="20"/>
  <c r="D387" i="20"/>
  <c r="D390" i="20"/>
  <c r="D393" i="20"/>
  <c r="D396" i="20"/>
  <c r="D399" i="20"/>
  <c r="D402" i="20"/>
  <c r="D405" i="20"/>
  <c r="D408" i="20"/>
  <c r="D411" i="20"/>
  <c r="D414" i="20"/>
  <c r="D417" i="20"/>
  <c r="D420" i="20"/>
  <c r="D423" i="20"/>
  <c r="D426" i="20"/>
  <c r="D429" i="20"/>
  <c r="D432" i="20"/>
  <c r="D435" i="20"/>
  <c r="D438" i="20"/>
  <c r="D441" i="20"/>
  <c r="D444" i="20"/>
  <c r="D447" i="20"/>
  <c r="D450" i="20"/>
  <c r="D453" i="20"/>
  <c r="D456" i="20"/>
  <c r="D459" i="20"/>
  <c r="D462" i="20"/>
  <c r="D465" i="20"/>
  <c r="D468" i="20"/>
  <c r="D471" i="20"/>
  <c r="D474" i="20"/>
  <c r="D477" i="20"/>
  <c r="D483" i="20"/>
  <c r="D486" i="20"/>
  <c r="D489" i="20"/>
  <c r="D492" i="20"/>
  <c r="D495" i="20"/>
  <c r="D498" i="20"/>
  <c r="D501" i="20"/>
  <c r="D504" i="20"/>
  <c r="D507" i="20"/>
  <c r="D510" i="20"/>
  <c r="D513" i="20"/>
  <c r="D516" i="20"/>
  <c r="D519" i="20"/>
  <c r="D522" i="20"/>
  <c r="D525" i="20"/>
  <c r="D528" i="20"/>
  <c r="D531" i="20"/>
  <c r="D534" i="20"/>
  <c r="D537" i="20"/>
  <c r="D540" i="20"/>
  <c r="D543" i="20"/>
  <c r="D546" i="20"/>
  <c r="D549" i="20"/>
  <c r="D552" i="20"/>
  <c r="D555" i="20"/>
  <c r="D558" i="20"/>
  <c r="D561" i="20"/>
  <c r="D564" i="20"/>
  <c r="D567" i="20"/>
  <c r="D570" i="20"/>
  <c r="D573" i="20"/>
  <c r="D576" i="20"/>
  <c r="D579" i="20"/>
  <c r="D582" i="20"/>
  <c r="D585" i="20"/>
  <c r="D588" i="20"/>
  <c r="D591" i="20"/>
  <c r="D594" i="20"/>
  <c r="D597" i="20"/>
  <c r="D600" i="20"/>
  <c r="D603" i="20"/>
  <c r="D609" i="20"/>
  <c r="D615" i="20"/>
  <c r="D618" i="20"/>
  <c r="D15" i="20"/>
  <c r="D405" i="19"/>
  <c r="D399" i="19"/>
  <c r="D552" i="19"/>
  <c r="D621" i="19"/>
  <c r="D18" i="19"/>
  <c r="D21" i="19"/>
  <c r="D24" i="19"/>
  <c r="D27" i="19"/>
  <c r="D30" i="19"/>
  <c r="D33" i="19"/>
  <c r="D36" i="19"/>
  <c r="D39" i="19"/>
  <c r="D42" i="19"/>
  <c r="D45" i="19"/>
  <c r="D48" i="19"/>
  <c r="D51" i="19"/>
  <c r="D54" i="19"/>
  <c r="D57" i="19"/>
  <c r="D60" i="19"/>
  <c r="D63" i="19"/>
  <c r="D66" i="19"/>
  <c r="D69" i="19"/>
  <c r="D72" i="19"/>
  <c r="D75" i="19"/>
  <c r="D78" i="19"/>
  <c r="D81" i="19"/>
  <c r="D84" i="19"/>
  <c r="D87" i="19"/>
  <c r="D90" i="19"/>
  <c r="D93" i="19"/>
  <c r="D96" i="19"/>
  <c r="D99" i="19"/>
  <c r="D102" i="19"/>
  <c r="D105" i="19"/>
  <c r="D108" i="19"/>
  <c r="D111" i="19"/>
  <c r="D114" i="19"/>
  <c r="D117" i="19"/>
  <c r="D120" i="19"/>
  <c r="D123" i="19"/>
  <c r="D126" i="19"/>
  <c r="D129" i="19"/>
  <c r="D132" i="19"/>
  <c r="D135" i="19"/>
  <c r="D138" i="19"/>
  <c r="D141" i="19"/>
  <c r="D144" i="19"/>
  <c r="D147" i="19"/>
  <c r="D150" i="19"/>
  <c r="D153" i="19"/>
  <c r="D156" i="19"/>
  <c r="D159" i="19"/>
  <c r="D162" i="19"/>
  <c r="D165" i="19"/>
  <c r="D168" i="19"/>
  <c r="D171" i="19"/>
  <c r="D174" i="19"/>
  <c r="D177" i="19"/>
  <c r="D180" i="19"/>
  <c r="D183" i="19"/>
  <c r="D186" i="19"/>
  <c r="D189" i="19"/>
  <c r="D192" i="19"/>
  <c r="D195" i="19"/>
  <c r="D198" i="19"/>
  <c r="D201" i="19"/>
  <c r="D204" i="19"/>
  <c r="D207" i="19"/>
  <c r="D210" i="19"/>
  <c r="D213" i="19"/>
  <c r="D216" i="19"/>
  <c r="D219" i="19"/>
  <c r="D222" i="19"/>
  <c r="D225" i="19"/>
  <c r="D228" i="19"/>
  <c r="D231" i="19"/>
  <c r="D234" i="19"/>
  <c r="D237" i="19"/>
  <c r="D240" i="19"/>
  <c r="D243" i="19"/>
  <c r="D246" i="19"/>
  <c r="D249" i="19"/>
  <c r="D252" i="19"/>
  <c r="D255" i="19"/>
  <c r="D258" i="19"/>
  <c r="D261" i="19"/>
  <c r="D264" i="19"/>
  <c r="D267" i="19"/>
  <c r="D270" i="19"/>
  <c r="D273" i="19"/>
  <c r="D276" i="19"/>
  <c r="D279" i="19"/>
  <c r="D282" i="19"/>
  <c r="D285" i="19"/>
  <c r="D288" i="19"/>
  <c r="D291" i="19"/>
  <c r="D294" i="19"/>
  <c r="D297" i="19"/>
  <c r="D300" i="19"/>
  <c r="D303" i="19"/>
  <c r="D306" i="19"/>
  <c r="D309" i="19"/>
  <c r="D312" i="19"/>
  <c r="D315" i="19"/>
  <c r="D318" i="19"/>
  <c r="D321" i="19"/>
  <c r="D324" i="19"/>
  <c r="D327" i="19"/>
  <c r="D330" i="19"/>
  <c r="D333" i="19"/>
  <c r="D336" i="19"/>
  <c r="D339" i="19"/>
  <c r="D342" i="19"/>
  <c r="D345" i="19"/>
  <c r="D348" i="19"/>
  <c r="D351" i="19"/>
  <c r="D354" i="19"/>
  <c r="D357" i="19"/>
  <c r="D360" i="19"/>
  <c r="D363" i="19"/>
  <c r="D366" i="19"/>
  <c r="D369" i="19"/>
  <c r="D372" i="19"/>
  <c r="D375" i="19"/>
  <c r="D378" i="19"/>
  <c r="D381" i="19"/>
  <c r="D384" i="19"/>
  <c r="D387" i="19"/>
  <c r="D390" i="19"/>
  <c r="D393" i="19"/>
  <c r="D396" i="19"/>
  <c r="D402" i="19"/>
  <c r="D408" i="19"/>
  <c r="D411" i="19"/>
  <c r="D414" i="19"/>
  <c r="D417" i="19"/>
  <c r="D420" i="19"/>
  <c r="D423" i="19"/>
  <c r="D426" i="19"/>
  <c r="D429" i="19"/>
  <c r="D432" i="19"/>
  <c r="D435" i="19"/>
  <c r="D438" i="19"/>
  <c r="D441" i="19"/>
  <c r="D444" i="19"/>
  <c r="D447" i="19"/>
  <c r="D450" i="19"/>
  <c r="D453" i="19"/>
  <c r="D456" i="19"/>
  <c r="D459" i="19"/>
  <c r="D462" i="19"/>
  <c r="D465" i="19"/>
  <c r="D468" i="19"/>
  <c r="D471" i="19"/>
  <c r="D474" i="19"/>
  <c r="D477" i="19"/>
  <c r="D480" i="19"/>
  <c r="D483" i="19"/>
  <c r="D486" i="19"/>
  <c r="D489" i="19"/>
  <c r="D492" i="19"/>
  <c r="D495" i="19"/>
  <c r="D498" i="19"/>
  <c r="D501" i="19"/>
  <c r="D504" i="19"/>
  <c r="D507" i="19"/>
  <c r="D510" i="19"/>
  <c r="D513" i="19"/>
  <c r="D516" i="19"/>
  <c r="D519" i="19"/>
  <c r="D522" i="19"/>
  <c r="D525" i="19"/>
  <c r="D528" i="19"/>
  <c r="D531" i="19"/>
  <c r="D534" i="19"/>
  <c r="D537" i="19"/>
  <c r="D540" i="19"/>
  <c r="D543" i="19"/>
  <c r="D546" i="19"/>
  <c r="D549" i="19"/>
  <c r="D555" i="19"/>
  <c r="D558" i="19"/>
  <c r="D561" i="19"/>
  <c r="D564" i="19"/>
  <c r="D567" i="19"/>
  <c r="D570" i="19"/>
  <c r="D573" i="19"/>
  <c r="D576" i="19"/>
  <c r="D579" i="19"/>
  <c r="D582" i="19"/>
  <c r="D585" i="19"/>
  <c r="D588" i="19"/>
  <c r="D591" i="19"/>
  <c r="D594" i="19"/>
  <c r="D597" i="19"/>
  <c r="D600" i="19"/>
  <c r="D603" i="19"/>
  <c r="D606" i="19"/>
  <c r="D609" i="19"/>
  <c r="D612" i="19"/>
  <c r="D615" i="19"/>
  <c r="D618" i="19"/>
  <c r="D15" i="19"/>
  <c r="D366" i="18"/>
  <c r="D462" i="18"/>
  <c r="D615" i="18"/>
  <c r="D618" i="18"/>
  <c r="D621" i="18"/>
  <c r="D18" i="18"/>
  <c r="D21" i="18"/>
  <c r="D24" i="18"/>
  <c r="D27" i="18"/>
  <c r="D30" i="18"/>
  <c r="D33" i="18"/>
  <c r="D36" i="18"/>
  <c r="D39" i="18"/>
  <c r="D42" i="18"/>
  <c r="D45" i="18"/>
  <c r="D48" i="18"/>
  <c r="D51" i="18"/>
  <c r="D54" i="18"/>
  <c r="D57" i="18"/>
  <c r="D60" i="18"/>
  <c r="D63" i="18"/>
  <c r="D66" i="18"/>
  <c r="D69" i="18"/>
  <c r="D72" i="18"/>
  <c r="D75" i="18"/>
  <c r="D78" i="18"/>
  <c r="D81" i="18"/>
  <c r="D84" i="18"/>
  <c r="D87" i="18"/>
  <c r="D90" i="18"/>
  <c r="D93" i="18"/>
  <c r="D96" i="18"/>
  <c r="D99" i="18"/>
  <c r="D102" i="18"/>
  <c r="D105" i="18"/>
  <c r="D108" i="18"/>
  <c r="D111" i="18"/>
  <c r="D114" i="18"/>
  <c r="D117" i="18"/>
  <c r="D120" i="18"/>
  <c r="D123" i="18"/>
  <c r="D126" i="18"/>
  <c r="D129" i="18"/>
  <c r="D132" i="18"/>
  <c r="D135" i="18"/>
  <c r="D138" i="18"/>
  <c r="D141" i="18"/>
  <c r="D144" i="18"/>
  <c r="D147" i="18"/>
  <c r="D150" i="18"/>
  <c r="D153" i="18"/>
  <c r="D156" i="18"/>
  <c r="D159" i="18"/>
  <c r="D162" i="18"/>
  <c r="D165" i="18"/>
  <c r="D168" i="18"/>
  <c r="D171" i="18"/>
  <c r="D174" i="18"/>
  <c r="D177" i="18"/>
  <c r="D180" i="18"/>
  <c r="D183" i="18"/>
  <c r="D186" i="18"/>
  <c r="D189" i="18"/>
  <c r="D192" i="18"/>
  <c r="D195" i="18"/>
  <c r="D198" i="18"/>
  <c r="D201" i="18"/>
  <c r="D204" i="18"/>
  <c r="D207" i="18"/>
  <c r="D210" i="18"/>
  <c r="D213" i="18"/>
  <c r="D216" i="18"/>
  <c r="D219" i="18"/>
  <c r="D222" i="18"/>
  <c r="D225" i="18"/>
  <c r="D228" i="18"/>
  <c r="D231" i="18"/>
  <c r="D234" i="18"/>
  <c r="D237" i="18"/>
  <c r="D240" i="18"/>
  <c r="D243" i="18"/>
  <c r="D246" i="18"/>
  <c r="D249" i="18"/>
  <c r="D252" i="18"/>
  <c r="D255" i="18"/>
  <c r="D258" i="18"/>
  <c r="D261" i="18"/>
  <c r="D264" i="18"/>
  <c r="D267" i="18"/>
  <c r="D270" i="18"/>
  <c r="D273" i="18"/>
  <c r="D276" i="18"/>
  <c r="D279" i="18"/>
  <c r="D282" i="18"/>
  <c r="D285" i="18"/>
  <c r="D288" i="18"/>
  <c r="D291" i="18"/>
  <c r="D294" i="18"/>
  <c r="D297" i="18"/>
  <c r="D300" i="18"/>
  <c r="D303" i="18"/>
  <c r="D306" i="18"/>
  <c r="D309" i="18"/>
  <c r="D312" i="18"/>
  <c r="D315" i="18"/>
  <c r="D318" i="18"/>
  <c r="D321" i="18"/>
  <c r="D324" i="18"/>
  <c r="D327" i="18"/>
  <c r="D330" i="18"/>
  <c r="D333" i="18"/>
  <c r="D336" i="18"/>
  <c r="D339" i="18"/>
  <c r="D342" i="18"/>
  <c r="D345" i="18"/>
  <c r="D348" i="18"/>
  <c r="D351" i="18"/>
  <c r="D354" i="18"/>
  <c r="D357" i="18"/>
  <c r="D360" i="18"/>
  <c r="D363" i="18"/>
  <c r="D369" i="18"/>
  <c r="D372" i="18"/>
  <c r="D375" i="18"/>
  <c r="D378" i="18"/>
  <c r="D381" i="18"/>
  <c r="D384" i="18"/>
  <c r="D387" i="18"/>
  <c r="D390" i="18"/>
  <c r="D393" i="18"/>
  <c r="D396" i="18"/>
  <c r="D399" i="18"/>
  <c r="D402" i="18"/>
  <c r="D405" i="18"/>
  <c r="D408" i="18"/>
  <c r="D411" i="18"/>
  <c r="D414" i="18"/>
  <c r="D417" i="18"/>
  <c r="D420" i="18"/>
  <c r="D423" i="18"/>
  <c r="D426" i="18"/>
  <c r="D429" i="18"/>
  <c r="D432" i="18"/>
  <c r="D435" i="18"/>
  <c r="D438" i="18"/>
  <c r="D441" i="18"/>
  <c r="D444" i="18"/>
  <c r="D447" i="18"/>
  <c r="D450" i="18"/>
  <c r="D453" i="18"/>
  <c r="D456" i="18"/>
  <c r="D459" i="18"/>
  <c r="D465" i="18"/>
  <c r="D468" i="18"/>
  <c r="D471" i="18"/>
  <c r="D474" i="18"/>
  <c r="D477" i="18"/>
  <c r="D480" i="18"/>
  <c r="D483" i="18"/>
  <c r="D486" i="18"/>
  <c r="D489" i="18"/>
  <c r="D492" i="18"/>
  <c r="D495" i="18"/>
  <c r="D498" i="18"/>
  <c r="D501" i="18"/>
  <c r="D504" i="18"/>
  <c r="D507" i="18"/>
  <c r="D510" i="18"/>
  <c r="D513" i="18"/>
  <c r="D516" i="18"/>
  <c r="D519" i="18"/>
  <c r="D522" i="18"/>
  <c r="D525" i="18"/>
  <c r="D528" i="18"/>
  <c r="D531" i="18"/>
  <c r="D534" i="18"/>
  <c r="D537" i="18"/>
  <c r="D540" i="18"/>
  <c r="D543" i="18"/>
  <c r="D546" i="18"/>
  <c r="D549" i="18"/>
  <c r="D552" i="18"/>
  <c r="D555" i="18"/>
  <c r="D558" i="18"/>
  <c r="D561" i="18"/>
  <c r="D564" i="18"/>
  <c r="D567" i="18"/>
  <c r="D570" i="18"/>
  <c r="D573" i="18"/>
  <c r="D576" i="18"/>
  <c r="D579" i="18"/>
  <c r="D582" i="18"/>
  <c r="D585" i="18"/>
  <c r="D588" i="18"/>
  <c r="D591" i="18"/>
  <c r="D594" i="18"/>
  <c r="D597" i="18"/>
  <c r="D600" i="18"/>
  <c r="D603" i="18"/>
  <c r="D606" i="18"/>
  <c r="D609" i="18"/>
  <c r="D612" i="18"/>
  <c r="D15" i="18"/>
  <c r="D129" i="17"/>
  <c r="D252" i="17"/>
  <c r="D330" i="17"/>
  <c r="D402" i="17"/>
  <c r="D609" i="17"/>
  <c r="D621" i="17"/>
  <c r="D18" i="17"/>
  <c r="D21" i="17"/>
  <c r="D24" i="17"/>
  <c r="D27" i="17"/>
  <c r="D30" i="17"/>
  <c r="D33" i="17"/>
  <c r="D36" i="17"/>
  <c r="D39" i="17"/>
  <c r="D42" i="17"/>
  <c r="D45" i="17"/>
  <c r="D48" i="17"/>
  <c r="D51" i="17"/>
  <c r="D54" i="17"/>
  <c r="D57" i="17"/>
  <c r="D60" i="17"/>
  <c r="D63" i="17"/>
  <c r="D66" i="17"/>
  <c r="D69" i="17"/>
  <c r="D72" i="17"/>
  <c r="D75" i="17"/>
  <c r="D78" i="17"/>
  <c r="D81" i="17"/>
  <c r="D84" i="17"/>
  <c r="D87" i="17"/>
  <c r="D90" i="17"/>
  <c r="D93" i="17"/>
  <c r="D96" i="17"/>
  <c r="D99" i="17"/>
  <c r="D102" i="17"/>
  <c r="D105" i="17"/>
  <c r="D108" i="17"/>
  <c r="D111" i="17"/>
  <c r="D114" i="17"/>
  <c r="D117" i="17"/>
  <c r="D120" i="17"/>
  <c r="D123" i="17"/>
  <c r="D126" i="17"/>
  <c r="D132" i="17"/>
  <c r="D135" i="17"/>
  <c r="D138" i="17"/>
  <c r="D141" i="17"/>
  <c r="D144" i="17"/>
  <c r="D147" i="17"/>
  <c r="D150" i="17"/>
  <c r="D153" i="17"/>
  <c r="D156" i="17"/>
  <c r="D159" i="17"/>
  <c r="D162" i="17"/>
  <c r="D165" i="17"/>
  <c r="D168" i="17"/>
  <c r="D171" i="17"/>
  <c r="D174" i="17"/>
  <c r="D177" i="17"/>
  <c r="D180" i="17"/>
  <c r="D183" i="17"/>
  <c r="D186" i="17"/>
  <c r="D189" i="17"/>
  <c r="D192" i="17"/>
  <c r="D195" i="17"/>
  <c r="D198" i="17"/>
  <c r="D201" i="17"/>
  <c r="D204" i="17"/>
  <c r="D207" i="17"/>
  <c r="D210" i="17"/>
  <c r="D213" i="17"/>
  <c r="D216" i="17"/>
  <c r="D219" i="17"/>
  <c r="D222" i="17"/>
  <c r="D225" i="17"/>
  <c r="D228" i="17"/>
  <c r="D231" i="17"/>
  <c r="D234" i="17"/>
  <c r="D237" i="17"/>
  <c r="D240" i="17"/>
  <c r="D243" i="17"/>
  <c r="D246" i="17"/>
  <c r="D249" i="17"/>
  <c r="D255" i="17"/>
  <c r="D258" i="17"/>
  <c r="D261" i="17"/>
  <c r="D264" i="17"/>
  <c r="D267" i="17"/>
  <c r="D270" i="17"/>
  <c r="D273" i="17"/>
  <c r="D276" i="17"/>
  <c r="D279" i="17"/>
  <c r="D282" i="17"/>
  <c r="D285" i="17"/>
  <c r="D288" i="17"/>
  <c r="D291" i="17"/>
  <c r="D294" i="17"/>
  <c r="D297" i="17"/>
  <c r="D300" i="17"/>
  <c r="D303" i="17"/>
  <c r="D306" i="17"/>
  <c r="D309" i="17"/>
  <c r="D312" i="17"/>
  <c r="D315" i="17"/>
  <c r="D318" i="17"/>
  <c r="D321" i="17"/>
  <c r="D324" i="17"/>
  <c r="D327" i="17"/>
  <c r="D333" i="17"/>
  <c r="D336" i="17"/>
  <c r="D339" i="17"/>
  <c r="D342" i="17"/>
  <c r="D345" i="17"/>
  <c r="D348" i="17"/>
  <c r="D351" i="17"/>
  <c r="D354" i="17"/>
  <c r="D357" i="17"/>
  <c r="D360" i="17"/>
  <c r="D363" i="17"/>
  <c r="D366" i="17"/>
  <c r="D369" i="17"/>
  <c r="D372" i="17"/>
  <c r="D375" i="17"/>
  <c r="D378" i="17"/>
  <c r="D381" i="17"/>
  <c r="D384" i="17"/>
  <c r="D387" i="17"/>
  <c r="D390" i="17"/>
  <c r="D393" i="17"/>
  <c r="D396" i="17"/>
  <c r="D399" i="17"/>
  <c r="D405" i="17"/>
  <c r="D408" i="17"/>
  <c r="D411" i="17"/>
  <c r="D414" i="17"/>
  <c r="D417" i="17"/>
  <c r="D420" i="17"/>
  <c r="D423" i="17"/>
  <c r="D426" i="17"/>
  <c r="D429" i="17"/>
  <c r="D432" i="17"/>
  <c r="D435" i="17"/>
  <c r="D438" i="17"/>
  <c r="D441" i="17"/>
  <c r="D444" i="17"/>
  <c r="D447" i="17"/>
  <c r="D450" i="17"/>
  <c r="D453" i="17"/>
  <c r="D456" i="17"/>
  <c r="D459" i="17"/>
  <c r="D462" i="17"/>
  <c r="D465" i="17"/>
  <c r="D468" i="17"/>
  <c r="D471" i="17"/>
  <c r="D474" i="17"/>
  <c r="D477" i="17"/>
  <c r="D480" i="17"/>
  <c r="D483" i="17"/>
  <c r="D486" i="17"/>
  <c r="D489" i="17"/>
  <c r="D492" i="17"/>
  <c r="D495" i="17"/>
  <c r="D498" i="17"/>
  <c r="D501" i="17"/>
  <c r="D504" i="17"/>
  <c r="D507" i="17"/>
  <c r="D510" i="17"/>
  <c r="D513" i="17"/>
  <c r="D516" i="17"/>
  <c r="D519" i="17"/>
  <c r="D522" i="17"/>
  <c r="D525" i="17"/>
  <c r="D528" i="17"/>
  <c r="D531" i="17"/>
  <c r="D534" i="17"/>
  <c r="D537" i="17"/>
  <c r="D540" i="17"/>
  <c r="D543" i="17"/>
  <c r="D546" i="17"/>
  <c r="D549" i="17"/>
  <c r="D552" i="17"/>
  <c r="D555" i="17"/>
  <c r="D558" i="17"/>
  <c r="D561" i="17"/>
  <c r="D564" i="17"/>
  <c r="D567" i="17"/>
  <c r="D570" i="17"/>
  <c r="D573" i="17"/>
  <c r="D576" i="17"/>
  <c r="D579" i="17"/>
  <c r="D582" i="17"/>
  <c r="D585" i="17"/>
  <c r="D588" i="17"/>
  <c r="D591" i="17"/>
  <c r="D594" i="17"/>
  <c r="D597" i="17"/>
  <c r="D600" i="17"/>
  <c r="D603" i="17"/>
  <c r="D606" i="17"/>
  <c r="D612" i="17"/>
  <c r="D615" i="17"/>
  <c r="D618" i="17"/>
  <c r="D15" i="17"/>
  <c r="D477" i="16"/>
  <c r="D474" i="16"/>
  <c r="D621" i="16"/>
  <c r="D18" i="16"/>
  <c r="D21" i="16"/>
  <c r="D24" i="16"/>
  <c r="D27" i="16"/>
  <c r="D30" i="16"/>
  <c r="D33" i="16"/>
  <c r="D36" i="16"/>
  <c r="D39" i="16"/>
  <c r="D42" i="16"/>
  <c r="D45" i="16"/>
  <c r="D48" i="16"/>
  <c r="D51" i="16"/>
  <c r="D54" i="16"/>
  <c r="D57" i="16"/>
  <c r="D60" i="16"/>
  <c r="D63" i="16"/>
  <c r="D66" i="16"/>
  <c r="D69" i="16"/>
  <c r="D72" i="16"/>
  <c r="D75" i="16"/>
  <c r="D78" i="16"/>
  <c r="D81" i="16"/>
  <c r="D84" i="16"/>
  <c r="D87" i="16"/>
  <c r="D90" i="16"/>
  <c r="D93" i="16"/>
  <c r="D96" i="16"/>
  <c r="D99" i="16"/>
  <c r="D102" i="16"/>
  <c r="D105" i="16"/>
  <c r="D108" i="16"/>
  <c r="D111" i="16"/>
  <c r="D114" i="16"/>
  <c r="D117" i="16"/>
  <c r="D120" i="16"/>
  <c r="D123" i="16"/>
  <c r="D126" i="16"/>
  <c r="D129" i="16"/>
  <c r="D132" i="16"/>
  <c r="D135" i="16"/>
  <c r="D138" i="16"/>
  <c r="D141" i="16"/>
  <c r="D144" i="16"/>
  <c r="D147" i="16"/>
  <c r="D150" i="16"/>
  <c r="D153" i="16"/>
  <c r="D156" i="16"/>
  <c r="D159" i="16"/>
  <c r="D162" i="16"/>
  <c r="D165" i="16"/>
  <c r="D168" i="16"/>
  <c r="D171" i="16"/>
  <c r="D174" i="16"/>
  <c r="D177" i="16"/>
  <c r="D180" i="16"/>
  <c r="D183" i="16"/>
  <c r="D186" i="16"/>
  <c r="D189" i="16"/>
  <c r="D192" i="16"/>
  <c r="D195" i="16"/>
  <c r="D198" i="16"/>
  <c r="D201" i="16"/>
  <c r="D204" i="16"/>
  <c r="D207" i="16"/>
  <c r="D210" i="16"/>
  <c r="D213" i="16"/>
  <c r="D216" i="16"/>
  <c r="D219" i="16"/>
  <c r="D222" i="16"/>
  <c r="D225" i="16"/>
  <c r="D228" i="16"/>
  <c r="D231" i="16"/>
  <c r="D234" i="16"/>
  <c r="D237" i="16"/>
  <c r="D240" i="16"/>
  <c r="D243" i="16"/>
  <c r="D246" i="16"/>
  <c r="D249" i="16"/>
  <c r="D252" i="16"/>
  <c r="D255" i="16"/>
  <c r="D258" i="16"/>
  <c r="D261" i="16"/>
  <c r="D264" i="16"/>
  <c r="D267" i="16"/>
  <c r="D270" i="16"/>
  <c r="D273" i="16"/>
  <c r="D276" i="16"/>
  <c r="D279" i="16"/>
  <c r="D282" i="16"/>
  <c r="D285" i="16"/>
  <c r="D288" i="16"/>
  <c r="D291" i="16"/>
  <c r="D294" i="16"/>
  <c r="D297" i="16"/>
  <c r="D300" i="16"/>
  <c r="D303" i="16"/>
  <c r="D306" i="16"/>
  <c r="D309" i="16"/>
  <c r="D312" i="16"/>
  <c r="D315" i="16"/>
  <c r="D318" i="16"/>
  <c r="D321" i="16"/>
  <c r="D324" i="16"/>
  <c r="D327" i="16"/>
  <c r="D330" i="16"/>
  <c r="D333" i="16"/>
  <c r="D336" i="16"/>
  <c r="D339" i="16"/>
  <c r="D342" i="16"/>
  <c r="D345" i="16"/>
  <c r="D348" i="16"/>
  <c r="D351" i="16"/>
  <c r="D354" i="16"/>
  <c r="D357" i="16"/>
  <c r="D360" i="16"/>
  <c r="D363" i="16"/>
  <c r="D366" i="16"/>
  <c r="D369" i="16"/>
  <c r="D372" i="16"/>
  <c r="D375" i="16"/>
  <c r="D378" i="16"/>
  <c r="D381" i="16"/>
  <c r="D384" i="16"/>
  <c r="D387" i="16"/>
  <c r="D390" i="16"/>
  <c r="D393" i="16"/>
  <c r="D396" i="16"/>
  <c r="D399" i="16"/>
  <c r="D402" i="16"/>
  <c r="D405" i="16"/>
  <c r="D408" i="16"/>
  <c r="D411" i="16"/>
  <c r="D414" i="16"/>
  <c r="D417" i="16"/>
  <c r="D420" i="16"/>
  <c r="D423" i="16"/>
  <c r="D426" i="16"/>
  <c r="D429" i="16"/>
  <c r="D432" i="16"/>
  <c r="D435" i="16"/>
  <c r="D438" i="16"/>
  <c r="D441" i="16"/>
  <c r="D444" i="16"/>
  <c r="D447" i="16"/>
  <c r="D450" i="16"/>
  <c r="D453" i="16"/>
  <c r="D456" i="16"/>
  <c r="D459" i="16"/>
  <c r="D462" i="16"/>
  <c r="D465" i="16"/>
  <c r="D468" i="16"/>
  <c r="D471" i="16"/>
  <c r="D480" i="16"/>
  <c r="D483" i="16"/>
  <c r="D486" i="16"/>
  <c r="D489" i="16"/>
  <c r="D492" i="16"/>
  <c r="D495" i="16"/>
  <c r="D498" i="16"/>
  <c r="D501" i="16"/>
  <c r="D504" i="16"/>
  <c r="D507" i="16"/>
  <c r="D510" i="16"/>
  <c r="D513" i="16"/>
  <c r="D516" i="16"/>
  <c r="D519" i="16"/>
  <c r="D522" i="16"/>
  <c r="D525" i="16"/>
  <c r="D528" i="16"/>
  <c r="D531" i="16"/>
  <c r="D534" i="16"/>
  <c r="D537" i="16"/>
  <c r="D540" i="16"/>
  <c r="D543" i="16"/>
  <c r="D546" i="16"/>
  <c r="D549" i="16"/>
  <c r="D552" i="16"/>
  <c r="D555" i="16"/>
  <c r="D558" i="16"/>
  <c r="D561" i="16"/>
  <c r="D564" i="16"/>
  <c r="D567" i="16"/>
  <c r="D570" i="16"/>
  <c r="D573" i="16"/>
  <c r="D576" i="16"/>
  <c r="D579" i="16"/>
  <c r="D582" i="16"/>
  <c r="D585" i="16"/>
  <c r="D588" i="16"/>
  <c r="D591" i="16"/>
  <c r="D594" i="16"/>
  <c r="D597" i="16"/>
  <c r="D600" i="16"/>
  <c r="D603" i="16"/>
  <c r="D606" i="16"/>
  <c r="D609" i="16"/>
  <c r="D612" i="16"/>
  <c r="D615" i="16"/>
  <c r="D618" i="16"/>
  <c r="D15" i="16"/>
  <c r="D309" i="2"/>
  <c r="D291" i="2"/>
  <c r="D288" i="2"/>
  <c r="D285" i="2"/>
  <c r="D282" i="2"/>
  <c r="D159" i="2"/>
  <c r="D156" i="2"/>
  <c r="D153" i="2"/>
  <c r="D150" i="2"/>
  <c r="D147" i="2"/>
  <c r="D144" i="2"/>
  <c r="D141" i="2"/>
  <c r="D138" i="2"/>
  <c r="D135" i="2"/>
  <c r="D132" i="2"/>
  <c r="D129" i="2"/>
  <c r="D126" i="2"/>
  <c r="D123" i="2"/>
  <c r="D120" i="2"/>
  <c r="D117" i="2"/>
  <c r="D114" i="2"/>
  <c r="D111" i="2"/>
  <c r="D108" i="2"/>
  <c r="D105" i="2"/>
  <c r="D102" i="2"/>
  <c r="D99" i="2"/>
  <c r="D96" i="2"/>
  <c r="D93" i="2"/>
  <c r="D90" i="2"/>
  <c r="D87" i="2"/>
  <c r="D84" i="2"/>
  <c r="D81" i="2"/>
  <c r="D78" i="2"/>
  <c r="D75" i="2"/>
  <c r="D72" i="2"/>
  <c r="D69" i="2"/>
  <c r="D66" i="2"/>
  <c r="D63" i="2"/>
  <c r="D60" i="2"/>
  <c r="D57" i="2"/>
  <c r="D54" i="2"/>
  <c r="D51" i="2"/>
  <c r="D48" i="2"/>
  <c r="D45" i="2"/>
  <c r="D42" i="2"/>
  <c r="D39" i="2"/>
  <c r="D36" i="2"/>
  <c r="D33" i="2"/>
  <c r="D30" i="2"/>
  <c r="D27" i="2"/>
  <c r="D24" i="2"/>
  <c r="D21" i="2"/>
  <c r="D18" i="2"/>
  <c r="D621" i="2"/>
  <c r="D162" i="2"/>
  <c r="D165" i="2"/>
  <c r="D168" i="2"/>
  <c r="D171" i="2"/>
  <c r="D174" i="2"/>
  <c r="D177" i="2"/>
  <c r="D180" i="2"/>
  <c r="D183" i="2"/>
  <c r="D186" i="2"/>
  <c r="D189" i="2"/>
  <c r="D192" i="2"/>
  <c r="D195" i="2"/>
  <c r="D198" i="2"/>
  <c r="D201" i="2"/>
  <c r="D204" i="2"/>
  <c r="D207" i="2"/>
  <c r="D210" i="2"/>
  <c r="D213" i="2"/>
  <c r="D216" i="2"/>
  <c r="D219" i="2"/>
  <c r="D222" i="2"/>
  <c r="D225" i="2"/>
  <c r="D228" i="2"/>
  <c r="D231" i="2"/>
  <c r="D234" i="2"/>
  <c r="D237" i="2"/>
  <c r="D240" i="2"/>
  <c r="D243" i="2"/>
  <c r="D246" i="2"/>
  <c r="D249" i="2"/>
  <c r="D252" i="2"/>
  <c r="D255" i="2"/>
  <c r="D258" i="2"/>
  <c r="D261" i="2"/>
  <c r="D264" i="2"/>
  <c r="D267" i="2"/>
  <c r="D270" i="2"/>
  <c r="D273" i="2"/>
  <c r="D276" i="2"/>
  <c r="D279" i="2"/>
  <c r="D294" i="2"/>
  <c r="D297" i="2"/>
  <c r="D300" i="2"/>
  <c r="D303" i="2"/>
  <c r="D306" i="2"/>
  <c r="D312" i="2"/>
  <c r="D315" i="2"/>
  <c r="D318" i="2"/>
  <c r="D321" i="2"/>
  <c r="D324" i="2"/>
  <c r="D327" i="2"/>
  <c r="D330" i="2"/>
  <c r="D333" i="2"/>
  <c r="D336" i="2"/>
  <c r="D339" i="2"/>
  <c r="D342" i="2"/>
  <c r="D345" i="2"/>
  <c r="D348" i="2"/>
  <c r="D351" i="2"/>
  <c r="D354" i="2"/>
  <c r="D357" i="2"/>
  <c r="D360" i="2"/>
  <c r="D363" i="2"/>
  <c r="D366" i="2"/>
  <c r="D369" i="2"/>
  <c r="D372" i="2"/>
  <c r="D375" i="2"/>
  <c r="D378" i="2"/>
  <c r="D381" i="2"/>
  <c r="D384" i="2"/>
  <c r="D387" i="2"/>
  <c r="D390" i="2"/>
  <c r="D393" i="2"/>
  <c r="D396" i="2"/>
  <c r="D399" i="2"/>
  <c r="D402" i="2"/>
  <c r="D405" i="2"/>
  <c r="D408" i="2"/>
  <c r="D411" i="2"/>
  <c r="D414" i="2"/>
  <c r="D417" i="2"/>
  <c r="D420" i="2"/>
  <c r="D423" i="2"/>
  <c r="D426" i="2"/>
  <c r="D429" i="2"/>
  <c r="D432" i="2"/>
  <c r="D435" i="2"/>
  <c r="D438" i="2"/>
  <c r="D441" i="2"/>
  <c r="D444" i="2"/>
  <c r="D447" i="2"/>
  <c r="D450" i="2"/>
  <c r="D453" i="2"/>
  <c r="D456" i="2"/>
  <c r="D459" i="2"/>
  <c r="D462" i="2"/>
  <c r="D465" i="2"/>
  <c r="D468" i="2"/>
  <c r="D471" i="2"/>
  <c r="D474" i="2"/>
  <c r="D477" i="2"/>
  <c r="D480" i="2"/>
  <c r="D483" i="2"/>
  <c r="D486" i="2"/>
  <c r="D489" i="2"/>
  <c r="D492" i="2"/>
  <c r="D495" i="2"/>
  <c r="D498" i="2"/>
  <c r="D501" i="2"/>
  <c r="D504" i="2"/>
  <c r="D507" i="2"/>
  <c r="D510" i="2"/>
  <c r="D513" i="2"/>
  <c r="D516" i="2"/>
  <c r="D519" i="2"/>
  <c r="D522" i="2"/>
  <c r="D525" i="2"/>
  <c r="D528" i="2"/>
  <c r="D531" i="2"/>
  <c r="D534" i="2"/>
  <c r="D537" i="2"/>
  <c r="D540" i="2"/>
  <c r="D543" i="2"/>
  <c r="D546" i="2"/>
  <c r="D549" i="2"/>
  <c r="D552" i="2"/>
  <c r="D555" i="2"/>
  <c r="D558" i="2"/>
  <c r="D561" i="2"/>
  <c r="D564" i="2"/>
  <c r="D567" i="2"/>
  <c r="D570" i="2"/>
  <c r="D573" i="2"/>
  <c r="D576" i="2"/>
  <c r="D579" i="2"/>
  <c r="D582" i="2"/>
  <c r="D585" i="2"/>
  <c r="D588" i="2"/>
  <c r="D591" i="2"/>
  <c r="D594" i="2"/>
  <c r="D597" i="2"/>
  <c r="D600" i="2"/>
  <c r="D603" i="2"/>
  <c r="D606" i="2"/>
  <c r="D609" i="2"/>
  <c r="D612" i="2"/>
  <c r="D615" i="2"/>
  <c r="D618" i="2"/>
  <c r="R621" i="22" l="1"/>
  <c r="P621" i="22"/>
  <c r="N621" i="22"/>
  <c r="L621" i="22"/>
  <c r="J621" i="22"/>
  <c r="H621" i="22"/>
  <c r="F621" i="22"/>
  <c r="R618" i="22"/>
  <c r="P618" i="22"/>
  <c r="N618" i="22"/>
  <c r="L618" i="22"/>
  <c r="J618" i="22"/>
  <c r="H618" i="22"/>
  <c r="F618" i="22"/>
  <c r="R615" i="22"/>
  <c r="P615" i="22"/>
  <c r="N615" i="22"/>
  <c r="L615" i="22"/>
  <c r="J615" i="22"/>
  <c r="H615" i="22"/>
  <c r="F615" i="22"/>
  <c r="R612" i="22"/>
  <c r="P612" i="22"/>
  <c r="N612" i="22"/>
  <c r="G612" i="22" s="1"/>
  <c r="L612" i="22"/>
  <c r="J612" i="22"/>
  <c r="H612" i="22"/>
  <c r="F612" i="22"/>
  <c r="R609" i="22"/>
  <c r="P609" i="22"/>
  <c r="N609" i="22"/>
  <c r="L609" i="22"/>
  <c r="J609" i="22"/>
  <c r="H609" i="22"/>
  <c r="F609" i="22"/>
  <c r="R606" i="22"/>
  <c r="P606" i="22"/>
  <c r="N606" i="22"/>
  <c r="L606" i="22"/>
  <c r="J606" i="22"/>
  <c r="H606" i="22"/>
  <c r="F606" i="22"/>
  <c r="R603" i="22"/>
  <c r="P603" i="22"/>
  <c r="N603" i="22"/>
  <c r="L603" i="22"/>
  <c r="J603" i="22"/>
  <c r="H603" i="22"/>
  <c r="F603" i="22"/>
  <c r="R600" i="22"/>
  <c r="P600" i="22"/>
  <c r="N600" i="22"/>
  <c r="L600" i="22"/>
  <c r="J600" i="22"/>
  <c r="H600" i="22"/>
  <c r="G600" i="22"/>
  <c r="F600" i="22"/>
  <c r="R597" i="22"/>
  <c r="P597" i="22"/>
  <c r="N597" i="22"/>
  <c r="L597" i="22"/>
  <c r="J597" i="22"/>
  <c r="H597" i="22"/>
  <c r="F597" i="22"/>
  <c r="R594" i="22"/>
  <c r="P594" i="22"/>
  <c r="N594" i="22"/>
  <c r="L594" i="22"/>
  <c r="J594" i="22"/>
  <c r="H594" i="22"/>
  <c r="F594" i="22"/>
  <c r="R591" i="22"/>
  <c r="P591" i="22"/>
  <c r="N591" i="22"/>
  <c r="L591" i="22"/>
  <c r="J591" i="22"/>
  <c r="H591" i="22"/>
  <c r="F591" i="22"/>
  <c r="R588" i="22"/>
  <c r="P588" i="22"/>
  <c r="N588" i="22"/>
  <c r="G588" i="22" s="1"/>
  <c r="E588" i="22" s="1"/>
  <c r="B588" i="22" s="1"/>
  <c r="L588" i="22"/>
  <c r="J588" i="22"/>
  <c r="H588" i="22"/>
  <c r="F588" i="22"/>
  <c r="R585" i="22"/>
  <c r="P585" i="22"/>
  <c r="N585" i="22"/>
  <c r="L585" i="22"/>
  <c r="J585" i="22"/>
  <c r="H585" i="22"/>
  <c r="F585" i="22"/>
  <c r="R582" i="22"/>
  <c r="P582" i="22"/>
  <c r="N582" i="22"/>
  <c r="L582" i="22"/>
  <c r="J582" i="22"/>
  <c r="H582" i="22"/>
  <c r="F582" i="22"/>
  <c r="R579" i="22"/>
  <c r="P579" i="22"/>
  <c r="N579" i="22"/>
  <c r="L579" i="22"/>
  <c r="J579" i="22"/>
  <c r="H579" i="22"/>
  <c r="F579" i="22"/>
  <c r="R576" i="22"/>
  <c r="P576" i="22"/>
  <c r="N576" i="22"/>
  <c r="L576" i="22"/>
  <c r="J576" i="22"/>
  <c r="H576" i="22"/>
  <c r="G576" i="22"/>
  <c r="F576" i="22"/>
  <c r="R573" i="22"/>
  <c r="P573" i="22"/>
  <c r="N573" i="22"/>
  <c r="L573" i="22"/>
  <c r="J573" i="22"/>
  <c r="H573" i="22"/>
  <c r="F573" i="22"/>
  <c r="R570" i="22"/>
  <c r="P570" i="22"/>
  <c r="N570" i="22"/>
  <c r="L570" i="22"/>
  <c r="J570" i="22"/>
  <c r="H570" i="22"/>
  <c r="F570" i="22"/>
  <c r="R567" i="22"/>
  <c r="P567" i="22"/>
  <c r="N567" i="22"/>
  <c r="L567" i="22"/>
  <c r="J567" i="22"/>
  <c r="H567" i="22"/>
  <c r="F567" i="22"/>
  <c r="R564" i="22"/>
  <c r="P564" i="22"/>
  <c r="N564" i="22"/>
  <c r="L564" i="22"/>
  <c r="J564" i="22"/>
  <c r="H564" i="22"/>
  <c r="G564" i="22"/>
  <c r="F564" i="22"/>
  <c r="R561" i="22"/>
  <c r="P561" i="22"/>
  <c r="N561" i="22"/>
  <c r="L561" i="22"/>
  <c r="J561" i="22"/>
  <c r="H561" i="22"/>
  <c r="F561" i="22"/>
  <c r="R558" i="22"/>
  <c r="P558" i="22"/>
  <c r="N558" i="22"/>
  <c r="L558" i="22"/>
  <c r="J558" i="22"/>
  <c r="H558" i="22"/>
  <c r="F558" i="22"/>
  <c r="R555" i="22"/>
  <c r="P555" i="22"/>
  <c r="N555" i="22"/>
  <c r="L555" i="22"/>
  <c r="J555" i="22"/>
  <c r="H555" i="22"/>
  <c r="F555" i="22"/>
  <c r="R552" i="22"/>
  <c r="P552" i="22"/>
  <c r="N552" i="22"/>
  <c r="L552" i="22"/>
  <c r="J552" i="22"/>
  <c r="H552" i="22"/>
  <c r="G552" i="22"/>
  <c r="F552" i="22"/>
  <c r="R549" i="22"/>
  <c r="P549" i="22"/>
  <c r="N549" i="22"/>
  <c r="L549" i="22"/>
  <c r="J549" i="22"/>
  <c r="H549" i="22"/>
  <c r="F549" i="22"/>
  <c r="R546" i="22"/>
  <c r="P546" i="22"/>
  <c r="N546" i="22"/>
  <c r="L546" i="22"/>
  <c r="J546" i="22"/>
  <c r="H546" i="22"/>
  <c r="F546" i="22"/>
  <c r="R543" i="22"/>
  <c r="P543" i="22"/>
  <c r="N543" i="22"/>
  <c r="L543" i="22"/>
  <c r="J543" i="22"/>
  <c r="H543" i="22"/>
  <c r="F543" i="22"/>
  <c r="R540" i="22"/>
  <c r="P540" i="22"/>
  <c r="N540" i="22"/>
  <c r="L540" i="22"/>
  <c r="J540" i="22"/>
  <c r="H540" i="22"/>
  <c r="G540" i="22"/>
  <c r="F540" i="22"/>
  <c r="R537" i="22"/>
  <c r="P537" i="22"/>
  <c r="N537" i="22"/>
  <c r="L537" i="22"/>
  <c r="J537" i="22"/>
  <c r="H537" i="22"/>
  <c r="F537" i="22"/>
  <c r="R534" i="22"/>
  <c r="P534" i="22"/>
  <c r="N534" i="22"/>
  <c r="L534" i="22"/>
  <c r="J534" i="22"/>
  <c r="H534" i="22"/>
  <c r="F534" i="22"/>
  <c r="R531" i="22"/>
  <c r="P531" i="22"/>
  <c r="N531" i="22"/>
  <c r="L531" i="22"/>
  <c r="J531" i="22"/>
  <c r="H531" i="22"/>
  <c r="F531" i="22"/>
  <c r="R528" i="22"/>
  <c r="P528" i="22"/>
  <c r="N528" i="22"/>
  <c r="L528" i="22"/>
  <c r="J528" i="22"/>
  <c r="H528" i="22"/>
  <c r="G528" i="22"/>
  <c r="F528" i="22"/>
  <c r="R525" i="22"/>
  <c r="P525" i="22"/>
  <c r="N525" i="22"/>
  <c r="L525" i="22"/>
  <c r="J525" i="22"/>
  <c r="H525" i="22"/>
  <c r="F525" i="22"/>
  <c r="R522" i="22"/>
  <c r="P522" i="22"/>
  <c r="N522" i="22"/>
  <c r="L522" i="22"/>
  <c r="J522" i="22"/>
  <c r="H522" i="22"/>
  <c r="G522" i="22" s="1"/>
  <c r="E522" i="22" s="1"/>
  <c r="B522" i="22" s="1"/>
  <c r="F522" i="22"/>
  <c r="R519" i="22"/>
  <c r="P519" i="22"/>
  <c r="N519" i="22"/>
  <c r="L519" i="22"/>
  <c r="J519" i="22"/>
  <c r="H519" i="22"/>
  <c r="G519" i="22" s="1"/>
  <c r="E519" i="22" s="1"/>
  <c r="B519" i="22" s="1"/>
  <c r="F519" i="22"/>
  <c r="R516" i="22"/>
  <c r="P516" i="22"/>
  <c r="N516" i="22"/>
  <c r="L516" i="22"/>
  <c r="J516" i="22"/>
  <c r="H516" i="22"/>
  <c r="G516" i="22"/>
  <c r="F516" i="22"/>
  <c r="R513" i="22"/>
  <c r="P513" i="22"/>
  <c r="N513" i="22"/>
  <c r="L513" i="22"/>
  <c r="J513" i="22"/>
  <c r="H513" i="22"/>
  <c r="F513" i="22"/>
  <c r="R510" i="22"/>
  <c r="P510" i="22"/>
  <c r="N510" i="22"/>
  <c r="L510" i="22"/>
  <c r="J510" i="22"/>
  <c r="H510" i="22"/>
  <c r="F510" i="22"/>
  <c r="R507" i="22"/>
  <c r="P507" i="22"/>
  <c r="N507" i="22"/>
  <c r="L507" i="22"/>
  <c r="J507" i="22"/>
  <c r="H507" i="22"/>
  <c r="F507" i="22"/>
  <c r="R504" i="22"/>
  <c r="P504" i="22"/>
  <c r="N504" i="22"/>
  <c r="L504" i="22"/>
  <c r="J504" i="22"/>
  <c r="H504" i="22"/>
  <c r="G504" i="22"/>
  <c r="F504" i="22"/>
  <c r="R501" i="22"/>
  <c r="P501" i="22"/>
  <c r="N501" i="22"/>
  <c r="L501" i="22"/>
  <c r="J501" i="22"/>
  <c r="H501" i="22"/>
  <c r="F501" i="22"/>
  <c r="R498" i="22"/>
  <c r="P498" i="22"/>
  <c r="N498" i="22"/>
  <c r="L498" i="22"/>
  <c r="J498" i="22"/>
  <c r="H498" i="22"/>
  <c r="F498" i="22"/>
  <c r="R495" i="22"/>
  <c r="P495" i="22"/>
  <c r="N495" i="22"/>
  <c r="L495" i="22"/>
  <c r="J495" i="22"/>
  <c r="H495" i="22"/>
  <c r="F495" i="22"/>
  <c r="R492" i="22"/>
  <c r="P492" i="22"/>
  <c r="N492" i="22"/>
  <c r="L492" i="22"/>
  <c r="J492" i="22"/>
  <c r="H492" i="22"/>
  <c r="G492" i="22"/>
  <c r="F492" i="22"/>
  <c r="R489" i="22"/>
  <c r="P489" i="22"/>
  <c r="N489" i="22"/>
  <c r="L489" i="22"/>
  <c r="J489" i="22"/>
  <c r="H489" i="22"/>
  <c r="F489" i="22"/>
  <c r="R486" i="22"/>
  <c r="P486" i="22"/>
  <c r="N486" i="22"/>
  <c r="L486" i="22"/>
  <c r="J486" i="22"/>
  <c r="H486" i="22"/>
  <c r="F486" i="22"/>
  <c r="R483" i="22"/>
  <c r="P483" i="22"/>
  <c r="N483" i="22"/>
  <c r="L483" i="22"/>
  <c r="J483" i="22"/>
  <c r="H483" i="22"/>
  <c r="F483" i="22"/>
  <c r="R480" i="22"/>
  <c r="P480" i="22"/>
  <c r="N480" i="22"/>
  <c r="G480" i="22" s="1"/>
  <c r="E480" i="22" s="1"/>
  <c r="B480" i="22" s="1"/>
  <c r="L480" i="22"/>
  <c r="J480" i="22"/>
  <c r="H480" i="22"/>
  <c r="F480" i="22"/>
  <c r="R477" i="22"/>
  <c r="P477" i="22"/>
  <c r="N477" i="22"/>
  <c r="L477" i="22"/>
  <c r="J477" i="22"/>
  <c r="H477" i="22"/>
  <c r="F477" i="22"/>
  <c r="R474" i="22"/>
  <c r="P474" i="22"/>
  <c r="N474" i="22"/>
  <c r="L474" i="22"/>
  <c r="J474" i="22"/>
  <c r="H474" i="22"/>
  <c r="F474" i="22"/>
  <c r="R471" i="22"/>
  <c r="P471" i="22"/>
  <c r="N471" i="22"/>
  <c r="L471" i="22"/>
  <c r="J471" i="22"/>
  <c r="H471" i="22"/>
  <c r="F471" i="22"/>
  <c r="R468" i="22"/>
  <c r="P468" i="22"/>
  <c r="N468" i="22"/>
  <c r="L468" i="22"/>
  <c r="J468" i="22"/>
  <c r="H468" i="22"/>
  <c r="G468" i="22"/>
  <c r="F468" i="22"/>
  <c r="R465" i="22"/>
  <c r="P465" i="22"/>
  <c r="N465" i="22"/>
  <c r="L465" i="22"/>
  <c r="J465" i="22"/>
  <c r="H465" i="22"/>
  <c r="F465" i="22"/>
  <c r="R462" i="22"/>
  <c r="P462" i="22"/>
  <c r="N462" i="22"/>
  <c r="L462" i="22"/>
  <c r="J462" i="22"/>
  <c r="H462" i="22"/>
  <c r="F462" i="22"/>
  <c r="R459" i="22"/>
  <c r="P459" i="22"/>
  <c r="N459" i="22"/>
  <c r="L459" i="22"/>
  <c r="J459" i="22"/>
  <c r="H459" i="22"/>
  <c r="F459" i="22"/>
  <c r="R456" i="22"/>
  <c r="P456" i="22"/>
  <c r="N456" i="22"/>
  <c r="G456" i="22" s="1"/>
  <c r="E456" i="22" s="1"/>
  <c r="B456" i="22" s="1"/>
  <c r="L456" i="22"/>
  <c r="J456" i="22"/>
  <c r="H456" i="22"/>
  <c r="F456" i="22"/>
  <c r="R453" i="22"/>
  <c r="P453" i="22"/>
  <c r="N453" i="22"/>
  <c r="L453" i="22"/>
  <c r="J453" i="22"/>
  <c r="G453" i="22" s="1"/>
  <c r="E453" i="22" s="1"/>
  <c r="B453" i="22" s="1"/>
  <c r="H453" i="22"/>
  <c r="F453" i="22"/>
  <c r="R450" i="22"/>
  <c r="P450" i="22"/>
  <c r="N450" i="22"/>
  <c r="L450" i="22"/>
  <c r="J450" i="22"/>
  <c r="H450" i="22"/>
  <c r="G450" i="22" s="1"/>
  <c r="E450" i="22" s="1"/>
  <c r="B450" i="22" s="1"/>
  <c r="F450" i="22"/>
  <c r="R447" i="22"/>
  <c r="P447" i="22"/>
  <c r="N447" i="22"/>
  <c r="L447" i="22"/>
  <c r="J447" i="22"/>
  <c r="H447" i="22"/>
  <c r="G447" i="22" s="1"/>
  <c r="E447" i="22" s="1"/>
  <c r="B447" i="22" s="1"/>
  <c r="F447" i="22"/>
  <c r="R444" i="22"/>
  <c r="P444" i="22"/>
  <c r="N444" i="22"/>
  <c r="L444" i="22"/>
  <c r="J444" i="22"/>
  <c r="H444" i="22"/>
  <c r="G444" i="22"/>
  <c r="F444" i="22"/>
  <c r="R441" i="22"/>
  <c r="P441" i="22"/>
  <c r="N441" i="22"/>
  <c r="L441" i="22"/>
  <c r="J441" i="22"/>
  <c r="H441" i="22"/>
  <c r="F441" i="22"/>
  <c r="R438" i="22"/>
  <c r="P438" i="22"/>
  <c r="N438" i="22"/>
  <c r="L438" i="22"/>
  <c r="J438" i="22"/>
  <c r="H438" i="22"/>
  <c r="G438" i="22" s="1"/>
  <c r="F438" i="22"/>
  <c r="R435" i="22"/>
  <c r="P435" i="22"/>
  <c r="N435" i="22"/>
  <c r="L435" i="22"/>
  <c r="J435" i="22"/>
  <c r="H435" i="22"/>
  <c r="F435" i="22"/>
  <c r="R432" i="22"/>
  <c r="P432" i="22"/>
  <c r="N432" i="22"/>
  <c r="G432" i="22" s="1"/>
  <c r="L432" i="22"/>
  <c r="J432" i="22"/>
  <c r="H432" i="22"/>
  <c r="F432" i="22"/>
  <c r="R429" i="22"/>
  <c r="P429" i="22"/>
  <c r="N429" i="22"/>
  <c r="L429" i="22"/>
  <c r="J429" i="22"/>
  <c r="H429" i="22"/>
  <c r="F429" i="22"/>
  <c r="R426" i="22"/>
  <c r="P426" i="22"/>
  <c r="N426" i="22"/>
  <c r="L426" i="22"/>
  <c r="J426" i="22"/>
  <c r="H426" i="22"/>
  <c r="F426" i="22"/>
  <c r="R423" i="22"/>
  <c r="P423" i="22"/>
  <c r="N423" i="22"/>
  <c r="L423" i="22"/>
  <c r="J423" i="22"/>
  <c r="H423" i="22"/>
  <c r="F423" i="22"/>
  <c r="R420" i="22"/>
  <c r="P420" i="22"/>
  <c r="N420" i="22"/>
  <c r="L420" i="22"/>
  <c r="J420" i="22"/>
  <c r="H420" i="22"/>
  <c r="G420" i="22"/>
  <c r="F420" i="22"/>
  <c r="R417" i="22"/>
  <c r="P417" i="22"/>
  <c r="N417" i="22"/>
  <c r="L417" i="22"/>
  <c r="J417" i="22"/>
  <c r="H417" i="22"/>
  <c r="F417" i="22"/>
  <c r="R414" i="22"/>
  <c r="P414" i="22"/>
  <c r="N414" i="22"/>
  <c r="L414" i="22"/>
  <c r="J414" i="22"/>
  <c r="H414" i="22"/>
  <c r="F414" i="22"/>
  <c r="R411" i="22"/>
  <c r="P411" i="22"/>
  <c r="N411" i="22"/>
  <c r="L411" i="22"/>
  <c r="J411" i="22"/>
  <c r="H411" i="22"/>
  <c r="F411" i="22"/>
  <c r="R408" i="22"/>
  <c r="P408" i="22"/>
  <c r="N408" i="22"/>
  <c r="L408" i="22"/>
  <c r="J408" i="22"/>
  <c r="H408" i="22"/>
  <c r="G408" i="22"/>
  <c r="F408" i="22"/>
  <c r="R405" i="22"/>
  <c r="P405" i="22"/>
  <c r="N405" i="22"/>
  <c r="L405" i="22"/>
  <c r="J405" i="22"/>
  <c r="H405" i="22"/>
  <c r="F405" i="22"/>
  <c r="R402" i="22"/>
  <c r="P402" i="22"/>
  <c r="N402" i="22"/>
  <c r="L402" i="22"/>
  <c r="J402" i="22"/>
  <c r="H402" i="22"/>
  <c r="F402" i="22"/>
  <c r="R399" i="22"/>
  <c r="P399" i="22"/>
  <c r="N399" i="22"/>
  <c r="L399" i="22"/>
  <c r="J399" i="22"/>
  <c r="H399" i="22"/>
  <c r="F399" i="22"/>
  <c r="R396" i="22"/>
  <c r="P396" i="22"/>
  <c r="N396" i="22"/>
  <c r="G396" i="22" s="1"/>
  <c r="L396" i="22"/>
  <c r="J396" i="22"/>
  <c r="H396" i="22"/>
  <c r="F396" i="22"/>
  <c r="R393" i="22"/>
  <c r="P393" i="22"/>
  <c r="N393" i="22"/>
  <c r="L393" i="22"/>
  <c r="J393" i="22"/>
  <c r="H393" i="22"/>
  <c r="F393" i="22"/>
  <c r="R390" i="22"/>
  <c r="P390" i="22"/>
  <c r="N390" i="22"/>
  <c r="L390" i="22"/>
  <c r="J390" i="22"/>
  <c r="H390" i="22"/>
  <c r="G390" i="22" s="1"/>
  <c r="E390" i="22" s="1"/>
  <c r="B390" i="22" s="1"/>
  <c r="F390" i="22"/>
  <c r="R387" i="22"/>
  <c r="P387" i="22"/>
  <c r="N387" i="22"/>
  <c r="L387" i="22"/>
  <c r="J387" i="22"/>
  <c r="H387" i="22"/>
  <c r="G387" i="22" s="1"/>
  <c r="E387" i="22" s="1"/>
  <c r="B387" i="22" s="1"/>
  <c r="F387" i="22"/>
  <c r="R384" i="22"/>
  <c r="P384" i="22"/>
  <c r="N384" i="22"/>
  <c r="L384" i="22"/>
  <c r="J384" i="22"/>
  <c r="H384" i="22"/>
  <c r="G384" i="22"/>
  <c r="E384" i="22" s="1"/>
  <c r="F384" i="22"/>
  <c r="B384" i="22"/>
  <c r="R381" i="22"/>
  <c r="P381" i="22"/>
  <c r="N381" i="22"/>
  <c r="L381" i="22"/>
  <c r="J381" i="22"/>
  <c r="H381" i="22"/>
  <c r="F381" i="22"/>
  <c r="R378" i="22"/>
  <c r="P378" i="22"/>
  <c r="N378" i="22"/>
  <c r="L378" i="22"/>
  <c r="J378" i="22"/>
  <c r="H378" i="22"/>
  <c r="F378" i="22"/>
  <c r="R375" i="22"/>
  <c r="P375" i="22"/>
  <c r="N375" i="22"/>
  <c r="L375" i="22"/>
  <c r="J375" i="22"/>
  <c r="H375" i="22"/>
  <c r="F375" i="22"/>
  <c r="R372" i="22"/>
  <c r="P372" i="22"/>
  <c r="N372" i="22"/>
  <c r="G372" i="22" s="1"/>
  <c r="L372" i="22"/>
  <c r="J372" i="22"/>
  <c r="H372" i="22"/>
  <c r="F372" i="22"/>
  <c r="R369" i="22"/>
  <c r="P369" i="22"/>
  <c r="N369" i="22"/>
  <c r="L369" i="22"/>
  <c r="J369" i="22"/>
  <c r="H369" i="22"/>
  <c r="F369" i="22"/>
  <c r="R366" i="22"/>
  <c r="P366" i="22"/>
  <c r="N366" i="22"/>
  <c r="L366" i="22"/>
  <c r="J366" i="22"/>
  <c r="H366" i="22"/>
  <c r="F366" i="22"/>
  <c r="R363" i="22"/>
  <c r="P363" i="22"/>
  <c r="N363" i="22"/>
  <c r="L363" i="22"/>
  <c r="J363" i="22"/>
  <c r="H363" i="22"/>
  <c r="F363" i="22"/>
  <c r="R360" i="22"/>
  <c r="P360" i="22"/>
  <c r="N360" i="22"/>
  <c r="L360" i="22"/>
  <c r="J360" i="22"/>
  <c r="H360" i="22"/>
  <c r="G360" i="22"/>
  <c r="F360" i="22"/>
  <c r="R357" i="22"/>
  <c r="P357" i="22"/>
  <c r="N357" i="22"/>
  <c r="L357" i="22"/>
  <c r="J357" i="22"/>
  <c r="H357" i="22"/>
  <c r="F357" i="22"/>
  <c r="R354" i="22"/>
  <c r="P354" i="22"/>
  <c r="N354" i="22"/>
  <c r="L354" i="22"/>
  <c r="J354" i="22"/>
  <c r="H354" i="22"/>
  <c r="F354" i="22"/>
  <c r="R351" i="22"/>
  <c r="P351" i="22"/>
  <c r="N351" i="22"/>
  <c r="L351" i="22"/>
  <c r="J351" i="22"/>
  <c r="H351" i="22"/>
  <c r="F351" i="22"/>
  <c r="R348" i="22"/>
  <c r="P348" i="22"/>
  <c r="N348" i="22"/>
  <c r="G348" i="22" s="1"/>
  <c r="E348" i="22" s="1"/>
  <c r="B348" i="22" s="1"/>
  <c r="L348" i="22"/>
  <c r="J348" i="22"/>
  <c r="H348" i="22"/>
  <c r="F348" i="22"/>
  <c r="R345" i="22"/>
  <c r="P345" i="22"/>
  <c r="N345" i="22"/>
  <c r="L345" i="22"/>
  <c r="J345" i="22"/>
  <c r="H345" i="22"/>
  <c r="F345" i="22"/>
  <c r="R342" i="22"/>
  <c r="P342" i="22"/>
  <c r="N342" i="22"/>
  <c r="L342" i="22"/>
  <c r="J342" i="22"/>
  <c r="H342" i="22"/>
  <c r="F342" i="22"/>
  <c r="R339" i="22"/>
  <c r="P339" i="22"/>
  <c r="N339" i="22"/>
  <c r="L339" i="22"/>
  <c r="J339" i="22"/>
  <c r="H339" i="22"/>
  <c r="F339" i="22"/>
  <c r="R336" i="22"/>
  <c r="P336" i="22"/>
  <c r="N336" i="22"/>
  <c r="G336" i="22" s="1"/>
  <c r="L336" i="22"/>
  <c r="J336" i="22"/>
  <c r="H336" i="22"/>
  <c r="F336" i="22"/>
  <c r="R333" i="22"/>
  <c r="P333" i="22"/>
  <c r="N333" i="22"/>
  <c r="L333" i="22"/>
  <c r="J333" i="22"/>
  <c r="H333" i="22"/>
  <c r="F333" i="22"/>
  <c r="R330" i="22"/>
  <c r="P330" i="22"/>
  <c r="N330" i="22"/>
  <c r="L330" i="22"/>
  <c r="J330" i="22"/>
  <c r="H330" i="22"/>
  <c r="F330" i="22"/>
  <c r="R327" i="22"/>
  <c r="P327" i="22"/>
  <c r="N327" i="22"/>
  <c r="L327" i="22"/>
  <c r="J327" i="22"/>
  <c r="H327" i="22"/>
  <c r="F327" i="22"/>
  <c r="R324" i="22"/>
  <c r="P324" i="22"/>
  <c r="N324" i="22"/>
  <c r="L324" i="22"/>
  <c r="J324" i="22"/>
  <c r="H324" i="22"/>
  <c r="G324" i="22"/>
  <c r="F324" i="22"/>
  <c r="R321" i="22"/>
  <c r="P321" i="22"/>
  <c r="N321" i="22"/>
  <c r="L321" i="22"/>
  <c r="J321" i="22"/>
  <c r="H321" i="22"/>
  <c r="F321" i="22"/>
  <c r="R318" i="22"/>
  <c r="P318" i="22"/>
  <c r="N318" i="22"/>
  <c r="L318" i="22"/>
  <c r="J318" i="22"/>
  <c r="H318" i="22"/>
  <c r="F318" i="22"/>
  <c r="R315" i="22"/>
  <c r="P315" i="22"/>
  <c r="N315" i="22"/>
  <c r="L315" i="22"/>
  <c r="J315" i="22"/>
  <c r="H315" i="22"/>
  <c r="F315" i="22"/>
  <c r="R312" i="22"/>
  <c r="P312" i="22"/>
  <c r="N312" i="22"/>
  <c r="L312" i="22"/>
  <c r="J312" i="22"/>
  <c r="H312" i="22"/>
  <c r="G312" i="22"/>
  <c r="F312" i="22"/>
  <c r="R309" i="22"/>
  <c r="P309" i="22"/>
  <c r="N309" i="22"/>
  <c r="L309" i="22"/>
  <c r="J309" i="22"/>
  <c r="H309" i="22"/>
  <c r="F309" i="22"/>
  <c r="R306" i="22"/>
  <c r="P306" i="22"/>
  <c r="N306" i="22"/>
  <c r="L306" i="22"/>
  <c r="J306" i="22"/>
  <c r="H306" i="22"/>
  <c r="F306" i="22"/>
  <c r="R303" i="22"/>
  <c r="P303" i="22"/>
  <c r="N303" i="22"/>
  <c r="L303" i="22"/>
  <c r="J303" i="22"/>
  <c r="H303" i="22"/>
  <c r="F303" i="22"/>
  <c r="R300" i="22"/>
  <c r="P300" i="22"/>
  <c r="N300" i="22"/>
  <c r="G300" i="22" s="1"/>
  <c r="E300" i="22" s="1"/>
  <c r="B300" i="22" s="1"/>
  <c r="L300" i="22"/>
  <c r="J300" i="22"/>
  <c r="H300" i="22"/>
  <c r="F300" i="22"/>
  <c r="R297" i="22"/>
  <c r="P297" i="22"/>
  <c r="N297" i="22"/>
  <c r="L297" i="22"/>
  <c r="J297" i="22"/>
  <c r="H297" i="22"/>
  <c r="F297" i="22"/>
  <c r="R294" i="22"/>
  <c r="P294" i="22"/>
  <c r="N294" i="22"/>
  <c r="L294" i="22"/>
  <c r="J294" i="22"/>
  <c r="H294" i="22"/>
  <c r="G294" i="22" s="1"/>
  <c r="E294" i="22" s="1"/>
  <c r="B294" i="22" s="1"/>
  <c r="F294" i="22"/>
  <c r="R291" i="22"/>
  <c r="P291" i="22"/>
  <c r="N291" i="22"/>
  <c r="L291" i="22"/>
  <c r="J291" i="22"/>
  <c r="H291" i="22"/>
  <c r="G291" i="22" s="1"/>
  <c r="E291" i="22" s="1"/>
  <c r="B291" i="22" s="1"/>
  <c r="F291" i="22"/>
  <c r="R288" i="22"/>
  <c r="P288" i="22"/>
  <c r="N288" i="22"/>
  <c r="L288" i="22"/>
  <c r="J288" i="22"/>
  <c r="H288" i="22"/>
  <c r="F288" i="22"/>
  <c r="R285" i="22"/>
  <c r="P285" i="22"/>
  <c r="N285" i="22"/>
  <c r="L285" i="22"/>
  <c r="J285" i="22"/>
  <c r="G285" i="22" s="1"/>
  <c r="E285" i="22" s="1"/>
  <c r="B285" i="22" s="1"/>
  <c r="H285" i="22"/>
  <c r="F285" i="22"/>
  <c r="R282" i="22"/>
  <c r="P282" i="22"/>
  <c r="N282" i="22"/>
  <c r="L282" i="22"/>
  <c r="J282" i="22"/>
  <c r="H282" i="22"/>
  <c r="F282" i="22"/>
  <c r="R279" i="22"/>
  <c r="P279" i="22"/>
  <c r="N279" i="22"/>
  <c r="L279" i="22"/>
  <c r="J279" i="22"/>
  <c r="H279" i="22"/>
  <c r="G279" i="22" s="1"/>
  <c r="E279" i="22" s="1"/>
  <c r="B279" i="22" s="1"/>
  <c r="F279" i="22"/>
  <c r="R276" i="22"/>
  <c r="P276" i="22"/>
  <c r="N276" i="22"/>
  <c r="L276" i="22"/>
  <c r="J276" i="22"/>
  <c r="H276" i="22"/>
  <c r="G276" i="22" s="1"/>
  <c r="E276" i="22" s="1"/>
  <c r="B276" i="22" s="1"/>
  <c r="F276" i="22"/>
  <c r="R273" i="22"/>
  <c r="P273" i="22"/>
  <c r="N273" i="22"/>
  <c r="G273" i="22" s="1"/>
  <c r="L273" i="22"/>
  <c r="J273" i="22"/>
  <c r="H273" i="22"/>
  <c r="F273" i="22"/>
  <c r="R270" i="22"/>
  <c r="P270" i="22"/>
  <c r="N270" i="22"/>
  <c r="L270" i="22"/>
  <c r="J270" i="22"/>
  <c r="H270" i="22"/>
  <c r="F270" i="22"/>
  <c r="R267" i="22"/>
  <c r="P267" i="22"/>
  <c r="N267" i="22"/>
  <c r="L267" i="22"/>
  <c r="J267" i="22"/>
  <c r="H267" i="22"/>
  <c r="F267" i="22"/>
  <c r="R264" i="22"/>
  <c r="P264" i="22"/>
  <c r="N264" i="22"/>
  <c r="L264" i="22"/>
  <c r="J264" i="22"/>
  <c r="H264" i="22"/>
  <c r="G264" i="22" s="1"/>
  <c r="E264" i="22" s="1"/>
  <c r="B264" i="22" s="1"/>
  <c r="F264" i="22"/>
  <c r="R261" i="22"/>
  <c r="P261" i="22"/>
  <c r="N261" i="22"/>
  <c r="L261" i="22"/>
  <c r="J261" i="22"/>
  <c r="H261" i="22"/>
  <c r="G261" i="22"/>
  <c r="F261" i="22"/>
  <c r="R258" i="22"/>
  <c r="P258" i="22"/>
  <c r="N258" i="22"/>
  <c r="L258" i="22"/>
  <c r="J258" i="22"/>
  <c r="H258" i="22"/>
  <c r="F258" i="22"/>
  <c r="R255" i="22"/>
  <c r="P255" i="22"/>
  <c r="N255" i="22"/>
  <c r="L255" i="22"/>
  <c r="J255" i="22"/>
  <c r="H255" i="22"/>
  <c r="G255" i="22" s="1"/>
  <c r="E255" i="22" s="1"/>
  <c r="B255" i="22" s="1"/>
  <c r="F255" i="22"/>
  <c r="R252" i="22"/>
  <c r="P252" i="22"/>
  <c r="N252" i="22"/>
  <c r="L252" i="22"/>
  <c r="J252" i="22"/>
  <c r="H252" i="22"/>
  <c r="G252" i="22" s="1"/>
  <c r="E252" i="22" s="1"/>
  <c r="B252" i="22" s="1"/>
  <c r="F252" i="22"/>
  <c r="R249" i="22"/>
  <c r="P249" i="22"/>
  <c r="N249" i="22"/>
  <c r="L249" i="22"/>
  <c r="J249" i="22"/>
  <c r="H249" i="22"/>
  <c r="G249" i="22"/>
  <c r="F249" i="22"/>
  <c r="R246" i="22"/>
  <c r="P246" i="22"/>
  <c r="N246" i="22"/>
  <c r="L246" i="22"/>
  <c r="J246" i="22"/>
  <c r="H246" i="22"/>
  <c r="G246" i="22"/>
  <c r="F246" i="22"/>
  <c r="R243" i="22"/>
  <c r="P243" i="22"/>
  <c r="N243" i="22"/>
  <c r="L243" i="22"/>
  <c r="J243" i="22"/>
  <c r="H243" i="22"/>
  <c r="F243" i="22"/>
  <c r="R240" i="22"/>
  <c r="P240" i="22"/>
  <c r="N240" i="22"/>
  <c r="L240" i="22"/>
  <c r="J240" i="22"/>
  <c r="H240" i="22"/>
  <c r="F240" i="22"/>
  <c r="R237" i="22"/>
  <c r="P237" i="22"/>
  <c r="N237" i="22"/>
  <c r="L237" i="22"/>
  <c r="J237" i="22"/>
  <c r="H237" i="22"/>
  <c r="G237" i="22"/>
  <c r="E237" i="22" s="1"/>
  <c r="B237" i="22" s="1"/>
  <c r="F237" i="22"/>
  <c r="R234" i="22"/>
  <c r="P234" i="22"/>
  <c r="N234" i="22"/>
  <c r="L234" i="22"/>
  <c r="J234" i="22"/>
  <c r="H234" i="22"/>
  <c r="G234" i="22"/>
  <c r="F234" i="22"/>
  <c r="R231" i="22"/>
  <c r="P231" i="22"/>
  <c r="N231" i="22"/>
  <c r="L231" i="22"/>
  <c r="J231" i="22"/>
  <c r="H231" i="22"/>
  <c r="F231" i="22"/>
  <c r="R228" i="22"/>
  <c r="P228" i="22"/>
  <c r="N228" i="22"/>
  <c r="L228" i="22"/>
  <c r="J228" i="22"/>
  <c r="H228" i="22"/>
  <c r="F228" i="22"/>
  <c r="R225" i="22"/>
  <c r="P225" i="22"/>
  <c r="N225" i="22"/>
  <c r="L225" i="22"/>
  <c r="J225" i="22"/>
  <c r="H225" i="22"/>
  <c r="G225" i="22"/>
  <c r="F225" i="22"/>
  <c r="R222" i="22"/>
  <c r="P222" i="22"/>
  <c r="N222" i="22"/>
  <c r="G222" i="22" s="1"/>
  <c r="L222" i="22"/>
  <c r="J222" i="22"/>
  <c r="H222" i="22"/>
  <c r="F222" i="22"/>
  <c r="R219" i="22"/>
  <c r="P219" i="22"/>
  <c r="N219" i="22"/>
  <c r="L219" i="22"/>
  <c r="J219" i="22"/>
  <c r="H219" i="22"/>
  <c r="F219" i="22"/>
  <c r="R216" i="22"/>
  <c r="P216" i="22"/>
  <c r="N216" i="22"/>
  <c r="L216" i="22"/>
  <c r="J216" i="22"/>
  <c r="H216" i="22"/>
  <c r="F216" i="22"/>
  <c r="R213" i="22"/>
  <c r="P213" i="22"/>
  <c r="N213" i="22"/>
  <c r="L213" i="22"/>
  <c r="J213" i="22"/>
  <c r="H213" i="22"/>
  <c r="G213" i="22"/>
  <c r="E213" i="22" s="1"/>
  <c r="B213" i="22" s="1"/>
  <c r="F213" i="22"/>
  <c r="R210" i="22"/>
  <c r="P210" i="22"/>
  <c r="N210" i="22"/>
  <c r="L210" i="22"/>
  <c r="J210" i="22"/>
  <c r="H210" i="22"/>
  <c r="G210" i="22"/>
  <c r="F210" i="22"/>
  <c r="R207" i="22"/>
  <c r="P207" i="22"/>
  <c r="N207" i="22"/>
  <c r="L207" i="22"/>
  <c r="J207" i="22"/>
  <c r="H207" i="22"/>
  <c r="F207" i="22"/>
  <c r="R204" i="22"/>
  <c r="P204" i="22"/>
  <c r="N204" i="22"/>
  <c r="L204" i="22"/>
  <c r="J204" i="22"/>
  <c r="H204" i="22"/>
  <c r="F204" i="22"/>
  <c r="R201" i="22"/>
  <c r="P201" i="22"/>
  <c r="N201" i="22"/>
  <c r="L201" i="22"/>
  <c r="J201" i="22"/>
  <c r="H201" i="22"/>
  <c r="G201" i="22"/>
  <c r="F201" i="22"/>
  <c r="R198" i="22"/>
  <c r="P198" i="22"/>
  <c r="N198" i="22"/>
  <c r="G198" i="22" s="1"/>
  <c r="E198" i="22" s="1"/>
  <c r="B198" i="22" s="1"/>
  <c r="L198" i="22"/>
  <c r="J198" i="22"/>
  <c r="H198" i="22"/>
  <c r="F198" i="22"/>
  <c r="R195" i="22"/>
  <c r="P195" i="22"/>
  <c r="N195" i="22"/>
  <c r="L195" i="22"/>
  <c r="J195" i="22"/>
  <c r="H195" i="22"/>
  <c r="F195" i="22"/>
  <c r="R192" i="22"/>
  <c r="P192" i="22"/>
  <c r="N192" i="22"/>
  <c r="L192" i="22"/>
  <c r="J192" i="22"/>
  <c r="H192" i="22"/>
  <c r="F192" i="22"/>
  <c r="R189" i="22"/>
  <c r="P189" i="22"/>
  <c r="N189" i="22"/>
  <c r="G189" i="22" s="1"/>
  <c r="L189" i="22"/>
  <c r="J189" i="22"/>
  <c r="H189" i="22"/>
  <c r="F189" i="22"/>
  <c r="R186" i="22"/>
  <c r="P186" i="22"/>
  <c r="N186" i="22"/>
  <c r="L186" i="22"/>
  <c r="J186" i="22"/>
  <c r="H186" i="22"/>
  <c r="G186" i="22"/>
  <c r="E186" i="22" s="1"/>
  <c r="B186" i="22" s="1"/>
  <c r="F186" i="22"/>
  <c r="R183" i="22"/>
  <c r="P183" i="22"/>
  <c r="N183" i="22"/>
  <c r="L183" i="22"/>
  <c r="J183" i="22"/>
  <c r="H183" i="22"/>
  <c r="F183" i="22"/>
  <c r="R180" i="22"/>
  <c r="P180" i="22"/>
  <c r="N180" i="22"/>
  <c r="L180" i="22"/>
  <c r="J180" i="22"/>
  <c r="H180" i="22"/>
  <c r="G180" i="22" s="1"/>
  <c r="E180" i="22" s="1"/>
  <c r="B180" i="22" s="1"/>
  <c r="F180" i="22"/>
  <c r="R177" i="22"/>
  <c r="P177" i="22"/>
  <c r="N177" i="22"/>
  <c r="G177" i="22" s="1"/>
  <c r="L177" i="22"/>
  <c r="J177" i="22"/>
  <c r="H177" i="22"/>
  <c r="F177" i="22"/>
  <c r="R174" i="22"/>
  <c r="P174" i="22"/>
  <c r="N174" i="22"/>
  <c r="L174" i="22"/>
  <c r="J174" i="22"/>
  <c r="G174" i="22" s="1"/>
  <c r="E174" i="22" s="1"/>
  <c r="B174" i="22" s="1"/>
  <c r="H174" i="22"/>
  <c r="F174" i="22"/>
  <c r="R171" i="22"/>
  <c r="P171" i="22"/>
  <c r="N171" i="22"/>
  <c r="L171" i="22"/>
  <c r="J171" i="22"/>
  <c r="H171" i="22"/>
  <c r="G171" i="22" s="1"/>
  <c r="E171" i="22" s="1"/>
  <c r="B171" i="22" s="1"/>
  <c r="F171" i="22"/>
  <c r="R168" i="22"/>
  <c r="P168" i="22"/>
  <c r="N168" i="22"/>
  <c r="L168" i="22"/>
  <c r="J168" i="22"/>
  <c r="G168" i="22" s="1"/>
  <c r="E168" i="22" s="1"/>
  <c r="B168" i="22" s="1"/>
  <c r="H168" i="22"/>
  <c r="F168" i="22"/>
  <c r="R165" i="22"/>
  <c r="P165" i="22"/>
  <c r="N165" i="22"/>
  <c r="L165" i="22"/>
  <c r="J165" i="22"/>
  <c r="H165" i="22"/>
  <c r="G165" i="22" s="1"/>
  <c r="E165" i="22" s="1"/>
  <c r="B165" i="22" s="1"/>
  <c r="F165" i="22"/>
  <c r="R162" i="22"/>
  <c r="P162" i="22"/>
  <c r="N162" i="22"/>
  <c r="L162" i="22"/>
  <c r="J162" i="22"/>
  <c r="H162" i="22"/>
  <c r="F162" i="22"/>
  <c r="R159" i="22"/>
  <c r="P159" i="22"/>
  <c r="N159" i="22"/>
  <c r="L159" i="22"/>
  <c r="J159" i="22"/>
  <c r="H159" i="22"/>
  <c r="F159" i="22"/>
  <c r="R156" i="22"/>
  <c r="P156" i="22"/>
  <c r="N156" i="22"/>
  <c r="L156" i="22"/>
  <c r="J156" i="22"/>
  <c r="H156" i="22"/>
  <c r="G156" i="22" s="1"/>
  <c r="E156" i="22" s="1"/>
  <c r="B156" i="22" s="1"/>
  <c r="F156" i="22"/>
  <c r="R153" i="22"/>
  <c r="P153" i="22"/>
  <c r="N153" i="22"/>
  <c r="L153" i="22"/>
  <c r="J153" i="22"/>
  <c r="H153" i="22"/>
  <c r="G153" i="22"/>
  <c r="F153" i="22"/>
  <c r="R150" i="22"/>
  <c r="P150" i="22"/>
  <c r="N150" i="22"/>
  <c r="G150" i="22" s="1"/>
  <c r="L150" i="22"/>
  <c r="J150" i="22"/>
  <c r="H150" i="22"/>
  <c r="F150" i="22"/>
  <c r="R147" i="22"/>
  <c r="P147" i="22"/>
  <c r="N147" i="22"/>
  <c r="L147" i="22"/>
  <c r="J147" i="22"/>
  <c r="H147" i="22"/>
  <c r="F147" i="22"/>
  <c r="R144" i="22"/>
  <c r="P144" i="22"/>
  <c r="N144" i="22"/>
  <c r="L144" i="22"/>
  <c r="J144" i="22"/>
  <c r="H144" i="22"/>
  <c r="G144" i="22"/>
  <c r="F144" i="22"/>
  <c r="R141" i="22"/>
  <c r="P141" i="22"/>
  <c r="N141" i="22"/>
  <c r="L141" i="22"/>
  <c r="J141" i="22"/>
  <c r="H141" i="22"/>
  <c r="F141" i="22"/>
  <c r="R138" i="22"/>
  <c r="P138" i="22"/>
  <c r="N138" i="22"/>
  <c r="L138" i="22"/>
  <c r="J138" i="22"/>
  <c r="H138" i="22"/>
  <c r="F138" i="22"/>
  <c r="R135" i="22"/>
  <c r="P135" i="22"/>
  <c r="N135" i="22"/>
  <c r="L135" i="22"/>
  <c r="J135" i="22"/>
  <c r="H135" i="22"/>
  <c r="F135" i="22"/>
  <c r="R132" i="22"/>
  <c r="P132" i="22"/>
  <c r="N132" i="22"/>
  <c r="L132" i="22"/>
  <c r="J132" i="22"/>
  <c r="H132" i="22"/>
  <c r="F132" i="22"/>
  <c r="R129" i="22"/>
  <c r="P129" i="22"/>
  <c r="N129" i="22"/>
  <c r="L129" i="22"/>
  <c r="J129" i="22"/>
  <c r="H129" i="22"/>
  <c r="G129" i="22"/>
  <c r="F129" i="22"/>
  <c r="R126" i="22"/>
  <c r="P126" i="22"/>
  <c r="N126" i="22"/>
  <c r="L126" i="22"/>
  <c r="J126" i="22"/>
  <c r="H126" i="22"/>
  <c r="F126" i="22"/>
  <c r="R123" i="22"/>
  <c r="P123" i="22"/>
  <c r="N123" i="22"/>
  <c r="L123" i="22"/>
  <c r="J123" i="22"/>
  <c r="H123" i="22"/>
  <c r="F123" i="22"/>
  <c r="R120" i="22"/>
  <c r="P120" i="22"/>
  <c r="N120" i="22"/>
  <c r="L120" i="22"/>
  <c r="J120" i="22"/>
  <c r="H120" i="22"/>
  <c r="F120" i="22"/>
  <c r="R117" i="22"/>
  <c r="P117" i="22"/>
  <c r="N117" i="22"/>
  <c r="L117" i="22"/>
  <c r="J117" i="22"/>
  <c r="H117" i="22"/>
  <c r="F117" i="22"/>
  <c r="R114" i="22"/>
  <c r="P114" i="22"/>
  <c r="N114" i="22"/>
  <c r="L114" i="22"/>
  <c r="J114" i="22"/>
  <c r="H114" i="22"/>
  <c r="F114" i="22"/>
  <c r="R111" i="22"/>
  <c r="P111" i="22"/>
  <c r="N111" i="22"/>
  <c r="L111" i="22"/>
  <c r="J111" i="22"/>
  <c r="H111" i="22"/>
  <c r="F111" i="22"/>
  <c r="R108" i="22"/>
  <c r="P108" i="22"/>
  <c r="N108" i="22"/>
  <c r="L108" i="22"/>
  <c r="J108" i="22"/>
  <c r="H108" i="22"/>
  <c r="F108" i="22"/>
  <c r="R105" i="22"/>
  <c r="P105" i="22"/>
  <c r="N105" i="22"/>
  <c r="G105" i="22" s="1"/>
  <c r="L105" i="22"/>
  <c r="J105" i="22"/>
  <c r="H105" i="22"/>
  <c r="F105" i="22"/>
  <c r="R102" i="22"/>
  <c r="P102" i="22"/>
  <c r="N102" i="22"/>
  <c r="L102" i="22"/>
  <c r="J102" i="22"/>
  <c r="H102" i="22"/>
  <c r="G102" i="22"/>
  <c r="E102" i="22" s="1"/>
  <c r="B102" i="22" s="1"/>
  <c r="F102" i="22"/>
  <c r="R99" i="22"/>
  <c r="P99" i="22"/>
  <c r="N99" i="22"/>
  <c r="L99" i="22"/>
  <c r="J99" i="22"/>
  <c r="H99" i="22"/>
  <c r="F99" i="22"/>
  <c r="R96" i="22"/>
  <c r="P96" i="22"/>
  <c r="N96" i="22"/>
  <c r="G96" i="22" s="1"/>
  <c r="L96" i="22"/>
  <c r="J96" i="22"/>
  <c r="H96" i="22"/>
  <c r="F96" i="22"/>
  <c r="R93" i="22"/>
  <c r="P93" i="22"/>
  <c r="N93" i="22"/>
  <c r="L93" i="22"/>
  <c r="J93" i="22"/>
  <c r="H93" i="22"/>
  <c r="G93" i="22" s="1"/>
  <c r="E93" i="22" s="1"/>
  <c r="B93" i="22" s="1"/>
  <c r="F93" i="22"/>
  <c r="R90" i="22"/>
  <c r="P90" i="22"/>
  <c r="N90" i="22"/>
  <c r="L90" i="22"/>
  <c r="J90" i="22"/>
  <c r="H90" i="22"/>
  <c r="F90" i="22"/>
  <c r="R87" i="22"/>
  <c r="P87" i="22"/>
  <c r="N87" i="22"/>
  <c r="L87" i="22"/>
  <c r="J87" i="22"/>
  <c r="H87" i="22"/>
  <c r="F87" i="22"/>
  <c r="R84" i="22"/>
  <c r="P84" i="22"/>
  <c r="N84" i="22"/>
  <c r="L84" i="22"/>
  <c r="J84" i="22"/>
  <c r="H84" i="22"/>
  <c r="G84" i="22" s="1"/>
  <c r="E84" i="22" s="1"/>
  <c r="B84" i="22" s="1"/>
  <c r="F84" i="22"/>
  <c r="R81" i="22"/>
  <c r="P81" i="22"/>
  <c r="N81" i="22"/>
  <c r="G81" i="22" s="1"/>
  <c r="L81" i="22"/>
  <c r="J81" i="22"/>
  <c r="H81" i="22"/>
  <c r="F81" i="22"/>
  <c r="R78" i="22"/>
  <c r="P78" i="22"/>
  <c r="N78" i="22"/>
  <c r="L78" i="22"/>
  <c r="J78" i="22"/>
  <c r="H78" i="22"/>
  <c r="F78" i="22"/>
  <c r="R75" i="22"/>
  <c r="P75" i="22"/>
  <c r="N75" i="22"/>
  <c r="L75" i="22"/>
  <c r="J75" i="22"/>
  <c r="H75" i="22"/>
  <c r="G75" i="22" s="1"/>
  <c r="E75" i="22" s="1"/>
  <c r="B75" i="22" s="1"/>
  <c r="F75" i="22"/>
  <c r="R72" i="22"/>
  <c r="P72" i="22"/>
  <c r="N72" i="22"/>
  <c r="L72" i="22"/>
  <c r="J72" i="22"/>
  <c r="H72" i="22"/>
  <c r="F72" i="22"/>
  <c r="R69" i="22"/>
  <c r="P69" i="22"/>
  <c r="N69" i="22"/>
  <c r="L69" i="22"/>
  <c r="J69" i="22"/>
  <c r="H69" i="22"/>
  <c r="G69" i="22" s="1"/>
  <c r="E69" i="22" s="1"/>
  <c r="B69" i="22" s="1"/>
  <c r="F69" i="22"/>
  <c r="R66" i="22"/>
  <c r="P66" i="22"/>
  <c r="N66" i="22"/>
  <c r="L66" i="22"/>
  <c r="J66" i="22"/>
  <c r="H66" i="22"/>
  <c r="F66" i="22"/>
  <c r="R63" i="22"/>
  <c r="P63" i="22"/>
  <c r="N63" i="22"/>
  <c r="L63" i="22"/>
  <c r="J63" i="22"/>
  <c r="H63" i="22"/>
  <c r="F63" i="22"/>
  <c r="R60" i="22"/>
  <c r="P60" i="22"/>
  <c r="N60" i="22"/>
  <c r="L60" i="22"/>
  <c r="J60" i="22"/>
  <c r="H60" i="22"/>
  <c r="G60" i="22" s="1"/>
  <c r="E60" i="22" s="1"/>
  <c r="B60" i="22" s="1"/>
  <c r="F60" i="22"/>
  <c r="R57" i="22"/>
  <c r="P57" i="22"/>
  <c r="N57" i="22"/>
  <c r="L57" i="22"/>
  <c r="J57" i="22"/>
  <c r="H57" i="22"/>
  <c r="G57" i="22"/>
  <c r="F57" i="22"/>
  <c r="R54" i="22"/>
  <c r="P54" i="22"/>
  <c r="N54" i="22"/>
  <c r="L54" i="22"/>
  <c r="J54" i="22"/>
  <c r="H54" i="22"/>
  <c r="G54" i="22"/>
  <c r="F54" i="22"/>
  <c r="R51" i="22"/>
  <c r="P51" i="22"/>
  <c r="N51" i="22"/>
  <c r="L51" i="22"/>
  <c r="J51" i="22"/>
  <c r="H51" i="22"/>
  <c r="F51" i="22"/>
  <c r="R48" i="22"/>
  <c r="P48" i="22"/>
  <c r="N48" i="22"/>
  <c r="L48" i="22"/>
  <c r="J48" i="22"/>
  <c r="H48" i="22"/>
  <c r="F48" i="22"/>
  <c r="R45" i="22"/>
  <c r="P45" i="22"/>
  <c r="N45" i="22"/>
  <c r="L45" i="22"/>
  <c r="J45" i="22"/>
  <c r="H45" i="22"/>
  <c r="G45" i="22"/>
  <c r="F45" i="22"/>
  <c r="R42" i="22"/>
  <c r="P42" i="22"/>
  <c r="N42" i="22"/>
  <c r="L42" i="22"/>
  <c r="J42" i="22"/>
  <c r="H42" i="22"/>
  <c r="F42" i="22"/>
  <c r="R39" i="22"/>
  <c r="P39" i="22"/>
  <c r="N39" i="22"/>
  <c r="L39" i="22"/>
  <c r="J39" i="22"/>
  <c r="H39" i="22"/>
  <c r="F39" i="22"/>
  <c r="R36" i="22"/>
  <c r="P36" i="22"/>
  <c r="N36" i="22"/>
  <c r="L36" i="22"/>
  <c r="J36" i="22"/>
  <c r="H36" i="22"/>
  <c r="F36" i="22"/>
  <c r="R33" i="22"/>
  <c r="P33" i="22"/>
  <c r="N33" i="22"/>
  <c r="G33" i="22" s="1"/>
  <c r="L33" i="22"/>
  <c r="J33" i="22"/>
  <c r="H33" i="22"/>
  <c r="F33" i="22"/>
  <c r="R30" i="22"/>
  <c r="P30" i="22"/>
  <c r="N30" i="22"/>
  <c r="L30" i="22"/>
  <c r="J30" i="22"/>
  <c r="H30" i="22"/>
  <c r="F30" i="22"/>
  <c r="R27" i="22"/>
  <c r="P27" i="22"/>
  <c r="N27" i="22"/>
  <c r="L27" i="22"/>
  <c r="J27" i="22"/>
  <c r="H27" i="22"/>
  <c r="F27" i="22"/>
  <c r="R24" i="22"/>
  <c r="P24" i="22"/>
  <c r="N24" i="22"/>
  <c r="L24" i="22"/>
  <c r="J24" i="22"/>
  <c r="H24" i="22"/>
  <c r="F24" i="22"/>
  <c r="R21" i="22"/>
  <c r="P21" i="22"/>
  <c r="N21" i="22"/>
  <c r="G21" i="22" s="1"/>
  <c r="L21" i="22"/>
  <c r="J21" i="22"/>
  <c r="H21" i="22"/>
  <c r="F21" i="22"/>
  <c r="R18" i="22"/>
  <c r="P18" i="22"/>
  <c r="N18" i="22"/>
  <c r="L18" i="22"/>
  <c r="J18" i="22"/>
  <c r="H18" i="22"/>
  <c r="F18" i="22"/>
  <c r="R15" i="22"/>
  <c r="P15" i="22"/>
  <c r="N15" i="22"/>
  <c r="L15" i="22"/>
  <c r="J15" i="22"/>
  <c r="H15" i="22"/>
  <c r="F15" i="22"/>
  <c r="R621" i="21"/>
  <c r="P621" i="21"/>
  <c r="N621" i="21"/>
  <c r="L621" i="21"/>
  <c r="J621" i="21"/>
  <c r="H621" i="21"/>
  <c r="F621" i="21"/>
  <c r="R618" i="21"/>
  <c r="P618" i="21"/>
  <c r="N618" i="21"/>
  <c r="L618" i="21"/>
  <c r="J618" i="21"/>
  <c r="H618" i="21"/>
  <c r="G618" i="21" s="1"/>
  <c r="E618" i="21" s="1"/>
  <c r="B618" i="21" s="1"/>
  <c r="F618" i="21"/>
  <c r="R615" i="21"/>
  <c r="P615" i="21"/>
  <c r="N615" i="21"/>
  <c r="L615" i="21"/>
  <c r="J615" i="21"/>
  <c r="H615" i="21"/>
  <c r="G615" i="21"/>
  <c r="E615" i="21" s="1"/>
  <c r="B615" i="21" s="1"/>
  <c r="F615" i="21"/>
  <c r="R612" i="21"/>
  <c r="P612" i="21"/>
  <c r="N612" i="21"/>
  <c r="L612" i="21"/>
  <c r="G612" i="21" s="1"/>
  <c r="E612" i="21" s="1"/>
  <c r="B612" i="21" s="1"/>
  <c r="J612" i="21"/>
  <c r="H612" i="21"/>
  <c r="F612" i="21"/>
  <c r="R609" i="21"/>
  <c r="P609" i="21"/>
  <c r="N609" i="21"/>
  <c r="L609" i="21"/>
  <c r="J609" i="21"/>
  <c r="H609" i="21"/>
  <c r="F609" i="21"/>
  <c r="R606" i="21"/>
  <c r="P606" i="21"/>
  <c r="N606" i="21"/>
  <c r="L606" i="21"/>
  <c r="J606" i="21"/>
  <c r="H606" i="21"/>
  <c r="G606" i="21" s="1"/>
  <c r="E606" i="21" s="1"/>
  <c r="B606" i="21" s="1"/>
  <c r="F606" i="21"/>
  <c r="R603" i="21"/>
  <c r="P603" i="21"/>
  <c r="N603" i="21"/>
  <c r="L603" i="21"/>
  <c r="J603" i="21"/>
  <c r="H603" i="21"/>
  <c r="G603" i="21"/>
  <c r="E603" i="21" s="1"/>
  <c r="B603" i="21" s="1"/>
  <c r="F603" i="21"/>
  <c r="R600" i="21"/>
  <c r="P600" i="21"/>
  <c r="N600" i="21"/>
  <c r="L600" i="21"/>
  <c r="G600" i="21" s="1"/>
  <c r="E600" i="21" s="1"/>
  <c r="B600" i="21" s="1"/>
  <c r="J600" i="21"/>
  <c r="H600" i="21"/>
  <c r="F600" i="21"/>
  <c r="R597" i="21"/>
  <c r="P597" i="21"/>
  <c r="N597" i="21"/>
  <c r="L597" i="21"/>
  <c r="J597" i="21"/>
  <c r="H597" i="21"/>
  <c r="G597" i="21" s="1"/>
  <c r="E597" i="21" s="1"/>
  <c r="B597" i="21" s="1"/>
  <c r="F597" i="21"/>
  <c r="R594" i="21"/>
  <c r="P594" i="21"/>
  <c r="N594" i="21"/>
  <c r="L594" i="21"/>
  <c r="J594" i="21"/>
  <c r="H594" i="21"/>
  <c r="G594" i="21" s="1"/>
  <c r="E594" i="21" s="1"/>
  <c r="B594" i="21" s="1"/>
  <c r="F594" i="21"/>
  <c r="R591" i="21"/>
  <c r="P591" i="21"/>
  <c r="N591" i="21"/>
  <c r="L591" i="21"/>
  <c r="J591" i="21"/>
  <c r="H591" i="21"/>
  <c r="G591" i="21"/>
  <c r="E591" i="21" s="1"/>
  <c r="B591" i="21" s="1"/>
  <c r="F591" i="21"/>
  <c r="R588" i="21"/>
  <c r="P588" i="21"/>
  <c r="N588" i="21"/>
  <c r="L588" i="21"/>
  <c r="G588" i="21" s="1"/>
  <c r="J588" i="21"/>
  <c r="H588" i="21"/>
  <c r="F588" i="21"/>
  <c r="R585" i="21"/>
  <c r="P585" i="21"/>
  <c r="N585" i="21"/>
  <c r="L585" i="21"/>
  <c r="J585" i="21"/>
  <c r="H585" i="21"/>
  <c r="G585" i="21" s="1"/>
  <c r="E585" i="21" s="1"/>
  <c r="B585" i="21" s="1"/>
  <c r="F585" i="21"/>
  <c r="R582" i="21"/>
  <c r="P582" i="21"/>
  <c r="N582" i="21"/>
  <c r="L582" i="21"/>
  <c r="J582" i="21"/>
  <c r="H582" i="21"/>
  <c r="G582" i="21" s="1"/>
  <c r="E582" i="21" s="1"/>
  <c r="B582" i="21" s="1"/>
  <c r="F582" i="21"/>
  <c r="R579" i="21"/>
  <c r="P579" i="21"/>
  <c r="N579" i="21"/>
  <c r="L579" i="21"/>
  <c r="J579" i="21"/>
  <c r="H579" i="21"/>
  <c r="G579" i="21"/>
  <c r="E579" i="21" s="1"/>
  <c r="F579" i="21"/>
  <c r="B579" i="21"/>
  <c r="R576" i="21"/>
  <c r="P576" i="21"/>
  <c r="N576" i="21"/>
  <c r="L576" i="21"/>
  <c r="G576" i="21" s="1"/>
  <c r="E576" i="21" s="1"/>
  <c r="B576" i="21" s="1"/>
  <c r="J576" i="21"/>
  <c r="H576" i="21"/>
  <c r="F576" i="21"/>
  <c r="R573" i="21"/>
  <c r="P573" i="21"/>
  <c r="N573" i="21"/>
  <c r="L573" i="21"/>
  <c r="J573" i="21"/>
  <c r="H573" i="21"/>
  <c r="G573" i="21" s="1"/>
  <c r="F573" i="21"/>
  <c r="E573" i="21"/>
  <c r="B573" i="21" s="1"/>
  <c r="R570" i="21"/>
  <c r="P570" i="21"/>
  <c r="N570" i="21"/>
  <c r="L570" i="21"/>
  <c r="J570" i="21"/>
  <c r="H570" i="21"/>
  <c r="G570" i="21" s="1"/>
  <c r="E570" i="21" s="1"/>
  <c r="B570" i="21" s="1"/>
  <c r="F570" i="21"/>
  <c r="R567" i="21"/>
  <c r="P567" i="21"/>
  <c r="N567" i="21"/>
  <c r="L567" i="21"/>
  <c r="J567" i="21"/>
  <c r="H567" i="21"/>
  <c r="G567" i="21"/>
  <c r="E567" i="21" s="1"/>
  <c r="B567" i="21" s="1"/>
  <c r="F567" i="21"/>
  <c r="R564" i="21"/>
  <c r="P564" i="21"/>
  <c r="N564" i="21"/>
  <c r="L564" i="21"/>
  <c r="G564" i="21" s="1"/>
  <c r="J564" i="21"/>
  <c r="H564" i="21"/>
  <c r="F564" i="21"/>
  <c r="R561" i="21"/>
  <c r="P561" i="21"/>
  <c r="N561" i="21"/>
  <c r="L561" i="21"/>
  <c r="J561" i="21"/>
  <c r="H561" i="21"/>
  <c r="F561" i="21"/>
  <c r="R558" i="21"/>
  <c r="P558" i="21"/>
  <c r="N558" i="21"/>
  <c r="L558" i="21"/>
  <c r="J558" i="21"/>
  <c r="H558" i="21"/>
  <c r="G558" i="21" s="1"/>
  <c r="E558" i="21" s="1"/>
  <c r="B558" i="21" s="1"/>
  <c r="F558" i="21"/>
  <c r="R555" i="21"/>
  <c r="P555" i="21"/>
  <c r="N555" i="21"/>
  <c r="L555" i="21"/>
  <c r="J555" i="21"/>
  <c r="H555" i="21"/>
  <c r="G555" i="21"/>
  <c r="E555" i="21" s="1"/>
  <c r="F555" i="21"/>
  <c r="B555" i="21"/>
  <c r="R552" i="21"/>
  <c r="P552" i="21"/>
  <c r="N552" i="21"/>
  <c r="L552" i="21"/>
  <c r="G552" i="21" s="1"/>
  <c r="E552" i="21" s="1"/>
  <c r="B552" i="21" s="1"/>
  <c r="J552" i="21"/>
  <c r="H552" i="21"/>
  <c r="F552" i="21"/>
  <c r="R549" i="21"/>
  <c r="P549" i="21"/>
  <c r="N549" i="21"/>
  <c r="L549" i="21"/>
  <c r="J549" i="21"/>
  <c r="H549" i="21"/>
  <c r="G549" i="21" s="1"/>
  <c r="E549" i="21" s="1"/>
  <c r="B549" i="21" s="1"/>
  <c r="F549" i="21"/>
  <c r="R546" i="21"/>
  <c r="P546" i="21"/>
  <c r="N546" i="21"/>
  <c r="L546" i="21"/>
  <c r="J546" i="21"/>
  <c r="H546" i="21"/>
  <c r="G546" i="21" s="1"/>
  <c r="E546" i="21" s="1"/>
  <c r="B546" i="21" s="1"/>
  <c r="F546" i="21"/>
  <c r="R543" i="21"/>
  <c r="P543" i="21"/>
  <c r="N543" i="21"/>
  <c r="L543" i="21"/>
  <c r="J543" i="21"/>
  <c r="H543" i="21"/>
  <c r="G543" i="21"/>
  <c r="E543" i="21" s="1"/>
  <c r="B543" i="21" s="1"/>
  <c r="F543" i="21"/>
  <c r="R540" i="21"/>
  <c r="P540" i="21"/>
  <c r="N540" i="21"/>
  <c r="L540" i="21"/>
  <c r="G540" i="21" s="1"/>
  <c r="J540" i="21"/>
  <c r="H540" i="21"/>
  <c r="F540" i="21"/>
  <c r="R537" i="21"/>
  <c r="P537" i="21"/>
  <c r="N537" i="21"/>
  <c r="L537" i="21"/>
  <c r="J537" i="21"/>
  <c r="H537" i="21"/>
  <c r="F537" i="21"/>
  <c r="R534" i="21"/>
  <c r="P534" i="21"/>
  <c r="N534" i="21"/>
  <c r="L534" i="21"/>
  <c r="J534" i="21"/>
  <c r="H534" i="21"/>
  <c r="G534" i="21" s="1"/>
  <c r="E534" i="21" s="1"/>
  <c r="B534" i="21" s="1"/>
  <c r="F534" i="21"/>
  <c r="R531" i="21"/>
  <c r="P531" i="21"/>
  <c r="N531" i="21"/>
  <c r="L531" i="21"/>
  <c r="J531" i="21"/>
  <c r="H531" i="21"/>
  <c r="G531" i="21"/>
  <c r="E531" i="21" s="1"/>
  <c r="F531" i="21"/>
  <c r="B531" i="21"/>
  <c r="R528" i="21"/>
  <c r="P528" i="21"/>
  <c r="N528" i="21"/>
  <c r="L528" i="21"/>
  <c r="G528" i="21" s="1"/>
  <c r="E528" i="21" s="1"/>
  <c r="B528" i="21" s="1"/>
  <c r="J528" i="21"/>
  <c r="H528" i="21"/>
  <c r="F528" i="21"/>
  <c r="R525" i="21"/>
  <c r="P525" i="21"/>
  <c r="N525" i="21"/>
  <c r="L525" i="21"/>
  <c r="J525" i="21"/>
  <c r="H525" i="21"/>
  <c r="G525" i="21" s="1"/>
  <c r="F525" i="21"/>
  <c r="E525" i="21"/>
  <c r="B525" i="21" s="1"/>
  <c r="R522" i="21"/>
  <c r="P522" i="21"/>
  <c r="N522" i="21"/>
  <c r="L522" i="21"/>
  <c r="J522" i="21"/>
  <c r="H522" i="21"/>
  <c r="G522" i="21" s="1"/>
  <c r="E522" i="21" s="1"/>
  <c r="B522" i="21" s="1"/>
  <c r="F522" i="21"/>
  <c r="R519" i="21"/>
  <c r="P519" i="21"/>
  <c r="N519" i="21"/>
  <c r="L519" i="21"/>
  <c r="J519" i="21"/>
  <c r="H519" i="21"/>
  <c r="G519" i="21"/>
  <c r="E519" i="21" s="1"/>
  <c r="B519" i="21" s="1"/>
  <c r="F519" i="21"/>
  <c r="R516" i="21"/>
  <c r="P516" i="21"/>
  <c r="N516" i="21"/>
  <c r="L516" i="21"/>
  <c r="G516" i="21" s="1"/>
  <c r="J516" i="21"/>
  <c r="H516" i="21"/>
  <c r="F516" i="21"/>
  <c r="R513" i="21"/>
  <c r="P513" i="21"/>
  <c r="N513" i="21"/>
  <c r="L513" i="21"/>
  <c r="J513" i="21"/>
  <c r="H513" i="21"/>
  <c r="F513" i="21"/>
  <c r="R510" i="21"/>
  <c r="P510" i="21"/>
  <c r="N510" i="21"/>
  <c r="L510" i="21"/>
  <c r="J510" i="21"/>
  <c r="H510" i="21"/>
  <c r="G510" i="21" s="1"/>
  <c r="E510" i="21" s="1"/>
  <c r="B510" i="21" s="1"/>
  <c r="F510" i="21"/>
  <c r="R507" i="21"/>
  <c r="P507" i="21"/>
  <c r="N507" i="21"/>
  <c r="L507" i="21"/>
  <c r="J507" i="21"/>
  <c r="H507" i="21"/>
  <c r="G507" i="21"/>
  <c r="E507" i="21" s="1"/>
  <c r="F507" i="21"/>
  <c r="B507" i="21"/>
  <c r="R504" i="21"/>
  <c r="P504" i="21"/>
  <c r="N504" i="21"/>
  <c r="L504" i="21"/>
  <c r="G504" i="21" s="1"/>
  <c r="E504" i="21" s="1"/>
  <c r="B504" i="21" s="1"/>
  <c r="J504" i="21"/>
  <c r="H504" i="21"/>
  <c r="F504" i="21"/>
  <c r="R501" i="21"/>
  <c r="P501" i="21"/>
  <c r="N501" i="21"/>
  <c r="L501" i="21"/>
  <c r="J501" i="21"/>
  <c r="H501" i="21"/>
  <c r="G501" i="21" s="1"/>
  <c r="E501" i="21" s="1"/>
  <c r="B501" i="21" s="1"/>
  <c r="F501" i="21"/>
  <c r="R498" i="21"/>
  <c r="P498" i="21"/>
  <c r="N498" i="21"/>
  <c r="L498" i="21"/>
  <c r="J498" i="21"/>
  <c r="H498" i="21"/>
  <c r="G498" i="21" s="1"/>
  <c r="E498" i="21" s="1"/>
  <c r="B498" i="21" s="1"/>
  <c r="F498" i="21"/>
  <c r="R495" i="21"/>
  <c r="P495" i="21"/>
  <c r="N495" i="21"/>
  <c r="L495" i="21"/>
  <c r="J495" i="21"/>
  <c r="H495" i="21"/>
  <c r="G495" i="21"/>
  <c r="E495" i="21" s="1"/>
  <c r="B495" i="21" s="1"/>
  <c r="F495" i="21"/>
  <c r="R492" i="21"/>
  <c r="P492" i="21"/>
  <c r="N492" i="21"/>
  <c r="L492" i="21"/>
  <c r="G492" i="21" s="1"/>
  <c r="J492" i="21"/>
  <c r="H492" i="21"/>
  <c r="F492" i="21"/>
  <c r="R489" i="21"/>
  <c r="P489" i="21"/>
  <c r="N489" i="21"/>
  <c r="L489" i="21"/>
  <c r="J489" i="21"/>
  <c r="H489" i="21"/>
  <c r="F489" i="21"/>
  <c r="R486" i="21"/>
  <c r="P486" i="21"/>
  <c r="N486" i="21"/>
  <c r="L486" i="21"/>
  <c r="J486" i="21"/>
  <c r="H486" i="21"/>
  <c r="G486" i="21" s="1"/>
  <c r="E486" i="21" s="1"/>
  <c r="B486" i="21" s="1"/>
  <c r="F486" i="21"/>
  <c r="R483" i="21"/>
  <c r="P483" i="21"/>
  <c r="N483" i="21"/>
  <c r="L483" i="21"/>
  <c r="J483" i="21"/>
  <c r="H483" i="21"/>
  <c r="G483" i="21"/>
  <c r="E483" i="21" s="1"/>
  <c r="F483" i="21"/>
  <c r="B483" i="21"/>
  <c r="R480" i="21"/>
  <c r="P480" i="21"/>
  <c r="N480" i="21"/>
  <c r="L480" i="21"/>
  <c r="G480" i="21" s="1"/>
  <c r="E480" i="21" s="1"/>
  <c r="B480" i="21" s="1"/>
  <c r="J480" i="21"/>
  <c r="H480" i="21"/>
  <c r="F480" i="21"/>
  <c r="R477" i="21"/>
  <c r="P477" i="21"/>
  <c r="N477" i="21"/>
  <c r="L477" i="21"/>
  <c r="J477" i="21"/>
  <c r="H477" i="21"/>
  <c r="G477" i="21" s="1"/>
  <c r="F477" i="21"/>
  <c r="E477" i="21"/>
  <c r="B477" i="21" s="1"/>
  <c r="R474" i="21"/>
  <c r="P474" i="21"/>
  <c r="N474" i="21"/>
  <c r="L474" i="21"/>
  <c r="J474" i="21"/>
  <c r="H474" i="21"/>
  <c r="G474" i="21" s="1"/>
  <c r="E474" i="21" s="1"/>
  <c r="B474" i="21" s="1"/>
  <c r="F474" i="21"/>
  <c r="R471" i="21"/>
  <c r="P471" i="21"/>
  <c r="N471" i="21"/>
  <c r="G471" i="21" s="1"/>
  <c r="E471" i="21" s="1"/>
  <c r="B471" i="21" s="1"/>
  <c r="L471" i="21"/>
  <c r="J471" i="21"/>
  <c r="H471" i="21"/>
  <c r="F471" i="21"/>
  <c r="R468" i="21"/>
  <c r="P468" i="21"/>
  <c r="N468" i="21"/>
  <c r="L468" i="21"/>
  <c r="G468" i="21" s="1"/>
  <c r="J468" i="21"/>
  <c r="H468" i="21"/>
  <c r="F468" i="21"/>
  <c r="R465" i="21"/>
  <c r="P465" i="21"/>
  <c r="N465" i="21"/>
  <c r="L465" i="21"/>
  <c r="J465" i="21"/>
  <c r="H465" i="21"/>
  <c r="F465" i="21"/>
  <c r="R462" i="21"/>
  <c r="P462" i="21"/>
  <c r="N462" i="21"/>
  <c r="L462" i="21"/>
  <c r="J462" i="21"/>
  <c r="H462" i="21"/>
  <c r="G462" i="21" s="1"/>
  <c r="E462" i="21" s="1"/>
  <c r="B462" i="21" s="1"/>
  <c r="F462" i="21"/>
  <c r="R459" i="21"/>
  <c r="P459" i="21"/>
  <c r="N459" i="21"/>
  <c r="L459" i="21"/>
  <c r="J459" i="21"/>
  <c r="H459" i="21"/>
  <c r="G459" i="21"/>
  <c r="E459" i="21" s="1"/>
  <c r="F459" i="21"/>
  <c r="B459" i="21"/>
  <c r="R456" i="21"/>
  <c r="P456" i="21"/>
  <c r="N456" i="21"/>
  <c r="L456" i="21"/>
  <c r="G456" i="21" s="1"/>
  <c r="E456" i="21" s="1"/>
  <c r="B456" i="21" s="1"/>
  <c r="J456" i="21"/>
  <c r="H456" i="21"/>
  <c r="F456" i="21"/>
  <c r="R453" i="21"/>
  <c r="P453" i="21"/>
  <c r="N453" i="21"/>
  <c r="L453" i="21"/>
  <c r="J453" i="21"/>
  <c r="H453" i="21"/>
  <c r="G453" i="21" s="1"/>
  <c r="E453" i="21" s="1"/>
  <c r="B453" i="21" s="1"/>
  <c r="F453" i="21"/>
  <c r="R450" i="21"/>
  <c r="P450" i="21"/>
  <c r="N450" i="21"/>
  <c r="L450" i="21"/>
  <c r="J450" i="21"/>
  <c r="H450" i="21"/>
  <c r="G450" i="21" s="1"/>
  <c r="E450" i="21" s="1"/>
  <c r="B450" i="21" s="1"/>
  <c r="F450" i="21"/>
  <c r="R447" i="21"/>
  <c r="P447" i="21"/>
  <c r="N447" i="21"/>
  <c r="L447" i="21"/>
  <c r="J447" i="21"/>
  <c r="H447" i="21"/>
  <c r="G447" i="21"/>
  <c r="E447" i="21" s="1"/>
  <c r="B447" i="21" s="1"/>
  <c r="F447" i="21"/>
  <c r="R444" i="21"/>
  <c r="P444" i="21"/>
  <c r="N444" i="21"/>
  <c r="L444" i="21"/>
  <c r="G444" i="21" s="1"/>
  <c r="J444" i="21"/>
  <c r="H444" i="21"/>
  <c r="F444" i="21"/>
  <c r="R441" i="21"/>
  <c r="P441" i="21"/>
  <c r="N441" i="21"/>
  <c r="L441" i="21"/>
  <c r="J441" i="21"/>
  <c r="H441" i="21"/>
  <c r="F441" i="21"/>
  <c r="R438" i="21"/>
  <c r="P438" i="21"/>
  <c r="N438" i="21"/>
  <c r="L438" i="21"/>
  <c r="J438" i="21"/>
  <c r="H438" i="21"/>
  <c r="G438" i="21" s="1"/>
  <c r="E438" i="21" s="1"/>
  <c r="B438" i="21" s="1"/>
  <c r="F438" i="21"/>
  <c r="R435" i="21"/>
  <c r="P435" i="21"/>
  <c r="N435" i="21"/>
  <c r="L435" i="21"/>
  <c r="J435" i="21"/>
  <c r="H435" i="21"/>
  <c r="G435" i="21"/>
  <c r="E435" i="21" s="1"/>
  <c r="F435" i="21"/>
  <c r="B435" i="21"/>
  <c r="R432" i="21"/>
  <c r="P432" i="21"/>
  <c r="N432" i="21"/>
  <c r="L432" i="21"/>
  <c r="G432" i="21" s="1"/>
  <c r="E432" i="21" s="1"/>
  <c r="B432" i="21" s="1"/>
  <c r="J432" i="21"/>
  <c r="H432" i="21"/>
  <c r="F432" i="21"/>
  <c r="R429" i="21"/>
  <c r="P429" i="21"/>
  <c r="N429" i="21"/>
  <c r="L429" i="21"/>
  <c r="J429" i="21"/>
  <c r="H429" i="21"/>
  <c r="G429" i="21" s="1"/>
  <c r="F429" i="21"/>
  <c r="E429" i="21"/>
  <c r="B429" i="21" s="1"/>
  <c r="R426" i="21"/>
  <c r="P426" i="21"/>
  <c r="N426" i="21"/>
  <c r="L426" i="21"/>
  <c r="J426" i="21"/>
  <c r="H426" i="21"/>
  <c r="G426" i="21" s="1"/>
  <c r="E426" i="21" s="1"/>
  <c r="B426" i="21" s="1"/>
  <c r="F426" i="21"/>
  <c r="R423" i="21"/>
  <c r="P423" i="21"/>
  <c r="N423" i="21"/>
  <c r="L423" i="21"/>
  <c r="J423" i="21"/>
  <c r="H423" i="21"/>
  <c r="G423" i="21"/>
  <c r="E423" i="21" s="1"/>
  <c r="B423" i="21" s="1"/>
  <c r="F423" i="21"/>
  <c r="R420" i="21"/>
  <c r="P420" i="21"/>
  <c r="N420" i="21"/>
  <c r="L420" i="21"/>
  <c r="G420" i="21" s="1"/>
  <c r="J420" i="21"/>
  <c r="H420" i="21"/>
  <c r="F420" i="21"/>
  <c r="R417" i="21"/>
  <c r="P417" i="21"/>
  <c r="N417" i="21"/>
  <c r="L417" i="21"/>
  <c r="J417" i="21"/>
  <c r="H417" i="21"/>
  <c r="F417" i="21"/>
  <c r="R414" i="21"/>
  <c r="P414" i="21"/>
  <c r="N414" i="21"/>
  <c r="L414" i="21"/>
  <c r="J414" i="21"/>
  <c r="H414" i="21"/>
  <c r="G414" i="21" s="1"/>
  <c r="E414" i="21" s="1"/>
  <c r="B414" i="21" s="1"/>
  <c r="F414" i="21"/>
  <c r="R411" i="21"/>
  <c r="P411" i="21"/>
  <c r="N411" i="21"/>
  <c r="L411" i="21"/>
  <c r="J411" i="21"/>
  <c r="H411" i="21"/>
  <c r="G411" i="21"/>
  <c r="E411" i="21" s="1"/>
  <c r="F411" i="21"/>
  <c r="B411" i="21"/>
  <c r="R408" i="21"/>
  <c r="P408" i="21"/>
  <c r="N408" i="21"/>
  <c r="L408" i="21"/>
  <c r="G408" i="21" s="1"/>
  <c r="E408" i="21" s="1"/>
  <c r="B408" i="21" s="1"/>
  <c r="J408" i="21"/>
  <c r="H408" i="21"/>
  <c r="F408" i="21"/>
  <c r="R405" i="21"/>
  <c r="P405" i="21"/>
  <c r="N405" i="21"/>
  <c r="L405" i="21"/>
  <c r="J405" i="21"/>
  <c r="H405" i="21"/>
  <c r="G405" i="21" s="1"/>
  <c r="E405" i="21" s="1"/>
  <c r="B405" i="21" s="1"/>
  <c r="F405" i="21"/>
  <c r="R402" i="21"/>
  <c r="P402" i="21"/>
  <c r="N402" i="21"/>
  <c r="L402" i="21"/>
  <c r="J402" i="21"/>
  <c r="H402" i="21"/>
  <c r="G402" i="21" s="1"/>
  <c r="E402" i="21" s="1"/>
  <c r="B402" i="21" s="1"/>
  <c r="F402" i="21"/>
  <c r="R399" i="21"/>
  <c r="P399" i="21"/>
  <c r="N399" i="21"/>
  <c r="L399" i="21"/>
  <c r="J399" i="21"/>
  <c r="H399" i="21"/>
  <c r="G399" i="21"/>
  <c r="E399" i="21" s="1"/>
  <c r="B399" i="21" s="1"/>
  <c r="F399" i="21"/>
  <c r="R396" i="21"/>
  <c r="P396" i="21"/>
  <c r="N396" i="21"/>
  <c r="L396" i="21"/>
  <c r="G396" i="21" s="1"/>
  <c r="J396" i="21"/>
  <c r="H396" i="21"/>
  <c r="F396" i="21"/>
  <c r="R393" i="21"/>
  <c r="P393" i="21"/>
  <c r="N393" i="21"/>
  <c r="L393" i="21"/>
  <c r="J393" i="21"/>
  <c r="H393" i="21"/>
  <c r="F393" i="21"/>
  <c r="R390" i="21"/>
  <c r="P390" i="21"/>
  <c r="N390" i="21"/>
  <c r="L390" i="21"/>
  <c r="J390" i="21"/>
  <c r="H390" i="21"/>
  <c r="G390" i="21" s="1"/>
  <c r="E390" i="21" s="1"/>
  <c r="B390" i="21" s="1"/>
  <c r="F390" i="21"/>
  <c r="R387" i="21"/>
  <c r="P387" i="21"/>
  <c r="N387" i="21"/>
  <c r="L387" i="21"/>
  <c r="J387" i="21"/>
  <c r="H387" i="21"/>
  <c r="G387" i="21"/>
  <c r="E387" i="21" s="1"/>
  <c r="F387" i="21"/>
  <c r="B387" i="21"/>
  <c r="R384" i="21"/>
  <c r="P384" i="21"/>
  <c r="N384" i="21"/>
  <c r="L384" i="21"/>
  <c r="G384" i="21" s="1"/>
  <c r="E384" i="21" s="1"/>
  <c r="B384" i="21" s="1"/>
  <c r="J384" i="21"/>
  <c r="H384" i="21"/>
  <c r="F384" i="21"/>
  <c r="R381" i="21"/>
  <c r="P381" i="21"/>
  <c r="N381" i="21"/>
  <c r="L381" i="21"/>
  <c r="J381" i="21"/>
  <c r="H381" i="21"/>
  <c r="G381" i="21" s="1"/>
  <c r="F381" i="21"/>
  <c r="E381" i="21"/>
  <c r="B381" i="21" s="1"/>
  <c r="R378" i="21"/>
  <c r="P378" i="21"/>
  <c r="N378" i="21"/>
  <c r="L378" i="21"/>
  <c r="J378" i="21"/>
  <c r="H378" i="21"/>
  <c r="G378" i="21" s="1"/>
  <c r="E378" i="21" s="1"/>
  <c r="B378" i="21" s="1"/>
  <c r="F378" i="21"/>
  <c r="R375" i="21"/>
  <c r="P375" i="21"/>
  <c r="N375" i="21"/>
  <c r="L375" i="21"/>
  <c r="J375" i="21"/>
  <c r="H375" i="21"/>
  <c r="G375" i="21"/>
  <c r="E375" i="21" s="1"/>
  <c r="B375" i="21" s="1"/>
  <c r="F375" i="21"/>
  <c r="R372" i="21"/>
  <c r="P372" i="21"/>
  <c r="N372" i="21"/>
  <c r="L372" i="21"/>
  <c r="G372" i="21" s="1"/>
  <c r="J372" i="21"/>
  <c r="H372" i="21"/>
  <c r="F372" i="21"/>
  <c r="R369" i="21"/>
  <c r="P369" i="21"/>
  <c r="N369" i="21"/>
  <c r="L369" i="21"/>
  <c r="J369" i="21"/>
  <c r="G369" i="21" s="1"/>
  <c r="E369" i="21" s="1"/>
  <c r="B369" i="21" s="1"/>
  <c r="H369" i="21"/>
  <c r="F369" i="21"/>
  <c r="R366" i="21"/>
  <c r="P366" i="21"/>
  <c r="N366" i="21"/>
  <c r="L366" i="21"/>
  <c r="J366" i="21"/>
  <c r="H366" i="21"/>
  <c r="G366" i="21" s="1"/>
  <c r="E366" i="21" s="1"/>
  <c r="B366" i="21" s="1"/>
  <c r="F366" i="21"/>
  <c r="R363" i="21"/>
  <c r="P363" i="21"/>
  <c r="N363" i="21"/>
  <c r="L363" i="21"/>
  <c r="J363" i="21"/>
  <c r="H363" i="21"/>
  <c r="G363" i="21"/>
  <c r="E363" i="21" s="1"/>
  <c r="F363" i="21"/>
  <c r="B363" i="21"/>
  <c r="R360" i="21"/>
  <c r="P360" i="21"/>
  <c r="N360" i="21"/>
  <c r="L360" i="21"/>
  <c r="G360" i="21" s="1"/>
  <c r="E360" i="21" s="1"/>
  <c r="B360" i="21" s="1"/>
  <c r="J360" i="21"/>
  <c r="H360" i="21"/>
  <c r="F360" i="21"/>
  <c r="R357" i="21"/>
  <c r="P357" i="21"/>
  <c r="N357" i="21"/>
  <c r="L357" i="21"/>
  <c r="J357" i="21"/>
  <c r="G357" i="21" s="1"/>
  <c r="H357" i="21"/>
  <c r="F357" i="21"/>
  <c r="E357" i="21"/>
  <c r="B357" i="21" s="1"/>
  <c r="R354" i="21"/>
  <c r="P354" i="21"/>
  <c r="N354" i="21"/>
  <c r="L354" i="21"/>
  <c r="J354" i="21"/>
  <c r="H354" i="21"/>
  <c r="G354" i="21" s="1"/>
  <c r="E354" i="21" s="1"/>
  <c r="B354" i="21" s="1"/>
  <c r="F354" i="21"/>
  <c r="R351" i="21"/>
  <c r="P351" i="21"/>
  <c r="N351" i="21"/>
  <c r="L351" i="21"/>
  <c r="J351" i="21"/>
  <c r="H351" i="21"/>
  <c r="G351" i="21"/>
  <c r="E351" i="21" s="1"/>
  <c r="B351" i="21" s="1"/>
  <c r="F351" i="21"/>
  <c r="R348" i="21"/>
  <c r="P348" i="21"/>
  <c r="N348" i="21"/>
  <c r="L348" i="21"/>
  <c r="G348" i="21" s="1"/>
  <c r="J348" i="21"/>
  <c r="H348" i="21"/>
  <c r="F348" i="21"/>
  <c r="R345" i="21"/>
  <c r="P345" i="21"/>
  <c r="N345" i="21"/>
  <c r="L345" i="21"/>
  <c r="J345" i="21"/>
  <c r="G345" i="21" s="1"/>
  <c r="E345" i="21" s="1"/>
  <c r="B345" i="21" s="1"/>
  <c r="H345" i="21"/>
  <c r="F345" i="21"/>
  <c r="R342" i="21"/>
  <c r="P342" i="21"/>
  <c r="N342" i="21"/>
  <c r="L342" i="21"/>
  <c r="J342" i="21"/>
  <c r="H342" i="21"/>
  <c r="G342" i="21" s="1"/>
  <c r="E342" i="21" s="1"/>
  <c r="B342" i="21" s="1"/>
  <c r="F342" i="21"/>
  <c r="R339" i="21"/>
  <c r="P339" i="21"/>
  <c r="N339" i="21"/>
  <c r="L339" i="21"/>
  <c r="J339" i="21"/>
  <c r="H339" i="21"/>
  <c r="G339" i="21"/>
  <c r="E339" i="21" s="1"/>
  <c r="F339" i="21"/>
  <c r="B339" i="21"/>
  <c r="R336" i="21"/>
  <c r="P336" i="21"/>
  <c r="N336" i="21"/>
  <c r="L336" i="21"/>
  <c r="G336" i="21" s="1"/>
  <c r="E336" i="21" s="1"/>
  <c r="B336" i="21" s="1"/>
  <c r="J336" i="21"/>
  <c r="H336" i="21"/>
  <c r="F336" i="21"/>
  <c r="R333" i="21"/>
  <c r="P333" i="21"/>
  <c r="N333" i="21"/>
  <c r="L333" i="21"/>
  <c r="J333" i="21"/>
  <c r="G333" i="21" s="1"/>
  <c r="H333" i="21"/>
  <c r="F333" i="21"/>
  <c r="E333" i="21"/>
  <c r="B333" i="21" s="1"/>
  <c r="R330" i="21"/>
  <c r="P330" i="21"/>
  <c r="N330" i="21"/>
  <c r="L330" i="21"/>
  <c r="J330" i="21"/>
  <c r="H330" i="21"/>
  <c r="G330" i="21" s="1"/>
  <c r="E330" i="21" s="1"/>
  <c r="B330" i="21" s="1"/>
  <c r="F330" i="21"/>
  <c r="R327" i="21"/>
  <c r="P327" i="21"/>
  <c r="N327" i="21"/>
  <c r="L327" i="21"/>
  <c r="J327" i="21"/>
  <c r="H327" i="21"/>
  <c r="G327" i="21"/>
  <c r="E327" i="21" s="1"/>
  <c r="B327" i="21" s="1"/>
  <c r="F327" i="21"/>
  <c r="R324" i="21"/>
  <c r="P324" i="21"/>
  <c r="N324" i="21"/>
  <c r="L324" i="21"/>
  <c r="G324" i="21" s="1"/>
  <c r="J324" i="21"/>
  <c r="H324" i="21"/>
  <c r="F324" i="21"/>
  <c r="R321" i="21"/>
  <c r="P321" i="21"/>
  <c r="N321" i="21"/>
  <c r="L321" i="21"/>
  <c r="J321" i="21"/>
  <c r="G321" i="21" s="1"/>
  <c r="E321" i="21" s="1"/>
  <c r="B321" i="21" s="1"/>
  <c r="H321" i="21"/>
  <c r="F321" i="21"/>
  <c r="R318" i="21"/>
  <c r="P318" i="21"/>
  <c r="N318" i="21"/>
  <c r="L318" i="21"/>
  <c r="J318" i="21"/>
  <c r="H318" i="21"/>
  <c r="G318" i="21" s="1"/>
  <c r="E318" i="21" s="1"/>
  <c r="B318" i="21" s="1"/>
  <c r="F318" i="21"/>
  <c r="R315" i="21"/>
  <c r="P315" i="21"/>
  <c r="N315" i="21"/>
  <c r="L315" i="21"/>
  <c r="J315" i="21"/>
  <c r="H315" i="21"/>
  <c r="G315" i="21"/>
  <c r="E315" i="21" s="1"/>
  <c r="F315" i="21"/>
  <c r="B315" i="21"/>
  <c r="R312" i="21"/>
  <c r="P312" i="21"/>
  <c r="N312" i="21"/>
  <c r="L312" i="21"/>
  <c r="G312" i="21" s="1"/>
  <c r="E312" i="21" s="1"/>
  <c r="B312" i="21" s="1"/>
  <c r="J312" i="21"/>
  <c r="H312" i="21"/>
  <c r="F312" i="21"/>
  <c r="R309" i="21"/>
  <c r="P309" i="21"/>
  <c r="N309" i="21"/>
  <c r="L309" i="21"/>
  <c r="J309" i="21"/>
  <c r="G309" i="21" s="1"/>
  <c r="H309" i="21"/>
  <c r="F309" i="21"/>
  <c r="E309" i="21"/>
  <c r="B309" i="21" s="1"/>
  <c r="R306" i="21"/>
  <c r="P306" i="21"/>
  <c r="N306" i="21"/>
  <c r="L306" i="21"/>
  <c r="J306" i="21"/>
  <c r="H306" i="21"/>
  <c r="G306" i="21" s="1"/>
  <c r="E306" i="21" s="1"/>
  <c r="B306" i="21" s="1"/>
  <c r="F306" i="21"/>
  <c r="R303" i="21"/>
  <c r="P303" i="21"/>
  <c r="N303" i="21"/>
  <c r="L303" i="21"/>
  <c r="J303" i="21"/>
  <c r="H303" i="21"/>
  <c r="G303" i="21"/>
  <c r="E303" i="21" s="1"/>
  <c r="B303" i="21" s="1"/>
  <c r="F303" i="21"/>
  <c r="R300" i="21"/>
  <c r="P300" i="21"/>
  <c r="N300" i="21"/>
  <c r="L300" i="21"/>
  <c r="G300" i="21" s="1"/>
  <c r="J300" i="21"/>
  <c r="H300" i="21"/>
  <c r="F300" i="21"/>
  <c r="R297" i="21"/>
  <c r="P297" i="21"/>
  <c r="N297" i="21"/>
  <c r="L297" i="21"/>
  <c r="J297" i="21"/>
  <c r="G297" i="21" s="1"/>
  <c r="E297" i="21" s="1"/>
  <c r="B297" i="21" s="1"/>
  <c r="H297" i="21"/>
  <c r="F297" i="21"/>
  <c r="R294" i="21"/>
  <c r="P294" i="21"/>
  <c r="N294" i="21"/>
  <c r="L294" i="21"/>
  <c r="J294" i="21"/>
  <c r="H294" i="21"/>
  <c r="G294" i="21" s="1"/>
  <c r="E294" i="21" s="1"/>
  <c r="B294" i="21" s="1"/>
  <c r="F294" i="21"/>
  <c r="R291" i="21"/>
  <c r="P291" i="21"/>
  <c r="N291" i="21"/>
  <c r="L291" i="21"/>
  <c r="J291" i="21"/>
  <c r="H291" i="21"/>
  <c r="G291" i="21"/>
  <c r="E291" i="21" s="1"/>
  <c r="F291" i="21"/>
  <c r="B291" i="21"/>
  <c r="R288" i="21"/>
  <c r="P288" i="21"/>
  <c r="N288" i="21"/>
  <c r="L288" i="21"/>
  <c r="G288" i="21" s="1"/>
  <c r="E288" i="21" s="1"/>
  <c r="B288" i="21" s="1"/>
  <c r="J288" i="21"/>
  <c r="H288" i="21"/>
  <c r="F288" i="21"/>
  <c r="R285" i="21"/>
  <c r="P285" i="21"/>
  <c r="N285" i="21"/>
  <c r="L285" i="21"/>
  <c r="J285" i="21"/>
  <c r="G285" i="21" s="1"/>
  <c r="H285" i="21"/>
  <c r="F285" i="21"/>
  <c r="E285" i="21"/>
  <c r="B285" i="21" s="1"/>
  <c r="R282" i="21"/>
  <c r="P282" i="21"/>
  <c r="N282" i="21"/>
  <c r="L282" i="21"/>
  <c r="J282" i="21"/>
  <c r="H282" i="21"/>
  <c r="G282" i="21" s="1"/>
  <c r="E282" i="21" s="1"/>
  <c r="F282" i="21"/>
  <c r="B282" i="21"/>
  <c r="R279" i="21"/>
  <c r="P279" i="21"/>
  <c r="N279" i="21"/>
  <c r="L279" i="21"/>
  <c r="J279" i="21"/>
  <c r="H279" i="21"/>
  <c r="F279" i="21"/>
  <c r="R276" i="21"/>
  <c r="P276" i="21"/>
  <c r="N276" i="21"/>
  <c r="L276" i="21"/>
  <c r="J276" i="21"/>
  <c r="G276" i="21" s="1"/>
  <c r="E276" i="21" s="1"/>
  <c r="B276" i="21" s="1"/>
  <c r="H276" i="21"/>
  <c r="F276" i="21"/>
  <c r="R273" i="21"/>
  <c r="P273" i="21"/>
  <c r="N273" i="21"/>
  <c r="L273" i="21"/>
  <c r="J273" i="21"/>
  <c r="H273" i="21"/>
  <c r="G273" i="21" s="1"/>
  <c r="F273" i="21"/>
  <c r="R270" i="21"/>
  <c r="P270" i="21"/>
  <c r="N270" i="21"/>
  <c r="L270" i="21"/>
  <c r="J270" i="21"/>
  <c r="G270" i="21" s="1"/>
  <c r="E270" i="21" s="1"/>
  <c r="B270" i="21" s="1"/>
  <c r="H270" i="21"/>
  <c r="F270" i="21"/>
  <c r="R267" i="21"/>
  <c r="P267" i="21"/>
  <c r="N267" i="21"/>
  <c r="L267" i="21"/>
  <c r="J267" i="21"/>
  <c r="H267" i="21"/>
  <c r="G267" i="21" s="1"/>
  <c r="E267" i="21" s="1"/>
  <c r="B267" i="21" s="1"/>
  <c r="F267" i="21"/>
  <c r="R264" i="21"/>
  <c r="P264" i="21"/>
  <c r="N264" i="21"/>
  <c r="L264" i="21"/>
  <c r="J264" i="21"/>
  <c r="H264" i="21"/>
  <c r="G264" i="21"/>
  <c r="E264" i="21" s="1"/>
  <c r="B264" i="21" s="1"/>
  <c r="F264" i="21"/>
  <c r="R261" i="21"/>
  <c r="P261" i="21"/>
  <c r="N261" i="21"/>
  <c r="L261" i="21"/>
  <c r="J261" i="21"/>
  <c r="H261" i="21"/>
  <c r="F261" i="21"/>
  <c r="R258" i="21"/>
  <c r="P258" i="21"/>
  <c r="N258" i="21"/>
  <c r="L258" i="21"/>
  <c r="J258" i="21"/>
  <c r="H258" i="21"/>
  <c r="G258" i="21"/>
  <c r="E258" i="21" s="1"/>
  <c r="B258" i="21" s="1"/>
  <c r="F258" i="21"/>
  <c r="R255" i="21"/>
  <c r="P255" i="21"/>
  <c r="N255" i="21"/>
  <c r="L255" i="21"/>
  <c r="J255" i="21"/>
  <c r="H255" i="21"/>
  <c r="F255" i="21"/>
  <c r="R252" i="21"/>
  <c r="P252" i="21"/>
  <c r="N252" i="21"/>
  <c r="L252" i="21"/>
  <c r="J252" i="21"/>
  <c r="G252" i="21" s="1"/>
  <c r="E252" i="21" s="1"/>
  <c r="B252" i="21" s="1"/>
  <c r="H252" i="21"/>
  <c r="F252" i="21"/>
  <c r="R249" i="21"/>
  <c r="P249" i="21"/>
  <c r="N249" i="21"/>
  <c r="L249" i="21"/>
  <c r="J249" i="21"/>
  <c r="H249" i="21"/>
  <c r="G249" i="21" s="1"/>
  <c r="F249" i="21"/>
  <c r="R246" i="21"/>
  <c r="P246" i="21"/>
  <c r="N246" i="21"/>
  <c r="L246" i="21"/>
  <c r="J246" i="21"/>
  <c r="G246" i="21" s="1"/>
  <c r="E246" i="21" s="1"/>
  <c r="B246" i="21" s="1"/>
  <c r="H246" i="21"/>
  <c r="F246" i="21"/>
  <c r="R243" i="21"/>
  <c r="P243" i="21"/>
  <c r="N243" i="21"/>
  <c r="L243" i="21"/>
  <c r="J243" i="21"/>
  <c r="H243" i="21"/>
  <c r="G243" i="21" s="1"/>
  <c r="E243" i="21" s="1"/>
  <c r="B243" i="21" s="1"/>
  <c r="F243" i="21"/>
  <c r="R240" i="21"/>
  <c r="P240" i="21"/>
  <c r="N240" i="21"/>
  <c r="L240" i="21"/>
  <c r="J240" i="21"/>
  <c r="H240" i="21"/>
  <c r="G240" i="21"/>
  <c r="E240" i="21" s="1"/>
  <c r="B240" i="21" s="1"/>
  <c r="F240" i="21"/>
  <c r="R237" i="21"/>
  <c r="P237" i="21"/>
  <c r="N237" i="21"/>
  <c r="L237" i="21"/>
  <c r="J237" i="21"/>
  <c r="H237" i="21"/>
  <c r="F237" i="21"/>
  <c r="R234" i="21"/>
  <c r="P234" i="21"/>
  <c r="N234" i="21"/>
  <c r="L234" i="21"/>
  <c r="J234" i="21"/>
  <c r="H234" i="21"/>
  <c r="G234" i="21"/>
  <c r="E234" i="21" s="1"/>
  <c r="B234" i="21" s="1"/>
  <c r="F234" i="21"/>
  <c r="R231" i="21"/>
  <c r="P231" i="21"/>
  <c r="N231" i="21"/>
  <c r="L231" i="21"/>
  <c r="J231" i="21"/>
  <c r="H231" i="21"/>
  <c r="G231" i="21" s="1"/>
  <c r="E231" i="21" s="1"/>
  <c r="B231" i="21" s="1"/>
  <c r="F231" i="21"/>
  <c r="R228" i="21"/>
  <c r="P228" i="21"/>
  <c r="N228" i="21"/>
  <c r="L228" i="21"/>
  <c r="G228" i="21" s="1"/>
  <c r="E228" i="21" s="1"/>
  <c r="B228" i="21" s="1"/>
  <c r="J228" i="21"/>
  <c r="H228" i="21"/>
  <c r="F228" i="21"/>
  <c r="R225" i="21"/>
  <c r="P225" i="21"/>
  <c r="N225" i="21"/>
  <c r="L225" i="21"/>
  <c r="J225" i="21"/>
  <c r="H225" i="21"/>
  <c r="F225" i="21"/>
  <c r="R222" i="21"/>
  <c r="P222" i="21"/>
  <c r="N222" i="21"/>
  <c r="L222" i="21"/>
  <c r="J222" i="21"/>
  <c r="H222" i="21"/>
  <c r="G222" i="21" s="1"/>
  <c r="E222" i="21" s="1"/>
  <c r="B222" i="21" s="1"/>
  <c r="F222" i="21"/>
  <c r="R219" i="21"/>
  <c r="P219" i="21"/>
  <c r="N219" i="21"/>
  <c r="G219" i="21" s="1"/>
  <c r="E219" i="21" s="1"/>
  <c r="B219" i="21" s="1"/>
  <c r="L219" i="21"/>
  <c r="J219" i="21"/>
  <c r="H219" i="21"/>
  <c r="F219" i="21"/>
  <c r="R216" i="21"/>
  <c r="P216" i="21"/>
  <c r="N216" i="21"/>
  <c r="L216" i="21"/>
  <c r="J216" i="21"/>
  <c r="G216" i="21" s="1"/>
  <c r="E216" i="21" s="1"/>
  <c r="B216" i="21" s="1"/>
  <c r="H216" i="21"/>
  <c r="F216" i="21"/>
  <c r="R213" i="21"/>
  <c r="P213" i="21"/>
  <c r="N213" i="21"/>
  <c r="L213" i="21"/>
  <c r="J213" i="21"/>
  <c r="H213" i="21"/>
  <c r="G213" i="21" s="1"/>
  <c r="E213" i="21" s="1"/>
  <c r="B213" i="21" s="1"/>
  <c r="F213" i="21"/>
  <c r="R210" i="21"/>
  <c r="P210" i="21"/>
  <c r="N210" i="21"/>
  <c r="L210" i="21"/>
  <c r="J210" i="21"/>
  <c r="G210" i="21" s="1"/>
  <c r="E210" i="21" s="1"/>
  <c r="B210" i="21" s="1"/>
  <c r="H210" i="21"/>
  <c r="F210" i="21"/>
  <c r="R207" i="21"/>
  <c r="P207" i="21"/>
  <c r="N207" i="21"/>
  <c r="L207" i="21"/>
  <c r="J207" i="21"/>
  <c r="H207" i="21"/>
  <c r="G207" i="21" s="1"/>
  <c r="E207" i="21" s="1"/>
  <c r="B207" i="21" s="1"/>
  <c r="F207" i="21"/>
  <c r="R204" i="21"/>
  <c r="P204" i="21"/>
  <c r="N204" i="21"/>
  <c r="L204" i="21"/>
  <c r="J204" i="21"/>
  <c r="G204" i="21" s="1"/>
  <c r="E204" i="21" s="1"/>
  <c r="B204" i="21" s="1"/>
  <c r="H204" i="21"/>
  <c r="F204" i="21"/>
  <c r="R201" i="21"/>
  <c r="P201" i="21"/>
  <c r="N201" i="21"/>
  <c r="L201" i="21"/>
  <c r="J201" i="21"/>
  <c r="H201" i="21"/>
  <c r="F201" i="21"/>
  <c r="R198" i="21"/>
  <c r="P198" i="21"/>
  <c r="N198" i="21"/>
  <c r="L198" i="21"/>
  <c r="J198" i="21"/>
  <c r="H198" i="21"/>
  <c r="G198" i="21" s="1"/>
  <c r="E198" i="21" s="1"/>
  <c r="B198" i="21" s="1"/>
  <c r="F198" i="21"/>
  <c r="R195" i="21"/>
  <c r="P195" i="21"/>
  <c r="N195" i="21"/>
  <c r="L195" i="21"/>
  <c r="J195" i="21"/>
  <c r="H195" i="21"/>
  <c r="G195" i="21"/>
  <c r="E195" i="21" s="1"/>
  <c r="B195" i="21" s="1"/>
  <c r="F195" i="21"/>
  <c r="R192" i="21"/>
  <c r="P192" i="21"/>
  <c r="N192" i="21"/>
  <c r="L192" i="21"/>
  <c r="J192" i="21"/>
  <c r="H192" i="21"/>
  <c r="G192" i="21"/>
  <c r="E192" i="21" s="1"/>
  <c r="B192" i="21" s="1"/>
  <c r="F192" i="21"/>
  <c r="R189" i="21"/>
  <c r="P189" i="21"/>
  <c r="N189" i="21"/>
  <c r="L189" i="21"/>
  <c r="J189" i="21"/>
  <c r="H189" i="21"/>
  <c r="F189" i="21"/>
  <c r="R186" i="21"/>
  <c r="P186" i="21"/>
  <c r="N186" i="21"/>
  <c r="G186" i="21" s="1"/>
  <c r="E186" i="21" s="1"/>
  <c r="B186" i="21" s="1"/>
  <c r="L186" i="21"/>
  <c r="J186" i="21"/>
  <c r="H186" i="21"/>
  <c r="F186" i="21"/>
  <c r="R183" i="21"/>
  <c r="P183" i="21"/>
  <c r="N183" i="21"/>
  <c r="L183" i="21"/>
  <c r="J183" i="21"/>
  <c r="H183" i="21"/>
  <c r="G183" i="21" s="1"/>
  <c r="E183" i="21" s="1"/>
  <c r="B183" i="21" s="1"/>
  <c r="F183" i="21"/>
  <c r="R180" i="21"/>
  <c r="P180" i="21"/>
  <c r="N180" i="21"/>
  <c r="L180" i="21"/>
  <c r="G180" i="21" s="1"/>
  <c r="E180" i="21" s="1"/>
  <c r="B180" i="21" s="1"/>
  <c r="J180" i="21"/>
  <c r="H180" i="21"/>
  <c r="F180" i="21"/>
  <c r="R177" i="21"/>
  <c r="P177" i="21"/>
  <c r="N177" i="21"/>
  <c r="L177" i="21"/>
  <c r="J177" i="21"/>
  <c r="H177" i="21"/>
  <c r="F177" i="21"/>
  <c r="R174" i="21"/>
  <c r="P174" i="21"/>
  <c r="N174" i="21"/>
  <c r="L174" i="21"/>
  <c r="J174" i="21"/>
  <c r="H174" i="21"/>
  <c r="G174" i="21" s="1"/>
  <c r="E174" i="21" s="1"/>
  <c r="B174" i="21" s="1"/>
  <c r="F174" i="21"/>
  <c r="R171" i="21"/>
  <c r="P171" i="21"/>
  <c r="N171" i="21"/>
  <c r="L171" i="21"/>
  <c r="J171" i="21"/>
  <c r="H171" i="21"/>
  <c r="G171" i="21"/>
  <c r="E171" i="21" s="1"/>
  <c r="B171" i="21" s="1"/>
  <c r="F171" i="21"/>
  <c r="R168" i="21"/>
  <c r="P168" i="21"/>
  <c r="N168" i="21"/>
  <c r="L168" i="21"/>
  <c r="J168" i="21"/>
  <c r="G168" i="21" s="1"/>
  <c r="E168" i="21" s="1"/>
  <c r="B168" i="21" s="1"/>
  <c r="H168" i="21"/>
  <c r="F168" i="21"/>
  <c r="R165" i="21"/>
  <c r="P165" i="21"/>
  <c r="N165" i="21"/>
  <c r="L165" i="21"/>
  <c r="J165" i="21"/>
  <c r="H165" i="21"/>
  <c r="G165" i="21" s="1"/>
  <c r="E165" i="21" s="1"/>
  <c r="B165" i="21" s="1"/>
  <c r="F165" i="21"/>
  <c r="R162" i="21"/>
  <c r="P162" i="21"/>
  <c r="N162" i="21"/>
  <c r="L162" i="21"/>
  <c r="J162" i="21"/>
  <c r="G162" i="21" s="1"/>
  <c r="E162" i="21" s="1"/>
  <c r="B162" i="21" s="1"/>
  <c r="H162" i="21"/>
  <c r="F162" i="21"/>
  <c r="R159" i="21"/>
  <c r="P159" i="21"/>
  <c r="N159" i="21"/>
  <c r="L159" i="21"/>
  <c r="J159" i="21"/>
  <c r="H159" i="21"/>
  <c r="G159" i="21" s="1"/>
  <c r="E159" i="21" s="1"/>
  <c r="B159" i="21" s="1"/>
  <c r="F159" i="21"/>
  <c r="R156" i="21"/>
  <c r="P156" i="21"/>
  <c r="N156" i="21"/>
  <c r="L156" i="21"/>
  <c r="J156" i="21"/>
  <c r="G156" i="21" s="1"/>
  <c r="E156" i="21" s="1"/>
  <c r="B156" i="21" s="1"/>
  <c r="H156" i="21"/>
  <c r="F156" i="21"/>
  <c r="R153" i="21"/>
  <c r="P153" i="21"/>
  <c r="N153" i="21"/>
  <c r="L153" i="21"/>
  <c r="J153" i="21"/>
  <c r="H153" i="21"/>
  <c r="F153" i="21"/>
  <c r="R150" i="21"/>
  <c r="P150" i="21"/>
  <c r="N150" i="21"/>
  <c r="L150" i="21"/>
  <c r="J150" i="21"/>
  <c r="H150" i="21"/>
  <c r="G150" i="21" s="1"/>
  <c r="E150" i="21" s="1"/>
  <c r="B150" i="21" s="1"/>
  <c r="F150" i="21"/>
  <c r="R147" i="21"/>
  <c r="P147" i="21"/>
  <c r="N147" i="21"/>
  <c r="L147" i="21"/>
  <c r="J147" i="21"/>
  <c r="H147" i="21"/>
  <c r="G147" i="21"/>
  <c r="E147" i="21" s="1"/>
  <c r="B147" i="21" s="1"/>
  <c r="F147" i="21"/>
  <c r="R144" i="21"/>
  <c r="P144" i="21"/>
  <c r="N144" i="21"/>
  <c r="G144" i="21" s="1"/>
  <c r="E144" i="21" s="1"/>
  <c r="B144" i="21" s="1"/>
  <c r="L144" i="21"/>
  <c r="J144" i="21"/>
  <c r="H144" i="21"/>
  <c r="F144" i="21"/>
  <c r="R141" i="21"/>
  <c r="P141" i="21"/>
  <c r="N141" i="21"/>
  <c r="L141" i="21"/>
  <c r="J141" i="21"/>
  <c r="H141" i="21"/>
  <c r="F141" i="21"/>
  <c r="R138" i="21"/>
  <c r="P138" i="21"/>
  <c r="N138" i="21"/>
  <c r="G138" i="21" s="1"/>
  <c r="E138" i="21" s="1"/>
  <c r="B138" i="21" s="1"/>
  <c r="L138" i="21"/>
  <c r="J138" i="21"/>
  <c r="H138" i="21"/>
  <c r="F138" i="21"/>
  <c r="R135" i="21"/>
  <c r="P135" i="21"/>
  <c r="N135" i="21"/>
  <c r="L135" i="21"/>
  <c r="J135" i="21"/>
  <c r="H135" i="21"/>
  <c r="G135" i="21" s="1"/>
  <c r="E135" i="21" s="1"/>
  <c r="B135" i="21" s="1"/>
  <c r="F135" i="21"/>
  <c r="R132" i="21"/>
  <c r="P132" i="21"/>
  <c r="N132" i="21"/>
  <c r="L132" i="21"/>
  <c r="G132" i="21" s="1"/>
  <c r="E132" i="21" s="1"/>
  <c r="B132" i="21" s="1"/>
  <c r="J132" i="21"/>
  <c r="H132" i="21"/>
  <c r="F132" i="21"/>
  <c r="R129" i="21"/>
  <c r="P129" i="21"/>
  <c r="N129" i="21"/>
  <c r="L129" i="21"/>
  <c r="J129" i="21"/>
  <c r="H129" i="21"/>
  <c r="F129" i="21"/>
  <c r="R126" i="21"/>
  <c r="P126" i="21"/>
  <c r="N126" i="21"/>
  <c r="L126" i="21"/>
  <c r="J126" i="21"/>
  <c r="H126" i="21"/>
  <c r="G126" i="21" s="1"/>
  <c r="E126" i="21" s="1"/>
  <c r="B126" i="21" s="1"/>
  <c r="F126" i="21"/>
  <c r="R123" i="21"/>
  <c r="P123" i="21"/>
  <c r="N123" i="21"/>
  <c r="L123" i="21"/>
  <c r="J123" i="21"/>
  <c r="H123" i="21"/>
  <c r="G123" i="21"/>
  <c r="E123" i="21" s="1"/>
  <c r="B123" i="21" s="1"/>
  <c r="F123" i="21"/>
  <c r="R120" i="21"/>
  <c r="P120" i="21"/>
  <c r="N120" i="21"/>
  <c r="L120" i="21"/>
  <c r="J120" i="21"/>
  <c r="G120" i="21" s="1"/>
  <c r="E120" i="21" s="1"/>
  <c r="B120" i="21" s="1"/>
  <c r="H120" i="21"/>
  <c r="F120" i="21"/>
  <c r="R117" i="21"/>
  <c r="P117" i="21"/>
  <c r="N117" i="21"/>
  <c r="L117" i="21"/>
  <c r="J117" i="21"/>
  <c r="H117" i="21"/>
  <c r="G117" i="21" s="1"/>
  <c r="E117" i="21" s="1"/>
  <c r="B117" i="21" s="1"/>
  <c r="F117" i="21"/>
  <c r="R114" i="21"/>
  <c r="P114" i="21"/>
  <c r="N114" i="21"/>
  <c r="L114" i="21"/>
  <c r="J114" i="21"/>
  <c r="G114" i="21" s="1"/>
  <c r="E114" i="21" s="1"/>
  <c r="B114" i="21" s="1"/>
  <c r="H114" i="21"/>
  <c r="F114" i="21"/>
  <c r="R111" i="21"/>
  <c r="P111" i="21"/>
  <c r="N111" i="21"/>
  <c r="L111" i="21"/>
  <c r="J111" i="21"/>
  <c r="H111" i="21"/>
  <c r="G111" i="21" s="1"/>
  <c r="E111" i="21" s="1"/>
  <c r="B111" i="21" s="1"/>
  <c r="F111" i="21"/>
  <c r="R108" i="21"/>
  <c r="P108" i="21"/>
  <c r="N108" i="21"/>
  <c r="L108" i="21"/>
  <c r="J108" i="21"/>
  <c r="G108" i="21" s="1"/>
  <c r="E108" i="21" s="1"/>
  <c r="B108" i="21" s="1"/>
  <c r="H108" i="21"/>
  <c r="F108" i="21"/>
  <c r="R105" i="21"/>
  <c r="P105" i="21"/>
  <c r="N105" i="21"/>
  <c r="L105" i="21"/>
  <c r="J105" i="21"/>
  <c r="H105" i="21"/>
  <c r="F105" i="21"/>
  <c r="R102" i="21"/>
  <c r="P102" i="21"/>
  <c r="N102" i="21"/>
  <c r="L102" i="21"/>
  <c r="J102" i="21"/>
  <c r="H102" i="21"/>
  <c r="G102" i="21" s="1"/>
  <c r="E102" i="21" s="1"/>
  <c r="B102" i="21" s="1"/>
  <c r="F102" i="21"/>
  <c r="R99" i="21"/>
  <c r="P99" i="21"/>
  <c r="N99" i="21"/>
  <c r="L99" i="21"/>
  <c r="J99" i="21"/>
  <c r="H99" i="21"/>
  <c r="G99" i="21"/>
  <c r="E99" i="21" s="1"/>
  <c r="B99" i="21" s="1"/>
  <c r="F99" i="21"/>
  <c r="R96" i="21"/>
  <c r="P96" i="21"/>
  <c r="N96" i="21"/>
  <c r="L96" i="21"/>
  <c r="J96" i="21"/>
  <c r="H96" i="21"/>
  <c r="G96" i="21"/>
  <c r="E96" i="21" s="1"/>
  <c r="B96" i="21" s="1"/>
  <c r="F96" i="21"/>
  <c r="R93" i="21"/>
  <c r="P93" i="21"/>
  <c r="N93" i="21"/>
  <c r="L93" i="21"/>
  <c r="J93" i="21"/>
  <c r="H93" i="21"/>
  <c r="F93" i="21"/>
  <c r="R90" i="21"/>
  <c r="P90" i="21"/>
  <c r="N90" i="21"/>
  <c r="G90" i="21" s="1"/>
  <c r="E90" i="21" s="1"/>
  <c r="B90" i="21" s="1"/>
  <c r="L90" i="21"/>
  <c r="J90" i="21"/>
  <c r="H90" i="21"/>
  <c r="F90" i="21"/>
  <c r="R87" i="21"/>
  <c r="P87" i="21"/>
  <c r="N87" i="21"/>
  <c r="L87" i="21"/>
  <c r="J87" i="21"/>
  <c r="H87" i="21"/>
  <c r="G87" i="21" s="1"/>
  <c r="E87" i="21" s="1"/>
  <c r="B87" i="21" s="1"/>
  <c r="F87" i="21"/>
  <c r="R84" i="21"/>
  <c r="P84" i="21"/>
  <c r="N84" i="21"/>
  <c r="L84" i="21"/>
  <c r="G84" i="21" s="1"/>
  <c r="E84" i="21" s="1"/>
  <c r="B84" i="21" s="1"/>
  <c r="J84" i="21"/>
  <c r="H84" i="21"/>
  <c r="F84" i="21"/>
  <c r="R81" i="21"/>
  <c r="P81" i="21"/>
  <c r="N81" i="21"/>
  <c r="L81" i="21"/>
  <c r="J81" i="21"/>
  <c r="H81" i="21"/>
  <c r="F81" i="21"/>
  <c r="R78" i="21"/>
  <c r="P78" i="21"/>
  <c r="N78" i="21"/>
  <c r="L78" i="21"/>
  <c r="J78" i="21"/>
  <c r="H78" i="21"/>
  <c r="G78" i="21" s="1"/>
  <c r="E78" i="21" s="1"/>
  <c r="B78" i="21" s="1"/>
  <c r="F78" i="21"/>
  <c r="R75" i="21"/>
  <c r="P75" i="21"/>
  <c r="N75" i="21"/>
  <c r="G75" i="21" s="1"/>
  <c r="E75" i="21" s="1"/>
  <c r="B75" i="21" s="1"/>
  <c r="L75" i="21"/>
  <c r="J75" i="21"/>
  <c r="H75" i="21"/>
  <c r="F75" i="21"/>
  <c r="R72" i="21"/>
  <c r="P72" i="21"/>
  <c r="N72" i="21"/>
  <c r="L72" i="21"/>
  <c r="J72" i="21"/>
  <c r="G72" i="21" s="1"/>
  <c r="E72" i="21" s="1"/>
  <c r="B72" i="21" s="1"/>
  <c r="H72" i="21"/>
  <c r="F72" i="21"/>
  <c r="R69" i="21"/>
  <c r="P69" i="21"/>
  <c r="N69" i="21"/>
  <c r="L69" i="21"/>
  <c r="J69" i="21"/>
  <c r="H69" i="21"/>
  <c r="G69" i="21" s="1"/>
  <c r="E69" i="21" s="1"/>
  <c r="B69" i="21" s="1"/>
  <c r="F69" i="21"/>
  <c r="R66" i="21"/>
  <c r="P66" i="21"/>
  <c r="N66" i="21"/>
  <c r="L66" i="21"/>
  <c r="J66" i="21"/>
  <c r="G66" i="21" s="1"/>
  <c r="E66" i="21" s="1"/>
  <c r="B66" i="21" s="1"/>
  <c r="H66" i="21"/>
  <c r="F66" i="21"/>
  <c r="R63" i="21"/>
  <c r="P63" i="21"/>
  <c r="N63" i="21"/>
  <c r="L63" i="21"/>
  <c r="J63" i="21"/>
  <c r="H63" i="21"/>
  <c r="G63" i="21" s="1"/>
  <c r="E63" i="21" s="1"/>
  <c r="B63" i="21" s="1"/>
  <c r="F63" i="21"/>
  <c r="R60" i="21"/>
  <c r="P60" i="21"/>
  <c r="N60" i="21"/>
  <c r="L60" i="21"/>
  <c r="J60" i="21"/>
  <c r="G60" i="21" s="1"/>
  <c r="E60" i="21" s="1"/>
  <c r="B60" i="21" s="1"/>
  <c r="H60" i="21"/>
  <c r="F60" i="21"/>
  <c r="R57" i="21"/>
  <c r="P57" i="21"/>
  <c r="N57" i="21"/>
  <c r="L57" i="21"/>
  <c r="J57" i="21"/>
  <c r="H57" i="21"/>
  <c r="F57" i="21"/>
  <c r="R54" i="21"/>
  <c r="P54" i="21"/>
  <c r="N54" i="21"/>
  <c r="L54" i="21"/>
  <c r="J54" i="21"/>
  <c r="H54" i="21"/>
  <c r="G54" i="21" s="1"/>
  <c r="E54" i="21" s="1"/>
  <c r="B54" i="21" s="1"/>
  <c r="F54" i="21"/>
  <c r="R51" i="21"/>
  <c r="P51" i="21"/>
  <c r="N51" i="21"/>
  <c r="L51" i="21"/>
  <c r="J51" i="21"/>
  <c r="H51" i="21"/>
  <c r="G51" i="21"/>
  <c r="E51" i="21" s="1"/>
  <c r="B51" i="21" s="1"/>
  <c r="F51" i="21"/>
  <c r="R48" i="21"/>
  <c r="P48" i="21"/>
  <c r="N48" i="21"/>
  <c r="G48" i="21" s="1"/>
  <c r="E48" i="21" s="1"/>
  <c r="B48" i="21" s="1"/>
  <c r="L48" i="21"/>
  <c r="J48" i="21"/>
  <c r="H48" i="21"/>
  <c r="F48" i="21"/>
  <c r="R45" i="21"/>
  <c r="P45" i="21"/>
  <c r="N45" i="21"/>
  <c r="L45" i="21"/>
  <c r="J45" i="21"/>
  <c r="H45" i="21"/>
  <c r="G45" i="21" s="1"/>
  <c r="E45" i="21" s="1"/>
  <c r="B45" i="21" s="1"/>
  <c r="F45" i="21"/>
  <c r="R42" i="21"/>
  <c r="P42" i="21"/>
  <c r="N42" i="21"/>
  <c r="L42" i="21"/>
  <c r="J42" i="21"/>
  <c r="G42" i="21" s="1"/>
  <c r="E42" i="21" s="1"/>
  <c r="B42" i="21" s="1"/>
  <c r="H42" i="21"/>
  <c r="F42" i="21"/>
  <c r="R39" i="21"/>
  <c r="P39" i="21"/>
  <c r="N39" i="21"/>
  <c r="L39" i="21"/>
  <c r="J39" i="21"/>
  <c r="H39" i="21"/>
  <c r="G39" i="21" s="1"/>
  <c r="E39" i="21" s="1"/>
  <c r="B39" i="21" s="1"/>
  <c r="F39" i="21"/>
  <c r="R36" i="21"/>
  <c r="P36" i="21"/>
  <c r="N36" i="21"/>
  <c r="G36" i="21" s="1"/>
  <c r="E36" i="21" s="1"/>
  <c r="B36" i="21" s="1"/>
  <c r="L36" i="21"/>
  <c r="J36" i="21"/>
  <c r="H36" i="21"/>
  <c r="F36" i="21"/>
  <c r="R33" i="21"/>
  <c r="P33" i="21"/>
  <c r="N33" i="21"/>
  <c r="L33" i="21"/>
  <c r="J33" i="21"/>
  <c r="H33" i="21"/>
  <c r="G33" i="21" s="1"/>
  <c r="E33" i="21" s="1"/>
  <c r="B33" i="21" s="1"/>
  <c r="F33" i="21"/>
  <c r="R30" i="21"/>
  <c r="P30" i="21"/>
  <c r="N30" i="21"/>
  <c r="L30" i="21"/>
  <c r="J30" i="21"/>
  <c r="G30" i="21" s="1"/>
  <c r="E30" i="21" s="1"/>
  <c r="B30" i="21" s="1"/>
  <c r="H30" i="21"/>
  <c r="F30" i="21"/>
  <c r="R27" i="21"/>
  <c r="P27" i="21"/>
  <c r="N27" i="21"/>
  <c r="L27" i="21"/>
  <c r="J27" i="21"/>
  <c r="H27" i="21"/>
  <c r="G27" i="21" s="1"/>
  <c r="E27" i="21" s="1"/>
  <c r="B27" i="21" s="1"/>
  <c r="F27" i="21"/>
  <c r="R24" i="21"/>
  <c r="P24" i="21"/>
  <c r="N24" i="21"/>
  <c r="L24" i="21"/>
  <c r="J24" i="21"/>
  <c r="H24" i="21"/>
  <c r="G24" i="21"/>
  <c r="E24" i="21" s="1"/>
  <c r="B24" i="21" s="1"/>
  <c r="F24" i="21"/>
  <c r="R21" i="21"/>
  <c r="P21" i="21"/>
  <c r="N21" i="21"/>
  <c r="L21" i="21"/>
  <c r="J21" i="21"/>
  <c r="H21" i="21"/>
  <c r="G21" i="21" s="1"/>
  <c r="E21" i="21" s="1"/>
  <c r="B21" i="21" s="1"/>
  <c r="F21" i="21"/>
  <c r="R18" i="21"/>
  <c r="P18" i="21"/>
  <c r="N18" i="21"/>
  <c r="L18" i="21"/>
  <c r="J18" i="21"/>
  <c r="G18" i="21" s="1"/>
  <c r="E18" i="21" s="1"/>
  <c r="B18" i="21" s="1"/>
  <c r="H18" i="21"/>
  <c r="F18" i="21"/>
  <c r="R15" i="21"/>
  <c r="P15" i="21"/>
  <c r="N15" i="21"/>
  <c r="L15" i="21"/>
  <c r="J15" i="21"/>
  <c r="H15" i="21"/>
  <c r="E15" i="21" s="1"/>
  <c r="B15" i="21" s="1"/>
  <c r="F15" i="21"/>
  <c r="R621" i="20"/>
  <c r="P621" i="20"/>
  <c r="N621" i="20"/>
  <c r="L621" i="20"/>
  <c r="G621" i="20" s="1"/>
  <c r="E621" i="20" s="1"/>
  <c r="B621" i="20" s="1"/>
  <c r="J621" i="20"/>
  <c r="H621" i="20"/>
  <c r="F621" i="20"/>
  <c r="R618" i="20"/>
  <c r="P618" i="20"/>
  <c r="N618" i="20"/>
  <c r="L618" i="20"/>
  <c r="J618" i="20"/>
  <c r="G618" i="20" s="1"/>
  <c r="E618" i="20" s="1"/>
  <c r="B618" i="20" s="1"/>
  <c r="H618" i="20"/>
  <c r="F618" i="20"/>
  <c r="R615" i="20"/>
  <c r="P615" i="20"/>
  <c r="N615" i="20"/>
  <c r="L615" i="20"/>
  <c r="J615" i="20"/>
  <c r="H615" i="20"/>
  <c r="F615" i="20"/>
  <c r="R612" i="20"/>
  <c r="P612" i="20"/>
  <c r="N612" i="20"/>
  <c r="L612" i="20"/>
  <c r="J612" i="20"/>
  <c r="H612" i="20"/>
  <c r="G612" i="20"/>
  <c r="E612" i="20" s="1"/>
  <c r="B612" i="20" s="1"/>
  <c r="F612" i="20"/>
  <c r="R609" i="20"/>
  <c r="P609" i="20"/>
  <c r="N609" i="20"/>
  <c r="L609" i="20"/>
  <c r="J609" i="20"/>
  <c r="H609" i="20"/>
  <c r="G609" i="20"/>
  <c r="E609" i="20" s="1"/>
  <c r="F609" i="20"/>
  <c r="B609" i="20"/>
  <c r="R606" i="20"/>
  <c r="P606" i="20"/>
  <c r="N606" i="20"/>
  <c r="L606" i="20"/>
  <c r="J606" i="20"/>
  <c r="H606" i="20"/>
  <c r="F606" i="20"/>
  <c r="R603" i="20"/>
  <c r="P603" i="20"/>
  <c r="N603" i="20"/>
  <c r="L603" i="20"/>
  <c r="J603" i="20"/>
  <c r="H603" i="20"/>
  <c r="G603" i="20" s="1"/>
  <c r="E603" i="20" s="1"/>
  <c r="B603" i="20" s="1"/>
  <c r="F603" i="20"/>
  <c r="R600" i="20"/>
  <c r="P600" i="20"/>
  <c r="N600" i="20"/>
  <c r="L600" i="20"/>
  <c r="J600" i="20"/>
  <c r="H600" i="20"/>
  <c r="G600" i="20" s="1"/>
  <c r="E600" i="20" s="1"/>
  <c r="F600" i="20"/>
  <c r="B600" i="20"/>
  <c r="R597" i="20"/>
  <c r="P597" i="20"/>
  <c r="N597" i="20"/>
  <c r="L597" i="20"/>
  <c r="G597" i="20" s="1"/>
  <c r="J597" i="20"/>
  <c r="H597" i="20"/>
  <c r="F597" i="20"/>
  <c r="R594" i="20"/>
  <c r="P594" i="20"/>
  <c r="N594" i="20"/>
  <c r="L594" i="20"/>
  <c r="J594" i="20"/>
  <c r="G594" i="20" s="1"/>
  <c r="E594" i="20" s="1"/>
  <c r="B594" i="20" s="1"/>
  <c r="H594" i="20"/>
  <c r="F594" i="20"/>
  <c r="R591" i="20"/>
  <c r="P591" i="20"/>
  <c r="N591" i="20"/>
  <c r="L591" i="20"/>
  <c r="J591" i="20"/>
  <c r="H591" i="20"/>
  <c r="F591" i="20"/>
  <c r="R588" i="20"/>
  <c r="P588" i="20"/>
  <c r="N588" i="20"/>
  <c r="L588" i="20"/>
  <c r="J588" i="20"/>
  <c r="H588" i="20"/>
  <c r="G588" i="20"/>
  <c r="E588" i="20" s="1"/>
  <c r="B588" i="20" s="1"/>
  <c r="F588" i="20"/>
  <c r="R585" i="20"/>
  <c r="P585" i="20"/>
  <c r="N585" i="20"/>
  <c r="L585" i="20"/>
  <c r="J585" i="20"/>
  <c r="H585" i="20"/>
  <c r="G585" i="20"/>
  <c r="E585" i="20" s="1"/>
  <c r="F585" i="20"/>
  <c r="B585" i="20"/>
  <c r="R582" i="20"/>
  <c r="P582" i="20"/>
  <c r="N582" i="20"/>
  <c r="L582" i="20"/>
  <c r="J582" i="20"/>
  <c r="H582" i="20"/>
  <c r="F582" i="20"/>
  <c r="R579" i="20"/>
  <c r="P579" i="20"/>
  <c r="N579" i="20"/>
  <c r="L579" i="20"/>
  <c r="J579" i="20"/>
  <c r="H579" i="20"/>
  <c r="G579" i="20" s="1"/>
  <c r="E579" i="20" s="1"/>
  <c r="B579" i="20" s="1"/>
  <c r="F579" i="20"/>
  <c r="R576" i="20"/>
  <c r="P576" i="20"/>
  <c r="N576" i="20"/>
  <c r="L576" i="20"/>
  <c r="J576" i="20"/>
  <c r="H576" i="20"/>
  <c r="G576" i="20" s="1"/>
  <c r="E576" i="20" s="1"/>
  <c r="B576" i="20" s="1"/>
  <c r="F576" i="20"/>
  <c r="R573" i="20"/>
  <c r="P573" i="20"/>
  <c r="N573" i="20"/>
  <c r="L573" i="20"/>
  <c r="G573" i="20" s="1"/>
  <c r="J573" i="20"/>
  <c r="H573" i="20"/>
  <c r="F573" i="20"/>
  <c r="R570" i="20"/>
  <c r="P570" i="20"/>
  <c r="N570" i="20"/>
  <c r="L570" i="20"/>
  <c r="J570" i="20"/>
  <c r="G570" i="20" s="1"/>
  <c r="E570" i="20" s="1"/>
  <c r="B570" i="20" s="1"/>
  <c r="H570" i="20"/>
  <c r="F570" i="20"/>
  <c r="R567" i="20"/>
  <c r="P567" i="20"/>
  <c r="N567" i="20"/>
  <c r="L567" i="20"/>
  <c r="J567" i="20"/>
  <c r="H567" i="20"/>
  <c r="F567" i="20"/>
  <c r="R564" i="20"/>
  <c r="P564" i="20"/>
  <c r="N564" i="20"/>
  <c r="L564" i="20"/>
  <c r="J564" i="20"/>
  <c r="H564" i="20"/>
  <c r="G564" i="20"/>
  <c r="E564" i="20" s="1"/>
  <c r="B564" i="20" s="1"/>
  <c r="F564" i="20"/>
  <c r="R561" i="20"/>
  <c r="P561" i="20"/>
  <c r="N561" i="20"/>
  <c r="L561" i="20"/>
  <c r="J561" i="20"/>
  <c r="H561" i="20"/>
  <c r="G561" i="20"/>
  <c r="E561" i="20" s="1"/>
  <c r="F561" i="20"/>
  <c r="B561" i="20"/>
  <c r="R558" i="20"/>
  <c r="P558" i="20"/>
  <c r="N558" i="20"/>
  <c r="L558" i="20"/>
  <c r="J558" i="20"/>
  <c r="H558" i="20"/>
  <c r="F558" i="20"/>
  <c r="R555" i="20"/>
  <c r="P555" i="20"/>
  <c r="N555" i="20"/>
  <c r="L555" i="20"/>
  <c r="J555" i="20"/>
  <c r="H555" i="20"/>
  <c r="G555" i="20" s="1"/>
  <c r="E555" i="20" s="1"/>
  <c r="B555" i="20" s="1"/>
  <c r="F555" i="20"/>
  <c r="R552" i="20"/>
  <c r="P552" i="20"/>
  <c r="N552" i="20"/>
  <c r="L552" i="20"/>
  <c r="J552" i="20"/>
  <c r="H552" i="20"/>
  <c r="G552" i="20" s="1"/>
  <c r="E552" i="20" s="1"/>
  <c r="B552" i="20" s="1"/>
  <c r="F552" i="20"/>
  <c r="R549" i="20"/>
  <c r="P549" i="20"/>
  <c r="N549" i="20"/>
  <c r="L549" i="20"/>
  <c r="G549" i="20" s="1"/>
  <c r="E549" i="20" s="1"/>
  <c r="B549" i="20" s="1"/>
  <c r="J549" i="20"/>
  <c r="H549" i="20"/>
  <c r="F549" i="20"/>
  <c r="R546" i="20"/>
  <c r="P546" i="20"/>
  <c r="N546" i="20"/>
  <c r="L546" i="20"/>
  <c r="J546" i="20"/>
  <c r="G546" i="20" s="1"/>
  <c r="E546" i="20" s="1"/>
  <c r="B546" i="20" s="1"/>
  <c r="H546" i="20"/>
  <c r="F546" i="20"/>
  <c r="R543" i="20"/>
  <c r="P543" i="20"/>
  <c r="N543" i="20"/>
  <c r="L543" i="20"/>
  <c r="J543" i="20"/>
  <c r="H543" i="20"/>
  <c r="F543" i="20"/>
  <c r="R540" i="20"/>
  <c r="P540" i="20"/>
  <c r="N540" i="20"/>
  <c r="L540" i="20"/>
  <c r="J540" i="20"/>
  <c r="H540" i="20"/>
  <c r="G540" i="20"/>
  <c r="E540" i="20" s="1"/>
  <c r="B540" i="20" s="1"/>
  <c r="F540" i="20"/>
  <c r="R537" i="20"/>
  <c r="P537" i="20"/>
  <c r="N537" i="20"/>
  <c r="L537" i="20"/>
  <c r="J537" i="20"/>
  <c r="H537" i="20"/>
  <c r="G537" i="20"/>
  <c r="E537" i="20" s="1"/>
  <c r="F537" i="20"/>
  <c r="B537" i="20"/>
  <c r="R534" i="20"/>
  <c r="P534" i="20"/>
  <c r="N534" i="20"/>
  <c r="L534" i="20"/>
  <c r="J534" i="20"/>
  <c r="H534" i="20"/>
  <c r="F534" i="20"/>
  <c r="R531" i="20"/>
  <c r="P531" i="20"/>
  <c r="N531" i="20"/>
  <c r="L531" i="20"/>
  <c r="J531" i="20"/>
  <c r="H531" i="20"/>
  <c r="G531" i="20" s="1"/>
  <c r="E531" i="20" s="1"/>
  <c r="B531" i="20" s="1"/>
  <c r="F531" i="20"/>
  <c r="R528" i="20"/>
  <c r="P528" i="20"/>
  <c r="N528" i="20"/>
  <c r="L528" i="20"/>
  <c r="J528" i="20"/>
  <c r="H528" i="20"/>
  <c r="G528" i="20" s="1"/>
  <c r="E528" i="20" s="1"/>
  <c r="F528" i="20"/>
  <c r="B528" i="20"/>
  <c r="R525" i="20"/>
  <c r="P525" i="20"/>
  <c r="N525" i="20"/>
  <c r="L525" i="20"/>
  <c r="G525" i="20" s="1"/>
  <c r="E525" i="20" s="1"/>
  <c r="B525" i="20" s="1"/>
  <c r="J525" i="20"/>
  <c r="H525" i="20"/>
  <c r="F525" i="20"/>
  <c r="R522" i="20"/>
  <c r="P522" i="20"/>
  <c r="N522" i="20"/>
  <c r="L522" i="20"/>
  <c r="J522" i="20"/>
  <c r="G522" i="20" s="1"/>
  <c r="E522" i="20" s="1"/>
  <c r="B522" i="20" s="1"/>
  <c r="H522" i="20"/>
  <c r="F522" i="20"/>
  <c r="R519" i="20"/>
  <c r="P519" i="20"/>
  <c r="N519" i="20"/>
  <c r="L519" i="20"/>
  <c r="J519" i="20"/>
  <c r="H519" i="20"/>
  <c r="F519" i="20"/>
  <c r="R516" i="20"/>
  <c r="P516" i="20"/>
  <c r="N516" i="20"/>
  <c r="L516" i="20"/>
  <c r="J516" i="20"/>
  <c r="H516" i="20"/>
  <c r="G516" i="20"/>
  <c r="E516" i="20" s="1"/>
  <c r="B516" i="20" s="1"/>
  <c r="F516" i="20"/>
  <c r="R513" i="20"/>
  <c r="P513" i="20"/>
  <c r="N513" i="20"/>
  <c r="L513" i="20"/>
  <c r="J513" i="20"/>
  <c r="H513" i="20"/>
  <c r="G513" i="20"/>
  <c r="E513" i="20" s="1"/>
  <c r="F513" i="20"/>
  <c r="B513" i="20"/>
  <c r="R510" i="20"/>
  <c r="P510" i="20"/>
  <c r="N510" i="20"/>
  <c r="L510" i="20"/>
  <c r="J510" i="20"/>
  <c r="H510" i="20"/>
  <c r="F510" i="20"/>
  <c r="R507" i="20"/>
  <c r="P507" i="20"/>
  <c r="N507" i="20"/>
  <c r="L507" i="20"/>
  <c r="J507" i="20"/>
  <c r="H507" i="20"/>
  <c r="G507" i="20" s="1"/>
  <c r="E507" i="20" s="1"/>
  <c r="B507" i="20" s="1"/>
  <c r="F507" i="20"/>
  <c r="R504" i="20"/>
  <c r="P504" i="20"/>
  <c r="N504" i="20"/>
  <c r="L504" i="20"/>
  <c r="J504" i="20"/>
  <c r="H504" i="20"/>
  <c r="G504" i="20" s="1"/>
  <c r="E504" i="20" s="1"/>
  <c r="F504" i="20"/>
  <c r="B504" i="20"/>
  <c r="R501" i="20"/>
  <c r="P501" i="20"/>
  <c r="N501" i="20"/>
  <c r="L501" i="20"/>
  <c r="J501" i="20"/>
  <c r="H501" i="20"/>
  <c r="G501" i="20"/>
  <c r="E501" i="20" s="1"/>
  <c r="B501" i="20" s="1"/>
  <c r="F501" i="20"/>
  <c r="R498" i="20"/>
  <c r="P498" i="20"/>
  <c r="N498" i="20"/>
  <c r="L498" i="20"/>
  <c r="J498" i="20"/>
  <c r="G498" i="20" s="1"/>
  <c r="E498" i="20" s="1"/>
  <c r="B498" i="20" s="1"/>
  <c r="H498" i="20"/>
  <c r="F498" i="20"/>
  <c r="R495" i="20"/>
  <c r="P495" i="20"/>
  <c r="N495" i="20"/>
  <c r="L495" i="20"/>
  <c r="J495" i="20"/>
  <c r="H495" i="20"/>
  <c r="F495" i="20"/>
  <c r="R492" i="20"/>
  <c r="P492" i="20"/>
  <c r="N492" i="20"/>
  <c r="L492" i="20"/>
  <c r="J492" i="20"/>
  <c r="H492" i="20"/>
  <c r="G492" i="20"/>
  <c r="E492" i="20" s="1"/>
  <c r="B492" i="20" s="1"/>
  <c r="F492" i="20"/>
  <c r="R489" i="20"/>
  <c r="P489" i="20"/>
  <c r="N489" i="20"/>
  <c r="L489" i="20"/>
  <c r="J489" i="20"/>
  <c r="H489" i="20"/>
  <c r="G489" i="20"/>
  <c r="E489" i="20" s="1"/>
  <c r="F489" i="20"/>
  <c r="B489" i="20"/>
  <c r="R486" i="20"/>
  <c r="P486" i="20"/>
  <c r="N486" i="20"/>
  <c r="L486" i="20"/>
  <c r="J486" i="20"/>
  <c r="H486" i="20"/>
  <c r="F486" i="20"/>
  <c r="R483" i="20"/>
  <c r="P483" i="20"/>
  <c r="N483" i="20"/>
  <c r="L483" i="20"/>
  <c r="J483" i="20"/>
  <c r="H483" i="20"/>
  <c r="G483" i="20" s="1"/>
  <c r="E483" i="20" s="1"/>
  <c r="B483" i="20" s="1"/>
  <c r="F483" i="20"/>
  <c r="R480" i="20"/>
  <c r="P480" i="20"/>
  <c r="N480" i="20"/>
  <c r="L480" i="20"/>
  <c r="J480" i="20"/>
  <c r="H480" i="20"/>
  <c r="G480" i="20" s="1"/>
  <c r="E480" i="20" s="1"/>
  <c r="F480" i="20"/>
  <c r="B480" i="20"/>
  <c r="R477" i="20"/>
  <c r="P477" i="20"/>
  <c r="N477" i="20"/>
  <c r="L477" i="20"/>
  <c r="G477" i="20" s="1"/>
  <c r="E477" i="20" s="1"/>
  <c r="B477" i="20" s="1"/>
  <c r="J477" i="20"/>
  <c r="H477" i="20"/>
  <c r="F477" i="20"/>
  <c r="R474" i="20"/>
  <c r="P474" i="20"/>
  <c r="N474" i="20"/>
  <c r="L474" i="20"/>
  <c r="J474" i="20"/>
  <c r="G474" i="20" s="1"/>
  <c r="E474" i="20" s="1"/>
  <c r="B474" i="20" s="1"/>
  <c r="H474" i="20"/>
  <c r="F474" i="20"/>
  <c r="R471" i="20"/>
  <c r="P471" i="20"/>
  <c r="N471" i="20"/>
  <c r="L471" i="20"/>
  <c r="J471" i="20"/>
  <c r="H471" i="20"/>
  <c r="F471" i="20"/>
  <c r="R468" i="20"/>
  <c r="P468" i="20"/>
  <c r="N468" i="20"/>
  <c r="L468" i="20"/>
  <c r="J468" i="20"/>
  <c r="H468" i="20"/>
  <c r="G468" i="20"/>
  <c r="E468" i="20" s="1"/>
  <c r="B468" i="20" s="1"/>
  <c r="F468" i="20"/>
  <c r="R465" i="20"/>
  <c r="P465" i="20"/>
  <c r="N465" i="20"/>
  <c r="L465" i="20"/>
  <c r="J465" i="20"/>
  <c r="H465" i="20"/>
  <c r="G465" i="20"/>
  <c r="E465" i="20" s="1"/>
  <c r="F465" i="20"/>
  <c r="B465" i="20"/>
  <c r="R462" i="20"/>
  <c r="P462" i="20"/>
  <c r="N462" i="20"/>
  <c r="L462" i="20"/>
  <c r="J462" i="20"/>
  <c r="H462" i="20"/>
  <c r="F462" i="20"/>
  <c r="R459" i="20"/>
  <c r="P459" i="20"/>
  <c r="N459" i="20"/>
  <c r="L459" i="20"/>
  <c r="J459" i="20"/>
  <c r="H459" i="20"/>
  <c r="G459" i="20" s="1"/>
  <c r="E459" i="20" s="1"/>
  <c r="B459" i="20" s="1"/>
  <c r="F459" i="20"/>
  <c r="R456" i="20"/>
  <c r="P456" i="20"/>
  <c r="N456" i="20"/>
  <c r="L456" i="20"/>
  <c r="J456" i="20"/>
  <c r="H456" i="20"/>
  <c r="G456" i="20" s="1"/>
  <c r="E456" i="20" s="1"/>
  <c r="B456" i="20" s="1"/>
  <c r="F456" i="20"/>
  <c r="R453" i="20"/>
  <c r="P453" i="20"/>
  <c r="N453" i="20"/>
  <c r="L453" i="20"/>
  <c r="G453" i="20" s="1"/>
  <c r="E453" i="20" s="1"/>
  <c r="B453" i="20" s="1"/>
  <c r="J453" i="20"/>
  <c r="H453" i="20"/>
  <c r="F453" i="20"/>
  <c r="R450" i="20"/>
  <c r="P450" i="20"/>
  <c r="N450" i="20"/>
  <c r="L450" i="20"/>
  <c r="J450" i="20"/>
  <c r="G450" i="20" s="1"/>
  <c r="E450" i="20" s="1"/>
  <c r="B450" i="20" s="1"/>
  <c r="H450" i="20"/>
  <c r="F450" i="20"/>
  <c r="R447" i="20"/>
  <c r="P447" i="20"/>
  <c r="N447" i="20"/>
  <c r="L447" i="20"/>
  <c r="J447" i="20"/>
  <c r="H447" i="20"/>
  <c r="F447" i="20"/>
  <c r="R444" i="20"/>
  <c r="P444" i="20"/>
  <c r="N444" i="20"/>
  <c r="G444" i="20" s="1"/>
  <c r="E444" i="20" s="1"/>
  <c r="B444" i="20" s="1"/>
  <c r="L444" i="20"/>
  <c r="J444" i="20"/>
  <c r="H444" i="20"/>
  <c r="F444" i="20"/>
  <c r="R441" i="20"/>
  <c r="P441" i="20"/>
  <c r="N441" i="20"/>
  <c r="L441" i="20"/>
  <c r="J441" i="20"/>
  <c r="H441" i="20"/>
  <c r="G441" i="20"/>
  <c r="E441" i="20" s="1"/>
  <c r="F441" i="20"/>
  <c r="B441" i="20"/>
  <c r="R438" i="20"/>
  <c r="P438" i="20"/>
  <c r="N438" i="20"/>
  <c r="L438" i="20"/>
  <c r="J438" i="20"/>
  <c r="H438" i="20"/>
  <c r="F438" i="20"/>
  <c r="R435" i="20"/>
  <c r="P435" i="20"/>
  <c r="N435" i="20"/>
  <c r="L435" i="20"/>
  <c r="J435" i="20"/>
  <c r="H435" i="20"/>
  <c r="G435" i="20" s="1"/>
  <c r="E435" i="20" s="1"/>
  <c r="B435" i="20" s="1"/>
  <c r="F435" i="20"/>
  <c r="R432" i="20"/>
  <c r="P432" i="20"/>
  <c r="N432" i="20"/>
  <c r="L432" i="20"/>
  <c r="J432" i="20"/>
  <c r="H432" i="20"/>
  <c r="G432" i="20" s="1"/>
  <c r="E432" i="20" s="1"/>
  <c r="B432" i="20" s="1"/>
  <c r="F432" i="20"/>
  <c r="R429" i="20"/>
  <c r="P429" i="20"/>
  <c r="N429" i="20"/>
  <c r="L429" i="20"/>
  <c r="J429" i="20"/>
  <c r="H429" i="20"/>
  <c r="G429" i="20"/>
  <c r="E429" i="20" s="1"/>
  <c r="B429" i="20" s="1"/>
  <c r="F429" i="20"/>
  <c r="R426" i="20"/>
  <c r="P426" i="20"/>
  <c r="N426" i="20"/>
  <c r="L426" i="20"/>
  <c r="J426" i="20"/>
  <c r="G426" i="20" s="1"/>
  <c r="E426" i="20" s="1"/>
  <c r="B426" i="20" s="1"/>
  <c r="H426" i="20"/>
  <c r="F426" i="20"/>
  <c r="R423" i="20"/>
  <c r="P423" i="20"/>
  <c r="N423" i="20"/>
  <c r="L423" i="20"/>
  <c r="J423" i="20"/>
  <c r="H423" i="20"/>
  <c r="F423" i="20"/>
  <c r="R420" i="20"/>
  <c r="P420" i="20"/>
  <c r="N420" i="20"/>
  <c r="L420" i="20"/>
  <c r="J420" i="20"/>
  <c r="H420" i="20"/>
  <c r="G420" i="20"/>
  <c r="E420" i="20" s="1"/>
  <c r="B420" i="20" s="1"/>
  <c r="F420" i="20"/>
  <c r="R417" i="20"/>
  <c r="P417" i="20"/>
  <c r="N417" i="20"/>
  <c r="L417" i="20"/>
  <c r="J417" i="20"/>
  <c r="H417" i="20"/>
  <c r="G417" i="20"/>
  <c r="E417" i="20" s="1"/>
  <c r="F417" i="20"/>
  <c r="B417" i="20"/>
  <c r="R414" i="20"/>
  <c r="P414" i="20"/>
  <c r="N414" i="20"/>
  <c r="L414" i="20"/>
  <c r="J414" i="20"/>
  <c r="H414" i="20"/>
  <c r="F414" i="20"/>
  <c r="R411" i="20"/>
  <c r="P411" i="20"/>
  <c r="N411" i="20"/>
  <c r="L411" i="20"/>
  <c r="J411" i="20"/>
  <c r="H411" i="20"/>
  <c r="G411" i="20" s="1"/>
  <c r="E411" i="20" s="1"/>
  <c r="B411" i="20" s="1"/>
  <c r="F411" i="20"/>
  <c r="R408" i="20"/>
  <c r="P408" i="20"/>
  <c r="N408" i="20"/>
  <c r="L408" i="20"/>
  <c r="J408" i="20"/>
  <c r="H408" i="20"/>
  <c r="G408" i="20" s="1"/>
  <c r="E408" i="20" s="1"/>
  <c r="F408" i="20"/>
  <c r="B408" i="20"/>
  <c r="R405" i="20"/>
  <c r="P405" i="20"/>
  <c r="N405" i="20"/>
  <c r="G405" i="20" s="1"/>
  <c r="E405" i="20" s="1"/>
  <c r="B405" i="20" s="1"/>
  <c r="L405" i="20"/>
  <c r="J405" i="20"/>
  <c r="H405" i="20"/>
  <c r="F405" i="20"/>
  <c r="R402" i="20"/>
  <c r="P402" i="20"/>
  <c r="N402" i="20"/>
  <c r="L402" i="20"/>
  <c r="J402" i="20"/>
  <c r="G402" i="20" s="1"/>
  <c r="E402" i="20" s="1"/>
  <c r="B402" i="20" s="1"/>
  <c r="H402" i="20"/>
  <c r="F402" i="20"/>
  <c r="R399" i="20"/>
  <c r="P399" i="20"/>
  <c r="N399" i="20"/>
  <c r="L399" i="20"/>
  <c r="J399" i="20"/>
  <c r="H399" i="20"/>
  <c r="F399" i="20"/>
  <c r="R396" i="20"/>
  <c r="P396" i="20"/>
  <c r="N396" i="20"/>
  <c r="L396" i="20"/>
  <c r="J396" i="20"/>
  <c r="H396" i="20"/>
  <c r="G396" i="20"/>
  <c r="E396" i="20" s="1"/>
  <c r="B396" i="20" s="1"/>
  <c r="F396" i="20"/>
  <c r="R393" i="20"/>
  <c r="P393" i="20"/>
  <c r="N393" i="20"/>
  <c r="L393" i="20"/>
  <c r="J393" i="20"/>
  <c r="H393" i="20"/>
  <c r="G393" i="20"/>
  <c r="E393" i="20" s="1"/>
  <c r="F393" i="20"/>
  <c r="B393" i="20"/>
  <c r="R390" i="20"/>
  <c r="P390" i="20"/>
  <c r="N390" i="20"/>
  <c r="L390" i="20"/>
  <c r="J390" i="20"/>
  <c r="H390" i="20"/>
  <c r="F390" i="20"/>
  <c r="R387" i="20"/>
  <c r="P387" i="20"/>
  <c r="N387" i="20"/>
  <c r="L387" i="20"/>
  <c r="J387" i="20"/>
  <c r="H387" i="20"/>
  <c r="G387" i="20" s="1"/>
  <c r="E387" i="20" s="1"/>
  <c r="B387" i="20" s="1"/>
  <c r="F387" i="20"/>
  <c r="R384" i="20"/>
  <c r="P384" i="20"/>
  <c r="N384" i="20"/>
  <c r="L384" i="20"/>
  <c r="J384" i="20"/>
  <c r="H384" i="20"/>
  <c r="G384" i="20" s="1"/>
  <c r="E384" i="20" s="1"/>
  <c r="F384" i="20"/>
  <c r="B384" i="20"/>
  <c r="R381" i="20"/>
  <c r="P381" i="20"/>
  <c r="N381" i="20"/>
  <c r="L381" i="20"/>
  <c r="G381" i="20" s="1"/>
  <c r="E381" i="20" s="1"/>
  <c r="B381" i="20" s="1"/>
  <c r="J381" i="20"/>
  <c r="H381" i="20"/>
  <c r="F381" i="20"/>
  <c r="R378" i="20"/>
  <c r="P378" i="20"/>
  <c r="N378" i="20"/>
  <c r="L378" i="20"/>
  <c r="J378" i="20"/>
  <c r="G378" i="20" s="1"/>
  <c r="E378" i="20" s="1"/>
  <c r="B378" i="20" s="1"/>
  <c r="H378" i="20"/>
  <c r="F378" i="20"/>
  <c r="R375" i="20"/>
  <c r="P375" i="20"/>
  <c r="N375" i="20"/>
  <c r="L375" i="20"/>
  <c r="J375" i="20"/>
  <c r="H375" i="20"/>
  <c r="F375" i="20"/>
  <c r="R372" i="20"/>
  <c r="P372" i="20"/>
  <c r="N372" i="20"/>
  <c r="L372" i="20"/>
  <c r="J372" i="20"/>
  <c r="H372" i="20"/>
  <c r="G372" i="20"/>
  <c r="E372" i="20" s="1"/>
  <c r="B372" i="20" s="1"/>
  <c r="F372" i="20"/>
  <c r="R369" i="20"/>
  <c r="P369" i="20"/>
  <c r="N369" i="20"/>
  <c r="L369" i="20"/>
  <c r="J369" i="20"/>
  <c r="H369" i="20"/>
  <c r="G369" i="20"/>
  <c r="E369" i="20" s="1"/>
  <c r="F369" i="20"/>
  <c r="B369" i="20"/>
  <c r="R366" i="20"/>
  <c r="P366" i="20"/>
  <c r="N366" i="20"/>
  <c r="L366" i="20"/>
  <c r="J366" i="20"/>
  <c r="H366" i="20"/>
  <c r="F366" i="20"/>
  <c r="R363" i="20"/>
  <c r="P363" i="20"/>
  <c r="N363" i="20"/>
  <c r="L363" i="20"/>
  <c r="J363" i="20"/>
  <c r="H363" i="20"/>
  <c r="G363" i="20" s="1"/>
  <c r="E363" i="20" s="1"/>
  <c r="B363" i="20" s="1"/>
  <c r="F363" i="20"/>
  <c r="R360" i="20"/>
  <c r="P360" i="20"/>
  <c r="N360" i="20"/>
  <c r="L360" i="20"/>
  <c r="J360" i="20"/>
  <c r="H360" i="20"/>
  <c r="G360" i="20" s="1"/>
  <c r="E360" i="20" s="1"/>
  <c r="B360" i="20" s="1"/>
  <c r="F360" i="20"/>
  <c r="R357" i="20"/>
  <c r="P357" i="20"/>
  <c r="N357" i="20"/>
  <c r="L357" i="20"/>
  <c r="G357" i="20" s="1"/>
  <c r="E357" i="20" s="1"/>
  <c r="B357" i="20" s="1"/>
  <c r="J357" i="20"/>
  <c r="H357" i="20"/>
  <c r="F357" i="20"/>
  <c r="R354" i="20"/>
  <c r="P354" i="20"/>
  <c r="N354" i="20"/>
  <c r="L354" i="20"/>
  <c r="J354" i="20"/>
  <c r="G354" i="20" s="1"/>
  <c r="E354" i="20" s="1"/>
  <c r="B354" i="20" s="1"/>
  <c r="H354" i="20"/>
  <c r="F354" i="20"/>
  <c r="R351" i="20"/>
  <c r="P351" i="20"/>
  <c r="N351" i="20"/>
  <c r="L351" i="20"/>
  <c r="J351" i="20"/>
  <c r="H351" i="20"/>
  <c r="F351" i="20"/>
  <c r="R348" i="20"/>
  <c r="P348" i="20"/>
  <c r="N348" i="20"/>
  <c r="G348" i="20" s="1"/>
  <c r="E348" i="20" s="1"/>
  <c r="B348" i="20" s="1"/>
  <c r="L348" i="20"/>
  <c r="J348" i="20"/>
  <c r="H348" i="20"/>
  <c r="F348" i="20"/>
  <c r="R345" i="20"/>
  <c r="P345" i="20"/>
  <c r="N345" i="20"/>
  <c r="L345" i="20"/>
  <c r="J345" i="20"/>
  <c r="H345" i="20"/>
  <c r="G345" i="20"/>
  <c r="E345" i="20" s="1"/>
  <c r="F345" i="20"/>
  <c r="B345" i="20"/>
  <c r="R342" i="20"/>
  <c r="P342" i="20"/>
  <c r="N342" i="20"/>
  <c r="L342" i="20"/>
  <c r="J342" i="20"/>
  <c r="H342" i="20"/>
  <c r="F342" i="20"/>
  <c r="R339" i="20"/>
  <c r="P339" i="20"/>
  <c r="N339" i="20"/>
  <c r="L339" i="20"/>
  <c r="J339" i="20"/>
  <c r="H339" i="20"/>
  <c r="G339" i="20" s="1"/>
  <c r="E339" i="20" s="1"/>
  <c r="B339" i="20" s="1"/>
  <c r="F339" i="20"/>
  <c r="R336" i="20"/>
  <c r="P336" i="20"/>
  <c r="N336" i="20"/>
  <c r="L336" i="20"/>
  <c r="J336" i="20"/>
  <c r="H336" i="20"/>
  <c r="G336" i="20" s="1"/>
  <c r="E336" i="20" s="1"/>
  <c r="B336" i="20" s="1"/>
  <c r="F336" i="20"/>
  <c r="R333" i="20"/>
  <c r="P333" i="20"/>
  <c r="N333" i="20"/>
  <c r="L333" i="20"/>
  <c r="J333" i="20"/>
  <c r="H333" i="20"/>
  <c r="G333" i="20"/>
  <c r="E333" i="20" s="1"/>
  <c r="B333" i="20" s="1"/>
  <c r="F333" i="20"/>
  <c r="R330" i="20"/>
  <c r="P330" i="20"/>
  <c r="N330" i="20"/>
  <c r="L330" i="20"/>
  <c r="J330" i="20"/>
  <c r="G330" i="20" s="1"/>
  <c r="E330" i="20" s="1"/>
  <c r="B330" i="20" s="1"/>
  <c r="H330" i="20"/>
  <c r="F330" i="20"/>
  <c r="R327" i="20"/>
  <c r="P327" i="20"/>
  <c r="N327" i="20"/>
  <c r="L327" i="20"/>
  <c r="J327" i="20"/>
  <c r="H327" i="20"/>
  <c r="F327" i="20"/>
  <c r="R324" i="20"/>
  <c r="P324" i="20"/>
  <c r="N324" i="20"/>
  <c r="L324" i="20"/>
  <c r="J324" i="20"/>
  <c r="H324" i="20"/>
  <c r="G324" i="20"/>
  <c r="E324" i="20" s="1"/>
  <c r="B324" i="20" s="1"/>
  <c r="F324" i="20"/>
  <c r="R321" i="20"/>
  <c r="P321" i="20"/>
  <c r="N321" i="20"/>
  <c r="L321" i="20"/>
  <c r="G321" i="20" s="1"/>
  <c r="E321" i="20" s="1"/>
  <c r="B321" i="20" s="1"/>
  <c r="J321" i="20"/>
  <c r="H321" i="20"/>
  <c r="F321" i="20"/>
  <c r="R318" i="20"/>
  <c r="P318" i="20"/>
  <c r="N318" i="20"/>
  <c r="L318" i="20"/>
  <c r="J318" i="20"/>
  <c r="H318" i="20"/>
  <c r="F318" i="20"/>
  <c r="R315" i="20"/>
  <c r="P315" i="20"/>
  <c r="N315" i="20"/>
  <c r="L315" i="20"/>
  <c r="J315" i="20"/>
  <c r="H315" i="20"/>
  <c r="G315" i="20" s="1"/>
  <c r="E315" i="20" s="1"/>
  <c r="B315" i="20" s="1"/>
  <c r="F315" i="20"/>
  <c r="R312" i="20"/>
  <c r="P312" i="20"/>
  <c r="N312" i="20"/>
  <c r="L312" i="20"/>
  <c r="J312" i="20"/>
  <c r="H312" i="20"/>
  <c r="G312" i="20" s="1"/>
  <c r="E312" i="20" s="1"/>
  <c r="F312" i="20"/>
  <c r="B312" i="20"/>
  <c r="R309" i="20"/>
  <c r="P309" i="20"/>
  <c r="N309" i="20"/>
  <c r="L309" i="20"/>
  <c r="G309" i="20" s="1"/>
  <c r="E309" i="20" s="1"/>
  <c r="B309" i="20" s="1"/>
  <c r="J309" i="20"/>
  <c r="H309" i="20"/>
  <c r="F309" i="20"/>
  <c r="R306" i="20"/>
  <c r="P306" i="20"/>
  <c r="N306" i="20"/>
  <c r="L306" i="20"/>
  <c r="J306" i="20"/>
  <c r="G306" i="20" s="1"/>
  <c r="E306" i="20" s="1"/>
  <c r="B306" i="20" s="1"/>
  <c r="H306" i="20"/>
  <c r="F306" i="20"/>
  <c r="R303" i="20"/>
  <c r="P303" i="20"/>
  <c r="N303" i="20"/>
  <c r="L303" i="20"/>
  <c r="J303" i="20"/>
  <c r="H303" i="20"/>
  <c r="F303" i="20"/>
  <c r="R300" i="20"/>
  <c r="P300" i="20"/>
  <c r="N300" i="20"/>
  <c r="L300" i="20"/>
  <c r="J300" i="20"/>
  <c r="H300" i="20"/>
  <c r="G300" i="20"/>
  <c r="E300" i="20" s="1"/>
  <c r="B300" i="20" s="1"/>
  <c r="F300" i="20"/>
  <c r="R297" i="20"/>
  <c r="P297" i="20"/>
  <c r="N297" i="20"/>
  <c r="L297" i="20"/>
  <c r="G297" i="20" s="1"/>
  <c r="E297" i="20" s="1"/>
  <c r="J297" i="20"/>
  <c r="H297" i="20"/>
  <c r="F297" i="20"/>
  <c r="B297" i="20"/>
  <c r="R294" i="20"/>
  <c r="P294" i="20"/>
  <c r="N294" i="20"/>
  <c r="L294" i="20"/>
  <c r="J294" i="20"/>
  <c r="H294" i="20"/>
  <c r="F294" i="20"/>
  <c r="R291" i="20"/>
  <c r="P291" i="20"/>
  <c r="N291" i="20"/>
  <c r="L291" i="20"/>
  <c r="J291" i="20"/>
  <c r="H291" i="20"/>
  <c r="G291" i="20" s="1"/>
  <c r="E291" i="20" s="1"/>
  <c r="B291" i="20" s="1"/>
  <c r="F291" i="20"/>
  <c r="R288" i="20"/>
  <c r="P288" i="20"/>
  <c r="N288" i="20"/>
  <c r="L288" i="20"/>
  <c r="J288" i="20"/>
  <c r="H288" i="20"/>
  <c r="G288" i="20" s="1"/>
  <c r="E288" i="20" s="1"/>
  <c r="B288" i="20" s="1"/>
  <c r="F288" i="20"/>
  <c r="R285" i="20"/>
  <c r="P285" i="20"/>
  <c r="N285" i="20"/>
  <c r="L285" i="20"/>
  <c r="J285" i="20"/>
  <c r="H285" i="20"/>
  <c r="G285" i="20"/>
  <c r="E285" i="20" s="1"/>
  <c r="B285" i="20" s="1"/>
  <c r="F285" i="20"/>
  <c r="R282" i="20"/>
  <c r="P282" i="20"/>
  <c r="N282" i="20"/>
  <c r="L282" i="20"/>
  <c r="J282" i="20"/>
  <c r="H282" i="20"/>
  <c r="F282" i="20"/>
  <c r="R279" i="20"/>
  <c r="P279" i="20"/>
  <c r="N279" i="20"/>
  <c r="L279" i="20"/>
  <c r="J279" i="20"/>
  <c r="H279" i="20"/>
  <c r="G279" i="20"/>
  <c r="E279" i="20" s="1"/>
  <c r="B279" i="20" s="1"/>
  <c r="F279" i="20"/>
  <c r="R276" i="20"/>
  <c r="P276" i="20"/>
  <c r="N276" i="20"/>
  <c r="L276" i="20"/>
  <c r="J276" i="20"/>
  <c r="H276" i="20"/>
  <c r="G276" i="20"/>
  <c r="E276" i="20" s="1"/>
  <c r="F276" i="20"/>
  <c r="B276" i="20"/>
  <c r="R273" i="20"/>
  <c r="P273" i="20"/>
  <c r="N273" i="20"/>
  <c r="L273" i="20"/>
  <c r="J273" i="20"/>
  <c r="H273" i="20"/>
  <c r="F273" i="20"/>
  <c r="R270" i="20"/>
  <c r="P270" i="20"/>
  <c r="N270" i="20"/>
  <c r="L270" i="20"/>
  <c r="J270" i="20"/>
  <c r="H270" i="20"/>
  <c r="G270" i="20" s="1"/>
  <c r="E270" i="20" s="1"/>
  <c r="B270" i="20" s="1"/>
  <c r="F270" i="20"/>
  <c r="R267" i="20"/>
  <c r="P267" i="20"/>
  <c r="N267" i="20"/>
  <c r="L267" i="20"/>
  <c r="J267" i="20"/>
  <c r="H267" i="20"/>
  <c r="G267" i="20" s="1"/>
  <c r="E267" i="20" s="1"/>
  <c r="B267" i="20" s="1"/>
  <c r="F267" i="20"/>
  <c r="R264" i="20"/>
  <c r="P264" i="20"/>
  <c r="N264" i="20"/>
  <c r="L264" i="20"/>
  <c r="G264" i="20" s="1"/>
  <c r="E264" i="20" s="1"/>
  <c r="B264" i="20" s="1"/>
  <c r="J264" i="20"/>
  <c r="H264" i="20"/>
  <c r="F264" i="20"/>
  <c r="R261" i="20"/>
  <c r="P261" i="20"/>
  <c r="N261" i="20"/>
  <c r="L261" i="20"/>
  <c r="J261" i="20"/>
  <c r="G261" i="20" s="1"/>
  <c r="E261" i="20" s="1"/>
  <c r="B261" i="20" s="1"/>
  <c r="H261" i="20"/>
  <c r="F261" i="20"/>
  <c r="R258" i="20"/>
  <c r="P258" i="20"/>
  <c r="N258" i="20"/>
  <c r="L258" i="20"/>
  <c r="J258" i="20"/>
  <c r="H258" i="20"/>
  <c r="F258" i="20"/>
  <c r="R255" i="20"/>
  <c r="P255" i="20"/>
  <c r="N255" i="20"/>
  <c r="L255" i="20"/>
  <c r="J255" i="20"/>
  <c r="H255" i="20"/>
  <c r="G255" i="20"/>
  <c r="E255" i="20" s="1"/>
  <c r="B255" i="20" s="1"/>
  <c r="F255" i="20"/>
  <c r="R252" i="20"/>
  <c r="P252" i="20"/>
  <c r="N252" i="20"/>
  <c r="L252" i="20"/>
  <c r="J252" i="20"/>
  <c r="H252" i="20"/>
  <c r="G252" i="20"/>
  <c r="E252" i="20" s="1"/>
  <c r="F252" i="20"/>
  <c r="B252" i="20"/>
  <c r="R249" i="20"/>
  <c r="P249" i="20"/>
  <c r="N249" i="20"/>
  <c r="L249" i="20"/>
  <c r="J249" i="20"/>
  <c r="H249" i="20"/>
  <c r="F249" i="20"/>
  <c r="R246" i="20"/>
  <c r="P246" i="20"/>
  <c r="N246" i="20"/>
  <c r="L246" i="20"/>
  <c r="J246" i="20"/>
  <c r="H246" i="20"/>
  <c r="G246" i="20" s="1"/>
  <c r="E246" i="20" s="1"/>
  <c r="B246" i="20" s="1"/>
  <c r="F246" i="20"/>
  <c r="R243" i="20"/>
  <c r="P243" i="20"/>
  <c r="N243" i="20"/>
  <c r="L243" i="20"/>
  <c r="J243" i="20"/>
  <c r="H243" i="20"/>
  <c r="G243" i="20" s="1"/>
  <c r="E243" i="20" s="1"/>
  <c r="B243" i="20" s="1"/>
  <c r="F243" i="20"/>
  <c r="R240" i="20"/>
  <c r="P240" i="20"/>
  <c r="N240" i="20"/>
  <c r="L240" i="20"/>
  <c r="G240" i="20" s="1"/>
  <c r="E240" i="20" s="1"/>
  <c r="B240" i="20" s="1"/>
  <c r="J240" i="20"/>
  <c r="H240" i="20"/>
  <c r="F240" i="20"/>
  <c r="R237" i="20"/>
  <c r="P237" i="20"/>
  <c r="N237" i="20"/>
  <c r="L237" i="20"/>
  <c r="J237" i="20"/>
  <c r="G237" i="20" s="1"/>
  <c r="E237" i="20" s="1"/>
  <c r="B237" i="20" s="1"/>
  <c r="H237" i="20"/>
  <c r="F237" i="20"/>
  <c r="R234" i="20"/>
  <c r="P234" i="20"/>
  <c r="N234" i="20"/>
  <c r="L234" i="20"/>
  <c r="J234" i="20"/>
  <c r="H234" i="20"/>
  <c r="F234" i="20"/>
  <c r="R231" i="20"/>
  <c r="P231" i="20"/>
  <c r="N231" i="20"/>
  <c r="L231" i="20"/>
  <c r="J231" i="20"/>
  <c r="H231" i="20"/>
  <c r="G231" i="20"/>
  <c r="E231" i="20" s="1"/>
  <c r="B231" i="20" s="1"/>
  <c r="F231" i="20"/>
  <c r="R228" i="20"/>
  <c r="P228" i="20"/>
  <c r="N228" i="20"/>
  <c r="L228" i="20"/>
  <c r="J228" i="20"/>
  <c r="H228" i="20"/>
  <c r="G228" i="20"/>
  <c r="E228" i="20" s="1"/>
  <c r="F228" i="20"/>
  <c r="B228" i="20"/>
  <c r="R225" i="20"/>
  <c r="P225" i="20"/>
  <c r="N225" i="20"/>
  <c r="L225" i="20"/>
  <c r="J225" i="20"/>
  <c r="H225" i="20"/>
  <c r="F225" i="20"/>
  <c r="R222" i="20"/>
  <c r="P222" i="20"/>
  <c r="N222" i="20"/>
  <c r="L222" i="20"/>
  <c r="J222" i="20"/>
  <c r="H222" i="20"/>
  <c r="G222" i="20" s="1"/>
  <c r="E222" i="20" s="1"/>
  <c r="B222" i="20" s="1"/>
  <c r="F222" i="20"/>
  <c r="R219" i="20"/>
  <c r="P219" i="20"/>
  <c r="N219" i="20"/>
  <c r="L219" i="20"/>
  <c r="J219" i="20"/>
  <c r="H219" i="20"/>
  <c r="G219" i="20" s="1"/>
  <c r="E219" i="20" s="1"/>
  <c r="B219" i="20" s="1"/>
  <c r="F219" i="20"/>
  <c r="R216" i="20"/>
  <c r="P216" i="20"/>
  <c r="N216" i="20"/>
  <c r="L216" i="20"/>
  <c r="G216" i="20" s="1"/>
  <c r="E216" i="20" s="1"/>
  <c r="B216" i="20" s="1"/>
  <c r="J216" i="20"/>
  <c r="H216" i="20"/>
  <c r="F216" i="20"/>
  <c r="R213" i="20"/>
  <c r="P213" i="20"/>
  <c r="N213" i="20"/>
  <c r="L213" i="20"/>
  <c r="J213" i="20"/>
  <c r="G213" i="20" s="1"/>
  <c r="E213" i="20" s="1"/>
  <c r="B213" i="20" s="1"/>
  <c r="H213" i="20"/>
  <c r="F213" i="20"/>
  <c r="R210" i="20"/>
  <c r="P210" i="20"/>
  <c r="N210" i="20"/>
  <c r="L210" i="20"/>
  <c r="J210" i="20"/>
  <c r="H210" i="20"/>
  <c r="F210" i="20"/>
  <c r="R207" i="20"/>
  <c r="P207" i="20"/>
  <c r="N207" i="20"/>
  <c r="L207" i="20"/>
  <c r="J207" i="20"/>
  <c r="H207" i="20"/>
  <c r="G207" i="20"/>
  <c r="E207" i="20" s="1"/>
  <c r="B207" i="20" s="1"/>
  <c r="F207" i="20"/>
  <c r="R204" i="20"/>
  <c r="P204" i="20"/>
  <c r="N204" i="20"/>
  <c r="L204" i="20"/>
  <c r="J204" i="20"/>
  <c r="H204" i="20"/>
  <c r="G204" i="20"/>
  <c r="E204" i="20" s="1"/>
  <c r="F204" i="20"/>
  <c r="B204" i="20"/>
  <c r="R201" i="20"/>
  <c r="P201" i="20"/>
  <c r="N201" i="20"/>
  <c r="L201" i="20"/>
  <c r="J201" i="20"/>
  <c r="H201" i="20"/>
  <c r="F201" i="20"/>
  <c r="R198" i="20"/>
  <c r="P198" i="20"/>
  <c r="N198" i="20"/>
  <c r="L198" i="20"/>
  <c r="J198" i="20"/>
  <c r="H198" i="20"/>
  <c r="G198" i="20" s="1"/>
  <c r="E198" i="20" s="1"/>
  <c r="B198" i="20" s="1"/>
  <c r="F198" i="20"/>
  <c r="R195" i="20"/>
  <c r="P195" i="20"/>
  <c r="N195" i="20"/>
  <c r="L195" i="20"/>
  <c r="J195" i="20"/>
  <c r="H195" i="20"/>
  <c r="G195" i="20" s="1"/>
  <c r="E195" i="20" s="1"/>
  <c r="B195" i="20" s="1"/>
  <c r="F195" i="20"/>
  <c r="R192" i="20"/>
  <c r="P192" i="20"/>
  <c r="N192" i="20"/>
  <c r="L192" i="20"/>
  <c r="G192" i="20" s="1"/>
  <c r="E192" i="20" s="1"/>
  <c r="B192" i="20" s="1"/>
  <c r="J192" i="20"/>
  <c r="H192" i="20"/>
  <c r="F192" i="20"/>
  <c r="R189" i="20"/>
  <c r="P189" i="20"/>
  <c r="N189" i="20"/>
  <c r="L189" i="20"/>
  <c r="J189" i="20"/>
  <c r="G189" i="20" s="1"/>
  <c r="E189" i="20" s="1"/>
  <c r="B189" i="20" s="1"/>
  <c r="H189" i="20"/>
  <c r="F189" i="20"/>
  <c r="R186" i="20"/>
  <c r="P186" i="20"/>
  <c r="N186" i="20"/>
  <c r="L186" i="20"/>
  <c r="J186" i="20"/>
  <c r="H186" i="20"/>
  <c r="F186" i="20"/>
  <c r="R183" i="20"/>
  <c r="P183" i="20"/>
  <c r="N183" i="20"/>
  <c r="L183" i="20"/>
  <c r="J183" i="20"/>
  <c r="H183" i="20"/>
  <c r="G183" i="20"/>
  <c r="E183" i="20" s="1"/>
  <c r="B183" i="20" s="1"/>
  <c r="F183" i="20"/>
  <c r="R180" i="20"/>
  <c r="P180" i="20"/>
  <c r="N180" i="20"/>
  <c r="L180" i="20"/>
  <c r="J180" i="20"/>
  <c r="H180" i="20"/>
  <c r="G180" i="20"/>
  <c r="E180" i="20" s="1"/>
  <c r="F180" i="20"/>
  <c r="B180" i="20"/>
  <c r="R177" i="20"/>
  <c r="P177" i="20"/>
  <c r="N177" i="20"/>
  <c r="L177" i="20"/>
  <c r="J177" i="20"/>
  <c r="H177" i="20"/>
  <c r="F177" i="20"/>
  <c r="R174" i="20"/>
  <c r="P174" i="20"/>
  <c r="N174" i="20"/>
  <c r="L174" i="20"/>
  <c r="J174" i="20"/>
  <c r="H174" i="20"/>
  <c r="G174" i="20" s="1"/>
  <c r="E174" i="20" s="1"/>
  <c r="B174" i="20" s="1"/>
  <c r="F174" i="20"/>
  <c r="R171" i="20"/>
  <c r="P171" i="20"/>
  <c r="N171" i="20"/>
  <c r="L171" i="20"/>
  <c r="J171" i="20"/>
  <c r="H171" i="20"/>
  <c r="G171" i="20" s="1"/>
  <c r="E171" i="20" s="1"/>
  <c r="B171" i="20" s="1"/>
  <c r="F171" i="20"/>
  <c r="R168" i="20"/>
  <c r="P168" i="20"/>
  <c r="N168" i="20"/>
  <c r="L168" i="20"/>
  <c r="G168" i="20" s="1"/>
  <c r="E168" i="20" s="1"/>
  <c r="B168" i="20" s="1"/>
  <c r="J168" i="20"/>
  <c r="H168" i="20"/>
  <c r="F168" i="20"/>
  <c r="R165" i="20"/>
  <c r="P165" i="20"/>
  <c r="N165" i="20"/>
  <c r="L165" i="20"/>
  <c r="J165" i="20"/>
  <c r="G165" i="20" s="1"/>
  <c r="E165" i="20" s="1"/>
  <c r="B165" i="20" s="1"/>
  <c r="H165" i="20"/>
  <c r="F165" i="20"/>
  <c r="R162" i="20"/>
  <c r="P162" i="20"/>
  <c r="N162" i="20"/>
  <c r="L162" i="20"/>
  <c r="J162" i="20"/>
  <c r="H162" i="20"/>
  <c r="F162" i="20"/>
  <c r="R159" i="20"/>
  <c r="P159" i="20"/>
  <c r="N159" i="20"/>
  <c r="L159" i="20"/>
  <c r="J159" i="20"/>
  <c r="H159" i="20"/>
  <c r="G159" i="20"/>
  <c r="E159" i="20" s="1"/>
  <c r="B159" i="20" s="1"/>
  <c r="F159" i="20"/>
  <c r="R156" i="20"/>
  <c r="P156" i="20"/>
  <c r="N156" i="20"/>
  <c r="L156" i="20"/>
  <c r="J156" i="20"/>
  <c r="H156" i="20"/>
  <c r="G156" i="20"/>
  <c r="E156" i="20" s="1"/>
  <c r="F156" i="20"/>
  <c r="B156" i="20"/>
  <c r="R153" i="20"/>
  <c r="P153" i="20"/>
  <c r="N153" i="20"/>
  <c r="L153" i="20"/>
  <c r="J153" i="20"/>
  <c r="H153" i="20"/>
  <c r="F153" i="20"/>
  <c r="R150" i="20"/>
  <c r="P150" i="20"/>
  <c r="N150" i="20"/>
  <c r="L150" i="20"/>
  <c r="J150" i="20"/>
  <c r="H150" i="20"/>
  <c r="G150" i="20" s="1"/>
  <c r="E150" i="20" s="1"/>
  <c r="B150" i="20" s="1"/>
  <c r="F150" i="20"/>
  <c r="R147" i="20"/>
  <c r="P147" i="20"/>
  <c r="N147" i="20"/>
  <c r="L147" i="20"/>
  <c r="J147" i="20"/>
  <c r="H147" i="20"/>
  <c r="G147" i="20" s="1"/>
  <c r="E147" i="20" s="1"/>
  <c r="B147" i="20" s="1"/>
  <c r="F147" i="20"/>
  <c r="R144" i="20"/>
  <c r="P144" i="20"/>
  <c r="N144" i="20"/>
  <c r="L144" i="20"/>
  <c r="G144" i="20" s="1"/>
  <c r="E144" i="20" s="1"/>
  <c r="B144" i="20" s="1"/>
  <c r="J144" i="20"/>
  <c r="H144" i="20"/>
  <c r="F144" i="20"/>
  <c r="R141" i="20"/>
  <c r="P141" i="20"/>
  <c r="N141" i="20"/>
  <c r="L141" i="20"/>
  <c r="J141" i="20"/>
  <c r="G141" i="20" s="1"/>
  <c r="E141" i="20" s="1"/>
  <c r="B141" i="20" s="1"/>
  <c r="H141" i="20"/>
  <c r="F141" i="20"/>
  <c r="R138" i="20"/>
  <c r="P138" i="20"/>
  <c r="N138" i="20"/>
  <c r="L138" i="20"/>
  <c r="J138" i="20"/>
  <c r="H138" i="20"/>
  <c r="F138" i="20"/>
  <c r="R135" i="20"/>
  <c r="P135" i="20"/>
  <c r="N135" i="20"/>
  <c r="L135" i="20"/>
  <c r="J135" i="20"/>
  <c r="H135" i="20"/>
  <c r="G135" i="20"/>
  <c r="E135" i="20" s="1"/>
  <c r="B135" i="20" s="1"/>
  <c r="F135" i="20"/>
  <c r="R132" i="20"/>
  <c r="P132" i="20"/>
  <c r="N132" i="20"/>
  <c r="L132" i="20"/>
  <c r="J132" i="20"/>
  <c r="H132" i="20"/>
  <c r="G132" i="20"/>
  <c r="E132" i="20" s="1"/>
  <c r="F132" i="20"/>
  <c r="B132" i="20"/>
  <c r="R129" i="20"/>
  <c r="P129" i="20"/>
  <c r="N129" i="20"/>
  <c r="L129" i="20"/>
  <c r="J129" i="20"/>
  <c r="H129" i="20"/>
  <c r="F129" i="20"/>
  <c r="R126" i="20"/>
  <c r="P126" i="20"/>
  <c r="N126" i="20"/>
  <c r="L126" i="20"/>
  <c r="J126" i="20"/>
  <c r="H126" i="20"/>
  <c r="G126" i="20" s="1"/>
  <c r="E126" i="20" s="1"/>
  <c r="B126" i="20" s="1"/>
  <c r="F126" i="20"/>
  <c r="R123" i="20"/>
  <c r="P123" i="20"/>
  <c r="N123" i="20"/>
  <c r="L123" i="20"/>
  <c r="J123" i="20"/>
  <c r="H123" i="20"/>
  <c r="G123" i="20" s="1"/>
  <c r="E123" i="20" s="1"/>
  <c r="B123" i="20" s="1"/>
  <c r="F123" i="20"/>
  <c r="R120" i="20"/>
  <c r="P120" i="20"/>
  <c r="N120" i="20"/>
  <c r="L120" i="20"/>
  <c r="G120" i="20" s="1"/>
  <c r="E120" i="20" s="1"/>
  <c r="B120" i="20" s="1"/>
  <c r="J120" i="20"/>
  <c r="H120" i="20"/>
  <c r="F120" i="20"/>
  <c r="R117" i="20"/>
  <c r="P117" i="20"/>
  <c r="N117" i="20"/>
  <c r="L117" i="20"/>
  <c r="J117" i="20"/>
  <c r="G117" i="20" s="1"/>
  <c r="E117" i="20" s="1"/>
  <c r="B117" i="20" s="1"/>
  <c r="H117" i="20"/>
  <c r="F117" i="20"/>
  <c r="R114" i="20"/>
  <c r="P114" i="20"/>
  <c r="N114" i="20"/>
  <c r="L114" i="20"/>
  <c r="J114" i="20"/>
  <c r="H114" i="20"/>
  <c r="F114" i="20"/>
  <c r="R111" i="20"/>
  <c r="P111" i="20"/>
  <c r="N111" i="20"/>
  <c r="L111" i="20"/>
  <c r="J111" i="20"/>
  <c r="H111" i="20"/>
  <c r="G111" i="20"/>
  <c r="E111" i="20" s="1"/>
  <c r="B111" i="20" s="1"/>
  <c r="F111" i="20"/>
  <c r="R108" i="20"/>
  <c r="P108" i="20"/>
  <c r="N108" i="20"/>
  <c r="L108" i="20"/>
  <c r="J108" i="20"/>
  <c r="H108" i="20"/>
  <c r="G108" i="20" s="1"/>
  <c r="E108" i="20" s="1"/>
  <c r="B108" i="20" s="1"/>
  <c r="F108" i="20"/>
  <c r="R105" i="20"/>
  <c r="P105" i="20"/>
  <c r="N105" i="20"/>
  <c r="G105" i="20" s="1"/>
  <c r="E105" i="20" s="1"/>
  <c r="B105" i="20" s="1"/>
  <c r="L105" i="20"/>
  <c r="J105" i="20"/>
  <c r="H105" i="20"/>
  <c r="F105" i="20"/>
  <c r="R102" i="20"/>
  <c r="P102" i="20"/>
  <c r="N102" i="20"/>
  <c r="L102" i="20"/>
  <c r="G102" i="20" s="1"/>
  <c r="E102" i="20" s="1"/>
  <c r="B102" i="20" s="1"/>
  <c r="J102" i="20"/>
  <c r="H102" i="20"/>
  <c r="F102" i="20"/>
  <c r="R99" i="20"/>
  <c r="P99" i="20"/>
  <c r="N99" i="20"/>
  <c r="L99" i="20"/>
  <c r="J99" i="20"/>
  <c r="H99" i="20"/>
  <c r="G99" i="20" s="1"/>
  <c r="E99" i="20" s="1"/>
  <c r="B99" i="20" s="1"/>
  <c r="F99" i="20"/>
  <c r="R96" i="20"/>
  <c r="P96" i="20"/>
  <c r="N96" i="20"/>
  <c r="L96" i="20"/>
  <c r="J96" i="20"/>
  <c r="H96" i="20"/>
  <c r="G96" i="20" s="1"/>
  <c r="E96" i="20" s="1"/>
  <c r="B96" i="20" s="1"/>
  <c r="F96" i="20"/>
  <c r="R93" i="20"/>
  <c r="P93" i="20"/>
  <c r="N93" i="20"/>
  <c r="G93" i="20" s="1"/>
  <c r="E93" i="20" s="1"/>
  <c r="B93" i="20" s="1"/>
  <c r="L93" i="20"/>
  <c r="J93" i="20"/>
  <c r="H93" i="20"/>
  <c r="F93" i="20"/>
  <c r="R90" i="20"/>
  <c r="P90" i="20"/>
  <c r="N90" i="20"/>
  <c r="L90" i="20"/>
  <c r="G90" i="20" s="1"/>
  <c r="E90" i="20" s="1"/>
  <c r="B90" i="20" s="1"/>
  <c r="J90" i="20"/>
  <c r="H90" i="20"/>
  <c r="F90" i="20"/>
  <c r="R87" i="20"/>
  <c r="P87" i="20"/>
  <c r="N87" i="20"/>
  <c r="L87" i="20"/>
  <c r="J87" i="20"/>
  <c r="H87" i="20"/>
  <c r="G87" i="20" s="1"/>
  <c r="E87" i="20" s="1"/>
  <c r="B87" i="20" s="1"/>
  <c r="F87" i="20"/>
  <c r="R84" i="20"/>
  <c r="P84" i="20"/>
  <c r="N84" i="20"/>
  <c r="L84" i="20"/>
  <c r="J84" i="20"/>
  <c r="H84" i="20"/>
  <c r="G84" i="20" s="1"/>
  <c r="E84" i="20" s="1"/>
  <c r="B84" i="20" s="1"/>
  <c r="F84" i="20"/>
  <c r="R81" i="20"/>
  <c r="P81" i="20"/>
  <c r="N81" i="20"/>
  <c r="L81" i="20"/>
  <c r="J81" i="20"/>
  <c r="H81" i="20"/>
  <c r="G81" i="20"/>
  <c r="E81" i="20" s="1"/>
  <c r="B81" i="20" s="1"/>
  <c r="F81" i="20"/>
  <c r="R78" i="20"/>
  <c r="P78" i="20"/>
  <c r="N78" i="20"/>
  <c r="L78" i="20"/>
  <c r="G78" i="20" s="1"/>
  <c r="E78" i="20" s="1"/>
  <c r="B78" i="20" s="1"/>
  <c r="J78" i="20"/>
  <c r="H78" i="20"/>
  <c r="F78" i="20"/>
  <c r="R75" i="20"/>
  <c r="P75" i="20"/>
  <c r="N75" i="20"/>
  <c r="L75" i="20"/>
  <c r="J75" i="20"/>
  <c r="H75" i="20"/>
  <c r="G75" i="20" s="1"/>
  <c r="E75" i="20" s="1"/>
  <c r="B75" i="20" s="1"/>
  <c r="F75" i="20"/>
  <c r="R72" i="20"/>
  <c r="P72" i="20"/>
  <c r="N72" i="20"/>
  <c r="L72" i="20"/>
  <c r="J72" i="20"/>
  <c r="H72" i="20"/>
  <c r="G72" i="20" s="1"/>
  <c r="E72" i="20" s="1"/>
  <c r="B72" i="20" s="1"/>
  <c r="F72" i="20"/>
  <c r="R69" i="20"/>
  <c r="P69" i="20"/>
  <c r="N69" i="20"/>
  <c r="G69" i="20" s="1"/>
  <c r="E69" i="20" s="1"/>
  <c r="B69" i="20" s="1"/>
  <c r="L69" i="20"/>
  <c r="J69" i="20"/>
  <c r="H69" i="20"/>
  <c r="F69" i="20"/>
  <c r="R66" i="20"/>
  <c r="P66" i="20"/>
  <c r="N66" i="20"/>
  <c r="L66" i="20"/>
  <c r="G66" i="20" s="1"/>
  <c r="E66" i="20" s="1"/>
  <c r="B66" i="20" s="1"/>
  <c r="J66" i="20"/>
  <c r="H66" i="20"/>
  <c r="F66" i="20"/>
  <c r="R63" i="20"/>
  <c r="P63" i="20"/>
  <c r="N63" i="20"/>
  <c r="L63" i="20"/>
  <c r="J63" i="20"/>
  <c r="H63" i="20"/>
  <c r="G63" i="20" s="1"/>
  <c r="E63" i="20" s="1"/>
  <c r="B63" i="20" s="1"/>
  <c r="F63" i="20"/>
  <c r="R60" i="20"/>
  <c r="P60" i="20"/>
  <c r="N60" i="20"/>
  <c r="L60" i="20"/>
  <c r="J60" i="20"/>
  <c r="H60" i="20"/>
  <c r="G60" i="20" s="1"/>
  <c r="E60" i="20" s="1"/>
  <c r="B60" i="20" s="1"/>
  <c r="F60" i="20"/>
  <c r="R57" i="20"/>
  <c r="P57" i="20"/>
  <c r="N57" i="20"/>
  <c r="L57" i="20"/>
  <c r="J57" i="20"/>
  <c r="H57" i="20"/>
  <c r="G57" i="20"/>
  <c r="E57" i="20" s="1"/>
  <c r="B57" i="20" s="1"/>
  <c r="F57" i="20"/>
  <c r="R54" i="20"/>
  <c r="P54" i="20"/>
  <c r="N54" i="20"/>
  <c r="L54" i="20"/>
  <c r="G54" i="20" s="1"/>
  <c r="E54" i="20" s="1"/>
  <c r="B54" i="20" s="1"/>
  <c r="J54" i="20"/>
  <c r="H54" i="20"/>
  <c r="F54" i="20"/>
  <c r="R51" i="20"/>
  <c r="P51" i="20"/>
  <c r="N51" i="20"/>
  <c r="L51" i="20"/>
  <c r="J51" i="20"/>
  <c r="H51" i="20"/>
  <c r="G51" i="20" s="1"/>
  <c r="E51" i="20" s="1"/>
  <c r="B51" i="20" s="1"/>
  <c r="F51" i="20"/>
  <c r="R48" i="20"/>
  <c r="P48" i="20"/>
  <c r="N48" i="20"/>
  <c r="L48" i="20"/>
  <c r="J48" i="20"/>
  <c r="H48" i="20"/>
  <c r="G48" i="20" s="1"/>
  <c r="E48" i="20" s="1"/>
  <c r="B48" i="20" s="1"/>
  <c r="F48" i="20"/>
  <c r="R45" i="20"/>
  <c r="P45" i="20"/>
  <c r="N45" i="20"/>
  <c r="L45" i="20"/>
  <c r="J45" i="20"/>
  <c r="H45" i="20"/>
  <c r="G45" i="20"/>
  <c r="E45" i="20" s="1"/>
  <c r="B45" i="20" s="1"/>
  <c r="F45" i="20"/>
  <c r="R42" i="20"/>
  <c r="P42" i="20"/>
  <c r="N42" i="20"/>
  <c r="L42" i="20"/>
  <c r="G42" i="20" s="1"/>
  <c r="E42" i="20" s="1"/>
  <c r="B42" i="20" s="1"/>
  <c r="J42" i="20"/>
  <c r="H42" i="20"/>
  <c r="F42" i="20"/>
  <c r="R39" i="20"/>
  <c r="P39" i="20"/>
  <c r="N39" i="20"/>
  <c r="L39" i="20"/>
  <c r="J39" i="20"/>
  <c r="H39" i="20"/>
  <c r="G39" i="20" s="1"/>
  <c r="E39" i="20" s="1"/>
  <c r="B39" i="20" s="1"/>
  <c r="F39" i="20"/>
  <c r="R36" i="20"/>
  <c r="P36" i="20"/>
  <c r="N36" i="20"/>
  <c r="L36" i="20"/>
  <c r="J36" i="20"/>
  <c r="H36" i="20"/>
  <c r="G36" i="20" s="1"/>
  <c r="E36" i="20" s="1"/>
  <c r="B36" i="20" s="1"/>
  <c r="F36" i="20"/>
  <c r="R33" i="20"/>
  <c r="P33" i="20"/>
  <c r="N33" i="20"/>
  <c r="L33" i="20"/>
  <c r="J33" i="20"/>
  <c r="H33" i="20"/>
  <c r="G33" i="20"/>
  <c r="E33" i="20" s="1"/>
  <c r="B33" i="20" s="1"/>
  <c r="F33" i="20"/>
  <c r="R30" i="20"/>
  <c r="P30" i="20"/>
  <c r="N30" i="20"/>
  <c r="L30" i="20"/>
  <c r="G30" i="20" s="1"/>
  <c r="E30" i="20" s="1"/>
  <c r="B30" i="20" s="1"/>
  <c r="J30" i="20"/>
  <c r="H30" i="20"/>
  <c r="F30" i="20"/>
  <c r="R27" i="20"/>
  <c r="P27" i="20"/>
  <c r="N27" i="20"/>
  <c r="L27" i="20"/>
  <c r="J27" i="20"/>
  <c r="H27" i="20"/>
  <c r="G27" i="20" s="1"/>
  <c r="E27" i="20" s="1"/>
  <c r="B27" i="20" s="1"/>
  <c r="F27" i="20"/>
  <c r="R24" i="20"/>
  <c r="P24" i="20"/>
  <c r="N24" i="20"/>
  <c r="L24" i="20"/>
  <c r="J24" i="20"/>
  <c r="H24" i="20"/>
  <c r="G24" i="20" s="1"/>
  <c r="E24" i="20" s="1"/>
  <c r="B24" i="20" s="1"/>
  <c r="F24" i="20"/>
  <c r="R21" i="20"/>
  <c r="P21" i="20"/>
  <c r="N21" i="20"/>
  <c r="L21" i="20"/>
  <c r="J21" i="20"/>
  <c r="H21" i="20"/>
  <c r="G21" i="20"/>
  <c r="E21" i="20" s="1"/>
  <c r="B21" i="20" s="1"/>
  <c r="F21" i="20"/>
  <c r="R18" i="20"/>
  <c r="P18" i="20"/>
  <c r="N18" i="20"/>
  <c r="L18" i="20"/>
  <c r="G18" i="20" s="1"/>
  <c r="E18" i="20" s="1"/>
  <c r="B18" i="20" s="1"/>
  <c r="J18" i="20"/>
  <c r="H18" i="20"/>
  <c r="F18" i="20"/>
  <c r="R15" i="20"/>
  <c r="P15" i="20"/>
  <c r="N15" i="20"/>
  <c r="L15" i="20"/>
  <c r="J15" i="20"/>
  <c r="H15" i="20"/>
  <c r="G15" i="20" s="1"/>
  <c r="E15" i="20" s="1"/>
  <c r="B15" i="20" s="1"/>
  <c r="F15" i="20"/>
  <c r="R621" i="19"/>
  <c r="P621" i="19"/>
  <c r="N621" i="19"/>
  <c r="L621" i="19"/>
  <c r="J621" i="19"/>
  <c r="H621" i="19"/>
  <c r="F621" i="19"/>
  <c r="R618" i="19"/>
  <c r="P618" i="19"/>
  <c r="N618" i="19"/>
  <c r="L618" i="19"/>
  <c r="J618" i="19"/>
  <c r="H618" i="19"/>
  <c r="F618" i="19"/>
  <c r="R615" i="19"/>
  <c r="P615" i="19"/>
  <c r="N615" i="19"/>
  <c r="L615" i="19"/>
  <c r="J615" i="19"/>
  <c r="H615" i="19"/>
  <c r="F615" i="19"/>
  <c r="R612" i="19"/>
  <c r="P612" i="19"/>
  <c r="N612" i="19"/>
  <c r="L612" i="19"/>
  <c r="J612" i="19"/>
  <c r="H612" i="19"/>
  <c r="G612" i="19"/>
  <c r="E612" i="19" s="1"/>
  <c r="B612" i="19" s="1"/>
  <c r="F612" i="19"/>
  <c r="R609" i="19"/>
  <c r="P609" i="19"/>
  <c r="N609" i="19"/>
  <c r="L609" i="19"/>
  <c r="J609" i="19"/>
  <c r="H609" i="19"/>
  <c r="F609" i="19"/>
  <c r="R606" i="19"/>
  <c r="P606" i="19"/>
  <c r="N606" i="19"/>
  <c r="L606" i="19"/>
  <c r="J606" i="19"/>
  <c r="H606" i="19"/>
  <c r="F606" i="19"/>
  <c r="R603" i="19"/>
  <c r="P603" i="19"/>
  <c r="N603" i="19"/>
  <c r="L603" i="19"/>
  <c r="J603" i="19"/>
  <c r="H603" i="19"/>
  <c r="G603" i="19" s="1"/>
  <c r="E603" i="19" s="1"/>
  <c r="B603" i="19" s="1"/>
  <c r="F603" i="19"/>
  <c r="R600" i="19"/>
  <c r="P600" i="19"/>
  <c r="N600" i="19"/>
  <c r="L600" i="19"/>
  <c r="J600" i="19"/>
  <c r="H600" i="19"/>
  <c r="F600" i="19"/>
  <c r="R597" i="19"/>
  <c r="P597" i="19"/>
  <c r="N597" i="19"/>
  <c r="L597" i="19"/>
  <c r="J597" i="19"/>
  <c r="H597" i="19"/>
  <c r="F597" i="19"/>
  <c r="R594" i="19"/>
  <c r="P594" i="19"/>
  <c r="N594" i="19"/>
  <c r="L594" i="19"/>
  <c r="J594" i="19"/>
  <c r="H594" i="19"/>
  <c r="F594" i="19"/>
  <c r="R591" i="19"/>
  <c r="P591" i="19"/>
  <c r="N591" i="19"/>
  <c r="L591" i="19"/>
  <c r="J591" i="19"/>
  <c r="H591" i="19"/>
  <c r="G591" i="19" s="1"/>
  <c r="F591" i="19"/>
  <c r="R588" i="19"/>
  <c r="P588" i="19"/>
  <c r="N588" i="19"/>
  <c r="L588" i="19"/>
  <c r="J588" i="19"/>
  <c r="H588" i="19"/>
  <c r="F588" i="19"/>
  <c r="R585" i="19"/>
  <c r="P585" i="19"/>
  <c r="N585" i="19"/>
  <c r="L585" i="19"/>
  <c r="J585" i="19"/>
  <c r="H585" i="19"/>
  <c r="F585" i="19"/>
  <c r="R582" i="19"/>
  <c r="P582" i="19"/>
  <c r="N582" i="19"/>
  <c r="L582" i="19"/>
  <c r="J582" i="19"/>
  <c r="H582" i="19"/>
  <c r="F582" i="19"/>
  <c r="R579" i="19"/>
  <c r="P579" i="19"/>
  <c r="N579" i="19"/>
  <c r="L579" i="19"/>
  <c r="J579" i="19"/>
  <c r="H579" i="19"/>
  <c r="G579" i="19" s="1"/>
  <c r="F579" i="19"/>
  <c r="R576" i="19"/>
  <c r="P576" i="19"/>
  <c r="N576" i="19"/>
  <c r="L576" i="19"/>
  <c r="J576" i="19"/>
  <c r="H576" i="19"/>
  <c r="F576" i="19"/>
  <c r="R573" i="19"/>
  <c r="P573" i="19"/>
  <c r="N573" i="19"/>
  <c r="L573" i="19"/>
  <c r="J573" i="19"/>
  <c r="H573" i="19"/>
  <c r="F573" i="19"/>
  <c r="R570" i="19"/>
  <c r="P570" i="19"/>
  <c r="N570" i="19"/>
  <c r="L570" i="19"/>
  <c r="J570" i="19"/>
  <c r="H570" i="19"/>
  <c r="F570" i="19"/>
  <c r="R567" i="19"/>
  <c r="P567" i="19"/>
  <c r="N567" i="19"/>
  <c r="L567" i="19"/>
  <c r="J567" i="19"/>
  <c r="H567" i="19"/>
  <c r="F567" i="19"/>
  <c r="R564" i="19"/>
  <c r="P564" i="19"/>
  <c r="N564" i="19"/>
  <c r="L564" i="19"/>
  <c r="J564" i="19"/>
  <c r="H564" i="19"/>
  <c r="F564" i="19"/>
  <c r="R561" i="19"/>
  <c r="P561" i="19"/>
  <c r="N561" i="19"/>
  <c r="L561" i="19"/>
  <c r="J561" i="19"/>
  <c r="H561" i="19"/>
  <c r="F561" i="19"/>
  <c r="R558" i="19"/>
  <c r="P558" i="19"/>
  <c r="N558" i="19"/>
  <c r="L558" i="19"/>
  <c r="J558" i="19"/>
  <c r="H558" i="19"/>
  <c r="F558" i="19"/>
  <c r="R555" i="19"/>
  <c r="P555" i="19"/>
  <c r="N555" i="19"/>
  <c r="L555" i="19"/>
  <c r="J555" i="19"/>
  <c r="H555" i="19"/>
  <c r="F555" i="19"/>
  <c r="R552" i="19"/>
  <c r="P552" i="19"/>
  <c r="N552" i="19"/>
  <c r="L552" i="19"/>
  <c r="J552" i="19"/>
  <c r="H552" i="19"/>
  <c r="F552" i="19"/>
  <c r="R549" i="19"/>
  <c r="P549" i="19"/>
  <c r="N549" i="19"/>
  <c r="L549" i="19"/>
  <c r="J549" i="19"/>
  <c r="H549" i="19"/>
  <c r="F549" i="19"/>
  <c r="R546" i="19"/>
  <c r="P546" i="19"/>
  <c r="N546" i="19"/>
  <c r="L546" i="19"/>
  <c r="J546" i="19"/>
  <c r="H546" i="19"/>
  <c r="F546" i="19"/>
  <c r="R543" i="19"/>
  <c r="P543" i="19"/>
  <c r="N543" i="19"/>
  <c r="L543" i="19"/>
  <c r="J543" i="19"/>
  <c r="H543" i="19"/>
  <c r="F543" i="19"/>
  <c r="R540" i="19"/>
  <c r="P540" i="19"/>
  <c r="N540" i="19"/>
  <c r="L540" i="19"/>
  <c r="J540" i="19"/>
  <c r="H540" i="19"/>
  <c r="F540" i="19"/>
  <c r="R537" i="19"/>
  <c r="P537" i="19"/>
  <c r="N537" i="19"/>
  <c r="L537" i="19"/>
  <c r="J537" i="19"/>
  <c r="H537" i="19"/>
  <c r="F537" i="19"/>
  <c r="R534" i="19"/>
  <c r="P534" i="19"/>
  <c r="N534" i="19"/>
  <c r="L534" i="19"/>
  <c r="J534" i="19"/>
  <c r="H534" i="19"/>
  <c r="F534" i="19"/>
  <c r="R531" i="19"/>
  <c r="P531" i="19"/>
  <c r="N531" i="19"/>
  <c r="L531" i="19"/>
  <c r="J531" i="19"/>
  <c r="H531" i="19"/>
  <c r="F531" i="19"/>
  <c r="R528" i="19"/>
  <c r="P528" i="19"/>
  <c r="N528" i="19"/>
  <c r="L528" i="19"/>
  <c r="J528" i="19"/>
  <c r="H528" i="19"/>
  <c r="F528" i="19"/>
  <c r="R525" i="19"/>
  <c r="P525" i="19"/>
  <c r="N525" i="19"/>
  <c r="L525" i="19"/>
  <c r="J525" i="19"/>
  <c r="H525" i="19"/>
  <c r="F525" i="19"/>
  <c r="R522" i="19"/>
  <c r="P522" i="19"/>
  <c r="N522" i="19"/>
  <c r="L522" i="19"/>
  <c r="J522" i="19"/>
  <c r="H522" i="19"/>
  <c r="F522" i="19"/>
  <c r="R519" i="19"/>
  <c r="P519" i="19"/>
  <c r="N519" i="19"/>
  <c r="L519" i="19"/>
  <c r="J519" i="19"/>
  <c r="H519" i="19"/>
  <c r="F519" i="19"/>
  <c r="R516" i="19"/>
  <c r="P516" i="19"/>
  <c r="N516" i="19"/>
  <c r="L516" i="19"/>
  <c r="J516" i="19"/>
  <c r="H516" i="19"/>
  <c r="F516" i="19"/>
  <c r="R513" i="19"/>
  <c r="P513" i="19"/>
  <c r="N513" i="19"/>
  <c r="L513" i="19"/>
  <c r="J513" i="19"/>
  <c r="H513" i="19"/>
  <c r="F513" i="19"/>
  <c r="R510" i="19"/>
  <c r="P510" i="19"/>
  <c r="N510" i="19"/>
  <c r="L510" i="19"/>
  <c r="J510" i="19"/>
  <c r="H510" i="19"/>
  <c r="F510" i="19"/>
  <c r="R507" i="19"/>
  <c r="P507" i="19"/>
  <c r="N507" i="19"/>
  <c r="L507" i="19"/>
  <c r="J507" i="19"/>
  <c r="H507" i="19"/>
  <c r="G507" i="19" s="1"/>
  <c r="F507" i="19"/>
  <c r="R504" i="19"/>
  <c r="P504" i="19"/>
  <c r="N504" i="19"/>
  <c r="L504" i="19"/>
  <c r="J504" i="19"/>
  <c r="H504" i="19"/>
  <c r="F504" i="19"/>
  <c r="R501" i="19"/>
  <c r="P501" i="19"/>
  <c r="N501" i="19"/>
  <c r="L501" i="19"/>
  <c r="J501" i="19"/>
  <c r="H501" i="19"/>
  <c r="F501" i="19"/>
  <c r="R498" i="19"/>
  <c r="P498" i="19"/>
  <c r="N498" i="19"/>
  <c r="L498" i="19"/>
  <c r="J498" i="19"/>
  <c r="H498" i="19"/>
  <c r="F498" i="19"/>
  <c r="R495" i="19"/>
  <c r="P495" i="19"/>
  <c r="N495" i="19"/>
  <c r="L495" i="19"/>
  <c r="J495" i="19"/>
  <c r="H495" i="19"/>
  <c r="G495" i="19" s="1"/>
  <c r="F495" i="19"/>
  <c r="R492" i="19"/>
  <c r="P492" i="19"/>
  <c r="N492" i="19"/>
  <c r="L492" i="19"/>
  <c r="J492" i="19"/>
  <c r="H492" i="19"/>
  <c r="F492" i="19"/>
  <c r="R489" i="19"/>
  <c r="P489" i="19"/>
  <c r="N489" i="19"/>
  <c r="L489" i="19"/>
  <c r="J489" i="19"/>
  <c r="H489" i="19"/>
  <c r="F489" i="19"/>
  <c r="R486" i="19"/>
  <c r="P486" i="19"/>
  <c r="N486" i="19"/>
  <c r="L486" i="19"/>
  <c r="J486" i="19"/>
  <c r="H486" i="19"/>
  <c r="F486" i="19"/>
  <c r="R483" i="19"/>
  <c r="P483" i="19"/>
  <c r="N483" i="19"/>
  <c r="L483" i="19"/>
  <c r="J483" i="19"/>
  <c r="H483" i="19"/>
  <c r="F483" i="19"/>
  <c r="R480" i="19"/>
  <c r="P480" i="19"/>
  <c r="N480" i="19"/>
  <c r="L480" i="19"/>
  <c r="J480" i="19"/>
  <c r="H480" i="19"/>
  <c r="F480" i="19"/>
  <c r="R477" i="19"/>
  <c r="P477" i="19"/>
  <c r="N477" i="19"/>
  <c r="L477" i="19"/>
  <c r="J477" i="19"/>
  <c r="H477" i="19"/>
  <c r="F477" i="19"/>
  <c r="R474" i="19"/>
  <c r="P474" i="19"/>
  <c r="N474" i="19"/>
  <c r="L474" i="19"/>
  <c r="J474" i="19"/>
  <c r="H474" i="19"/>
  <c r="F474" i="19"/>
  <c r="R471" i="19"/>
  <c r="P471" i="19"/>
  <c r="N471" i="19"/>
  <c r="L471" i="19"/>
  <c r="J471" i="19"/>
  <c r="H471" i="19"/>
  <c r="F471" i="19"/>
  <c r="R468" i="19"/>
  <c r="P468" i="19"/>
  <c r="N468" i="19"/>
  <c r="L468" i="19"/>
  <c r="J468" i="19"/>
  <c r="H468" i="19"/>
  <c r="F468" i="19"/>
  <c r="R465" i="19"/>
  <c r="P465" i="19"/>
  <c r="N465" i="19"/>
  <c r="L465" i="19"/>
  <c r="J465" i="19"/>
  <c r="H465" i="19"/>
  <c r="F465" i="19"/>
  <c r="R462" i="19"/>
  <c r="P462" i="19"/>
  <c r="N462" i="19"/>
  <c r="L462" i="19"/>
  <c r="J462" i="19"/>
  <c r="H462" i="19"/>
  <c r="F462" i="19"/>
  <c r="R459" i="19"/>
  <c r="P459" i="19"/>
  <c r="N459" i="19"/>
  <c r="L459" i="19"/>
  <c r="J459" i="19"/>
  <c r="H459" i="19"/>
  <c r="F459" i="19"/>
  <c r="R456" i="19"/>
  <c r="P456" i="19"/>
  <c r="N456" i="19"/>
  <c r="L456" i="19"/>
  <c r="J456" i="19"/>
  <c r="H456" i="19"/>
  <c r="G456" i="19" s="1"/>
  <c r="E456" i="19" s="1"/>
  <c r="B456" i="19" s="1"/>
  <c r="F456" i="19"/>
  <c r="R453" i="19"/>
  <c r="P453" i="19"/>
  <c r="N453" i="19"/>
  <c r="L453" i="19"/>
  <c r="J453" i="19"/>
  <c r="H453" i="19"/>
  <c r="F453" i="19"/>
  <c r="R450" i="19"/>
  <c r="P450" i="19"/>
  <c r="N450" i="19"/>
  <c r="L450" i="19"/>
  <c r="J450" i="19"/>
  <c r="H450" i="19"/>
  <c r="F450" i="19"/>
  <c r="R447" i="19"/>
  <c r="P447" i="19"/>
  <c r="N447" i="19"/>
  <c r="L447" i="19"/>
  <c r="J447" i="19"/>
  <c r="H447" i="19"/>
  <c r="F447" i="19"/>
  <c r="R444" i="19"/>
  <c r="P444" i="19"/>
  <c r="N444" i="19"/>
  <c r="L444" i="19"/>
  <c r="J444" i="19"/>
  <c r="H444" i="19"/>
  <c r="F444" i="19"/>
  <c r="R441" i="19"/>
  <c r="P441" i="19"/>
  <c r="N441" i="19"/>
  <c r="L441" i="19"/>
  <c r="J441" i="19"/>
  <c r="H441" i="19"/>
  <c r="F441" i="19"/>
  <c r="R438" i="19"/>
  <c r="P438" i="19"/>
  <c r="N438" i="19"/>
  <c r="L438" i="19"/>
  <c r="J438" i="19"/>
  <c r="H438" i="19"/>
  <c r="F438" i="19"/>
  <c r="R435" i="19"/>
  <c r="P435" i="19"/>
  <c r="N435" i="19"/>
  <c r="L435" i="19"/>
  <c r="J435" i="19"/>
  <c r="H435" i="19"/>
  <c r="F435" i="19"/>
  <c r="R432" i="19"/>
  <c r="P432" i="19"/>
  <c r="N432" i="19"/>
  <c r="L432" i="19"/>
  <c r="J432" i="19"/>
  <c r="H432" i="19"/>
  <c r="F432" i="19"/>
  <c r="R429" i="19"/>
  <c r="P429" i="19"/>
  <c r="N429" i="19"/>
  <c r="L429" i="19"/>
  <c r="J429" i="19"/>
  <c r="H429" i="19"/>
  <c r="F429" i="19"/>
  <c r="R426" i="19"/>
  <c r="P426" i="19"/>
  <c r="N426" i="19"/>
  <c r="L426" i="19"/>
  <c r="J426" i="19"/>
  <c r="H426" i="19"/>
  <c r="F426" i="19"/>
  <c r="R423" i="19"/>
  <c r="P423" i="19"/>
  <c r="N423" i="19"/>
  <c r="L423" i="19"/>
  <c r="J423" i="19"/>
  <c r="H423" i="19"/>
  <c r="F423" i="19"/>
  <c r="R420" i="19"/>
  <c r="P420" i="19"/>
  <c r="N420" i="19"/>
  <c r="L420" i="19"/>
  <c r="J420" i="19"/>
  <c r="H420" i="19"/>
  <c r="F420" i="19"/>
  <c r="R417" i="19"/>
  <c r="P417" i="19"/>
  <c r="N417" i="19"/>
  <c r="L417" i="19"/>
  <c r="J417" i="19"/>
  <c r="H417" i="19"/>
  <c r="F417" i="19"/>
  <c r="R414" i="19"/>
  <c r="P414" i="19"/>
  <c r="N414" i="19"/>
  <c r="L414" i="19"/>
  <c r="J414" i="19"/>
  <c r="H414" i="19"/>
  <c r="F414" i="19"/>
  <c r="R411" i="19"/>
  <c r="P411" i="19"/>
  <c r="N411" i="19"/>
  <c r="L411" i="19"/>
  <c r="J411" i="19"/>
  <c r="H411" i="19"/>
  <c r="F411" i="19"/>
  <c r="R408" i="19"/>
  <c r="P408" i="19"/>
  <c r="N408" i="19"/>
  <c r="L408" i="19"/>
  <c r="J408" i="19"/>
  <c r="H408" i="19"/>
  <c r="F408" i="19"/>
  <c r="R405" i="19"/>
  <c r="P405" i="19"/>
  <c r="N405" i="19"/>
  <c r="L405" i="19"/>
  <c r="J405" i="19"/>
  <c r="H405" i="19"/>
  <c r="F405" i="19"/>
  <c r="R402" i="19"/>
  <c r="P402" i="19"/>
  <c r="N402" i="19"/>
  <c r="L402" i="19"/>
  <c r="J402" i="19"/>
  <c r="H402" i="19"/>
  <c r="F402" i="19"/>
  <c r="R399" i="19"/>
  <c r="P399" i="19"/>
  <c r="N399" i="19"/>
  <c r="L399" i="19"/>
  <c r="J399" i="19"/>
  <c r="H399" i="19"/>
  <c r="F399" i="19"/>
  <c r="R396" i="19"/>
  <c r="P396" i="19"/>
  <c r="N396" i="19"/>
  <c r="L396" i="19"/>
  <c r="J396" i="19"/>
  <c r="H396" i="19"/>
  <c r="F396" i="19"/>
  <c r="R393" i="19"/>
  <c r="P393" i="19"/>
  <c r="N393" i="19"/>
  <c r="L393" i="19"/>
  <c r="J393" i="19"/>
  <c r="H393" i="19"/>
  <c r="F393" i="19"/>
  <c r="R390" i="19"/>
  <c r="P390" i="19"/>
  <c r="N390" i="19"/>
  <c r="L390" i="19"/>
  <c r="J390" i="19"/>
  <c r="H390" i="19"/>
  <c r="F390" i="19"/>
  <c r="R387" i="19"/>
  <c r="P387" i="19"/>
  <c r="N387" i="19"/>
  <c r="L387" i="19"/>
  <c r="J387" i="19"/>
  <c r="H387" i="19"/>
  <c r="F387" i="19"/>
  <c r="R384" i="19"/>
  <c r="P384" i="19"/>
  <c r="N384" i="19"/>
  <c r="L384" i="19"/>
  <c r="J384" i="19"/>
  <c r="H384" i="19"/>
  <c r="F384" i="19"/>
  <c r="R381" i="19"/>
  <c r="P381" i="19"/>
  <c r="N381" i="19"/>
  <c r="L381" i="19"/>
  <c r="J381" i="19"/>
  <c r="H381" i="19"/>
  <c r="F381" i="19"/>
  <c r="R378" i="19"/>
  <c r="P378" i="19"/>
  <c r="N378" i="19"/>
  <c r="L378" i="19"/>
  <c r="J378" i="19"/>
  <c r="H378" i="19"/>
  <c r="F378" i="19"/>
  <c r="R375" i="19"/>
  <c r="P375" i="19"/>
  <c r="N375" i="19"/>
  <c r="L375" i="19"/>
  <c r="J375" i="19"/>
  <c r="H375" i="19"/>
  <c r="F375" i="19"/>
  <c r="R372" i="19"/>
  <c r="P372" i="19"/>
  <c r="N372" i="19"/>
  <c r="L372" i="19"/>
  <c r="J372" i="19"/>
  <c r="H372" i="19"/>
  <c r="F372" i="19"/>
  <c r="R369" i="19"/>
  <c r="P369" i="19"/>
  <c r="N369" i="19"/>
  <c r="L369" i="19"/>
  <c r="J369" i="19"/>
  <c r="H369" i="19"/>
  <c r="F369" i="19"/>
  <c r="R366" i="19"/>
  <c r="P366" i="19"/>
  <c r="N366" i="19"/>
  <c r="L366" i="19"/>
  <c r="J366" i="19"/>
  <c r="H366" i="19"/>
  <c r="F366" i="19"/>
  <c r="R363" i="19"/>
  <c r="P363" i="19"/>
  <c r="N363" i="19"/>
  <c r="L363" i="19"/>
  <c r="J363" i="19"/>
  <c r="H363" i="19"/>
  <c r="F363" i="19"/>
  <c r="R360" i="19"/>
  <c r="P360" i="19"/>
  <c r="N360" i="19"/>
  <c r="L360" i="19"/>
  <c r="J360" i="19"/>
  <c r="H360" i="19"/>
  <c r="F360" i="19"/>
  <c r="R357" i="19"/>
  <c r="P357" i="19"/>
  <c r="N357" i="19"/>
  <c r="L357" i="19"/>
  <c r="J357" i="19"/>
  <c r="H357" i="19"/>
  <c r="F357" i="19"/>
  <c r="R354" i="19"/>
  <c r="P354" i="19"/>
  <c r="N354" i="19"/>
  <c r="L354" i="19"/>
  <c r="J354" i="19"/>
  <c r="H354" i="19"/>
  <c r="F354" i="19"/>
  <c r="R351" i="19"/>
  <c r="P351" i="19"/>
  <c r="N351" i="19"/>
  <c r="L351" i="19"/>
  <c r="J351" i="19"/>
  <c r="H351" i="19"/>
  <c r="F351" i="19"/>
  <c r="R348" i="19"/>
  <c r="P348" i="19"/>
  <c r="N348" i="19"/>
  <c r="L348" i="19"/>
  <c r="J348" i="19"/>
  <c r="H348" i="19"/>
  <c r="F348" i="19"/>
  <c r="R345" i="19"/>
  <c r="P345" i="19"/>
  <c r="N345" i="19"/>
  <c r="L345" i="19"/>
  <c r="J345" i="19"/>
  <c r="H345" i="19"/>
  <c r="F345" i="19"/>
  <c r="R342" i="19"/>
  <c r="P342" i="19"/>
  <c r="N342" i="19"/>
  <c r="L342" i="19"/>
  <c r="J342" i="19"/>
  <c r="H342" i="19"/>
  <c r="F342" i="19"/>
  <c r="R339" i="19"/>
  <c r="P339" i="19"/>
  <c r="N339" i="19"/>
  <c r="L339" i="19"/>
  <c r="J339" i="19"/>
  <c r="H339" i="19"/>
  <c r="F339" i="19"/>
  <c r="R336" i="19"/>
  <c r="P336" i="19"/>
  <c r="N336" i="19"/>
  <c r="L336" i="19"/>
  <c r="J336" i="19"/>
  <c r="H336" i="19"/>
  <c r="F336" i="19"/>
  <c r="R333" i="19"/>
  <c r="P333" i="19"/>
  <c r="N333" i="19"/>
  <c r="L333" i="19"/>
  <c r="J333" i="19"/>
  <c r="H333" i="19"/>
  <c r="F333" i="19"/>
  <c r="R330" i="19"/>
  <c r="P330" i="19"/>
  <c r="N330" i="19"/>
  <c r="L330" i="19"/>
  <c r="J330" i="19"/>
  <c r="H330" i="19"/>
  <c r="F330" i="19"/>
  <c r="R327" i="19"/>
  <c r="P327" i="19"/>
  <c r="N327" i="19"/>
  <c r="L327" i="19"/>
  <c r="J327" i="19"/>
  <c r="H327" i="19"/>
  <c r="F327" i="19"/>
  <c r="R324" i="19"/>
  <c r="P324" i="19"/>
  <c r="N324" i="19"/>
  <c r="L324" i="19"/>
  <c r="J324" i="19"/>
  <c r="H324" i="19"/>
  <c r="F324" i="19"/>
  <c r="R321" i="19"/>
  <c r="P321" i="19"/>
  <c r="N321" i="19"/>
  <c r="L321" i="19"/>
  <c r="J321" i="19"/>
  <c r="H321" i="19"/>
  <c r="F321" i="19"/>
  <c r="R318" i="19"/>
  <c r="P318" i="19"/>
  <c r="N318" i="19"/>
  <c r="L318" i="19"/>
  <c r="J318" i="19"/>
  <c r="H318" i="19"/>
  <c r="F318" i="19"/>
  <c r="R315" i="19"/>
  <c r="P315" i="19"/>
  <c r="N315" i="19"/>
  <c r="L315" i="19"/>
  <c r="J315" i="19"/>
  <c r="H315" i="19"/>
  <c r="F315" i="19"/>
  <c r="R312" i="19"/>
  <c r="P312" i="19"/>
  <c r="N312" i="19"/>
  <c r="L312" i="19"/>
  <c r="J312" i="19"/>
  <c r="H312" i="19"/>
  <c r="F312" i="19"/>
  <c r="R309" i="19"/>
  <c r="P309" i="19"/>
  <c r="N309" i="19"/>
  <c r="L309" i="19"/>
  <c r="J309" i="19"/>
  <c r="H309" i="19"/>
  <c r="F309" i="19"/>
  <c r="R306" i="19"/>
  <c r="P306" i="19"/>
  <c r="N306" i="19"/>
  <c r="L306" i="19"/>
  <c r="J306" i="19"/>
  <c r="H306" i="19"/>
  <c r="F306" i="19"/>
  <c r="R303" i="19"/>
  <c r="P303" i="19"/>
  <c r="N303" i="19"/>
  <c r="L303" i="19"/>
  <c r="J303" i="19"/>
  <c r="H303" i="19"/>
  <c r="F303" i="19"/>
  <c r="R300" i="19"/>
  <c r="P300" i="19"/>
  <c r="N300" i="19"/>
  <c r="L300" i="19"/>
  <c r="J300" i="19"/>
  <c r="H300" i="19"/>
  <c r="F300" i="19"/>
  <c r="R297" i="19"/>
  <c r="P297" i="19"/>
  <c r="N297" i="19"/>
  <c r="L297" i="19"/>
  <c r="J297" i="19"/>
  <c r="H297" i="19"/>
  <c r="F297" i="19"/>
  <c r="R294" i="19"/>
  <c r="P294" i="19"/>
  <c r="N294" i="19"/>
  <c r="L294" i="19"/>
  <c r="J294" i="19"/>
  <c r="H294" i="19"/>
  <c r="F294" i="19"/>
  <c r="R291" i="19"/>
  <c r="P291" i="19"/>
  <c r="N291" i="19"/>
  <c r="L291" i="19"/>
  <c r="J291" i="19"/>
  <c r="H291" i="19"/>
  <c r="F291" i="19"/>
  <c r="R288" i="19"/>
  <c r="P288" i="19"/>
  <c r="N288" i="19"/>
  <c r="L288" i="19"/>
  <c r="J288" i="19"/>
  <c r="H288" i="19"/>
  <c r="F288" i="19"/>
  <c r="R285" i="19"/>
  <c r="P285" i="19"/>
  <c r="N285" i="19"/>
  <c r="L285" i="19"/>
  <c r="J285" i="19"/>
  <c r="H285" i="19"/>
  <c r="F285" i="19"/>
  <c r="R282" i="19"/>
  <c r="P282" i="19"/>
  <c r="N282" i="19"/>
  <c r="L282" i="19"/>
  <c r="J282" i="19"/>
  <c r="H282" i="19"/>
  <c r="F282" i="19"/>
  <c r="R279" i="19"/>
  <c r="P279" i="19"/>
  <c r="N279" i="19"/>
  <c r="L279" i="19"/>
  <c r="J279" i="19"/>
  <c r="H279" i="19"/>
  <c r="F279" i="19"/>
  <c r="R276" i="19"/>
  <c r="P276" i="19"/>
  <c r="N276" i="19"/>
  <c r="L276" i="19"/>
  <c r="J276" i="19"/>
  <c r="H276" i="19"/>
  <c r="F276" i="19"/>
  <c r="R273" i="19"/>
  <c r="P273" i="19"/>
  <c r="N273" i="19"/>
  <c r="L273" i="19"/>
  <c r="J273" i="19"/>
  <c r="H273" i="19"/>
  <c r="F273" i="19"/>
  <c r="R270" i="19"/>
  <c r="P270" i="19"/>
  <c r="N270" i="19"/>
  <c r="L270" i="19"/>
  <c r="J270" i="19"/>
  <c r="H270" i="19"/>
  <c r="F270" i="19"/>
  <c r="R267" i="19"/>
  <c r="P267" i="19"/>
  <c r="N267" i="19"/>
  <c r="L267" i="19"/>
  <c r="J267" i="19"/>
  <c r="H267" i="19"/>
  <c r="F267" i="19"/>
  <c r="R264" i="19"/>
  <c r="P264" i="19"/>
  <c r="N264" i="19"/>
  <c r="L264" i="19"/>
  <c r="J264" i="19"/>
  <c r="H264" i="19"/>
  <c r="F264" i="19"/>
  <c r="R261" i="19"/>
  <c r="P261" i="19"/>
  <c r="N261" i="19"/>
  <c r="L261" i="19"/>
  <c r="J261" i="19"/>
  <c r="H261" i="19"/>
  <c r="F261" i="19"/>
  <c r="R258" i="19"/>
  <c r="P258" i="19"/>
  <c r="N258" i="19"/>
  <c r="L258" i="19"/>
  <c r="J258" i="19"/>
  <c r="H258" i="19"/>
  <c r="F258" i="19"/>
  <c r="R255" i="19"/>
  <c r="P255" i="19"/>
  <c r="N255" i="19"/>
  <c r="L255" i="19"/>
  <c r="J255" i="19"/>
  <c r="H255" i="19"/>
  <c r="F255" i="19"/>
  <c r="R252" i="19"/>
  <c r="P252" i="19"/>
  <c r="N252" i="19"/>
  <c r="L252" i="19"/>
  <c r="J252" i="19"/>
  <c r="H252" i="19"/>
  <c r="F252" i="19"/>
  <c r="R249" i="19"/>
  <c r="P249" i="19"/>
  <c r="N249" i="19"/>
  <c r="L249" i="19"/>
  <c r="J249" i="19"/>
  <c r="H249" i="19"/>
  <c r="F249" i="19"/>
  <c r="R246" i="19"/>
  <c r="P246" i="19"/>
  <c r="N246" i="19"/>
  <c r="L246" i="19"/>
  <c r="J246" i="19"/>
  <c r="H246" i="19"/>
  <c r="F246" i="19"/>
  <c r="R243" i="19"/>
  <c r="P243" i="19"/>
  <c r="N243" i="19"/>
  <c r="L243" i="19"/>
  <c r="J243" i="19"/>
  <c r="H243" i="19"/>
  <c r="F243" i="19"/>
  <c r="R240" i="19"/>
  <c r="P240" i="19"/>
  <c r="N240" i="19"/>
  <c r="L240" i="19"/>
  <c r="J240" i="19"/>
  <c r="H240" i="19"/>
  <c r="F240" i="19"/>
  <c r="R237" i="19"/>
  <c r="P237" i="19"/>
  <c r="N237" i="19"/>
  <c r="L237" i="19"/>
  <c r="J237" i="19"/>
  <c r="H237" i="19"/>
  <c r="F237" i="19"/>
  <c r="R234" i="19"/>
  <c r="P234" i="19"/>
  <c r="N234" i="19"/>
  <c r="L234" i="19"/>
  <c r="J234" i="19"/>
  <c r="H234" i="19"/>
  <c r="F234" i="19"/>
  <c r="R231" i="19"/>
  <c r="P231" i="19"/>
  <c r="N231" i="19"/>
  <c r="L231" i="19"/>
  <c r="J231" i="19"/>
  <c r="H231" i="19"/>
  <c r="F231" i="19"/>
  <c r="R228" i="19"/>
  <c r="P228" i="19"/>
  <c r="N228" i="19"/>
  <c r="L228" i="19"/>
  <c r="J228" i="19"/>
  <c r="H228" i="19"/>
  <c r="F228" i="19"/>
  <c r="R225" i="19"/>
  <c r="P225" i="19"/>
  <c r="N225" i="19"/>
  <c r="L225" i="19"/>
  <c r="J225" i="19"/>
  <c r="H225" i="19"/>
  <c r="F225" i="19"/>
  <c r="R222" i="19"/>
  <c r="P222" i="19"/>
  <c r="N222" i="19"/>
  <c r="L222" i="19"/>
  <c r="J222" i="19"/>
  <c r="H222" i="19"/>
  <c r="F222" i="19"/>
  <c r="R219" i="19"/>
  <c r="P219" i="19"/>
  <c r="N219" i="19"/>
  <c r="L219" i="19"/>
  <c r="J219" i="19"/>
  <c r="H219" i="19"/>
  <c r="F219" i="19"/>
  <c r="R216" i="19"/>
  <c r="P216" i="19"/>
  <c r="N216" i="19"/>
  <c r="L216" i="19"/>
  <c r="J216" i="19"/>
  <c r="H216" i="19"/>
  <c r="F216" i="19"/>
  <c r="R213" i="19"/>
  <c r="P213" i="19"/>
  <c r="N213" i="19"/>
  <c r="L213" i="19"/>
  <c r="J213" i="19"/>
  <c r="H213" i="19"/>
  <c r="F213" i="19"/>
  <c r="R210" i="19"/>
  <c r="P210" i="19"/>
  <c r="N210" i="19"/>
  <c r="L210" i="19"/>
  <c r="J210" i="19"/>
  <c r="H210" i="19"/>
  <c r="F210" i="19"/>
  <c r="R207" i="19"/>
  <c r="P207" i="19"/>
  <c r="N207" i="19"/>
  <c r="L207" i="19"/>
  <c r="J207" i="19"/>
  <c r="H207" i="19"/>
  <c r="F207" i="19"/>
  <c r="R204" i="19"/>
  <c r="P204" i="19"/>
  <c r="N204" i="19"/>
  <c r="L204" i="19"/>
  <c r="J204" i="19"/>
  <c r="H204" i="19"/>
  <c r="F204" i="19"/>
  <c r="R201" i="19"/>
  <c r="P201" i="19"/>
  <c r="N201" i="19"/>
  <c r="L201" i="19"/>
  <c r="J201" i="19"/>
  <c r="H201" i="19"/>
  <c r="F201" i="19"/>
  <c r="R198" i="19"/>
  <c r="P198" i="19"/>
  <c r="N198" i="19"/>
  <c r="L198" i="19"/>
  <c r="J198" i="19"/>
  <c r="H198" i="19"/>
  <c r="F198" i="19"/>
  <c r="R195" i="19"/>
  <c r="P195" i="19"/>
  <c r="N195" i="19"/>
  <c r="L195" i="19"/>
  <c r="J195" i="19"/>
  <c r="H195" i="19"/>
  <c r="F195" i="19"/>
  <c r="R192" i="19"/>
  <c r="P192" i="19"/>
  <c r="N192" i="19"/>
  <c r="L192" i="19"/>
  <c r="J192" i="19"/>
  <c r="H192" i="19"/>
  <c r="F192" i="19"/>
  <c r="R189" i="19"/>
  <c r="P189" i="19"/>
  <c r="N189" i="19"/>
  <c r="L189" i="19"/>
  <c r="J189" i="19"/>
  <c r="H189" i="19"/>
  <c r="F189" i="19"/>
  <c r="R186" i="19"/>
  <c r="P186" i="19"/>
  <c r="N186" i="19"/>
  <c r="L186" i="19"/>
  <c r="J186" i="19"/>
  <c r="H186" i="19"/>
  <c r="F186" i="19"/>
  <c r="R183" i="19"/>
  <c r="P183" i="19"/>
  <c r="N183" i="19"/>
  <c r="L183" i="19"/>
  <c r="J183" i="19"/>
  <c r="H183" i="19"/>
  <c r="F183" i="19"/>
  <c r="R180" i="19"/>
  <c r="P180" i="19"/>
  <c r="N180" i="19"/>
  <c r="L180" i="19"/>
  <c r="J180" i="19"/>
  <c r="H180" i="19"/>
  <c r="F180" i="19"/>
  <c r="R177" i="19"/>
  <c r="P177" i="19"/>
  <c r="N177" i="19"/>
  <c r="L177" i="19"/>
  <c r="J177" i="19"/>
  <c r="H177" i="19"/>
  <c r="F177" i="19"/>
  <c r="R174" i="19"/>
  <c r="P174" i="19"/>
  <c r="N174" i="19"/>
  <c r="L174" i="19"/>
  <c r="J174" i="19"/>
  <c r="H174" i="19"/>
  <c r="F174" i="19"/>
  <c r="R171" i="19"/>
  <c r="P171" i="19"/>
  <c r="N171" i="19"/>
  <c r="L171" i="19"/>
  <c r="J171" i="19"/>
  <c r="H171" i="19"/>
  <c r="F171" i="19"/>
  <c r="R168" i="19"/>
  <c r="P168" i="19"/>
  <c r="N168" i="19"/>
  <c r="L168" i="19"/>
  <c r="J168" i="19"/>
  <c r="H168" i="19"/>
  <c r="F168" i="19"/>
  <c r="R165" i="19"/>
  <c r="P165" i="19"/>
  <c r="N165" i="19"/>
  <c r="L165" i="19"/>
  <c r="J165" i="19"/>
  <c r="H165" i="19"/>
  <c r="F165" i="19"/>
  <c r="R162" i="19"/>
  <c r="P162" i="19"/>
  <c r="N162" i="19"/>
  <c r="L162" i="19"/>
  <c r="J162" i="19"/>
  <c r="H162" i="19"/>
  <c r="F162" i="19"/>
  <c r="R159" i="19"/>
  <c r="P159" i="19"/>
  <c r="N159" i="19"/>
  <c r="L159" i="19"/>
  <c r="J159" i="19"/>
  <c r="H159" i="19"/>
  <c r="F159" i="19"/>
  <c r="R156" i="19"/>
  <c r="P156" i="19"/>
  <c r="N156" i="19"/>
  <c r="L156" i="19"/>
  <c r="J156" i="19"/>
  <c r="H156" i="19"/>
  <c r="F156" i="19"/>
  <c r="R153" i="19"/>
  <c r="P153" i="19"/>
  <c r="N153" i="19"/>
  <c r="L153" i="19"/>
  <c r="J153" i="19"/>
  <c r="H153" i="19"/>
  <c r="F153" i="19"/>
  <c r="R150" i="19"/>
  <c r="P150" i="19"/>
  <c r="N150" i="19"/>
  <c r="L150" i="19"/>
  <c r="J150" i="19"/>
  <c r="H150" i="19"/>
  <c r="F150" i="19"/>
  <c r="R147" i="19"/>
  <c r="P147" i="19"/>
  <c r="N147" i="19"/>
  <c r="L147" i="19"/>
  <c r="J147" i="19"/>
  <c r="H147" i="19"/>
  <c r="F147" i="19"/>
  <c r="R144" i="19"/>
  <c r="P144" i="19"/>
  <c r="N144" i="19"/>
  <c r="L144" i="19"/>
  <c r="J144" i="19"/>
  <c r="H144" i="19"/>
  <c r="F144" i="19"/>
  <c r="R141" i="19"/>
  <c r="P141" i="19"/>
  <c r="N141" i="19"/>
  <c r="L141" i="19"/>
  <c r="J141" i="19"/>
  <c r="H141" i="19"/>
  <c r="F141" i="19"/>
  <c r="R138" i="19"/>
  <c r="P138" i="19"/>
  <c r="N138" i="19"/>
  <c r="L138" i="19"/>
  <c r="J138" i="19"/>
  <c r="H138" i="19"/>
  <c r="F138" i="19"/>
  <c r="R135" i="19"/>
  <c r="P135" i="19"/>
  <c r="N135" i="19"/>
  <c r="L135" i="19"/>
  <c r="J135" i="19"/>
  <c r="H135" i="19"/>
  <c r="F135" i="19"/>
  <c r="R132" i="19"/>
  <c r="P132" i="19"/>
  <c r="N132" i="19"/>
  <c r="L132" i="19"/>
  <c r="J132" i="19"/>
  <c r="H132" i="19"/>
  <c r="F132" i="19"/>
  <c r="R129" i="19"/>
  <c r="P129" i="19"/>
  <c r="N129" i="19"/>
  <c r="L129" i="19"/>
  <c r="J129" i="19"/>
  <c r="H129" i="19"/>
  <c r="F129" i="19"/>
  <c r="R126" i="19"/>
  <c r="P126" i="19"/>
  <c r="N126" i="19"/>
  <c r="L126" i="19"/>
  <c r="J126" i="19"/>
  <c r="H126" i="19"/>
  <c r="F126" i="19"/>
  <c r="R123" i="19"/>
  <c r="P123" i="19"/>
  <c r="N123" i="19"/>
  <c r="L123" i="19"/>
  <c r="J123" i="19"/>
  <c r="H123" i="19"/>
  <c r="F123" i="19"/>
  <c r="R120" i="19"/>
  <c r="P120" i="19"/>
  <c r="N120" i="19"/>
  <c r="L120" i="19"/>
  <c r="J120" i="19"/>
  <c r="H120" i="19"/>
  <c r="F120" i="19"/>
  <c r="R117" i="19"/>
  <c r="P117" i="19"/>
  <c r="N117" i="19"/>
  <c r="L117" i="19"/>
  <c r="J117" i="19"/>
  <c r="H117" i="19"/>
  <c r="F117" i="19"/>
  <c r="R114" i="19"/>
  <c r="P114" i="19"/>
  <c r="N114" i="19"/>
  <c r="L114" i="19"/>
  <c r="J114" i="19"/>
  <c r="H114" i="19"/>
  <c r="F114" i="19"/>
  <c r="R111" i="19"/>
  <c r="P111" i="19"/>
  <c r="N111" i="19"/>
  <c r="L111" i="19"/>
  <c r="J111" i="19"/>
  <c r="H111" i="19"/>
  <c r="F111" i="19"/>
  <c r="R108" i="19"/>
  <c r="P108" i="19"/>
  <c r="N108" i="19"/>
  <c r="L108" i="19"/>
  <c r="J108" i="19"/>
  <c r="H108" i="19"/>
  <c r="F108" i="19"/>
  <c r="R105" i="19"/>
  <c r="P105" i="19"/>
  <c r="N105" i="19"/>
  <c r="L105" i="19"/>
  <c r="J105" i="19"/>
  <c r="H105" i="19"/>
  <c r="F105" i="19"/>
  <c r="R102" i="19"/>
  <c r="P102" i="19"/>
  <c r="N102" i="19"/>
  <c r="L102" i="19"/>
  <c r="J102" i="19"/>
  <c r="H102" i="19"/>
  <c r="F102" i="19"/>
  <c r="R99" i="19"/>
  <c r="P99" i="19"/>
  <c r="N99" i="19"/>
  <c r="L99" i="19"/>
  <c r="J99" i="19"/>
  <c r="H99" i="19"/>
  <c r="F99" i="19"/>
  <c r="R96" i="19"/>
  <c r="P96" i="19"/>
  <c r="N96" i="19"/>
  <c r="L96" i="19"/>
  <c r="J96" i="19"/>
  <c r="H96" i="19"/>
  <c r="F96" i="19"/>
  <c r="R93" i="19"/>
  <c r="P93" i="19"/>
  <c r="N93" i="19"/>
  <c r="L93" i="19"/>
  <c r="J93" i="19"/>
  <c r="H93" i="19"/>
  <c r="F93" i="19"/>
  <c r="R90" i="19"/>
  <c r="P90" i="19"/>
  <c r="N90" i="19"/>
  <c r="L90" i="19"/>
  <c r="J90" i="19"/>
  <c r="H90" i="19"/>
  <c r="F90" i="19"/>
  <c r="R87" i="19"/>
  <c r="P87" i="19"/>
  <c r="N87" i="19"/>
  <c r="L87" i="19"/>
  <c r="J87" i="19"/>
  <c r="H87" i="19"/>
  <c r="F87" i="19"/>
  <c r="R84" i="19"/>
  <c r="P84" i="19"/>
  <c r="N84" i="19"/>
  <c r="L84" i="19"/>
  <c r="J84" i="19"/>
  <c r="H84" i="19"/>
  <c r="F84" i="19"/>
  <c r="R81" i="19"/>
  <c r="P81" i="19"/>
  <c r="N81" i="19"/>
  <c r="L81" i="19"/>
  <c r="J81" i="19"/>
  <c r="H81" i="19"/>
  <c r="F81" i="19"/>
  <c r="R78" i="19"/>
  <c r="P78" i="19"/>
  <c r="N78" i="19"/>
  <c r="L78" i="19"/>
  <c r="J78" i="19"/>
  <c r="H78" i="19"/>
  <c r="F78" i="19"/>
  <c r="R75" i="19"/>
  <c r="P75" i="19"/>
  <c r="N75" i="19"/>
  <c r="L75" i="19"/>
  <c r="J75" i="19"/>
  <c r="H75" i="19"/>
  <c r="F75" i="19"/>
  <c r="R72" i="19"/>
  <c r="P72" i="19"/>
  <c r="N72" i="19"/>
  <c r="L72" i="19"/>
  <c r="J72" i="19"/>
  <c r="H72" i="19"/>
  <c r="F72" i="19"/>
  <c r="R69" i="19"/>
  <c r="P69" i="19"/>
  <c r="N69" i="19"/>
  <c r="L69" i="19"/>
  <c r="J69" i="19"/>
  <c r="H69" i="19"/>
  <c r="F69" i="19"/>
  <c r="R66" i="19"/>
  <c r="P66" i="19"/>
  <c r="N66" i="19"/>
  <c r="L66" i="19"/>
  <c r="J66" i="19"/>
  <c r="H66" i="19"/>
  <c r="F66" i="19"/>
  <c r="R63" i="19"/>
  <c r="P63" i="19"/>
  <c r="N63" i="19"/>
  <c r="L63" i="19"/>
  <c r="J63" i="19"/>
  <c r="H63" i="19"/>
  <c r="F63" i="19"/>
  <c r="R60" i="19"/>
  <c r="P60" i="19"/>
  <c r="N60" i="19"/>
  <c r="L60" i="19"/>
  <c r="J60" i="19"/>
  <c r="H60" i="19"/>
  <c r="F60" i="19"/>
  <c r="R57" i="19"/>
  <c r="P57" i="19"/>
  <c r="N57" i="19"/>
  <c r="L57" i="19"/>
  <c r="J57" i="19"/>
  <c r="H57" i="19"/>
  <c r="F57" i="19"/>
  <c r="R54" i="19"/>
  <c r="P54" i="19"/>
  <c r="N54" i="19"/>
  <c r="L54" i="19"/>
  <c r="J54" i="19"/>
  <c r="H54" i="19"/>
  <c r="F54" i="19"/>
  <c r="R51" i="19"/>
  <c r="P51" i="19"/>
  <c r="N51" i="19"/>
  <c r="L51" i="19"/>
  <c r="J51" i="19"/>
  <c r="H51" i="19"/>
  <c r="F51" i="19"/>
  <c r="R48" i="19"/>
  <c r="P48" i="19"/>
  <c r="N48" i="19"/>
  <c r="L48" i="19"/>
  <c r="J48" i="19"/>
  <c r="H48" i="19"/>
  <c r="F48" i="19"/>
  <c r="R45" i="19"/>
  <c r="P45" i="19"/>
  <c r="N45" i="19"/>
  <c r="L45" i="19"/>
  <c r="J45" i="19"/>
  <c r="H45" i="19"/>
  <c r="F45" i="19"/>
  <c r="R42" i="19"/>
  <c r="P42" i="19"/>
  <c r="N42" i="19"/>
  <c r="L42" i="19"/>
  <c r="J42" i="19"/>
  <c r="H42" i="19"/>
  <c r="F42" i="19"/>
  <c r="R39" i="19"/>
  <c r="P39" i="19"/>
  <c r="N39" i="19"/>
  <c r="L39" i="19"/>
  <c r="J39" i="19"/>
  <c r="H39" i="19"/>
  <c r="F39" i="19"/>
  <c r="R36" i="19"/>
  <c r="P36" i="19"/>
  <c r="N36" i="19"/>
  <c r="L36" i="19"/>
  <c r="J36" i="19"/>
  <c r="H36" i="19"/>
  <c r="F36" i="19"/>
  <c r="R33" i="19"/>
  <c r="P33" i="19"/>
  <c r="N33" i="19"/>
  <c r="L33" i="19"/>
  <c r="J33" i="19"/>
  <c r="H33" i="19"/>
  <c r="F33" i="19"/>
  <c r="R30" i="19"/>
  <c r="P30" i="19"/>
  <c r="N30" i="19"/>
  <c r="L30" i="19"/>
  <c r="J30" i="19"/>
  <c r="H30" i="19"/>
  <c r="F30" i="19"/>
  <c r="R27" i="19"/>
  <c r="P27" i="19"/>
  <c r="N27" i="19"/>
  <c r="L27" i="19"/>
  <c r="J27" i="19"/>
  <c r="H27" i="19"/>
  <c r="F27" i="19"/>
  <c r="R24" i="19"/>
  <c r="P24" i="19"/>
  <c r="N24" i="19"/>
  <c r="L24" i="19"/>
  <c r="J24" i="19"/>
  <c r="H24" i="19"/>
  <c r="F24" i="19"/>
  <c r="R21" i="19"/>
  <c r="P21" i="19"/>
  <c r="N21" i="19"/>
  <c r="L21" i="19"/>
  <c r="J21" i="19"/>
  <c r="H21" i="19"/>
  <c r="F21" i="19"/>
  <c r="R18" i="19"/>
  <c r="P18" i="19"/>
  <c r="N18" i="19"/>
  <c r="L18" i="19"/>
  <c r="J18" i="19"/>
  <c r="H18" i="19"/>
  <c r="F18" i="19"/>
  <c r="R15" i="19"/>
  <c r="P15" i="19"/>
  <c r="N15" i="19"/>
  <c r="L15" i="19"/>
  <c r="J15" i="19"/>
  <c r="H15" i="19"/>
  <c r="F15" i="19"/>
  <c r="R621" i="18"/>
  <c r="P621" i="18"/>
  <c r="N621" i="18"/>
  <c r="L621" i="18"/>
  <c r="J621" i="18"/>
  <c r="H621" i="18"/>
  <c r="F621" i="18"/>
  <c r="R618" i="18"/>
  <c r="P618" i="18"/>
  <c r="N618" i="18"/>
  <c r="L618" i="18"/>
  <c r="J618" i="18"/>
  <c r="H618" i="18"/>
  <c r="G618" i="18" s="1"/>
  <c r="E618" i="18" s="1"/>
  <c r="B618" i="18" s="1"/>
  <c r="F618" i="18"/>
  <c r="R615" i="18"/>
  <c r="P615" i="18"/>
  <c r="N615" i="18"/>
  <c r="L615" i="18"/>
  <c r="J615" i="18"/>
  <c r="H615" i="18"/>
  <c r="G615" i="18"/>
  <c r="E615" i="18" s="1"/>
  <c r="B615" i="18" s="1"/>
  <c r="F615" i="18"/>
  <c r="R612" i="18"/>
  <c r="P612" i="18"/>
  <c r="N612" i="18"/>
  <c r="L612" i="18"/>
  <c r="J612" i="18"/>
  <c r="G612" i="18" s="1"/>
  <c r="E612" i="18" s="1"/>
  <c r="B612" i="18" s="1"/>
  <c r="H612" i="18"/>
  <c r="F612" i="18"/>
  <c r="R609" i="18"/>
  <c r="P609" i="18"/>
  <c r="N609" i="18"/>
  <c r="L609" i="18"/>
  <c r="J609" i="18"/>
  <c r="H609" i="18"/>
  <c r="F609" i="18"/>
  <c r="R606" i="18"/>
  <c r="P606" i="18"/>
  <c r="N606" i="18"/>
  <c r="L606" i="18"/>
  <c r="J606" i="18"/>
  <c r="H606" i="18"/>
  <c r="G606" i="18" s="1"/>
  <c r="E606" i="18" s="1"/>
  <c r="B606" i="18" s="1"/>
  <c r="F606" i="18"/>
  <c r="R603" i="18"/>
  <c r="P603" i="18"/>
  <c r="N603" i="18"/>
  <c r="L603" i="18"/>
  <c r="J603" i="18"/>
  <c r="H603" i="18"/>
  <c r="G603" i="18"/>
  <c r="E603" i="18" s="1"/>
  <c r="F603" i="18"/>
  <c r="B603" i="18"/>
  <c r="R600" i="18"/>
  <c r="P600" i="18"/>
  <c r="N600" i="18"/>
  <c r="L600" i="18"/>
  <c r="J600" i="18"/>
  <c r="H600" i="18"/>
  <c r="F600" i="18"/>
  <c r="R597" i="18"/>
  <c r="P597" i="18"/>
  <c r="N597" i="18"/>
  <c r="L597" i="18"/>
  <c r="J597" i="18"/>
  <c r="H597" i="18"/>
  <c r="G597" i="18" s="1"/>
  <c r="E597" i="18" s="1"/>
  <c r="B597" i="18" s="1"/>
  <c r="F597" i="18"/>
  <c r="R594" i="18"/>
  <c r="P594" i="18"/>
  <c r="N594" i="18"/>
  <c r="L594" i="18"/>
  <c r="J594" i="18"/>
  <c r="H594" i="18"/>
  <c r="G594" i="18" s="1"/>
  <c r="E594" i="18" s="1"/>
  <c r="B594" i="18" s="1"/>
  <c r="F594" i="18"/>
  <c r="R591" i="18"/>
  <c r="P591" i="18"/>
  <c r="N591" i="18"/>
  <c r="L591" i="18"/>
  <c r="J591" i="18"/>
  <c r="H591" i="18"/>
  <c r="G591" i="18"/>
  <c r="E591" i="18" s="1"/>
  <c r="F591" i="18"/>
  <c r="B591" i="18"/>
  <c r="R588" i="18"/>
  <c r="P588" i="18"/>
  <c r="N588" i="18"/>
  <c r="L588" i="18"/>
  <c r="J588" i="18"/>
  <c r="H588" i="18"/>
  <c r="F588" i="18"/>
  <c r="R585" i="18"/>
  <c r="P585" i="18"/>
  <c r="N585" i="18"/>
  <c r="L585" i="18"/>
  <c r="J585" i="18"/>
  <c r="H585" i="18"/>
  <c r="G585" i="18" s="1"/>
  <c r="F585" i="18"/>
  <c r="E585" i="18"/>
  <c r="B585" i="18" s="1"/>
  <c r="R582" i="18"/>
  <c r="P582" i="18"/>
  <c r="N582" i="18"/>
  <c r="L582" i="18"/>
  <c r="J582" i="18"/>
  <c r="H582" i="18"/>
  <c r="G582" i="18" s="1"/>
  <c r="E582" i="18" s="1"/>
  <c r="B582" i="18" s="1"/>
  <c r="F582" i="18"/>
  <c r="R579" i="18"/>
  <c r="P579" i="18"/>
  <c r="N579" i="18"/>
  <c r="L579" i="18"/>
  <c r="J579" i="18"/>
  <c r="H579" i="18"/>
  <c r="G579" i="18"/>
  <c r="E579" i="18" s="1"/>
  <c r="F579" i="18"/>
  <c r="B579" i="18"/>
  <c r="R576" i="18"/>
  <c r="P576" i="18"/>
  <c r="N576" i="18"/>
  <c r="L576" i="18"/>
  <c r="J576" i="18"/>
  <c r="H576" i="18"/>
  <c r="F576" i="18"/>
  <c r="R573" i="18"/>
  <c r="P573" i="18"/>
  <c r="N573" i="18"/>
  <c r="L573" i="18"/>
  <c r="J573" i="18"/>
  <c r="G573" i="18" s="1"/>
  <c r="H573" i="18"/>
  <c r="F573" i="18"/>
  <c r="E573" i="18"/>
  <c r="B573" i="18" s="1"/>
  <c r="R570" i="18"/>
  <c r="P570" i="18"/>
  <c r="N570" i="18"/>
  <c r="L570" i="18"/>
  <c r="J570" i="18"/>
  <c r="H570" i="18"/>
  <c r="G570" i="18" s="1"/>
  <c r="E570" i="18" s="1"/>
  <c r="B570" i="18" s="1"/>
  <c r="F570" i="18"/>
  <c r="R567" i="18"/>
  <c r="P567" i="18"/>
  <c r="N567" i="18"/>
  <c r="L567" i="18"/>
  <c r="J567" i="18"/>
  <c r="H567" i="18"/>
  <c r="G567" i="18"/>
  <c r="E567" i="18" s="1"/>
  <c r="B567" i="18" s="1"/>
  <c r="F567" i="18"/>
  <c r="R564" i="18"/>
  <c r="P564" i="18"/>
  <c r="N564" i="18"/>
  <c r="L564" i="18"/>
  <c r="J564" i="18"/>
  <c r="G564" i="18" s="1"/>
  <c r="E564" i="18" s="1"/>
  <c r="B564" i="18" s="1"/>
  <c r="H564" i="18"/>
  <c r="F564" i="18"/>
  <c r="R561" i="18"/>
  <c r="P561" i="18"/>
  <c r="N561" i="18"/>
  <c r="L561" i="18"/>
  <c r="J561" i="18"/>
  <c r="G561" i="18" s="1"/>
  <c r="E561" i="18" s="1"/>
  <c r="B561" i="18" s="1"/>
  <c r="H561" i="18"/>
  <c r="F561" i="18"/>
  <c r="R558" i="18"/>
  <c r="P558" i="18"/>
  <c r="N558" i="18"/>
  <c r="L558" i="18"/>
  <c r="J558" i="18"/>
  <c r="H558" i="18"/>
  <c r="G558" i="18" s="1"/>
  <c r="E558" i="18" s="1"/>
  <c r="B558" i="18" s="1"/>
  <c r="F558" i="18"/>
  <c r="R555" i="18"/>
  <c r="P555" i="18"/>
  <c r="N555" i="18"/>
  <c r="L555" i="18"/>
  <c r="J555" i="18"/>
  <c r="H555" i="18"/>
  <c r="G555" i="18"/>
  <c r="E555" i="18" s="1"/>
  <c r="B555" i="18" s="1"/>
  <c r="F555" i="18"/>
  <c r="R552" i="18"/>
  <c r="P552" i="18"/>
  <c r="N552" i="18"/>
  <c r="L552" i="18"/>
  <c r="J552" i="18"/>
  <c r="G552" i="18" s="1"/>
  <c r="H552" i="18"/>
  <c r="F552" i="18"/>
  <c r="R549" i="18"/>
  <c r="P549" i="18"/>
  <c r="N549" i="18"/>
  <c r="L549" i="18"/>
  <c r="J549" i="18"/>
  <c r="G549" i="18" s="1"/>
  <c r="E549" i="18" s="1"/>
  <c r="B549" i="18" s="1"/>
  <c r="H549" i="18"/>
  <c r="F549" i="18"/>
  <c r="R546" i="18"/>
  <c r="P546" i="18"/>
  <c r="N546" i="18"/>
  <c r="L546" i="18"/>
  <c r="J546" i="18"/>
  <c r="H546" i="18"/>
  <c r="G546" i="18" s="1"/>
  <c r="E546" i="18" s="1"/>
  <c r="B546" i="18" s="1"/>
  <c r="F546" i="18"/>
  <c r="R543" i="18"/>
  <c r="P543" i="18"/>
  <c r="N543" i="18"/>
  <c r="L543" i="18"/>
  <c r="J543" i="18"/>
  <c r="H543" i="18"/>
  <c r="G543" i="18"/>
  <c r="E543" i="18" s="1"/>
  <c r="F543" i="18"/>
  <c r="B543" i="18"/>
  <c r="R540" i="18"/>
  <c r="P540" i="18"/>
  <c r="N540" i="18"/>
  <c r="L540" i="18"/>
  <c r="G540" i="18" s="1"/>
  <c r="J540" i="18"/>
  <c r="H540" i="18"/>
  <c r="F540" i="18"/>
  <c r="R537" i="18"/>
  <c r="P537" i="18"/>
  <c r="N537" i="18"/>
  <c r="L537" i="18"/>
  <c r="J537" i="18"/>
  <c r="G537" i="18" s="1"/>
  <c r="H537" i="18"/>
  <c r="F537" i="18"/>
  <c r="E537" i="18"/>
  <c r="B537" i="18" s="1"/>
  <c r="R534" i="18"/>
  <c r="P534" i="18"/>
  <c r="N534" i="18"/>
  <c r="L534" i="18"/>
  <c r="J534" i="18"/>
  <c r="H534" i="18"/>
  <c r="G534" i="18" s="1"/>
  <c r="E534" i="18" s="1"/>
  <c r="B534" i="18" s="1"/>
  <c r="F534" i="18"/>
  <c r="R531" i="18"/>
  <c r="P531" i="18"/>
  <c r="N531" i="18"/>
  <c r="L531" i="18"/>
  <c r="J531" i="18"/>
  <c r="H531" i="18"/>
  <c r="G531" i="18"/>
  <c r="E531" i="18" s="1"/>
  <c r="F531" i="18"/>
  <c r="B531" i="18"/>
  <c r="R528" i="18"/>
  <c r="P528" i="18"/>
  <c r="N528" i="18"/>
  <c r="L528" i="18"/>
  <c r="G528" i="18" s="1"/>
  <c r="E528" i="18" s="1"/>
  <c r="B528" i="18" s="1"/>
  <c r="J528" i="18"/>
  <c r="H528" i="18"/>
  <c r="F528" i="18"/>
  <c r="R525" i="18"/>
  <c r="P525" i="18"/>
  <c r="N525" i="18"/>
  <c r="L525" i="18"/>
  <c r="J525" i="18"/>
  <c r="G525" i="18" s="1"/>
  <c r="H525" i="18"/>
  <c r="F525" i="18"/>
  <c r="E525" i="18"/>
  <c r="B525" i="18" s="1"/>
  <c r="R522" i="18"/>
  <c r="P522" i="18"/>
  <c r="N522" i="18"/>
  <c r="L522" i="18"/>
  <c r="J522" i="18"/>
  <c r="H522" i="18"/>
  <c r="G522" i="18" s="1"/>
  <c r="E522" i="18" s="1"/>
  <c r="B522" i="18" s="1"/>
  <c r="F522" i="18"/>
  <c r="R519" i="18"/>
  <c r="P519" i="18"/>
  <c r="N519" i="18"/>
  <c r="L519" i="18"/>
  <c r="J519" i="18"/>
  <c r="H519" i="18"/>
  <c r="G519" i="18"/>
  <c r="E519" i="18" s="1"/>
  <c r="B519" i="18" s="1"/>
  <c r="F519" i="18"/>
  <c r="R516" i="18"/>
  <c r="P516" i="18"/>
  <c r="N516" i="18"/>
  <c r="L516" i="18"/>
  <c r="J516" i="18"/>
  <c r="H516" i="18"/>
  <c r="G516" i="18" s="1"/>
  <c r="E516" i="18" s="1"/>
  <c r="B516" i="18" s="1"/>
  <c r="F516" i="18"/>
  <c r="R513" i="18"/>
  <c r="P513" i="18"/>
  <c r="N513" i="18"/>
  <c r="L513" i="18"/>
  <c r="J513" i="18"/>
  <c r="G513" i="18" s="1"/>
  <c r="E513" i="18" s="1"/>
  <c r="B513" i="18" s="1"/>
  <c r="H513" i="18"/>
  <c r="F513" i="18"/>
  <c r="R510" i="18"/>
  <c r="P510" i="18"/>
  <c r="N510" i="18"/>
  <c r="L510" i="18"/>
  <c r="J510" i="18"/>
  <c r="H510" i="18"/>
  <c r="G510" i="18" s="1"/>
  <c r="E510" i="18" s="1"/>
  <c r="B510" i="18" s="1"/>
  <c r="F510" i="18"/>
  <c r="R507" i="18"/>
  <c r="P507" i="18"/>
  <c r="N507" i="18"/>
  <c r="L507" i="18"/>
  <c r="J507" i="18"/>
  <c r="H507" i="18"/>
  <c r="G507" i="18"/>
  <c r="E507" i="18" s="1"/>
  <c r="B507" i="18" s="1"/>
  <c r="F507" i="18"/>
  <c r="R504" i="18"/>
  <c r="P504" i="18"/>
  <c r="N504" i="18"/>
  <c r="L504" i="18"/>
  <c r="J504" i="18"/>
  <c r="H504" i="18"/>
  <c r="G504" i="18" s="1"/>
  <c r="E504" i="18" s="1"/>
  <c r="B504" i="18" s="1"/>
  <c r="F504" i="18"/>
  <c r="R501" i="18"/>
  <c r="P501" i="18"/>
  <c r="N501" i="18"/>
  <c r="L501" i="18"/>
  <c r="J501" i="18"/>
  <c r="G501" i="18" s="1"/>
  <c r="E501" i="18" s="1"/>
  <c r="B501" i="18" s="1"/>
  <c r="H501" i="18"/>
  <c r="F501" i="18"/>
  <c r="R498" i="18"/>
  <c r="P498" i="18"/>
  <c r="N498" i="18"/>
  <c r="L498" i="18"/>
  <c r="J498" i="18"/>
  <c r="H498" i="18"/>
  <c r="G498" i="18" s="1"/>
  <c r="E498" i="18" s="1"/>
  <c r="B498" i="18" s="1"/>
  <c r="F498" i="18"/>
  <c r="R495" i="18"/>
  <c r="P495" i="18"/>
  <c r="N495" i="18"/>
  <c r="L495" i="18"/>
  <c r="J495" i="18"/>
  <c r="H495" i="18"/>
  <c r="G495" i="18"/>
  <c r="E495" i="18" s="1"/>
  <c r="F495" i="18"/>
  <c r="B495" i="18"/>
  <c r="R492" i="18"/>
  <c r="P492" i="18"/>
  <c r="N492" i="18"/>
  <c r="L492" i="18"/>
  <c r="J492" i="18"/>
  <c r="H492" i="18"/>
  <c r="F492" i="18"/>
  <c r="R489" i="18"/>
  <c r="P489" i="18"/>
  <c r="N489" i="18"/>
  <c r="L489" i="18"/>
  <c r="J489" i="18"/>
  <c r="G489" i="18" s="1"/>
  <c r="H489" i="18"/>
  <c r="F489" i="18"/>
  <c r="E489" i="18"/>
  <c r="B489" i="18" s="1"/>
  <c r="R486" i="18"/>
  <c r="P486" i="18"/>
  <c r="N486" i="18"/>
  <c r="L486" i="18"/>
  <c r="J486" i="18"/>
  <c r="H486" i="18"/>
  <c r="G486" i="18" s="1"/>
  <c r="E486" i="18" s="1"/>
  <c r="B486" i="18" s="1"/>
  <c r="F486" i="18"/>
  <c r="R483" i="18"/>
  <c r="P483" i="18"/>
  <c r="N483" i="18"/>
  <c r="L483" i="18"/>
  <c r="J483" i="18"/>
  <c r="H483" i="18"/>
  <c r="G483" i="18"/>
  <c r="E483" i="18" s="1"/>
  <c r="F483" i="18"/>
  <c r="B483" i="18"/>
  <c r="R480" i="18"/>
  <c r="P480" i="18"/>
  <c r="N480" i="18"/>
  <c r="L480" i="18"/>
  <c r="J480" i="18"/>
  <c r="H480" i="18"/>
  <c r="F480" i="18"/>
  <c r="R477" i="18"/>
  <c r="P477" i="18"/>
  <c r="N477" i="18"/>
  <c r="L477" i="18"/>
  <c r="J477" i="18"/>
  <c r="G477" i="18" s="1"/>
  <c r="H477" i="18"/>
  <c r="F477" i="18"/>
  <c r="E477" i="18"/>
  <c r="B477" i="18" s="1"/>
  <c r="R474" i="18"/>
  <c r="P474" i="18"/>
  <c r="N474" i="18"/>
  <c r="L474" i="18"/>
  <c r="J474" i="18"/>
  <c r="H474" i="18"/>
  <c r="G474" i="18" s="1"/>
  <c r="E474" i="18" s="1"/>
  <c r="B474" i="18" s="1"/>
  <c r="F474" i="18"/>
  <c r="R471" i="18"/>
  <c r="P471" i="18"/>
  <c r="N471" i="18"/>
  <c r="L471" i="18"/>
  <c r="J471" i="18"/>
  <c r="H471" i="18"/>
  <c r="G471" i="18"/>
  <c r="E471" i="18" s="1"/>
  <c r="B471" i="18" s="1"/>
  <c r="F471" i="18"/>
  <c r="R468" i="18"/>
  <c r="P468" i="18"/>
  <c r="N468" i="18"/>
  <c r="L468" i="18"/>
  <c r="J468" i="18"/>
  <c r="H468" i="18"/>
  <c r="G468" i="18" s="1"/>
  <c r="E468" i="18" s="1"/>
  <c r="B468" i="18" s="1"/>
  <c r="F468" i="18"/>
  <c r="R465" i="18"/>
  <c r="P465" i="18"/>
  <c r="N465" i="18"/>
  <c r="L465" i="18"/>
  <c r="J465" i="18"/>
  <c r="G465" i="18" s="1"/>
  <c r="E465" i="18" s="1"/>
  <c r="B465" i="18" s="1"/>
  <c r="H465" i="18"/>
  <c r="F465" i="18"/>
  <c r="R462" i="18"/>
  <c r="P462" i="18"/>
  <c r="N462" i="18"/>
  <c r="L462" i="18"/>
  <c r="J462" i="18"/>
  <c r="H462" i="18"/>
  <c r="G462" i="18" s="1"/>
  <c r="E462" i="18" s="1"/>
  <c r="B462" i="18" s="1"/>
  <c r="F462" i="18"/>
  <c r="R459" i="18"/>
  <c r="P459" i="18"/>
  <c r="N459" i="18"/>
  <c r="L459" i="18"/>
  <c r="J459" i="18"/>
  <c r="H459" i="18"/>
  <c r="G459" i="18"/>
  <c r="E459" i="18" s="1"/>
  <c r="B459" i="18" s="1"/>
  <c r="F459" i="18"/>
  <c r="R456" i="18"/>
  <c r="P456" i="18"/>
  <c r="N456" i="18"/>
  <c r="L456" i="18"/>
  <c r="J456" i="18"/>
  <c r="H456" i="18"/>
  <c r="G456" i="18" s="1"/>
  <c r="E456" i="18" s="1"/>
  <c r="B456" i="18" s="1"/>
  <c r="F456" i="18"/>
  <c r="R453" i="18"/>
  <c r="P453" i="18"/>
  <c r="N453" i="18"/>
  <c r="L453" i="18"/>
  <c r="J453" i="18"/>
  <c r="G453" i="18" s="1"/>
  <c r="E453" i="18" s="1"/>
  <c r="B453" i="18" s="1"/>
  <c r="H453" i="18"/>
  <c r="F453" i="18"/>
  <c r="R450" i="18"/>
  <c r="P450" i="18"/>
  <c r="N450" i="18"/>
  <c r="L450" i="18"/>
  <c r="J450" i="18"/>
  <c r="H450" i="18"/>
  <c r="G450" i="18" s="1"/>
  <c r="E450" i="18" s="1"/>
  <c r="B450" i="18" s="1"/>
  <c r="F450" i="18"/>
  <c r="R447" i="18"/>
  <c r="P447" i="18"/>
  <c r="N447" i="18"/>
  <c r="L447" i="18"/>
  <c r="J447" i="18"/>
  <c r="H447" i="18"/>
  <c r="G447" i="18"/>
  <c r="E447" i="18" s="1"/>
  <c r="F447" i="18"/>
  <c r="B447" i="18"/>
  <c r="R444" i="18"/>
  <c r="P444" i="18"/>
  <c r="N444" i="18"/>
  <c r="L444" i="18"/>
  <c r="J444" i="18"/>
  <c r="H444" i="18"/>
  <c r="F444" i="18"/>
  <c r="R441" i="18"/>
  <c r="P441" i="18"/>
  <c r="N441" i="18"/>
  <c r="L441" i="18"/>
  <c r="J441" i="18"/>
  <c r="G441" i="18" s="1"/>
  <c r="H441" i="18"/>
  <c r="F441" i="18"/>
  <c r="E441" i="18"/>
  <c r="B441" i="18" s="1"/>
  <c r="R438" i="18"/>
  <c r="P438" i="18"/>
  <c r="N438" i="18"/>
  <c r="L438" i="18"/>
  <c r="J438" i="18"/>
  <c r="H438" i="18"/>
  <c r="G438" i="18" s="1"/>
  <c r="E438" i="18" s="1"/>
  <c r="B438" i="18" s="1"/>
  <c r="F438" i="18"/>
  <c r="R435" i="18"/>
  <c r="P435" i="18"/>
  <c r="N435" i="18"/>
  <c r="L435" i="18"/>
  <c r="J435" i="18"/>
  <c r="H435" i="18"/>
  <c r="G435" i="18"/>
  <c r="E435" i="18" s="1"/>
  <c r="F435" i="18"/>
  <c r="B435" i="18"/>
  <c r="R432" i="18"/>
  <c r="P432" i="18"/>
  <c r="N432" i="18"/>
  <c r="L432" i="18"/>
  <c r="J432" i="18"/>
  <c r="H432" i="18"/>
  <c r="F432" i="18"/>
  <c r="R429" i="18"/>
  <c r="P429" i="18"/>
  <c r="N429" i="18"/>
  <c r="L429" i="18"/>
  <c r="J429" i="18"/>
  <c r="G429" i="18" s="1"/>
  <c r="H429" i="18"/>
  <c r="F429" i="18"/>
  <c r="E429" i="18"/>
  <c r="B429" i="18" s="1"/>
  <c r="R426" i="18"/>
  <c r="P426" i="18"/>
  <c r="N426" i="18"/>
  <c r="L426" i="18"/>
  <c r="J426" i="18"/>
  <c r="H426" i="18"/>
  <c r="G426" i="18" s="1"/>
  <c r="E426" i="18" s="1"/>
  <c r="B426" i="18" s="1"/>
  <c r="F426" i="18"/>
  <c r="R423" i="18"/>
  <c r="P423" i="18"/>
  <c r="N423" i="18"/>
  <c r="L423" i="18"/>
  <c r="J423" i="18"/>
  <c r="H423" i="18"/>
  <c r="G423" i="18"/>
  <c r="E423" i="18" s="1"/>
  <c r="B423" i="18" s="1"/>
  <c r="F423" i="18"/>
  <c r="R420" i="18"/>
  <c r="P420" i="18"/>
  <c r="N420" i="18"/>
  <c r="L420" i="18"/>
  <c r="J420" i="18"/>
  <c r="H420" i="18"/>
  <c r="G420" i="18" s="1"/>
  <c r="E420" i="18" s="1"/>
  <c r="B420" i="18" s="1"/>
  <c r="F420" i="18"/>
  <c r="R417" i="18"/>
  <c r="P417" i="18"/>
  <c r="N417" i="18"/>
  <c r="L417" i="18"/>
  <c r="J417" i="18"/>
  <c r="G417" i="18" s="1"/>
  <c r="E417" i="18" s="1"/>
  <c r="B417" i="18" s="1"/>
  <c r="H417" i="18"/>
  <c r="F417" i="18"/>
  <c r="R414" i="18"/>
  <c r="P414" i="18"/>
  <c r="N414" i="18"/>
  <c r="L414" i="18"/>
  <c r="J414" i="18"/>
  <c r="H414" i="18"/>
  <c r="G414" i="18" s="1"/>
  <c r="E414" i="18" s="1"/>
  <c r="B414" i="18" s="1"/>
  <c r="F414" i="18"/>
  <c r="R411" i="18"/>
  <c r="P411" i="18"/>
  <c r="N411" i="18"/>
  <c r="L411" i="18"/>
  <c r="J411" i="18"/>
  <c r="H411" i="18"/>
  <c r="G411" i="18"/>
  <c r="E411" i="18" s="1"/>
  <c r="B411" i="18" s="1"/>
  <c r="F411" i="18"/>
  <c r="R408" i="18"/>
  <c r="P408" i="18"/>
  <c r="N408" i="18"/>
  <c r="L408" i="18"/>
  <c r="J408" i="18"/>
  <c r="H408" i="18"/>
  <c r="G408" i="18" s="1"/>
  <c r="E408" i="18" s="1"/>
  <c r="B408" i="18" s="1"/>
  <c r="F408" i="18"/>
  <c r="R405" i="18"/>
  <c r="P405" i="18"/>
  <c r="N405" i="18"/>
  <c r="L405" i="18"/>
  <c r="J405" i="18"/>
  <c r="G405" i="18" s="1"/>
  <c r="E405" i="18" s="1"/>
  <c r="B405" i="18" s="1"/>
  <c r="H405" i="18"/>
  <c r="F405" i="18"/>
  <c r="R402" i="18"/>
  <c r="P402" i="18"/>
  <c r="N402" i="18"/>
  <c r="L402" i="18"/>
  <c r="J402" i="18"/>
  <c r="H402" i="18"/>
  <c r="G402" i="18" s="1"/>
  <c r="E402" i="18" s="1"/>
  <c r="B402" i="18" s="1"/>
  <c r="F402" i="18"/>
  <c r="R399" i="18"/>
  <c r="P399" i="18"/>
  <c r="N399" i="18"/>
  <c r="L399" i="18"/>
  <c r="J399" i="18"/>
  <c r="H399" i="18"/>
  <c r="G399" i="18"/>
  <c r="E399" i="18" s="1"/>
  <c r="F399" i="18"/>
  <c r="B399" i="18"/>
  <c r="R396" i="18"/>
  <c r="P396" i="18"/>
  <c r="N396" i="18"/>
  <c r="L396" i="18"/>
  <c r="J396" i="18"/>
  <c r="H396" i="18"/>
  <c r="F396" i="18"/>
  <c r="R393" i="18"/>
  <c r="P393" i="18"/>
  <c r="N393" i="18"/>
  <c r="L393" i="18"/>
  <c r="J393" i="18"/>
  <c r="G393" i="18" s="1"/>
  <c r="H393" i="18"/>
  <c r="F393" i="18"/>
  <c r="E393" i="18"/>
  <c r="B393" i="18" s="1"/>
  <c r="R390" i="18"/>
  <c r="P390" i="18"/>
  <c r="N390" i="18"/>
  <c r="L390" i="18"/>
  <c r="J390" i="18"/>
  <c r="H390" i="18"/>
  <c r="G390" i="18" s="1"/>
  <c r="E390" i="18" s="1"/>
  <c r="B390" i="18" s="1"/>
  <c r="F390" i="18"/>
  <c r="R387" i="18"/>
  <c r="P387" i="18"/>
  <c r="N387" i="18"/>
  <c r="L387" i="18"/>
  <c r="J387" i="18"/>
  <c r="H387" i="18"/>
  <c r="G387" i="18"/>
  <c r="E387" i="18" s="1"/>
  <c r="F387" i="18"/>
  <c r="B387" i="18"/>
  <c r="R384" i="18"/>
  <c r="P384" i="18"/>
  <c r="N384" i="18"/>
  <c r="L384" i="18"/>
  <c r="J384" i="18"/>
  <c r="H384" i="18"/>
  <c r="F384" i="18"/>
  <c r="R381" i="18"/>
  <c r="P381" i="18"/>
  <c r="N381" i="18"/>
  <c r="L381" i="18"/>
  <c r="J381" i="18"/>
  <c r="G381" i="18" s="1"/>
  <c r="H381" i="18"/>
  <c r="F381" i="18"/>
  <c r="E381" i="18"/>
  <c r="B381" i="18" s="1"/>
  <c r="R378" i="18"/>
  <c r="P378" i="18"/>
  <c r="N378" i="18"/>
  <c r="L378" i="18"/>
  <c r="J378" i="18"/>
  <c r="H378" i="18"/>
  <c r="G378" i="18" s="1"/>
  <c r="E378" i="18" s="1"/>
  <c r="B378" i="18" s="1"/>
  <c r="F378" i="18"/>
  <c r="R375" i="18"/>
  <c r="P375" i="18"/>
  <c r="N375" i="18"/>
  <c r="L375" i="18"/>
  <c r="J375" i="18"/>
  <c r="H375" i="18"/>
  <c r="G375" i="18"/>
  <c r="E375" i="18" s="1"/>
  <c r="B375" i="18" s="1"/>
  <c r="F375" i="18"/>
  <c r="R372" i="18"/>
  <c r="P372" i="18"/>
  <c r="N372" i="18"/>
  <c r="L372" i="18"/>
  <c r="J372" i="18"/>
  <c r="H372" i="18"/>
  <c r="G372" i="18" s="1"/>
  <c r="E372" i="18" s="1"/>
  <c r="B372" i="18" s="1"/>
  <c r="F372" i="18"/>
  <c r="R369" i="18"/>
  <c r="P369" i="18"/>
  <c r="N369" i="18"/>
  <c r="L369" i="18"/>
  <c r="J369" i="18"/>
  <c r="G369" i="18" s="1"/>
  <c r="E369" i="18" s="1"/>
  <c r="B369" i="18" s="1"/>
  <c r="H369" i="18"/>
  <c r="F369" i="18"/>
  <c r="R366" i="18"/>
  <c r="P366" i="18"/>
  <c r="N366" i="18"/>
  <c r="L366" i="18"/>
  <c r="J366" i="18"/>
  <c r="H366" i="18"/>
  <c r="G366" i="18" s="1"/>
  <c r="E366" i="18" s="1"/>
  <c r="B366" i="18" s="1"/>
  <c r="F366" i="18"/>
  <c r="R363" i="18"/>
  <c r="P363" i="18"/>
  <c r="N363" i="18"/>
  <c r="L363" i="18"/>
  <c r="J363" i="18"/>
  <c r="H363" i="18"/>
  <c r="G363" i="18"/>
  <c r="E363" i="18" s="1"/>
  <c r="B363" i="18" s="1"/>
  <c r="F363" i="18"/>
  <c r="R360" i="18"/>
  <c r="P360" i="18"/>
  <c r="N360" i="18"/>
  <c r="L360" i="18"/>
  <c r="J360" i="18"/>
  <c r="H360" i="18"/>
  <c r="G360" i="18" s="1"/>
  <c r="E360" i="18" s="1"/>
  <c r="B360" i="18" s="1"/>
  <c r="F360" i="18"/>
  <c r="R357" i="18"/>
  <c r="P357" i="18"/>
  <c r="N357" i="18"/>
  <c r="L357" i="18"/>
  <c r="J357" i="18"/>
  <c r="G357" i="18" s="1"/>
  <c r="E357" i="18" s="1"/>
  <c r="B357" i="18" s="1"/>
  <c r="H357" i="18"/>
  <c r="F357" i="18"/>
  <c r="R354" i="18"/>
  <c r="P354" i="18"/>
  <c r="N354" i="18"/>
  <c r="L354" i="18"/>
  <c r="J354" i="18"/>
  <c r="H354" i="18"/>
  <c r="G354" i="18" s="1"/>
  <c r="E354" i="18" s="1"/>
  <c r="B354" i="18" s="1"/>
  <c r="F354" i="18"/>
  <c r="R351" i="18"/>
  <c r="P351" i="18"/>
  <c r="N351" i="18"/>
  <c r="L351" i="18"/>
  <c r="J351" i="18"/>
  <c r="H351" i="18"/>
  <c r="G351" i="18"/>
  <c r="E351" i="18" s="1"/>
  <c r="F351" i="18"/>
  <c r="B351" i="18"/>
  <c r="R348" i="18"/>
  <c r="P348" i="18"/>
  <c r="N348" i="18"/>
  <c r="L348" i="18"/>
  <c r="J348" i="18"/>
  <c r="H348" i="18"/>
  <c r="F348" i="18"/>
  <c r="R345" i="18"/>
  <c r="P345" i="18"/>
  <c r="N345" i="18"/>
  <c r="L345" i="18"/>
  <c r="J345" i="18"/>
  <c r="G345" i="18" s="1"/>
  <c r="H345" i="18"/>
  <c r="F345" i="18"/>
  <c r="E345" i="18"/>
  <c r="B345" i="18" s="1"/>
  <c r="R342" i="18"/>
  <c r="P342" i="18"/>
  <c r="N342" i="18"/>
  <c r="L342" i="18"/>
  <c r="J342" i="18"/>
  <c r="H342" i="18"/>
  <c r="G342" i="18" s="1"/>
  <c r="E342" i="18" s="1"/>
  <c r="B342" i="18" s="1"/>
  <c r="F342" i="18"/>
  <c r="R339" i="18"/>
  <c r="P339" i="18"/>
  <c r="N339" i="18"/>
  <c r="L339" i="18"/>
  <c r="J339" i="18"/>
  <c r="H339" i="18"/>
  <c r="G339" i="18"/>
  <c r="E339" i="18" s="1"/>
  <c r="F339" i="18"/>
  <c r="B339" i="18"/>
  <c r="R336" i="18"/>
  <c r="P336" i="18"/>
  <c r="N336" i="18"/>
  <c r="L336" i="18"/>
  <c r="J336" i="18"/>
  <c r="H336" i="18"/>
  <c r="F336" i="18"/>
  <c r="R333" i="18"/>
  <c r="P333" i="18"/>
  <c r="N333" i="18"/>
  <c r="L333" i="18"/>
  <c r="J333" i="18"/>
  <c r="G333" i="18" s="1"/>
  <c r="H333" i="18"/>
  <c r="F333" i="18"/>
  <c r="E333" i="18"/>
  <c r="B333" i="18" s="1"/>
  <c r="R330" i="18"/>
  <c r="P330" i="18"/>
  <c r="N330" i="18"/>
  <c r="L330" i="18"/>
  <c r="J330" i="18"/>
  <c r="H330" i="18"/>
  <c r="G330" i="18" s="1"/>
  <c r="E330" i="18" s="1"/>
  <c r="B330" i="18" s="1"/>
  <c r="F330" i="18"/>
  <c r="R327" i="18"/>
  <c r="P327" i="18"/>
  <c r="N327" i="18"/>
  <c r="L327" i="18"/>
  <c r="J327" i="18"/>
  <c r="H327" i="18"/>
  <c r="G327" i="18"/>
  <c r="E327" i="18" s="1"/>
  <c r="B327" i="18" s="1"/>
  <c r="F327" i="18"/>
  <c r="R324" i="18"/>
  <c r="P324" i="18"/>
  <c r="N324" i="18"/>
  <c r="L324" i="18"/>
  <c r="J324" i="18"/>
  <c r="H324" i="18"/>
  <c r="G324" i="18" s="1"/>
  <c r="E324" i="18" s="1"/>
  <c r="B324" i="18" s="1"/>
  <c r="F324" i="18"/>
  <c r="R321" i="18"/>
  <c r="P321" i="18"/>
  <c r="N321" i="18"/>
  <c r="L321" i="18"/>
  <c r="J321" i="18"/>
  <c r="G321" i="18" s="1"/>
  <c r="E321" i="18" s="1"/>
  <c r="B321" i="18" s="1"/>
  <c r="H321" i="18"/>
  <c r="F321" i="18"/>
  <c r="R318" i="18"/>
  <c r="P318" i="18"/>
  <c r="N318" i="18"/>
  <c r="L318" i="18"/>
  <c r="J318" i="18"/>
  <c r="H318" i="18"/>
  <c r="G318" i="18" s="1"/>
  <c r="E318" i="18" s="1"/>
  <c r="B318" i="18" s="1"/>
  <c r="F318" i="18"/>
  <c r="R315" i="18"/>
  <c r="P315" i="18"/>
  <c r="N315" i="18"/>
  <c r="L315" i="18"/>
  <c r="J315" i="18"/>
  <c r="H315" i="18"/>
  <c r="G315" i="18"/>
  <c r="E315" i="18" s="1"/>
  <c r="B315" i="18" s="1"/>
  <c r="F315" i="18"/>
  <c r="R312" i="18"/>
  <c r="P312" i="18"/>
  <c r="N312" i="18"/>
  <c r="L312" i="18"/>
  <c r="J312" i="18"/>
  <c r="H312" i="18"/>
  <c r="G312" i="18" s="1"/>
  <c r="E312" i="18" s="1"/>
  <c r="B312" i="18" s="1"/>
  <c r="F312" i="18"/>
  <c r="R309" i="18"/>
  <c r="P309" i="18"/>
  <c r="N309" i="18"/>
  <c r="L309" i="18"/>
  <c r="J309" i="18"/>
  <c r="G309" i="18" s="1"/>
  <c r="E309" i="18" s="1"/>
  <c r="B309" i="18" s="1"/>
  <c r="H309" i="18"/>
  <c r="F309" i="18"/>
  <c r="R306" i="18"/>
  <c r="P306" i="18"/>
  <c r="N306" i="18"/>
  <c r="L306" i="18"/>
  <c r="J306" i="18"/>
  <c r="H306" i="18"/>
  <c r="G306" i="18" s="1"/>
  <c r="E306" i="18" s="1"/>
  <c r="B306" i="18" s="1"/>
  <c r="F306" i="18"/>
  <c r="R303" i="18"/>
  <c r="P303" i="18"/>
  <c r="N303" i="18"/>
  <c r="L303" i="18"/>
  <c r="J303" i="18"/>
  <c r="H303" i="18"/>
  <c r="G303" i="18"/>
  <c r="E303" i="18" s="1"/>
  <c r="F303" i="18"/>
  <c r="B303" i="18"/>
  <c r="R300" i="18"/>
  <c r="P300" i="18"/>
  <c r="N300" i="18"/>
  <c r="L300" i="18"/>
  <c r="J300" i="18"/>
  <c r="H300" i="18"/>
  <c r="F300" i="18"/>
  <c r="R297" i="18"/>
  <c r="P297" i="18"/>
  <c r="N297" i="18"/>
  <c r="L297" i="18"/>
  <c r="J297" i="18"/>
  <c r="G297" i="18" s="1"/>
  <c r="H297" i="18"/>
  <c r="F297" i="18"/>
  <c r="E297" i="18"/>
  <c r="B297" i="18" s="1"/>
  <c r="R294" i="18"/>
  <c r="P294" i="18"/>
  <c r="N294" i="18"/>
  <c r="L294" i="18"/>
  <c r="J294" i="18"/>
  <c r="H294" i="18"/>
  <c r="G294" i="18" s="1"/>
  <c r="E294" i="18" s="1"/>
  <c r="B294" i="18" s="1"/>
  <c r="F294" i="18"/>
  <c r="R291" i="18"/>
  <c r="P291" i="18"/>
  <c r="N291" i="18"/>
  <c r="L291" i="18"/>
  <c r="J291" i="18"/>
  <c r="H291" i="18"/>
  <c r="G291" i="18"/>
  <c r="E291" i="18" s="1"/>
  <c r="F291" i="18"/>
  <c r="B291" i="18"/>
  <c r="R288" i="18"/>
  <c r="P288" i="18"/>
  <c r="N288" i="18"/>
  <c r="L288" i="18"/>
  <c r="J288" i="18"/>
  <c r="H288" i="18"/>
  <c r="F288" i="18"/>
  <c r="R285" i="18"/>
  <c r="P285" i="18"/>
  <c r="N285" i="18"/>
  <c r="L285" i="18"/>
  <c r="J285" i="18"/>
  <c r="G285" i="18" s="1"/>
  <c r="E285" i="18" s="1"/>
  <c r="B285" i="18" s="1"/>
  <c r="H285" i="18"/>
  <c r="F285" i="18"/>
  <c r="R282" i="18"/>
  <c r="P282" i="18"/>
  <c r="N282" i="18"/>
  <c r="L282" i="18"/>
  <c r="J282" i="18"/>
  <c r="H282" i="18"/>
  <c r="G282" i="18" s="1"/>
  <c r="E282" i="18" s="1"/>
  <c r="B282" i="18" s="1"/>
  <c r="F282" i="18"/>
  <c r="R279" i="18"/>
  <c r="P279" i="18"/>
  <c r="N279" i="18"/>
  <c r="L279" i="18"/>
  <c r="J279" i="18"/>
  <c r="H279" i="18"/>
  <c r="G279" i="18"/>
  <c r="E279" i="18" s="1"/>
  <c r="B279" i="18" s="1"/>
  <c r="F279" i="18"/>
  <c r="R276" i="18"/>
  <c r="P276" i="18"/>
  <c r="N276" i="18"/>
  <c r="L276" i="18"/>
  <c r="J276" i="18"/>
  <c r="G276" i="18" s="1"/>
  <c r="E276" i="18" s="1"/>
  <c r="B276" i="18" s="1"/>
  <c r="H276" i="18"/>
  <c r="F276" i="18"/>
  <c r="R273" i="18"/>
  <c r="P273" i="18"/>
  <c r="N273" i="18"/>
  <c r="L273" i="18"/>
  <c r="J273" i="18"/>
  <c r="H273" i="18"/>
  <c r="F273" i="18"/>
  <c r="R270" i="18"/>
  <c r="P270" i="18"/>
  <c r="N270" i="18"/>
  <c r="L270" i="18"/>
  <c r="J270" i="18"/>
  <c r="H270" i="18"/>
  <c r="G270" i="18" s="1"/>
  <c r="E270" i="18" s="1"/>
  <c r="B270" i="18" s="1"/>
  <c r="F270" i="18"/>
  <c r="R267" i="18"/>
  <c r="P267" i="18"/>
  <c r="N267" i="18"/>
  <c r="L267" i="18"/>
  <c r="J267" i="18"/>
  <c r="H267" i="18"/>
  <c r="G267" i="18"/>
  <c r="E267" i="18" s="1"/>
  <c r="F267" i="18"/>
  <c r="B267" i="18"/>
  <c r="R264" i="18"/>
  <c r="P264" i="18"/>
  <c r="N264" i="18"/>
  <c r="L264" i="18"/>
  <c r="J264" i="18"/>
  <c r="H264" i="18"/>
  <c r="F264" i="18"/>
  <c r="R261" i="18"/>
  <c r="P261" i="18"/>
  <c r="N261" i="18"/>
  <c r="L261" i="18"/>
  <c r="J261" i="18"/>
  <c r="H261" i="18"/>
  <c r="G261" i="18" s="1"/>
  <c r="E261" i="18" s="1"/>
  <c r="B261" i="18" s="1"/>
  <c r="F261" i="18"/>
  <c r="R258" i="18"/>
  <c r="P258" i="18"/>
  <c r="N258" i="18"/>
  <c r="L258" i="18"/>
  <c r="J258" i="18"/>
  <c r="H258" i="18"/>
  <c r="G258" i="18" s="1"/>
  <c r="E258" i="18" s="1"/>
  <c r="B258" i="18" s="1"/>
  <c r="F258" i="18"/>
  <c r="R255" i="18"/>
  <c r="P255" i="18"/>
  <c r="N255" i="18"/>
  <c r="L255" i="18"/>
  <c r="J255" i="18"/>
  <c r="H255" i="18"/>
  <c r="G255" i="18"/>
  <c r="E255" i="18" s="1"/>
  <c r="F255" i="18"/>
  <c r="B255" i="18"/>
  <c r="R252" i="18"/>
  <c r="P252" i="18"/>
  <c r="N252" i="18"/>
  <c r="L252" i="18"/>
  <c r="J252" i="18"/>
  <c r="H252" i="18"/>
  <c r="F252" i="18"/>
  <c r="R249" i="18"/>
  <c r="P249" i="18"/>
  <c r="N249" i="18"/>
  <c r="L249" i="18"/>
  <c r="J249" i="18"/>
  <c r="H249" i="18"/>
  <c r="F249" i="18"/>
  <c r="R246" i="18"/>
  <c r="P246" i="18"/>
  <c r="N246" i="18"/>
  <c r="L246" i="18"/>
  <c r="J246" i="18"/>
  <c r="H246" i="18"/>
  <c r="G246" i="18" s="1"/>
  <c r="E246" i="18" s="1"/>
  <c r="B246" i="18" s="1"/>
  <c r="F246" i="18"/>
  <c r="R243" i="18"/>
  <c r="P243" i="18"/>
  <c r="N243" i="18"/>
  <c r="L243" i="18"/>
  <c r="J243" i="18"/>
  <c r="H243" i="18"/>
  <c r="G243" i="18"/>
  <c r="E243" i="18" s="1"/>
  <c r="F243" i="18"/>
  <c r="B243" i="18"/>
  <c r="R240" i="18"/>
  <c r="P240" i="18"/>
  <c r="N240" i="18"/>
  <c r="L240" i="18"/>
  <c r="J240" i="18"/>
  <c r="H240" i="18"/>
  <c r="F240" i="18"/>
  <c r="R237" i="18"/>
  <c r="P237" i="18"/>
  <c r="N237" i="18"/>
  <c r="L237" i="18"/>
  <c r="J237" i="18"/>
  <c r="H237" i="18"/>
  <c r="F237" i="18"/>
  <c r="R234" i="18"/>
  <c r="P234" i="18"/>
  <c r="N234" i="18"/>
  <c r="L234" i="18"/>
  <c r="J234" i="18"/>
  <c r="H234" i="18"/>
  <c r="G234" i="18" s="1"/>
  <c r="E234" i="18" s="1"/>
  <c r="B234" i="18" s="1"/>
  <c r="F234" i="18"/>
  <c r="R231" i="18"/>
  <c r="P231" i="18"/>
  <c r="N231" i="18"/>
  <c r="L231" i="18"/>
  <c r="J231" i="18"/>
  <c r="H231" i="18"/>
  <c r="G231" i="18"/>
  <c r="E231" i="18" s="1"/>
  <c r="B231" i="18" s="1"/>
  <c r="F231" i="18"/>
  <c r="R228" i="18"/>
  <c r="P228" i="18"/>
  <c r="N228" i="18"/>
  <c r="L228" i="18"/>
  <c r="J228" i="18"/>
  <c r="G228" i="18" s="1"/>
  <c r="E228" i="18" s="1"/>
  <c r="B228" i="18" s="1"/>
  <c r="H228" i="18"/>
  <c r="F228" i="18"/>
  <c r="R225" i="18"/>
  <c r="P225" i="18"/>
  <c r="N225" i="18"/>
  <c r="L225" i="18"/>
  <c r="J225" i="18"/>
  <c r="H225" i="18"/>
  <c r="F225" i="18"/>
  <c r="R222" i="18"/>
  <c r="P222" i="18"/>
  <c r="N222" i="18"/>
  <c r="L222" i="18"/>
  <c r="J222" i="18"/>
  <c r="H222" i="18"/>
  <c r="G222" i="18" s="1"/>
  <c r="E222" i="18" s="1"/>
  <c r="B222" i="18" s="1"/>
  <c r="F222" i="18"/>
  <c r="R219" i="18"/>
  <c r="P219" i="18"/>
  <c r="N219" i="18"/>
  <c r="L219" i="18"/>
  <c r="J219" i="18"/>
  <c r="H219" i="18"/>
  <c r="G219" i="18"/>
  <c r="E219" i="18" s="1"/>
  <c r="F219" i="18"/>
  <c r="B219" i="18"/>
  <c r="R216" i="18"/>
  <c r="P216" i="18"/>
  <c r="N216" i="18"/>
  <c r="L216" i="18"/>
  <c r="J216" i="18"/>
  <c r="H216" i="18"/>
  <c r="F216" i="18"/>
  <c r="R213" i="18"/>
  <c r="P213" i="18"/>
  <c r="N213" i="18"/>
  <c r="L213" i="18"/>
  <c r="J213" i="18"/>
  <c r="H213" i="18"/>
  <c r="G213" i="18" s="1"/>
  <c r="E213" i="18" s="1"/>
  <c r="B213" i="18" s="1"/>
  <c r="F213" i="18"/>
  <c r="R210" i="18"/>
  <c r="P210" i="18"/>
  <c r="N210" i="18"/>
  <c r="L210" i="18"/>
  <c r="J210" i="18"/>
  <c r="H210" i="18"/>
  <c r="G210" i="18" s="1"/>
  <c r="E210" i="18" s="1"/>
  <c r="B210" i="18" s="1"/>
  <c r="F210" i="18"/>
  <c r="R207" i="18"/>
  <c r="P207" i="18"/>
  <c r="N207" i="18"/>
  <c r="L207" i="18"/>
  <c r="J207" i="18"/>
  <c r="H207" i="18"/>
  <c r="G207" i="18"/>
  <c r="E207" i="18" s="1"/>
  <c r="F207" i="18"/>
  <c r="B207" i="18"/>
  <c r="R204" i="18"/>
  <c r="P204" i="18"/>
  <c r="N204" i="18"/>
  <c r="L204" i="18"/>
  <c r="J204" i="18"/>
  <c r="H204" i="18"/>
  <c r="F204" i="18"/>
  <c r="R201" i="18"/>
  <c r="P201" i="18"/>
  <c r="N201" i="18"/>
  <c r="L201" i="18"/>
  <c r="J201" i="18"/>
  <c r="H201" i="18"/>
  <c r="F201" i="18"/>
  <c r="R198" i="18"/>
  <c r="P198" i="18"/>
  <c r="N198" i="18"/>
  <c r="L198" i="18"/>
  <c r="J198" i="18"/>
  <c r="H198" i="18"/>
  <c r="G198" i="18" s="1"/>
  <c r="E198" i="18" s="1"/>
  <c r="B198" i="18" s="1"/>
  <c r="F198" i="18"/>
  <c r="R195" i="18"/>
  <c r="P195" i="18"/>
  <c r="N195" i="18"/>
  <c r="L195" i="18"/>
  <c r="J195" i="18"/>
  <c r="H195" i="18"/>
  <c r="G195" i="18"/>
  <c r="E195" i="18" s="1"/>
  <c r="F195" i="18"/>
  <c r="B195" i="18"/>
  <c r="R192" i="18"/>
  <c r="P192" i="18"/>
  <c r="N192" i="18"/>
  <c r="L192" i="18"/>
  <c r="J192" i="18"/>
  <c r="H192" i="18"/>
  <c r="F192" i="18"/>
  <c r="R189" i="18"/>
  <c r="P189" i="18"/>
  <c r="N189" i="18"/>
  <c r="L189" i="18"/>
  <c r="J189" i="18"/>
  <c r="H189" i="18"/>
  <c r="F189" i="18"/>
  <c r="R186" i="18"/>
  <c r="P186" i="18"/>
  <c r="N186" i="18"/>
  <c r="L186" i="18"/>
  <c r="J186" i="18"/>
  <c r="H186" i="18"/>
  <c r="G186" i="18" s="1"/>
  <c r="E186" i="18" s="1"/>
  <c r="B186" i="18" s="1"/>
  <c r="F186" i="18"/>
  <c r="R183" i="18"/>
  <c r="P183" i="18"/>
  <c r="N183" i="18"/>
  <c r="L183" i="18"/>
  <c r="J183" i="18"/>
  <c r="H183" i="18"/>
  <c r="G183" i="18"/>
  <c r="E183" i="18" s="1"/>
  <c r="B183" i="18" s="1"/>
  <c r="F183" i="18"/>
  <c r="R180" i="18"/>
  <c r="P180" i="18"/>
  <c r="N180" i="18"/>
  <c r="L180" i="18"/>
  <c r="J180" i="18"/>
  <c r="G180" i="18" s="1"/>
  <c r="E180" i="18" s="1"/>
  <c r="B180" i="18" s="1"/>
  <c r="H180" i="18"/>
  <c r="F180" i="18"/>
  <c r="R177" i="18"/>
  <c r="P177" i="18"/>
  <c r="N177" i="18"/>
  <c r="L177" i="18"/>
  <c r="J177" i="18"/>
  <c r="H177" i="18"/>
  <c r="F177" i="18"/>
  <c r="R174" i="18"/>
  <c r="P174" i="18"/>
  <c r="N174" i="18"/>
  <c r="L174" i="18"/>
  <c r="J174" i="18"/>
  <c r="H174" i="18"/>
  <c r="G174" i="18" s="1"/>
  <c r="E174" i="18" s="1"/>
  <c r="B174" i="18" s="1"/>
  <c r="F174" i="18"/>
  <c r="R171" i="18"/>
  <c r="P171" i="18"/>
  <c r="N171" i="18"/>
  <c r="L171" i="18"/>
  <c r="J171" i="18"/>
  <c r="H171" i="18"/>
  <c r="G171" i="18"/>
  <c r="E171" i="18" s="1"/>
  <c r="F171" i="18"/>
  <c r="B171" i="18"/>
  <c r="R168" i="18"/>
  <c r="P168" i="18"/>
  <c r="N168" i="18"/>
  <c r="L168" i="18"/>
  <c r="J168" i="18"/>
  <c r="H168" i="18"/>
  <c r="F168" i="18"/>
  <c r="R165" i="18"/>
  <c r="P165" i="18"/>
  <c r="N165" i="18"/>
  <c r="L165" i="18"/>
  <c r="J165" i="18"/>
  <c r="H165" i="18"/>
  <c r="G165" i="18" s="1"/>
  <c r="E165" i="18" s="1"/>
  <c r="B165" i="18" s="1"/>
  <c r="F165" i="18"/>
  <c r="R162" i="18"/>
  <c r="P162" i="18"/>
  <c r="N162" i="18"/>
  <c r="L162" i="18"/>
  <c r="J162" i="18"/>
  <c r="H162" i="18"/>
  <c r="G162" i="18" s="1"/>
  <c r="E162" i="18" s="1"/>
  <c r="B162" i="18" s="1"/>
  <c r="F162" i="18"/>
  <c r="R159" i="18"/>
  <c r="P159" i="18"/>
  <c r="N159" i="18"/>
  <c r="L159" i="18"/>
  <c r="J159" i="18"/>
  <c r="H159" i="18"/>
  <c r="G159" i="18"/>
  <c r="E159" i="18" s="1"/>
  <c r="F159" i="18"/>
  <c r="B159" i="18"/>
  <c r="R156" i="18"/>
  <c r="P156" i="18"/>
  <c r="N156" i="18"/>
  <c r="L156" i="18"/>
  <c r="J156" i="18"/>
  <c r="H156" i="18"/>
  <c r="F156" i="18"/>
  <c r="R153" i="18"/>
  <c r="P153" i="18"/>
  <c r="N153" i="18"/>
  <c r="L153" i="18"/>
  <c r="J153" i="18"/>
  <c r="H153" i="18"/>
  <c r="F153" i="18"/>
  <c r="R150" i="18"/>
  <c r="P150" i="18"/>
  <c r="N150" i="18"/>
  <c r="L150" i="18"/>
  <c r="J150" i="18"/>
  <c r="H150" i="18"/>
  <c r="G150" i="18" s="1"/>
  <c r="E150" i="18" s="1"/>
  <c r="B150" i="18" s="1"/>
  <c r="F150" i="18"/>
  <c r="R147" i="18"/>
  <c r="P147" i="18"/>
  <c r="N147" i="18"/>
  <c r="L147" i="18"/>
  <c r="J147" i="18"/>
  <c r="H147" i="18"/>
  <c r="G147" i="18"/>
  <c r="E147" i="18" s="1"/>
  <c r="F147" i="18"/>
  <c r="B147" i="18"/>
  <c r="R144" i="18"/>
  <c r="P144" i="18"/>
  <c r="N144" i="18"/>
  <c r="L144" i="18"/>
  <c r="J144" i="18"/>
  <c r="H144" i="18"/>
  <c r="F144" i="18"/>
  <c r="R141" i="18"/>
  <c r="P141" i="18"/>
  <c r="N141" i="18"/>
  <c r="L141" i="18"/>
  <c r="J141" i="18"/>
  <c r="H141" i="18"/>
  <c r="F141" i="18"/>
  <c r="R138" i="18"/>
  <c r="P138" i="18"/>
  <c r="N138" i="18"/>
  <c r="L138" i="18"/>
  <c r="J138" i="18"/>
  <c r="H138" i="18"/>
  <c r="G138" i="18" s="1"/>
  <c r="E138" i="18" s="1"/>
  <c r="B138" i="18" s="1"/>
  <c r="F138" i="18"/>
  <c r="R135" i="18"/>
  <c r="P135" i="18"/>
  <c r="N135" i="18"/>
  <c r="L135" i="18"/>
  <c r="J135" i="18"/>
  <c r="H135" i="18"/>
  <c r="G135" i="18"/>
  <c r="E135" i="18" s="1"/>
  <c r="B135" i="18" s="1"/>
  <c r="F135" i="18"/>
  <c r="R132" i="18"/>
  <c r="P132" i="18"/>
  <c r="N132" i="18"/>
  <c r="L132" i="18"/>
  <c r="J132" i="18"/>
  <c r="G132" i="18" s="1"/>
  <c r="E132" i="18" s="1"/>
  <c r="B132" i="18" s="1"/>
  <c r="H132" i="18"/>
  <c r="F132" i="18"/>
  <c r="R129" i="18"/>
  <c r="P129" i="18"/>
  <c r="N129" i="18"/>
  <c r="L129" i="18"/>
  <c r="J129" i="18"/>
  <c r="H129" i="18"/>
  <c r="F129" i="18"/>
  <c r="R126" i="18"/>
  <c r="P126" i="18"/>
  <c r="N126" i="18"/>
  <c r="L126" i="18"/>
  <c r="J126" i="18"/>
  <c r="H126" i="18"/>
  <c r="G126" i="18" s="1"/>
  <c r="E126" i="18" s="1"/>
  <c r="B126" i="18" s="1"/>
  <c r="F126" i="18"/>
  <c r="R123" i="18"/>
  <c r="P123" i="18"/>
  <c r="N123" i="18"/>
  <c r="L123" i="18"/>
  <c r="J123" i="18"/>
  <c r="H123" i="18"/>
  <c r="G123" i="18"/>
  <c r="E123" i="18" s="1"/>
  <c r="F123" i="18"/>
  <c r="B123" i="18"/>
  <c r="R120" i="18"/>
  <c r="P120" i="18"/>
  <c r="N120" i="18"/>
  <c r="L120" i="18"/>
  <c r="J120" i="18"/>
  <c r="H120" i="18"/>
  <c r="F120" i="18"/>
  <c r="R117" i="18"/>
  <c r="P117" i="18"/>
  <c r="N117" i="18"/>
  <c r="L117" i="18"/>
  <c r="J117" i="18"/>
  <c r="H117" i="18"/>
  <c r="G117" i="18" s="1"/>
  <c r="E117" i="18" s="1"/>
  <c r="B117" i="18" s="1"/>
  <c r="F117" i="18"/>
  <c r="R114" i="18"/>
  <c r="P114" i="18"/>
  <c r="N114" i="18"/>
  <c r="L114" i="18"/>
  <c r="J114" i="18"/>
  <c r="H114" i="18"/>
  <c r="G114" i="18" s="1"/>
  <c r="E114" i="18" s="1"/>
  <c r="B114" i="18" s="1"/>
  <c r="F114" i="18"/>
  <c r="R111" i="18"/>
  <c r="P111" i="18"/>
  <c r="N111" i="18"/>
  <c r="L111" i="18"/>
  <c r="J111" i="18"/>
  <c r="H111" i="18"/>
  <c r="G111" i="18"/>
  <c r="E111" i="18" s="1"/>
  <c r="F111" i="18"/>
  <c r="B111" i="18"/>
  <c r="R108" i="18"/>
  <c r="P108" i="18"/>
  <c r="N108" i="18"/>
  <c r="L108" i="18"/>
  <c r="J108" i="18"/>
  <c r="H108" i="18"/>
  <c r="F108" i="18"/>
  <c r="R105" i="18"/>
  <c r="P105" i="18"/>
  <c r="N105" i="18"/>
  <c r="L105" i="18"/>
  <c r="J105" i="18"/>
  <c r="H105" i="18"/>
  <c r="F105" i="18"/>
  <c r="R102" i="18"/>
  <c r="P102" i="18"/>
  <c r="N102" i="18"/>
  <c r="L102" i="18"/>
  <c r="J102" i="18"/>
  <c r="H102" i="18"/>
  <c r="G102" i="18" s="1"/>
  <c r="E102" i="18" s="1"/>
  <c r="B102" i="18" s="1"/>
  <c r="F102" i="18"/>
  <c r="R99" i="18"/>
  <c r="P99" i="18"/>
  <c r="N99" i="18"/>
  <c r="L99" i="18"/>
  <c r="J99" i="18"/>
  <c r="H99" i="18"/>
  <c r="G99" i="18"/>
  <c r="E99" i="18" s="1"/>
  <c r="F99" i="18"/>
  <c r="B99" i="18"/>
  <c r="R96" i="18"/>
  <c r="P96" i="18"/>
  <c r="N96" i="18"/>
  <c r="L96" i="18"/>
  <c r="J96" i="18"/>
  <c r="H96" i="18"/>
  <c r="F96" i="18"/>
  <c r="R93" i="18"/>
  <c r="P93" i="18"/>
  <c r="N93" i="18"/>
  <c r="L93" i="18"/>
  <c r="J93" i="18"/>
  <c r="H93" i="18"/>
  <c r="F93" i="18"/>
  <c r="R90" i="18"/>
  <c r="P90" i="18"/>
  <c r="N90" i="18"/>
  <c r="L90" i="18"/>
  <c r="J90" i="18"/>
  <c r="H90" i="18"/>
  <c r="G90" i="18" s="1"/>
  <c r="E90" i="18" s="1"/>
  <c r="B90" i="18" s="1"/>
  <c r="F90" i="18"/>
  <c r="R87" i="18"/>
  <c r="P87" i="18"/>
  <c r="N87" i="18"/>
  <c r="L87" i="18"/>
  <c r="J87" i="18"/>
  <c r="H87" i="18"/>
  <c r="G87" i="18"/>
  <c r="E87" i="18" s="1"/>
  <c r="B87" i="18" s="1"/>
  <c r="F87" i="18"/>
  <c r="R84" i="18"/>
  <c r="P84" i="18"/>
  <c r="N84" i="18"/>
  <c r="L84" i="18"/>
  <c r="J84" i="18"/>
  <c r="G84" i="18" s="1"/>
  <c r="E84" i="18" s="1"/>
  <c r="B84" i="18" s="1"/>
  <c r="H84" i="18"/>
  <c r="F84" i="18"/>
  <c r="R81" i="18"/>
  <c r="P81" i="18"/>
  <c r="N81" i="18"/>
  <c r="L81" i="18"/>
  <c r="J81" i="18"/>
  <c r="H81" i="18"/>
  <c r="F81" i="18"/>
  <c r="R78" i="18"/>
  <c r="P78" i="18"/>
  <c r="N78" i="18"/>
  <c r="L78" i="18"/>
  <c r="J78" i="18"/>
  <c r="H78" i="18"/>
  <c r="G78" i="18" s="1"/>
  <c r="E78" i="18" s="1"/>
  <c r="B78" i="18" s="1"/>
  <c r="F78" i="18"/>
  <c r="R75" i="18"/>
  <c r="P75" i="18"/>
  <c r="N75" i="18"/>
  <c r="L75" i="18"/>
  <c r="J75" i="18"/>
  <c r="H75" i="18"/>
  <c r="G75" i="18"/>
  <c r="E75" i="18" s="1"/>
  <c r="F75" i="18"/>
  <c r="B75" i="18"/>
  <c r="R72" i="18"/>
  <c r="P72" i="18"/>
  <c r="N72" i="18"/>
  <c r="L72" i="18"/>
  <c r="J72" i="18"/>
  <c r="H72" i="18"/>
  <c r="F72" i="18"/>
  <c r="R69" i="18"/>
  <c r="P69" i="18"/>
  <c r="N69" i="18"/>
  <c r="L69" i="18"/>
  <c r="J69" i="18"/>
  <c r="H69" i="18"/>
  <c r="F69" i="18"/>
  <c r="R66" i="18"/>
  <c r="P66" i="18"/>
  <c r="N66" i="18"/>
  <c r="L66" i="18"/>
  <c r="J66" i="18"/>
  <c r="H66" i="18"/>
  <c r="G66" i="18" s="1"/>
  <c r="E66" i="18" s="1"/>
  <c r="B66" i="18" s="1"/>
  <c r="F66" i="18"/>
  <c r="R63" i="18"/>
  <c r="P63" i="18"/>
  <c r="N63" i="18"/>
  <c r="L63" i="18"/>
  <c r="J63" i="18"/>
  <c r="H63" i="18"/>
  <c r="G63" i="18"/>
  <c r="E63" i="18" s="1"/>
  <c r="F63" i="18"/>
  <c r="B63" i="18"/>
  <c r="R60" i="18"/>
  <c r="P60" i="18"/>
  <c r="N60" i="18"/>
  <c r="L60" i="18"/>
  <c r="J60" i="18"/>
  <c r="H60" i="18"/>
  <c r="F60" i="18"/>
  <c r="R57" i="18"/>
  <c r="P57" i="18"/>
  <c r="N57" i="18"/>
  <c r="L57" i="18"/>
  <c r="J57" i="18"/>
  <c r="H57" i="18"/>
  <c r="F57" i="18"/>
  <c r="R54" i="18"/>
  <c r="P54" i="18"/>
  <c r="N54" i="18"/>
  <c r="L54" i="18"/>
  <c r="J54" i="18"/>
  <c r="H54" i="18"/>
  <c r="G54" i="18" s="1"/>
  <c r="E54" i="18" s="1"/>
  <c r="B54" i="18" s="1"/>
  <c r="F54" i="18"/>
  <c r="R51" i="18"/>
  <c r="P51" i="18"/>
  <c r="N51" i="18"/>
  <c r="L51" i="18"/>
  <c r="G51" i="18" s="1"/>
  <c r="E51" i="18" s="1"/>
  <c r="B51" i="18" s="1"/>
  <c r="J51" i="18"/>
  <c r="H51" i="18"/>
  <c r="F51" i="18"/>
  <c r="R48" i="18"/>
  <c r="P48" i="18"/>
  <c r="N48" i="18"/>
  <c r="L48" i="18"/>
  <c r="J48" i="18"/>
  <c r="H48" i="18"/>
  <c r="F48" i="18"/>
  <c r="R45" i="18"/>
  <c r="P45" i="18"/>
  <c r="N45" i="18"/>
  <c r="L45" i="18"/>
  <c r="J45" i="18"/>
  <c r="H45" i="18"/>
  <c r="F45" i="18"/>
  <c r="R42" i="18"/>
  <c r="P42" i="18"/>
  <c r="N42" i="18"/>
  <c r="L42" i="18"/>
  <c r="J42" i="18"/>
  <c r="H42" i="18"/>
  <c r="G42" i="18" s="1"/>
  <c r="E42" i="18" s="1"/>
  <c r="B42" i="18" s="1"/>
  <c r="F42" i="18"/>
  <c r="R39" i="18"/>
  <c r="P39" i="18"/>
  <c r="N39" i="18"/>
  <c r="L39" i="18"/>
  <c r="J39" i="18"/>
  <c r="H39" i="18"/>
  <c r="G39" i="18"/>
  <c r="E39" i="18" s="1"/>
  <c r="F39" i="18"/>
  <c r="B39" i="18"/>
  <c r="R36" i="18"/>
  <c r="P36" i="18"/>
  <c r="N36" i="18"/>
  <c r="L36" i="18"/>
  <c r="J36" i="18"/>
  <c r="H36" i="18"/>
  <c r="F36" i="18"/>
  <c r="R33" i="18"/>
  <c r="P33" i="18"/>
  <c r="N33" i="18"/>
  <c r="L33" i="18"/>
  <c r="J33" i="18"/>
  <c r="H33" i="18"/>
  <c r="G33" i="18"/>
  <c r="E33" i="18" s="1"/>
  <c r="B33" i="18" s="1"/>
  <c r="F33" i="18"/>
  <c r="R30" i="18"/>
  <c r="P30" i="18"/>
  <c r="N30" i="18"/>
  <c r="L30" i="18"/>
  <c r="J30" i="18"/>
  <c r="H30" i="18"/>
  <c r="G30" i="18" s="1"/>
  <c r="E30" i="18" s="1"/>
  <c r="B30" i="18" s="1"/>
  <c r="F30" i="18"/>
  <c r="R27" i="18"/>
  <c r="P27" i="18"/>
  <c r="N27" i="18"/>
  <c r="L27" i="18"/>
  <c r="J27" i="18"/>
  <c r="H27" i="18"/>
  <c r="G27" i="18" s="1"/>
  <c r="E27" i="18" s="1"/>
  <c r="B27" i="18" s="1"/>
  <c r="F27" i="18"/>
  <c r="R24" i="18"/>
  <c r="P24" i="18"/>
  <c r="N24" i="18"/>
  <c r="L24" i="18"/>
  <c r="J24" i="18"/>
  <c r="H24" i="18"/>
  <c r="G24" i="18" s="1"/>
  <c r="E24" i="18" s="1"/>
  <c r="B24" i="18" s="1"/>
  <c r="F24" i="18"/>
  <c r="R21" i="18"/>
  <c r="P21" i="18"/>
  <c r="N21" i="18"/>
  <c r="L21" i="18"/>
  <c r="J21" i="18"/>
  <c r="H21" i="18"/>
  <c r="G21" i="18"/>
  <c r="E21" i="18" s="1"/>
  <c r="B21" i="18" s="1"/>
  <c r="F21" i="18"/>
  <c r="R18" i="18"/>
  <c r="P18" i="18"/>
  <c r="N18" i="18"/>
  <c r="L18" i="18"/>
  <c r="J18" i="18"/>
  <c r="H18" i="18"/>
  <c r="G18" i="18" s="1"/>
  <c r="E18" i="18" s="1"/>
  <c r="B18" i="18" s="1"/>
  <c r="F18" i="18"/>
  <c r="R15" i="18"/>
  <c r="P15" i="18"/>
  <c r="N15" i="18"/>
  <c r="L15" i="18"/>
  <c r="J15" i="18"/>
  <c r="H15" i="18"/>
  <c r="G15" i="18" s="1"/>
  <c r="E15" i="18" s="1"/>
  <c r="B15" i="18" s="1"/>
  <c r="F15" i="18"/>
  <c r="R621" i="17"/>
  <c r="P621" i="17"/>
  <c r="N621" i="17"/>
  <c r="L621" i="17"/>
  <c r="G621" i="17" s="1"/>
  <c r="E621" i="17" s="1"/>
  <c r="B621" i="17" s="1"/>
  <c r="J621" i="17"/>
  <c r="H621" i="17"/>
  <c r="F621" i="17"/>
  <c r="R618" i="17"/>
  <c r="P618" i="17"/>
  <c r="N618" i="17"/>
  <c r="L618" i="17"/>
  <c r="J618" i="17"/>
  <c r="G618" i="17" s="1"/>
  <c r="E618" i="17" s="1"/>
  <c r="B618" i="17" s="1"/>
  <c r="H618" i="17"/>
  <c r="F618" i="17"/>
  <c r="R615" i="17"/>
  <c r="P615" i="17"/>
  <c r="N615" i="17"/>
  <c r="L615" i="17"/>
  <c r="J615" i="17"/>
  <c r="H615" i="17"/>
  <c r="F615" i="17"/>
  <c r="R612" i="17"/>
  <c r="P612" i="17"/>
  <c r="N612" i="17"/>
  <c r="L612" i="17"/>
  <c r="J612" i="17"/>
  <c r="H612" i="17"/>
  <c r="G612" i="17"/>
  <c r="E612" i="17" s="1"/>
  <c r="B612" i="17" s="1"/>
  <c r="F612" i="17"/>
  <c r="R609" i="17"/>
  <c r="P609" i="17"/>
  <c r="N609" i="17"/>
  <c r="L609" i="17"/>
  <c r="J609" i="17"/>
  <c r="H609" i="17"/>
  <c r="G609" i="17"/>
  <c r="E609" i="17" s="1"/>
  <c r="F609" i="17"/>
  <c r="B609" i="17"/>
  <c r="R606" i="17"/>
  <c r="P606" i="17"/>
  <c r="N606" i="17"/>
  <c r="L606" i="17"/>
  <c r="J606" i="17"/>
  <c r="H606" i="17"/>
  <c r="F606" i="17"/>
  <c r="R603" i="17"/>
  <c r="P603" i="17"/>
  <c r="N603" i="17"/>
  <c r="L603" i="17"/>
  <c r="J603" i="17"/>
  <c r="H603" i="17"/>
  <c r="G603" i="17" s="1"/>
  <c r="E603" i="17" s="1"/>
  <c r="B603" i="17" s="1"/>
  <c r="F603" i="17"/>
  <c r="R600" i="17"/>
  <c r="P600" i="17"/>
  <c r="N600" i="17"/>
  <c r="L600" i="17"/>
  <c r="J600" i="17"/>
  <c r="H600" i="17"/>
  <c r="G600" i="17" s="1"/>
  <c r="E600" i="17" s="1"/>
  <c r="F600" i="17"/>
  <c r="B600" i="17"/>
  <c r="R597" i="17"/>
  <c r="P597" i="17"/>
  <c r="N597" i="17"/>
  <c r="L597" i="17"/>
  <c r="G597" i="17" s="1"/>
  <c r="J597" i="17"/>
  <c r="H597" i="17"/>
  <c r="F597" i="17"/>
  <c r="R594" i="17"/>
  <c r="P594" i="17"/>
  <c r="N594" i="17"/>
  <c r="L594" i="17"/>
  <c r="J594" i="17"/>
  <c r="G594" i="17" s="1"/>
  <c r="E594" i="17" s="1"/>
  <c r="B594" i="17" s="1"/>
  <c r="H594" i="17"/>
  <c r="F594" i="17"/>
  <c r="R591" i="17"/>
  <c r="P591" i="17"/>
  <c r="N591" i="17"/>
  <c r="L591" i="17"/>
  <c r="J591" i="17"/>
  <c r="H591" i="17"/>
  <c r="F591" i="17"/>
  <c r="R588" i="17"/>
  <c r="P588" i="17"/>
  <c r="N588" i="17"/>
  <c r="L588" i="17"/>
  <c r="J588" i="17"/>
  <c r="H588" i="17"/>
  <c r="G588" i="17"/>
  <c r="E588" i="17" s="1"/>
  <c r="B588" i="17" s="1"/>
  <c r="F588" i="17"/>
  <c r="R585" i="17"/>
  <c r="P585" i="17"/>
  <c r="N585" i="17"/>
  <c r="L585" i="17"/>
  <c r="J585" i="17"/>
  <c r="H585" i="17"/>
  <c r="G585" i="17"/>
  <c r="E585" i="17" s="1"/>
  <c r="F585" i="17"/>
  <c r="B585" i="17"/>
  <c r="R582" i="17"/>
  <c r="P582" i="17"/>
  <c r="N582" i="17"/>
  <c r="L582" i="17"/>
  <c r="J582" i="17"/>
  <c r="H582" i="17"/>
  <c r="F582" i="17"/>
  <c r="R579" i="17"/>
  <c r="P579" i="17"/>
  <c r="N579" i="17"/>
  <c r="L579" i="17"/>
  <c r="J579" i="17"/>
  <c r="H579" i="17"/>
  <c r="G579" i="17" s="1"/>
  <c r="E579" i="17" s="1"/>
  <c r="B579" i="17" s="1"/>
  <c r="F579" i="17"/>
  <c r="R576" i="17"/>
  <c r="P576" i="17"/>
  <c r="N576" i="17"/>
  <c r="L576" i="17"/>
  <c r="J576" i="17"/>
  <c r="H576" i="17"/>
  <c r="G576" i="17" s="1"/>
  <c r="E576" i="17" s="1"/>
  <c r="B576" i="17" s="1"/>
  <c r="F576" i="17"/>
  <c r="R573" i="17"/>
  <c r="P573" i="17"/>
  <c r="N573" i="17"/>
  <c r="L573" i="17"/>
  <c r="G573" i="17" s="1"/>
  <c r="J573" i="17"/>
  <c r="H573" i="17"/>
  <c r="F573" i="17"/>
  <c r="R570" i="17"/>
  <c r="P570" i="17"/>
  <c r="N570" i="17"/>
  <c r="L570" i="17"/>
  <c r="J570" i="17"/>
  <c r="G570" i="17" s="1"/>
  <c r="E570" i="17" s="1"/>
  <c r="B570" i="17" s="1"/>
  <c r="H570" i="17"/>
  <c r="F570" i="17"/>
  <c r="R567" i="17"/>
  <c r="P567" i="17"/>
  <c r="N567" i="17"/>
  <c r="L567" i="17"/>
  <c r="J567" i="17"/>
  <c r="H567" i="17"/>
  <c r="F567" i="17"/>
  <c r="R564" i="17"/>
  <c r="P564" i="17"/>
  <c r="N564" i="17"/>
  <c r="L564" i="17"/>
  <c r="J564" i="17"/>
  <c r="H564" i="17"/>
  <c r="G564" i="17"/>
  <c r="E564" i="17" s="1"/>
  <c r="B564" i="17" s="1"/>
  <c r="F564" i="17"/>
  <c r="R561" i="17"/>
  <c r="P561" i="17"/>
  <c r="N561" i="17"/>
  <c r="L561" i="17"/>
  <c r="J561" i="17"/>
  <c r="H561" i="17"/>
  <c r="G561" i="17"/>
  <c r="E561" i="17" s="1"/>
  <c r="F561" i="17"/>
  <c r="B561" i="17"/>
  <c r="R558" i="17"/>
  <c r="P558" i="17"/>
  <c r="N558" i="17"/>
  <c r="L558" i="17"/>
  <c r="J558" i="17"/>
  <c r="H558" i="17"/>
  <c r="F558" i="17"/>
  <c r="R555" i="17"/>
  <c r="P555" i="17"/>
  <c r="N555" i="17"/>
  <c r="L555" i="17"/>
  <c r="J555" i="17"/>
  <c r="H555" i="17"/>
  <c r="G555" i="17" s="1"/>
  <c r="E555" i="17" s="1"/>
  <c r="B555" i="17" s="1"/>
  <c r="F555" i="17"/>
  <c r="R552" i="17"/>
  <c r="P552" i="17"/>
  <c r="N552" i="17"/>
  <c r="L552" i="17"/>
  <c r="J552" i="17"/>
  <c r="H552" i="17"/>
  <c r="G552" i="17" s="1"/>
  <c r="E552" i="17" s="1"/>
  <c r="B552" i="17" s="1"/>
  <c r="F552" i="17"/>
  <c r="R549" i="17"/>
  <c r="P549" i="17"/>
  <c r="N549" i="17"/>
  <c r="L549" i="17"/>
  <c r="G549" i="17" s="1"/>
  <c r="E549" i="17" s="1"/>
  <c r="B549" i="17" s="1"/>
  <c r="J549" i="17"/>
  <c r="H549" i="17"/>
  <c r="F549" i="17"/>
  <c r="R546" i="17"/>
  <c r="P546" i="17"/>
  <c r="N546" i="17"/>
  <c r="L546" i="17"/>
  <c r="J546" i="17"/>
  <c r="G546" i="17" s="1"/>
  <c r="E546" i="17" s="1"/>
  <c r="B546" i="17" s="1"/>
  <c r="H546" i="17"/>
  <c r="F546" i="17"/>
  <c r="R543" i="17"/>
  <c r="P543" i="17"/>
  <c r="N543" i="17"/>
  <c r="L543" i="17"/>
  <c r="J543" i="17"/>
  <c r="H543" i="17"/>
  <c r="F543" i="17"/>
  <c r="R540" i="17"/>
  <c r="P540" i="17"/>
  <c r="N540" i="17"/>
  <c r="L540" i="17"/>
  <c r="J540" i="17"/>
  <c r="H540" i="17"/>
  <c r="G540" i="17"/>
  <c r="E540" i="17" s="1"/>
  <c r="B540" i="17" s="1"/>
  <c r="F540" i="17"/>
  <c r="R537" i="17"/>
  <c r="P537" i="17"/>
  <c r="N537" i="17"/>
  <c r="L537" i="17"/>
  <c r="J537" i="17"/>
  <c r="H537" i="17"/>
  <c r="G537" i="17"/>
  <c r="E537" i="17" s="1"/>
  <c r="F537" i="17"/>
  <c r="B537" i="17"/>
  <c r="R534" i="17"/>
  <c r="P534" i="17"/>
  <c r="N534" i="17"/>
  <c r="L534" i="17"/>
  <c r="J534" i="17"/>
  <c r="H534" i="17"/>
  <c r="F534" i="17"/>
  <c r="R531" i="17"/>
  <c r="P531" i="17"/>
  <c r="N531" i="17"/>
  <c r="L531" i="17"/>
  <c r="J531" i="17"/>
  <c r="H531" i="17"/>
  <c r="G531" i="17" s="1"/>
  <c r="E531" i="17" s="1"/>
  <c r="B531" i="17" s="1"/>
  <c r="F531" i="17"/>
  <c r="R528" i="17"/>
  <c r="P528" i="17"/>
  <c r="N528" i="17"/>
  <c r="L528" i="17"/>
  <c r="J528" i="17"/>
  <c r="H528" i="17"/>
  <c r="G528" i="17" s="1"/>
  <c r="E528" i="17" s="1"/>
  <c r="F528" i="17"/>
  <c r="B528" i="17"/>
  <c r="R525" i="17"/>
  <c r="P525" i="17"/>
  <c r="N525" i="17"/>
  <c r="L525" i="17"/>
  <c r="G525" i="17" s="1"/>
  <c r="E525" i="17" s="1"/>
  <c r="B525" i="17" s="1"/>
  <c r="J525" i="17"/>
  <c r="H525" i="17"/>
  <c r="F525" i="17"/>
  <c r="R522" i="17"/>
  <c r="P522" i="17"/>
  <c r="N522" i="17"/>
  <c r="L522" i="17"/>
  <c r="J522" i="17"/>
  <c r="G522" i="17" s="1"/>
  <c r="E522" i="17" s="1"/>
  <c r="B522" i="17" s="1"/>
  <c r="H522" i="17"/>
  <c r="F522" i="17"/>
  <c r="R519" i="17"/>
  <c r="P519" i="17"/>
  <c r="N519" i="17"/>
  <c r="L519" i="17"/>
  <c r="J519" i="17"/>
  <c r="H519" i="17"/>
  <c r="F519" i="17"/>
  <c r="R516" i="17"/>
  <c r="P516" i="17"/>
  <c r="N516" i="17"/>
  <c r="L516" i="17"/>
  <c r="J516" i="17"/>
  <c r="H516" i="17"/>
  <c r="G516" i="17"/>
  <c r="E516" i="17" s="1"/>
  <c r="B516" i="17" s="1"/>
  <c r="F516" i="17"/>
  <c r="R513" i="17"/>
  <c r="P513" i="17"/>
  <c r="N513" i="17"/>
  <c r="L513" i="17"/>
  <c r="J513" i="17"/>
  <c r="H513" i="17"/>
  <c r="G513" i="17"/>
  <c r="E513" i="17" s="1"/>
  <c r="F513" i="17"/>
  <c r="B513" i="17"/>
  <c r="R510" i="17"/>
  <c r="P510" i="17"/>
  <c r="N510" i="17"/>
  <c r="L510" i="17"/>
  <c r="J510" i="17"/>
  <c r="H510" i="17"/>
  <c r="F510" i="17"/>
  <c r="R507" i="17"/>
  <c r="P507" i="17"/>
  <c r="N507" i="17"/>
  <c r="L507" i="17"/>
  <c r="J507" i="17"/>
  <c r="H507" i="17"/>
  <c r="G507" i="17" s="1"/>
  <c r="E507" i="17" s="1"/>
  <c r="B507" i="17" s="1"/>
  <c r="F507" i="17"/>
  <c r="R504" i="17"/>
  <c r="P504" i="17"/>
  <c r="N504" i="17"/>
  <c r="L504" i="17"/>
  <c r="J504" i="17"/>
  <c r="H504" i="17"/>
  <c r="G504" i="17" s="1"/>
  <c r="E504" i="17" s="1"/>
  <c r="F504" i="17"/>
  <c r="B504" i="17"/>
  <c r="R501" i="17"/>
  <c r="P501" i="17"/>
  <c r="N501" i="17"/>
  <c r="L501" i="17"/>
  <c r="G501" i="17" s="1"/>
  <c r="J501" i="17"/>
  <c r="H501" i="17"/>
  <c r="F501" i="17"/>
  <c r="R498" i="17"/>
  <c r="P498" i="17"/>
  <c r="N498" i="17"/>
  <c r="L498" i="17"/>
  <c r="J498" i="17"/>
  <c r="G498" i="17" s="1"/>
  <c r="E498" i="17" s="1"/>
  <c r="B498" i="17" s="1"/>
  <c r="H498" i="17"/>
  <c r="F498" i="17"/>
  <c r="R495" i="17"/>
  <c r="P495" i="17"/>
  <c r="N495" i="17"/>
  <c r="L495" i="17"/>
  <c r="J495" i="17"/>
  <c r="H495" i="17"/>
  <c r="F495" i="17"/>
  <c r="R492" i="17"/>
  <c r="P492" i="17"/>
  <c r="N492" i="17"/>
  <c r="L492" i="17"/>
  <c r="J492" i="17"/>
  <c r="H492" i="17"/>
  <c r="G492" i="17"/>
  <c r="E492" i="17" s="1"/>
  <c r="B492" i="17" s="1"/>
  <c r="F492" i="17"/>
  <c r="R489" i="17"/>
  <c r="P489" i="17"/>
  <c r="N489" i="17"/>
  <c r="L489" i="17"/>
  <c r="J489" i="17"/>
  <c r="H489" i="17"/>
  <c r="G489" i="17"/>
  <c r="E489" i="17" s="1"/>
  <c r="F489" i="17"/>
  <c r="B489" i="17"/>
  <c r="R486" i="17"/>
  <c r="P486" i="17"/>
  <c r="N486" i="17"/>
  <c r="L486" i="17"/>
  <c r="J486" i="17"/>
  <c r="H486" i="17"/>
  <c r="F486" i="17"/>
  <c r="R483" i="17"/>
  <c r="P483" i="17"/>
  <c r="N483" i="17"/>
  <c r="L483" i="17"/>
  <c r="J483" i="17"/>
  <c r="H483" i="17"/>
  <c r="G483" i="17" s="1"/>
  <c r="E483" i="17" s="1"/>
  <c r="B483" i="17" s="1"/>
  <c r="F483" i="17"/>
  <c r="R480" i="17"/>
  <c r="P480" i="17"/>
  <c r="N480" i="17"/>
  <c r="L480" i="17"/>
  <c r="J480" i="17"/>
  <c r="H480" i="17"/>
  <c r="G480" i="17" s="1"/>
  <c r="E480" i="17" s="1"/>
  <c r="B480" i="17" s="1"/>
  <c r="F480" i="17"/>
  <c r="R477" i="17"/>
  <c r="P477" i="17"/>
  <c r="N477" i="17"/>
  <c r="L477" i="17"/>
  <c r="J477" i="17"/>
  <c r="H477" i="17"/>
  <c r="G477" i="17"/>
  <c r="E477" i="17" s="1"/>
  <c r="B477" i="17" s="1"/>
  <c r="F477" i="17"/>
  <c r="R474" i="17"/>
  <c r="P474" i="17"/>
  <c r="N474" i="17"/>
  <c r="L474" i="17"/>
  <c r="J474" i="17"/>
  <c r="G474" i="17" s="1"/>
  <c r="E474" i="17" s="1"/>
  <c r="B474" i="17" s="1"/>
  <c r="H474" i="17"/>
  <c r="F474" i="17"/>
  <c r="R471" i="17"/>
  <c r="P471" i="17"/>
  <c r="N471" i="17"/>
  <c r="L471" i="17"/>
  <c r="J471" i="17"/>
  <c r="H471" i="17"/>
  <c r="F471" i="17"/>
  <c r="R468" i="17"/>
  <c r="P468" i="17"/>
  <c r="N468" i="17"/>
  <c r="L468" i="17"/>
  <c r="J468" i="17"/>
  <c r="H468" i="17"/>
  <c r="G468" i="17"/>
  <c r="E468" i="17" s="1"/>
  <c r="B468" i="17" s="1"/>
  <c r="F468" i="17"/>
  <c r="R465" i="17"/>
  <c r="P465" i="17"/>
  <c r="N465" i="17"/>
  <c r="L465" i="17"/>
  <c r="J465" i="17"/>
  <c r="H465" i="17"/>
  <c r="G465" i="17"/>
  <c r="E465" i="17" s="1"/>
  <c r="F465" i="17"/>
  <c r="B465" i="17"/>
  <c r="R462" i="17"/>
  <c r="P462" i="17"/>
  <c r="N462" i="17"/>
  <c r="L462" i="17"/>
  <c r="J462" i="17"/>
  <c r="H462" i="17"/>
  <c r="F462" i="17"/>
  <c r="R459" i="17"/>
  <c r="P459" i="17"/>
  <c r="N459" i="17"/>
  <c r="L459" i="17"/>
  <c r="J459" i="17"/>
  <c r="H459" i="17"/>
  <c r="G459" i="17" s="1"/>
  <c r="E459" i="17" s="1"/>
  <c r="B459" i="17" s="1"/>
  <c r="F459" i="17"/>
  <c r="R456" i="17"/>
  <c r="P456" i="17"/>
  <c r="N456" i="17"/>
  <c r="L456" i="17"/>
  <c r="J456" i="17"/>
  <c r="H456" i="17"/>
  <c r="G456" i="17" s="1"/>
  <c r="E456" i="17" s="1"/>
  <c r="F456" i="17"/>
  <c r="B456" i="17"/>
  <c r="R453" i="17"/>
  <c r="P453" i="17"/>
  <c r="N453" i="17"/>
  <c r="L453" i="17"/>
  <c r="J453" i="17"/>
  <c r="H453" i="17"/>
  <c r="G453" i="17"/>
  <c r="E453" i="17" s="1"/>
  <c r="B453" i="17" s="1"/>
  <c r="F453" i="17"/>
  <c r="R450" i="17"/>
  <c r="P450" i="17"/>
  <c r="N450" i="17"/>
  <c r="L450" i="17"/>
  <c r="J450" i="17"/>
  <c r="G450" i="17" s="1"/>
  <c r="E450" i="17" s="1"/>
  <c r="B450" i="17" s="1"/>
  <c r="H450" i="17"/>
  <c r="F450" i="17"/>
  <c r="R447" i="17"/>
  <c r="P447" i="17"/>
  <c r="N447" i="17"/>
  <c r="L447" i="17"/>
  <c r="J447" i="17"/>
  <c r="H447" i="17"/>
  <c r="F447" i="17"/>
  <c r="R444" i="17"/>
  <c r="P444" i="17"/>
  <c r="N444" i="17"/>
  <c r="L444" i="17"/>
  <c r="J444" i="17"/>
  <c r="H444" i="17"/>
  <c r="G444" i="17"/>
  <c r="E444" i="17" s="1"/>
  <c r="B444" i="17" s="1"/>
  <c r="F444" i="17"/>
  <c r="R441" i="17"/>
  <c r="P441" i="17"/>
  <c r="N441" i="17"/>
  <c r="L441" i="17"/>
  <c r="J441" i="17"/>
  <c r="H441" i="17"/>
  <c r="G441" i="17"/>
  <c r="E441" i="17" s="1"/>
  <c r="F441" i="17"/>
  <c r="B441" i="17"/>
  <c r="R438" i="17"/>
  <c r="P438" i="17"/>
  <c r="N438" i="17"/>
  <c r="L438" i="17"/>
  <c r="J438" i="17"/>
  <c r="H438" i="17"/>
  <c r="F438" i="17"/>
  <c r="R435" i="17"/>
  <c r="P435" i="17"/>
  <c r="N435" i="17"/>
  <c r="L435" i="17"/>
  <c r="J435" i="17"/>
  <c r="H435" i="17"/>
  <c r="G435" i="17" s="1"/>
  <c r="E435" i="17" s="1"/>
  <c r="B435" i="17" s="1"/>
  <c r="F435" i="17"/>
  <c r="R432" i="17"/>
  <c r="P432" i="17"/>
  <c r="N432" i="17"/>
  <c r="L432" i="17"/>
  <c r="J432" i="17"/>
  <c r="H432" i="17"/>
  <c r="G432" i="17" s="1"/>
  <c r="E432" i="17" s="1"/>
  <c r="F432" i="17"/>
  <c r="B432" i="17"/>
  <c r="R429" i="17"/>
  <c r="P429" i="17"/>
  <c r="N429" i="17"/>
  <c r="L429" i="17"/>
  <c r="G429" i="17" s="1"/>
  <c r="E429" i="17" s="1"/>
  <c r="B429" i="17" s="1"/>
  <c r="J429" i="17"/>
  <c r="H429" i="17"/>
  <c r="F429" i="17"/>
  <c r="R426" i="17"/>
  <c r="P426" i="17"/>
  <c r="N426" i="17"/>
  <c r="L426" i="17"/>
  <c r="J426" i="17"/>
  <c r="G426" i="17" s="1"/>
  <c r="E426" i="17" s="1"/>
  <c r="B426" i="17" s="1"/>
  <c r="H426" i="17"/>
  <c r="F426" i="17"/>
  <c r="R423" i="17"/>
  <c r="P423" i="17"/>
  <c r="N423" i="17"/>
  <c r="L423" i="17"/>
  <c r="J423" i="17"/>
  <c r="H423" i="17"/>
  <c r="F423" i="17"/>
  <c r="R420" i="17"/>
  <c r="P420" i="17"/>
  <c r="N420" i="17"/>
  <c r="L420" i="17"/>
  <c r="J420" i="17"/>
  <c r="H420" i="17"/>
  <c r="G420" i="17"/>
  <c r="E420" i="17" s="1"/>
  <c r="B420" i="17" s="1"/>
  <c r="F420" i="17"/>
  <c r="R417" i="17"/>
  <c r="P417" i="17"/>
  <c r="N417" i="17"/>
  <c r="L417" i="17"/>
  <c r="J417" i="17"/>
  <c r="H417" i="17"/>
  <c r="G417" i="17"/>
  <c r="E417" i="17" s="1"/>
  <c r="F417" i="17"/>
  <c r="B417" i="17"/>
  <c r="R414" i="17"/>
  <c r="P414" i="17"/>
  <c r="N414" i="17"/>
  <c r="L414" i="17"/>
  <c r="J414" i="17"/>
  <c r="H414" i="17"/>
  <c r="F414" i="17"/>
  <c r="R411" i="17"/>
  <c r="P411" i="17"/>
  <c r="N411" i="17"/>
  <c r="L411" i="17"/>
  <c r="J411" i="17"/>
  <c r="H411" i="17"/>
  <c r="G411" i="17" s="1"/>
  <c r="E411" i="17" s="1"/>
  <c r="B411" i="17" s="1"/>
  <c r="F411" i="17"/>
  <c r="R408" i="17"/>
  <c r="P408" i="17"/>
  <c r="N408" i="17"/>
  <c r="L408" i="17"/>
  <c r="J408" i="17"/>
  <c r="H408" i="17"/>
  <c r="G408" i="17" s="1"/>
  <c r="E408" i="17" s="1"/>
  <c r="B408" i="17" s="1"/>
  <c r="F408" i="17"/>
  <c r="R405" i="17"/>
  <c r="P405" i="17"/>
  <c r="N405" i="17"/>
  <c r="L405" i="17"/>
  <c r="G405" i="17" s="1"/>
  <c r="E405" i="17" s="1"/>
  <c r="B405" i="17" s="1"/>
  <c r="J405" i="17"/>
  <c r="H405" i="17"/>
  <c r="F405" i="17"/>
  <c r="R402" i="17"/>
  <c r="P402" i="17"/>
  <c r="N402" i="17"/>
  <c r="L402" i="17"/>
  <c r="J402" i="17"/>
  <c r="G402" i="17" s="1"/>
  <c r="E402" i="17" s="1"/>
  <c r="B402" i="17" s="1"/>
  <c r="H402" i="17"/>
  <c r="F402" i="17"/>
  <c r="R399" i="17"/>
  <c r="P399" i="17"/>
  <c r="N399" i="17"/>
  <c r="L399" i="17"/>
  <c r="J399" i="17"/>
  <c r="H399" i="17"/>
  <c r="F399" i="17"/>
  <c r="R396" i="17"/>
  <c r="P396" i="17"/>
  <c r="N396" i="17"/>
  <c r="L396" i="17"/>
  <c r="J396" i="17"/>
  <c r="H396" i="17"/>
  <c r="G396" i="17"/>
  <c r="E396" i="17" s="1"/>
  <c r="B396" i="17" s="1"/>
  <c r="F396" i="17"/>
  <c r="R393" i="17"/>
  <c r="P393" i="17"/>
  <c r="N393" i="17"/>
  <c r="L393" i="17"/>
  <c r="J393" i="17"/>
  <c r="H393" i="17"/>
  <c r="G393" i="17"/>
  <c r="E393" i="17" s="1"/>
  <c r="F393" i="17"/>
  <c r="B393" i="17"/>
  <c r="R390" i="17"/>
  <c r="P390" i="17"/>
  <c r="N390" i="17"/>
  <c r="L390" i="17"/>
  <c r="J390" i="17"/>
  <c r="H390" i="17"/>
  <c r="F390" i="17"/>
  <c r="R387" i="17"/>
  <c r="P387" i="17"/>
  <c r="N387" i="17"/>
  <c r="L387" i="17"/>
  <c r="J387" i="17"/>
  <c r="H387" i="17"/>
  <c r="G387" i="17" s="1"/>
  <c r="E387" i="17" s="1"/>
  <c r="B387" i="17" s="1"/>
  <c r="F387" i="17"/>
  <c r="R384" i="17"/>
  <c r="P384" i="17"/>
  <c r="N384" i="17"/>
  <c r="L384" i="17"/>
  <c r="J384" i="17"/>
  <c r="H384" i="17"/>
  <c r="G384" i="17" s="1"/>
  <c r="E384" i="17" s="1"/>
  <c r="B384" i="17" s="1"/>
  <c r="F384" i="17"/>
  <c r="R381" i="17"/>
  <c r="P381" i="17"/>
  <c r="N381" i="17"/>
  <c r="L381" i="17"/>
  <c r="J381" i="17"/>
  <c r="H381" i="17"/>
  <c r="G381" i="17"/>
  <c r="E381" i="17" s="1"/>
  <c r="B381" i="17" s="1"/>
  <c r="F381" i="17"/>
  <c r="R378" i="17"/>
  <c r="P378" i="17"/>
  <c r="N378" i="17"/>
  <c r="L378" i="17"/>
  <c r="J378" i="17"/>
  <c r="G378" i="17" s="1"/>
  <c r="E378" i="17" s="1"/>
  <c r="B378" i="17" s="1"/>
  <c r="H378" i="17"/>
  <c r="F378" i="17"/>
  <c r="R375" i="17"/>
  <c r="P375" i="17"/>
  <c r="N375" i="17"/>
  <c r="L375" i="17"/>
  <c r="J375" i="17"/>
  <c r="H375" i="17"/>
  <c r="F375" i="17"/>
  <c r="R372" i="17"/>
  <c r="P372" i="17"/>
  <c r="N372" i="17"/>
  <c r="L372" i="17"/>
  <c r="J372" i="17"/>
  <c r="H372" i="17"/>
  <c r="G372" i="17"/>
  <c r="E372" i="17" s="1"/>
  <c r="B372" i="17" s="1"/>
  <c r="F372" i="17"/>
  <c r="R369" i="17"/>
  <c r="P369" i="17"/>
  <c r="N369" i="17"/>
  <c r="L369" i="17"/>
  <c r="J369" i="17"/>
  <c r="H369" i="17"/>
  <c r="G369" i="17"/>
  <c r="E369" i="17" s="1"/>
  <c r="F369" i="17"/>
  <c r="B369" i="17"/>
  <c r="R366" i="17"/>
  <c r="P366" i="17"/>
  <c r="N366" i="17"/>
  <c r="L366" i="17"/>
  <c r="J366" i="17"/>
  <c r="H366" i="17"/>
  <c r="F366" i="17"/>
  <c r="R363" i="17"/>
  <c r="P363" i="17"/>
  <c r="N363" i="17"/>
  <c r="L363" i="17"/>
  <c r="J363" i="17"/>
  <c r="H363" i="17"/>
  <c r="G363" i="17" s="1"/>
  <c r="E363" i="17" s="1"/>
  <c r="B363" i="17" s="1"/>
  <c r="F363" i="17"/>
  <c r="R360" i="17"/>
  <c r="P360" i="17"/>
  <c r="N360" i="17"/>
  <c r="L360" i="17"/>
  <c r="J360" i="17"/>
  <c r="H360" i="17"/>
  <c r="G360" i="17" s="1"/>
  <c r="E360" i="17" s="1"/>
  <c r="F360" i="17"/>
  <c r="B360" i="17"/>
  <c r="R357" i="17"/>
  <c r="P357" i="17"/>
  <c r="N357" i="17"/>
  <c r="L357" i="17"/>
  <c r="J357" i="17"/>
  <c r="H357" i="17"/>
  <c r="G357" i="17"/>
  <c r="E357" i="17" s="1"/>
  <c r="B357" i="17" s="1"/>
  <c r="F357" i="17"/>
  <c r="R354" i="17"/>
  <c r="P354" i="17"/>
  <c r="N354" i="17"/>
  <c r="L354" i="17"/>
  <c r="J354" i="17"/>
  <c r="G354" i="17" s="1"/>
  <c r="E354" i="17" s="1"/>
  <c r="B354" i="17" s="1"/>
  <c r="H354" i="17"/>
  <c r="F354" i="17"/>
  <c r="R351" i="17"/>
  <c r="P351" i="17"/>
  <c r="N351" i="17"/>
  <c r="L351" i="17"/>
  <c r="J351" i="17"/>
  <c r="H351" i="17"/>
  <c r="F351" i="17"/>
  <c r="R348" i="17"/>
  <c r="P348" i="17"/>
  <c r="N348" i="17"/>
  <c r="L348" i="17"/>
  <c r="J348" i="17"/>
  <c r="H348" i="17"/>
  <c r="G348" i="17"/>
  <c r="E348" i="17" s="1"/>
  <c r="B348" i="17" s="1"/>
  <c r="F348" i="17"/>
  <c r="R345" i="17"/>
  <c r="P345" i="17"/>
  <c r="N345" i="17"/>
  <c r="L345" i="17"/>
  <c r="J345" i="17"/>
  <c r="H345" i="17"/>
  <c r="G345" i="17" s="1"/>
  <c r="E345" i="17" s="1"/>
  <c r="F345" i="17"/>
  <c r="B345" i="17"/>
  <c r="R342" i="17"/>
  <c r="P342" i="17"/>
  <c r="N342" i="17"/>
  <c r="L342" i="17"/>
  <c r="J342" i="17"/>
  <c r="H342" i="17"/>
  <c r="G342" i="17"/>
  <c r="E342" i="17" s="1"/>
  <c r="B342" i="17" s="1"/>
  <c r="F342" i="17"/>
  <c r="R339" i="17"/>
  <c r="P339" i="17"/>
  <c r="N339" i="17"/>
  <c r="L339" i="17"/>
  <c r="J339" i="17"/>
  <c r="H339" i="17"/>
  <c r="F339" i="17"/>
  <c r="R336" i="17"/>
  <c r="P336" i="17"/>
  <c r="N336" i="17"/>
  <c r="L336" i="17"/>
  <c r="J336" i="17"/>
  <c r="H336" i="17"/>
  <c r="G336" i="17"/>
  <c r="E336" i="17" s="1"/>
  <c r="B336" i="17" s="1"/>
  <c r="F336" i="17"/>
  <c r="R333" i="17"/>
  <c r="P333" i="17"/>
  <c r="N333" i="17"/>
  <c r="L333" i="17"/>
  <c r="J333" i="17"/>
  <c r="H333" i="17"/>
  <c r="G333" i="17" s="1"/>
  <c r="E333" i="17" s="1"/>
  <c r="B333" i="17" s="1"/>
  <c r="F333" i="17"/>
  <c r="R330" i="17"/>
  <c r="P330" i="17"/>
  <c r="N330" i="17"/>
  <c r="L330" i="17"/>
  <c r="J330" i="17"/>
  <c r="H330" i="17"/>
  <c r="G330" i="17"/>
  <c r="E330" i="17" s="1"/>
  <c r="F330" i="17"/>
  <c r="B330" i="17"/>
  <c r="R327" i="17"/>
  <c r="P327" i="17"/>
  <c r="N327" i="17"/>
  <c r="L327" i="17"/>
  <c r="J327" i="17"/>
  <c r="H327" i="17"/>
  <c r="F327" i="17"/>
  <c r="R324" i="17"/>
  <c r="P324" i="17"/>
  <c r="N324" i="17"/>
  <c r="L324" i="17"/>
  <c r="J324" i="17"/>
  <c r="H324" i="17"/>
  <c r="G324" i="17" s="1"/>
  <c r="E324" i="17" s="1"/>
  <c r="B324" i="17" s="1"/>
  <c r="F324" i="17"/>
  <c r="R321" i="17"/>
  <c r="P321" i="17"/>
  <c r="N321" i="17"/>
  <c r="L321" i="17"/>
  <c r="G321" i="17" s="1"/>
  <c r="E321" i="17" s="1"/>
  <c r="B321" i="17" s="1"/>
  <c r="J321" i="17"/>
  <c r="H321" i="17"/>
  <c r="F321" i="17"/>
  <c r="R318" i="17"/>
  <c r="P318" i="17"/>
  <c r="N318" i="17"/>
  <c r="L318" i="17"/>
  <c r="J318" i="17"/>
  <c r="G318" i="17" s="1"/>
  <c r="H318" i="17"/>
  <c r="F318" i="17"/>
  <c r="E318" i="17"/>
  <c r="B318" i="17" s="1"/>
  <c r="R315" i="17"/>
  <c r="P315" i="17"/>
  <c r="N315" i="17"/>
  <c r="L315" i="17"/>
  <c r="J315" i="17"/>
  <c r="H315" i="17"/>
  <c r="G315" i="17" s="1"/>
  <c r="F315" i="17"/>
  <c r="R312" i="17"/>
  <c r="P312" i="17"/>
  <c r="N312" i="17"/>
  <c r="L312" i="17"/>
  <c r="J312" i="17"/>
  <c r="H312" i="17"/>
  <c r="G312" i="17" s="1"/>
  <c r="E312" i="17" s="1"/>
  <c r="B312" i="17" s="1"/>
  <c r="F312" i="17"/>
  <c r="R309" i="17"/>
  <c r="P309" i="17"/>
  <c r="N309" i="17"/>
  <c r="L309" i="17"/>
  <c r="J309" i="17"/>
  <c r="H309" i="17"/>
  <c r="G309" i="17" s="1"/>
  <c r="E309" i="17" s="1"/>
  <c r="B309" i="17" s="1"/>
  <c r="F309" i="17"/>
  <c r="R306" i="17"/>
  <c r="P306" i="17"/>
  <c r="N306" i="17"/>
  <c r="L306" i="17"/>
  <c r="J306" i="17"/>
  <c r="H306" i="17"/>
  <c r="F306" i="17"/>
  <c r="R303" i="17"/>
  <c r="P303" i="17"/>
  <c r="N303" i="17"/>
  <c r="L303" i="17"/>
  <c r="J303" i="17"/>
  <c r="H303" i="17"/>
  <c r="G303" i="17" s="1"/>
  <c r="E303" i="17" s="1"/>
  <c r="B303" i="17" s="1"/>
  <c r="F303" i="17"/>
  <c r="R300" i="17"/>
  <c r="P300" i="17"/>
  <c r="N300" i="17"/>
  <c r="L300" i="17"/>
  <c r="J300" i="17"/>
  <c r="H300" i="17"/>
  <c r="G300" i="17" s="1"/>
  <c r="E300" i="17" s="1"/>
  <c r="B300" i="17" s="1"/>
  <c r="F300" i="17"/>
  <c r="R297" i="17"/>
  <c r="P297" i="17"/>
  <c r="N297" i="17"/>
  <c r="L297" i="17"/>
  <c r="J297" i="17"/>
  <c r="H297" i="17"/>
  <c r="G297" i="17" s="1"/>
  <c r="E297" i="17" s="1"/>
  <c r="B297" i="17" s="1"/>
  <c r="F297" i="17"/>
  <c r="R294" i="17"/>
  <c r="P294" i="17"/>
  <c r="N294" i="17"/>
  <c r="L294" i="17"/>
  <c r="G294" i="17" s="1"/>
  <c r="E294" i="17" s="1"/>
  <c r="B294" i="17" s="1"/>
  <c r="J294" i="17"/>
  <c r="H294" i="17"/>
  <c r="F294" i="17"/>
  <c r="R291" i="17"/>
  <c r="P291" i="17"/>
  <c r="N291" i="17"/>
  <c r="L291" i="17"/>
  <c r="J291" i="17"/>
  <c r="H291" i="17"/>
  <c r="F291" i="17"/>
  <c r="R288" i="17"/>
  <c r="P288" i="17"/>
  <c r="N288" i="17"/>
  <c r="L288" i="17"/>
  <c r="J288" i="17"/>
  <c r="H288" i="17"/>
  <c r="G288" i="17"/>
  <c r="E288" i="17" s="1"/>
  <c r="F288" i="17"/>
  <c r="B288" i="17"/>
  <c r="R285" i="17"/>
  <c r="P285" i="17"/>
  <c r="N285" i="17"/>
  <c r="L285" i="17"/>
  <c r="J285" i="17"/>
  <c r="H285" i="17"/>
  <c r="F285" i="17"/>
  <c r="R282" i="17"/>
  <c r="P282" i="17"/>
  <c r="N282" i="17"/>
  <c r="L282" i="17"/>
  <c r="J282" i="17"/>
  <c r="H282" i="17"/>
  <c r="G282" i="17"/>
  <c r="E282" i="17" s="1"/>
  <c r="B282" i="17" s="1"/>
  <c r="F282" i="17"/>
  <c r="R279" i="17"/>
  <c r="P279" i="17"/>
  <c r="N279" i="17"/>
  <c r="L279" i="17"/>
  <c r="J279" i="17"/>
  <c r="H279" i="17"/>
  <c r="G279" i="17"/>
  <c r="E279" i="17" s="1"/>
  <c r="F279" i="17"/>
  <c r="B279" i="17"/>
  <c r="R276" i="17"/>
  <c r="P276" i="17"/>
  <c r="N276" i="17"/>
  <c r="L276" i="17"/>
  <c r="J276" i="17"/>
  <c r="H276" i="17"/>
  <c r="F276" i="17"/>
  <c r="R273" i="17"/>
  <c r="P273" i="17"/>
  <c r="N273" i="17"/>
  <c r="L273" i="17"/>
  <c r="J273" i="17"/>
  <c r="H273" i="17"/>
  <c r="G273" i="17" s="1"/>
  <c r="E273" i="17" s="1"/>
  <c r="B273" i="17" s="1"/>
  <c r="F273" i="17"/>
  <c r="R270" i="17"/>
  <c r="P270" i="17"/>
  <c r="N270" i="17"/>
  <c r="L270" i="17"/>
  <c r="J270" i="17"/>
  <c r="H270" i="17"/>
  <c r="G270" i="17" s="1"/>
  <c r="E270" i="17" s="1"/>
  <c r="B270" i="17" s="1"/>
  <c r="F270" i="17"/>
  <c r="R267" i="17"/>
  <c r="P267" i="17"/>
  <c r="N267" i="17"/>
  <c r="L267" i="17"/>
  <c r="G267" i="17" s="1"/>
  <c r="E267" i="17" s="1"/>
  <c r="B267" i="17" s="1"/>
  <c r="J267" i="17"/>
  <c r="H267" i="17"/>
  <c r="F267" i="17"/>
  <c r="R264" i="17"/>
  <c r="P264" i="17"/>
  <c r="N264" i="17"/>
  <c r="L264" i="17"/>
  <c r="J264" i="17"/>
  <c r="H264" i="17"/>
  <c r="G264" i="17" s="1"/>
  <c r="E264" i="17" s="1"/>
  <c r="B264" i="17" s="1"/>
  <c r="F264" i="17"/>
  <c r="R261" i="17"/>
  <c r="P261" i="17"/>
  <c r="N261" i="17"/>
  <c r="L261" i="17"/>
  <c r="J261" i="17"/>
  <c r="H261" i="17"/>
  <c r="F261" i="17"/>
  <c r="R258" i="17"/>
  <c r="P258" i="17"/>
  <c r="N258" i="17"/>
  <c r="G258" i="17" s="1"/>
  <c r="E258" i="17" s="1"/>
  <c r="B258" i="17" s="1"/>
  <c r="L258" i="17"/>
  <c r="J258" i="17"/>
  <c r="H258" i="17"/>
  <c r="F258" i="17"/>
  <c r="R255" i="17"/>
  <c r="P255" i="17"/>
  <c r="N255" i="17"/>
  <c r="L255" i="17"/>
  <c r="J255" i="17"/>
  <c r="H255" i="17"/>
  <c r="G255" i="17"/>
  <c r="E255" i="17" s="1"/>
  <c r="F255" i="17"/>
  <c r="B255" i="17"/>
  <c r="R252" i="17"/>
  <c r="P252" i="17"/>
  <c r="N252" i="17"/>
  <c r="L252" i="17"/>
  <c r="J252" i="17"/>
  <c r="H252" i="17"/>
  <c r="F252" i="17"/>
  <c r="R249" i="17"/>
  <c r="P249" i="17"/>
  <c r="N249" i="17"/>
  <c r="L249" i="17"/>
  <c r="J249" i="17"/>
  <c r="H249" i="17"/>
  <c r="G249" i="17" s="1"/>
  <c r="E249" i="17" s="1"/>
  <c r="B249" i="17" s="1"/>
  <c r="F249" i="17"/>
  <c r="R246" i="17"/>
  <c r="P246" i="17"/>
  <c r="N246" i="17"/>
  <c r="L246" i="17"/>
  <c r="J246" i="17"/>
  <c r="H246" i="17"/>
  <c r="G246" i="17" s="1"/>
  <c r="E246" i="17" s="1"/>
  <c r="B246" i="17" s="1"/>
  <c r="F246" i="17"/>
  <c r="R243" i="17"/>
  <c r="P243" i="17"/>
  <c r="N243" i="17"/>
  <c r="L243" i="17"/>
  <c r="G243" i="17" s="1"/>
  <c r="E243" i="17" s="1"/>
  <c r="B243" i="17" s="1"/>
  <c r="J243" i="17"/>
  <c r="H243" i="17"/>
  <c r="F243" i="17"/>
  <c r="R240" i="17"/>
  <c r="P240" i="17"/>
  <c r="N240" i="17"/>
  <c r="L240" i="17"/>
  <c r="J240" i="17"/>
  <c r="H240" i="17"/>
  <c r="F240" i="17"/>
  <c r="R237" i="17"/>
  <c r="P237" i="17"/>
  <c r="N237" i="17"/>
  <c r="L237" i="17"/>
  <c r="J237" i="17"/>
  <c r="H237" i="17"/>
  <c r="G237" i="17"/>
  <c r="E237" i="17" s="1"/>
  <c r="B237" i="17" s="1"/>
  <c r="F237" i="17"/>
  <c r="R234" i="17"/>
  <c r="P234" i="17"/>
  <c r="N234" i="17"/>
  <c r="L234" i="17"/>
  <c r="J234" i="17"/>
  <c r="H234" i="17"/>
  <c r="G234" i="17" s="1"/>
  <c r="E234" i="17" s="1"/>
  <c r="B234" i="17" s="1"/>
  <c r="F234" i="17"/>
  <c r="R231" i="17"/>
  <c r="P231" i="17"/>
  <c r="N231" i="17"/>
  <c r="L231" i="17"/>
  <c r="J231" i="17"/>
  <c r="H231" i="17"/>
  <c r="G231" i="17"/>
  <c r="E231" i="17" s="1"/>
  <c r="B231" i="17" s="1"/>
  <c r="F231" i="17"/>
  <c r="R228" i="17"/>
  <c r="P228" i="17"/>
  <c r="N228" i="17"/>
  <c r="L228" i="17"/>
  <c r="J228" i="17"/>
  <c r="H228" i="17"/>
  <c r="F228" i="17"/>
  <c r="R225" i="17"/>
  <c r="P225" i="17"/>
  <c r="N225" i="17"/>
  <c r="L225" i="17"/>
  <c r="J225" i="17"/>
  <c r="H225" i="17"/>
  <c r="G225" i="17"/>
  <c r="E225" i="17" s="1"/>
  <c r="B225" i="17" s="1"/>
  <c r="F225" i="17"/>
  <c r="R222" i="17"/>
  <c r="P222" i="17"/>
  <c r="N222" i="17"/>
  <c r="L222" i="17"/>
  <c r="G222" i="17" s="1"/>
  <c r="E222" i="17" s="1"/>
  <c r="B222" i="17" s="1"/>
  <c r="J222" i="17"/>
  <c r="H222" i="17"/>
  <c r="F222" i="17"/>
  <c r="R219" i="17"/>
  <c r="P219" i="17"/>
  <c r="N219" i="17"/>
  <c r="L219" i="17"/>
  <c r="J219" i="17"/>
  <c r="G219" i="17" s="1"/>
  <c r="E219" i="17" s="1"/>
  <c r="B219" i="17" s="1"/>
  <c r="H219" i="17"/>
  <c r="F219" i="17"/>
  <c r="R216" i="17"/>
  <c r="P216" i="17"/>
  <c r="N216" i="17"/>
  <c r="L216" i="17"/>
  <c r="J216" i="17"/>
  <c r="H216" i="17"/>
  <c r="G216" i="17" s="1"/>
  <c r="E216" i="17" s="1"/>
  <c r="B216" i="17" s="1"/>
  <c r="F216" i="17"/>
  <c r="R213" i="17"/>
  <c r="P213" i="17"/>
  <c r="N213" i="17"/>
  <c r="L213" i="17"/>
  <c r="J213" i="17"/>
  <c r="H213" i="17"/>
  <c r="G213" i="17" s="1"/>
  <c r="E213" i="17" s="1"/>
  <c r="B213" i="17" s="1"/>
  <c r="F213" i="17"/>
  <c r="R210" i="17"/>
  <c r="P210" i="17"/>
  <c r="N210" i="17"/>
  <c r="L210" i="17"/>
  <c r="J210" i="17"/>
  <c r="H210" i="17"/>
  <c r="G210" i="17"/>
  <c r="E210" i="17" s="1"/>
  <c r="B210" i="17" s="1"/>
  <c r="F210" i="17"/>
  <c r="R207" i="17"/>
  <c r="P207" i="17"/>
  <c r="N207" i="17"/>
  <c r="L207" i="17"/>
  <c r="J207" i="17"/>
  <c r="G207" i="17" s="1"/>
  <c r="E207" i="17" s="1"/>
  <c r="B207" i="17" s="1"/>
  <c r="H207" i="17"/>
  <c r="F207" i="17"/>
  <c r="R204" i="17"/>
  <c r="P204" i="17"/>
  <c r="N204" i="17"/>
  <c r="L204" i="17"/>
  <c r="J204" i="17"/>
  <c r="H204" i="17"/>
  <c r="G204" i="17" s="1"/>
  <c r="E204" i="17" s="1"/>
  <c r="B204" i="17" s="1"/>
  <c r="F204" i="17"/>
  <c r="R201" i="17"/>
  <c r="P201" i="17"/>
  <c r="N201" i="17"/>
  <c r="L201" i="17"/>
  <c r="J201" i="17"/>
  <c r="H201" i="17"/>
  <c r="G201" i="17" s="1"/>
  <c r="E201" i="17" s="1"/>
  <c r="B201" i="17" s="1"/>
  <c r="F201" i="17"/>
  <c r="R198" i="17"/>
  <c r="P198" i="17"/>
  <c r="N198" i="17"/>
  <c r="L198" i="17"/>
  <c r="J198" i="17"/>
  <c r="H198" i="17"/>
  <c r="G198" i="17" s="1"/>
  <c r="E198" i="17" s="1"/>
  <c r="B198" i="17" s="1"/>
  <c r="F198" i="17"/>
  <c r="R195" i="17"/>
  <c r="P195" i="17"/>
  <c r="N195" i="17"/>
  <c r="L195" i="17"/>
  <c r="G195" i="17" s="1"/>
  <c r="E195" i="17" s="1"/>
  <c r="B195" i="17" s="1"/>
  <c r="J195" i="17"/>
  <c r="H195" i="17"/>
  <c r="F195" i="17"/>
  <c r="R192" i="17"/>
  <c r="P192" i="17"/>
  <c r="N192" i="17"/>
  <c r="L192" i="17"/>
  <c r="J192" i="17"/>
  <c r="H192" i="17"/>
  <c r="F192" i="17"/>
  <c r="R189" i="17"/>
  <c r="P189" i="17"/>
  <c r="N189" i="17"/>
  <c r="L189" i="17"/>
  <c r="J189" i="17"/>
  <c r="H189" i="17"/>
  <c r="G189" i="17"/>
  <c r="E189" i="17" s="1"/>
  <c r="B189" i="17" s="1"/>
  <c r="F189" i="17"/>
  <c r="R186" i="17"/>
  <c r="P186" i="17"/>
  <c r="N186" i="17"/>
  <c r="L186" i="17"/>
  <c r="J186" i="17"/>
  <c r="H186" i="17"/>
  <c r="G186" i="17" s="1"/>
  <c r="E186" i="17" s="1"/>
  <c r="B186" i="17" s="1"/>
  <c r="F186" i="17"/>
  <c r="R183" i="17"/>
  <c r="P183" i="17"/>
  <c r="N183" i="17"/>
  <c r="L183" i="17"/>
  <c r="J183" i="17"/>
  <c r="H183" i="17"/>
  <c r="G183" i="17"/>
  <c r="E183" i="17" s="1"/>
  <c r="B183" i="17" s="1"/>
  <c r="F183" i="17"/>
  <c r="R180" i="17"/>
  <c r="P180" i="17"/>
  <c r="N180" i="17"/>
  <c r="L180" i="17"/>
  <c r="J180" i="17"/>
  <c r="H180" i="17"/>
  <c r="F180" i="17"/>
  <c r="R177" i="17"/>
  <c r="P177" i="17"/>
  <c r="N177" i="17"/>
  <c r="L177" i="17"/>
  <c r="J177" i="17"/>
  <c r="H177" i="17"/>
  <c r="G177" i="17"/>
  <c r="E177" i="17" s="1"/>
  <c r="B177" i="17" s="1"/>
  <c r="F177" i="17"/>
  <c r="R174" i="17"/>
  <c r="P174" i="17"/>
  <c r="N174" i="17"/>
  <c r="L174" i="17"/>
  <c r="G174" i="17" s="1"/>
  <c r="E174" i="17" s="1"/>
  <c r="B174" i="17" s="1"/>
  <c r="J174" i="17"/>
  <c r="H174" i="17"/>
  <c r="F174" i="17"/>
  <c r="R171" i="17"/>
  <c r="P171" i="17"/>
  <c r="N171" i="17"/>
  <c r="L171" i="17"/>
  <c r="J171" i="17"/>
  <c r="G171" i="17" s="1"/>
  <c r="E171" i="17" s="1"/>
  <c r="B171" i="17" s="1"/>
  <c r="H171" i="17"/>
  <c r="F171" i="17"/>
  <c r="R168" i="17"/>
  <c r="P168" i="17"/>
  <c r="N168" i="17"/>
  <c r="L168" i="17"/>
  <c r="J168" i="17"/>
  <c r="H168" i="17"/>
  <c r="G168" i="17" s="1"/>
  <c r="E168" i="17" s="1"/>
  <c r="B168" i="17" s="1"/>
  <c r="F168" i="17"/>
  <c r="R165" i="17"/>
  <c r="P165" i="17"/>
  <c r="N165" i="17"/>
  <c r="L165" i="17"/>
  <c r="J165" i="17"/>
  <c r="H165" i="17"/>
  <c r="G165" i="17" s="1"/>
  <c r="E165" i="17" s="1"/>
  <c r="B165" i="17" s="1"/>
  <c r="F165" i="17"/>
  <c r="R162" i="17"/>
  <c r="P162" i="17"/>
  <c r="N162" i="17"/>
  <c r="L162" i="17"/>
  <c r="J162" i="17"/>
  <c r="H162" i="17"/>
  <c r="G162" i="17"/>
  <c r="E162" i="17" s="1"/>
  <c r="B162" i="17" s="1"/>
  <c r="F162" i="17"/>
  <c r="R159" i="17"/>
  <c r="P159" i="17"/>
  <c r="N159" i="17"/>
  <c r="L159" i="17"/>
  <c r="J159" i="17"/>
  <c r="G159" i="17" s="1"/>
  <c r="E159" i="17" s="1"/>
  <c r="B159" i="17" s="1"/>
  <c r="H159" i="17"/>
  <c r="F159" i="17"/>
  <c r="R156" i="17"/>
  <c r="P156" i="17"/>
  <c r="N156" i="17"/>
  <c r="L156" i="17"/>
  <c r="J156" i="17"/>
  <c r="H156" i="17"/>
  <c r="G156" i="17" s="1"/>
  <c r="E156" i="17" s="1"/>
  <c r="B156" i="17" s="1"/>
  <c r="F156" i="17"/>
  <c r="R153" i="17"/>
  <c r="P153" i="17"/>
  <c r="N153" i="17"/>
  <c r="L153" i="17"/>
  <c r="J153" i="17"/>
  <c r="H153" i="17"/>
  <c r="G153" i="17" s="1"/>
  <c r="E153" i="17" s="1"/>
  <c r="B153" i="17" s="1"/>
  <c r="F153" i="17"/>
  <c r="R150" i="17"/>
  <c r="P150" i="17"/>
  <c r="N150" i="17"/>
  <c r="L150" i="17"/>
  <c r="J150" i="17"/>
  <c r="H150" i="17"/>
  <c r="G150" i="17" s="1"/>
  <c r="E150" i="17" s="1"/>
  <c r="B150" i="17" s="1"/>
  <c r="F150" i="17"/>
  <c r="R147" i="17"/>
  <c r="P147" i="17"/>
  <c r="N147" i="17"/>
  <c r="L147" i="17"/>
  <c r="G147" i="17" s="1"/>
  <c r="E147" i="17" s="1"/>
  <c r="B147" i="17" s="1"/>
  <c r="J147" i="17"/>
  <c r="H147" i="17"/>
  <c r="F147" i="17"/>
  <c r="R144" i="17"/>
  <c r="P144" i="17"/>
  <c r="N144" i="17"/>
  <c r="L144" i="17"/>
  <c r="J144" i="17"/>
  <c r="H144" i="17"/>
  <c r="F144" i="17"/>
  <c r="R141" i="17"/>
  <c r="P141" i="17"/>
  <c r="N141" i="17"/>
  <c r="L141" i="17"/>
  <c r="J141" i="17"/>
  <c r="H141" i="17"/>
  <c r="G141" i="17"/>
  <c r="E141" i="17" s="1"/>
  <c r="B141" i="17" s="1"/>
  <c r="F141" i="17"/>
  <c r="R138" i="17"/>
  <c r="P138" i="17"/>
  <c r="N138" i="17"/>
  <c r="L138" i="17"/>
  <c r="J138" i="17"/>
  <c r="H138" i="17"/>
  <c r="G138" i="17" s="1"/>
  <c r="E138" i="17" s="1"/>
  <c r="B138" i="17" s="1"/>
  <c r="F138" i="17"/>
  <c r="R135" i="17"/>
  <c r="P135" i="17"/>
  <c r="N135" i="17"/>
  <c r="L135" i="17"/>
  <c r="J135" i="17"/>
  <c r="H135" i="17"/>
  <c r="G135" i="17"/>
  <c r="E135" i="17" s="1"/>
  <c r="B135" i="17" s="1"/>
  <c r="F135" i="17"/>
  <c r="R132" i="17"/>
  <c r="P132" i="17"/>
  <c r="N132" i="17"/>
  <c r="L132" i="17"/>
  <c r="G132" i="17" s="1"/>
  <c r="E132" i="17" s="1"/>
  <c r="B132" i="17" s="1"/>
  <c r="J132" i="17"/>
  <c r="H132" i="17"/>
  <c r="F132" i="17"/>
  <c r="R129" i="17"/>
  <c r="P129" i="17"/>
  <c r="N129" i="17"/>
  <c r="L129" i="17"/>
  <c r="J129" i="17"/>
  <c r="H129" i="17"/>
  <c r="G129" i="17" s="1"/>
  <c r="E129" i="17" s="1"/>
  <c r="B129" i="17" s="1"/>
  <c r="F129" i="17"/>
  <c r="R126" i="17"/>
  <c r="P126" i="17"/>
  <c r="N126" i="17"/>
  <c r="L126" i="17"/>
  <c r="J126" i="17"/>
  <c r="H126" i="17"/>
  <c r="G126" i="17" s="1"/>
  <c r="E126" i="17" s="1"/>
  <c r="B126" i="17" s="1"/>
  <c r="F126" i="17"/>
  <c r="R123" i="17"/>
  <c r="P123" i="17"/>
  <c r="N123" i="17"/>
  <c r="L123" i="17"/>
  <c r="J123" i="17"/>
  <c r="H123" i="17"/>
  <c r="G123" i="17"/>
  <c r="E123" i="17" s="1"/>
  <c r="B123" i="17" s="1"/>
  <c r="F123" i="17"/>
  <c r="R120" i="17"/>
  <c r="P120" i="17"/>
  <c r="N120" i="17"/>
  <c r="L120" i="17"/>
  <c r="G120" i="17" s="1"/>
  <c r="E120" i="17" s="1"/>
  <c r="B120" i="17" s="1"/>
  <c r="J120" i="17"/>
  <c r="H120" i="17"/>
  <c r="F120" i="17"/>
  <c r="R117" i="17"/>
  <c r="P117" i="17"/>
  <c r="N117" i="17"/>
  <c r="L117" i="17"/>
  <c r="J117" i="17"/>
  <c r="H117" i="17"/>
  <c r="G117" i="17" s="1"/>
  <c r="E117" i="17" s="1"/>
  <c r="B117" i="17" s="1"/>
  <c r="F117" i="17"/>
  <c r="R114" i="17"/>
  <c r="P114" i="17"/>
  <c r="N114" i="17"/>
  <c r="L114" i="17"/>
  <c r="J114" i="17"/>
  <c r="H114" i="17"/>
  <c r="G114" i="17" s="1"/>
  <c r="E114" i="17" s="1"/>
  <c r="B114" i="17" s="1"/>
  <c r="F114" i="17"/>
  <c r="R111" i="17"/>
  <c r="P111" i="17"/>
  <c r="N111" i="17"/>
  <c r="L111" i="17"/>
  <c r="J111" i="17"/>
  <c r="H111" i="17"/>
  <c r="G111" i="17"/>
  <c r="E111" i="17" s="1"/>
  <c r="B111" i="17" s="1"/>
  <c r="F111" i="17"/>
  <c r="R108" i="17"/>
  <c r="P108" i="17"/>
  <c r="N108" i="17"/>
  <c r="L108" i="17"/>
  <c r="G108" i="17" s="1"/>
  <c r="E108" i="17" s="1"/>
  <c r="B108" i="17" s="1"/>
  <c r="J108" i="17"/>
  <c r="H108" i="17"/>
  <c r="F108" i="17"/>
  <c r="R105" i="17"/>
  <c r="P105" i="17"/>
  <c r="N105" i="17"/>
  <c r="L105" i="17"/>
  <c r="J105" i="17"/>
  <c r="H105" i="17"/>
  <c r="G105" i="17" s="1"/>
  <c r="E105" i="17" s="1"/>
  <c r="B105" i="17" s="1"/>
  <c r="F105" i="17"/>
  <c r="R102" i="17"/>
  <c r="P102" i="17"/>
  <c r="N102" i="17"/>
  <c r="L102" i="17"/>
  <c r="J102" i="17"/>
  <c r="H102" i="17"/>
  <c r="G102" i="17" s="1"/>
  <c r="E102" i="17" s="1"/>
  <c r="B102" i="17" s="1"/>
  <c r="F102" i="17"/>
  <c r="R99" i="17"/>
  <c r="P99" i="17"/>
  <c r="N99" i="17"/>
  <c r="L99" i="17"/>
  <c r="J99" i="17"/>
  <c r="H99" i="17"/>
  <c r="G99" i="17"/>
  <c r="E99" i="17" s="1"/>
  <c r="B99" i="17" s="1"/>
  <c r="F99" i="17"/>
  <c r="R96" i="17"/>
  <c r="P96" i="17"/>
  <c r="N96" i="17"/>
  <c r="L96" i="17"/>
  <c r="G96" i="17" s="1"/>
  <c r="E96" i="17" s="1"/>
  <c r="B96" i="17" s="1"/>
  <c r="J96" i="17"/>
  <c r="H96" i="17"/>
  <c r="F96" i="17"/>
  <c r="R93" i="17"/>
  <c r="P93" i="17"/>
  <c r="N93" i="17"/>
  <c r="L93" i="17"/>
  <c r="J93" i="17"/>
  <c r="H93" i="17"/>
  <c r="G93" i="17" s="1"/>
  <c r="E93" i="17" s="1"/>
  <c r="B93" i="17" s="1"/>
  <c r="F93" i="17"/>
  <c r="R90" i="17"/>
  <c r="P90" i="17"/>
  <c r="N90" i="17"/>
  <c r="L90" i="17"/>
  <c r="J90" i="17"/>
  <c r="H90" i="17"/>
  <c r="G90" i="17" s="1"/>
  <c r="E90" i="17" s="1"/>
  <c r="B90" i="17" s="1"/>
  <c r="F90" i="17"/>
  <c r="R87" i="17"/>
  <c r="P87" i="17"/>
  <c r="N87" i="17"/>
  <c r="L87" i="17"/>
  <c r="J87" i="17"/>
  <c r="H87" i="17"/>
  <c r="G87" i="17"/>
  <c r="E87" i="17" s="1"/>
  <c r="B87" i="17" s="1"/>
  <c r="F87" i="17"/>
  <c r="R84" i="17"/>
  <c r="P84" i="17"/>
  <c r="N84" i="17"/>
  <c r="L84" i="17"/>
  <c r="G84" i="17" s="1"/>
  <c r="E84" i="17" s="1"/>
  <c r="B84" i="17" s="1"/>
  <c r="J84" i="17"/>
  <c r="H84" i="17"/>
  <c r="F84" i="17"/>
  <c r="R81" i="17"/>
  <c r="P81" i="17"/>
  <c r="N81" i="17"/>
  <c r="L81" i="17"/>
  <c r="J81" i="17"/>
  <c r="H81" i="17"/>
  <c r="G81" i="17" s="1"/>
  <c r="E81" i="17" s="1"/>
  <c r="B81" i="17" s="1"/>
  <c r="F81" i="17"/>
  <c r="R78" i="17"/>
  <c r="P78" i="17"/>
  <c r="N78" i="17"/>
  <c r="L78" i="17"/>
  <c r="J78" i="17"/>
  <c r="H78" i="17"/>
  <c r="G78" i="17" s="1"/>
  <c r="E78" i="17" s="1"/>
  <c r="B78" i="17" s="1"/>
  <c r="F78" i="17"/>
  <c r="R75" i="17"/>
  <c r="P75" i="17"/>
  <c r="N75" i="17"/>
  <c r="L75" i="17"/>
  <c r="J75" i="17"/>
  <c r="H75" i="17"/>
  <c r="G75" i="17"/>
  <c r="E75" i="17" s="1"/>
  <c r="B75" i="17" s="1"/>
  <c r="F75" i="17"/>
  <c r="R72" i="17"/>
  <c r="P72" i="17"/>
  <c r="N72" i="17"/>
  <c r="L72" i="17"/>
  <c r="G72" i="17" s="1"/>
  <c r="E72" i="17" s="1"/>
  <c r="B72" i="17" s="1"/>
  <c r="J72" i="17"/>
  <c r="H72" i="17"/>
  <c r="F72" i="17"/>
  <c r="R69" i="17"/>
  <c r="P69" i="17"/>
  <c r="N69" i="17"/>
  <c r="L69" i="17"/>
  <c r="J69" i="17"/>
  <c r="H69" i="17"/>
  <c r="G69" i="17" s="1"/>
  <c r="E69" i="17" s="1"/>
  <c r="B69" i="17" s="1"/>
  <c r="F69" i="17"/>
  <c r="R66" i="17"/>
  <c r="P66" i="17"/>
  <c r="N66" i="17"/>
  <c r="L66" i="17"/>
  <c r="J66" i="17"/>
  <c r="H66" i="17"/>
  <c r="G66" i="17" s="1"/>
  <c r="E66" i="17" s="1"/>
  <c r="B66" i="17" s="1"/>
  <c r="F66" i="17"/>
  <c r="R63" i="17"/>
  <c r="P63" i="17"/>
  <c r="N63" i="17"/>
  <c r="G63" i="17" s="1"/>
  <c r="E63" i="17" s="1"/>
  <c r="B63" i="17" s="1"/>
  <c r="L63" i="17"/>
  <c r="J63" i="17"/>
  <c r="H63" i="17"/>
  <c r="F63" i="17"/>
  <c r="R60" i="17"/>
  <c r="P60" i="17"/>
  <c r="N60" i="17"/>
  <c r="L60" i="17"/>
  <c r="G60" i="17" s="1"/>
  <c r="E60" i="17" s="1"/>
  <c r="B60" i="17" s="1"/>
  <c r="J60" i="17"/>
  <c r="H60" i="17"/>
  <c r="F60" i="17"/>
  <c r="R57" i="17"/>
  <c r="P57" i="17"/>
  <c r="N57" i="17"/>
  <c r="L57" i="17"/>
  <c r="J57" i="17"/>
  <c r="H57" i="17"/>
  <c r="G57" i="17" s="1"/>
  <c r="E57" i="17" s="1"/>
  <c r="B57" i="17" s="1"/>
  <c r="F57" i="17"/>
  <c r="R54" i="17"/>
  <c r="P54" i="17"/>
  <c r="N54" i="17"/>
  <c r="L54" i="17"/>
  <c r="J54" i="17"/>
  <c r="H54" i="17"/>
  <c r="G54" i="17" s="1"/>
  <c r="E54" i="17" s="1"/>
  <c r="B54" i="17" s="1"/>
  <c r="F54" i="17"/>
  <c r="R51" i="17"/>
  <c r="P51" i="17"/>
  <c r="N51" i="17"/>
  <c r="L51" i="17"/>
  <c r="J51" i="17"/>
  <c r="H51" i="17"/>
  <c r="G51" i="17"/>
  <c r="E51" i="17" s="1"/>
  <c r="B51" i="17" s="1"/>
  <c r="F51" i="17"/>
  <c r="R48" i="17"/>
  <c r="P48" i="17"/>
  <c r="N48" i="17"/>
  <c r="L48" i="17"/>
  <c r="G48" i="17" s="1"/>
  <c r="E48" i="17" s="1"/>
  <c r="B48" i="17" s="1"/>
  <c r="J48" i="17"/>
  <c r="H48" i="17"/>
  <c r="F48" i="17"/>
  <c r="R45" i="17"/>
  <c r="P45" i="17"/>
  <c r="N45" i="17"/>
  <c r="L45" i="17"/>
  <c r="J45" i="17"/>
  <c r="H45" i="17"/>
  <c r="G45" i="17" s="1"/>
  <c r="E45" i="17" s="1"/>
  <c r="B45" i="17" s="1"/>
  <c r="F45" i="17"/>
  <c r="R42" i="17"/>
  <c r="P42" i="17"/>
  <c r="N42" i="17"/>
  <c r="L42" i="17"/>
  <c r="J42" i="17"/>
  <c r="H42" i="17"/>
  <c r="G42" i="17" s="1"/>
  <c r="E42" i="17" s="1"/>
  <c r="B42" i="17" s="1"/>
  <c r="F42" i="17"/>
  <c r="R39" i="17"/>
  <c r="P39" i="17"/>
  <c r="N39" i="17"/>
  <c r="L39" i="17"/>
  <c r="J39" i="17"/>
  <c r="H39" i="17"/>
  <c r="G39" i="17"/>
  <c r="E39" i="17" s="1"/>
  <c r="B39" i="17" s="1"/>
  <c r="F39" i="17"/>
  <c r="R36" i="17"/>
  <c r="P36" i="17"/>
  <c r="N36" i="17"/>
  <c r="L36" i="17"/>
  <c r="G36" i="17" s="1"/>
  <c r="E36" i="17" s="1"/>
  <c r="B36" i="17" s="1"/>
  <c r="J36" i="17"/>
  <c r="H36" i="17"/>
  <c r="F36" i="17"/>
  <c r="R33" i="17"/>
  <c r="P33" i="17"/>
  <c r="N33" i="17"/>
  <c r="L33" i="17"/>
  <c r="J33" i="17"/>
  <c r="H33" i="17"/>
  <c r="G33" i="17" s="1"/>
  <c r="E33" i="17" s="1"/>
  <c r="B33" i="17" s="1"/>
  <c r="F33" i="17"/>
  <c r="R30" i="17"/>
  <c r="P30" i="17"/>
  <c r="N30" i="17"/>
  <c r="L30" i="17"/>
  <c r="J30" i="17"/>
  <c r="H30" i="17"/>
  <c r="G30" i="17" s="1"/>
  <c r="E30" i="17" s="1"/>
  <c r="B30" i="17" s="1"/>
  <c r="F30" i="17"/>
  <c r="R27" i="17"/>
  <c r="P27" i="17"/>
  <c r="N27" i="17"/>
  <c r="G27" i="17" s="1"/>
  <c r="E27" i="17" s="1"/>
  <c r="B27" i="17" s="1"/>
  <c r="L27" i="17"/>
  <c r="J27" i="17"/>
  <c r="H27" i="17"/>
  <c r="F27" i="17"/>
  <c r="R24" i="17"/>
  <c r="P24" i="17"/>
  <c r="N24" i="17"/>
  <c r="L24" i="17"/>
  <c r="G24" i="17" s="1"/>
  <c r="E24" i="17" s="1"/>
  <c r="B24" i="17" s="1"/>
  <c r="J24" i="17"/>
  <c r="H24" i="17"/>
  <c r="F24" i="17"/>
  <c r="R21" i="17"/>
  <c r="P21" i="17"/>
  <c r="N21" i="17"/>
  <c r="L21" i="17"/>
  <c r="J21" i="17"/>
  <c r="H21" i="17"/>
  <c r="G21" i="17" s="1"/>
  <c r="E21" i="17" s="1"/>
  <c r="B21" i="17" s="1"/>
  <c r="F21" i="17"/>
  <c r="R18" i="17"/>
  <c r="P18" i="17"/>
  <c r="N18" i="17"/>
  <c r="L18" i="17"/>
  <c r="J18" i="17"/>
  <c r="H18" i="17"/>
  <c r="G18" i="17" s="1"/>
  <c r="E18" i="17" s="1"/>
  <c r="B18" i="17" s="1"/>
  <c r="F18" i="17"/>
  <c r="R15" i="17"/>
  <c r="P15" i="17"/>
  <c r="N15" i="17"/>
  <c r="G15" i="17" s="1"/>
  <c r="E15" i="17" s="1"/>
  <c r="B15" i="17" s="1"/>
  <c r="L15" i="17"/>
  <c r="J15" i="17"/>
  <c r="H15" i="17"/>
  <c r="F15" i="17"/>
  <c r="E561" i="16"/>
  <c r="E222" i="16"/>
  <c r="R621" i="16"/>
  <c r="P621" i="16"/>
  <c r="N621" i="16"/>
  <c r="L621" i="16"/>
  <c r="G621" i="16" s="1"/>
  <c r="E621" i="16" s="1"/>
  <c r="B621" i="16" s="1"/>
  <c r="J621" i="16"/>
  <c r="H621" i="16"/>
  <c r="F621" i="16"/>
  <c r="R618" i="16"/>
  <c r="P618" i="16"/>
  <c r="N618" i="16"/>
  <c r="L618" i="16"/>
  <c r="J618" i="16"/>
  <c r="G618" i="16" s="1"/>
  <c r="H618" i="16"/>
  <c r="F618" i="16"/>
  <c r="E618" i="16"/>
  <c r="B618" i="16" s="1"/>
  <c r="R615" i="16"/>
  <c r="P615" i="16"/>
  <c r="N615" i="16"/>
  <c r="L615" i="16"/>
  <c r="J615" i="16"/>
  <c r="H615" i="16"/>
  <c r="G615" i="16" s="1"/>
  <c r="E615" i="16" s="1"/>
  <c r="B615" i="16" s="1"/>
  <c r="F615" i="16"/>
  <c r="R612" i="16"/>
  <c r="P612" i="16"/>
  <c r="N612" i="16"/>
  <c r="L612" i="16"/>
  <c r="J612" i="16"/>
  <c r="H612" i="16"/>
  <c r="G612" i="16"/>
  <c r="E612" i="16" s="1"/>
  <c r="B612" i="16" s="1"/>
  <c r="F612" i="16"/>
  <c r="R609" i="16"/>
  <c r="P609" i="16"/>
  <c r="N609" i="16"/>
  <c r="L609" i="16"/>
  <c r="G609" i="16" s="1"/>
  <c r="E609" i="16" s="1"/>
  <c r="B609" i="16" s="1"/>
  <c r="J609" i="16"/>
  <c r="H609" i="16"/>
  <c r="F609" i="16"/>
  <c r="R606" i="16"/>
  <c r="P606" i="16"/>
  <c r="N606" i="16"/>
  <c r="L606" i="16"/>
  <c r="J606" i="16"/>
  <c r="G606" i="16" s="1"/>
  <c r="E606" i="16" s="1"/>
  <c r="B606" i="16" s="1"/>
  <c r="H606" i="16"/>
  <c r="F606" i="16"/>
  <c r="R603" i="16"/>
  <c r="P603" i="16"/>
  <c r="N603" i="16"/>
  <c r="L603" i="16"/>
  <c r="J603" i="16"/>
  <c r="H603" i="16"/>
  <c r="G603" i="16" s="1"/>
  <c r="E603" i="16" s="1"/>
  <c r="B603" i="16" s="1"/>
  <c r="F603" i="16"/>
  <c r="R600" i="16"/>
  <c r="P600" i="16"/>
  <c r="N600" i="16"/>
  <c r="L600" i="16"/>
  <c r="J600" i="16"/>
  <c r="H600" i="16"/>
  <c r="G600" i="16"/>
  <c r="E600" i="16" s="1"/>
  <c r="B600" i="16" s="1"/>
  <c r="F600" i="16"/>
  <c r="R597" i="16"/>
  <c r="P597" i="16"/>
  <c r="N597" i="16"/>
  <c r="L597" i="16"/>
  <c r="G597" i="16" s="1"/>
  <c r="E597" i="16" s="1"/>
  <c r="B597" i="16" s="1"/>
  <c r="J597" i="16"/>
  <c r="H597" i="16"/>
  <c r="F597" i="16"/>
  <c r="R594" i="16"/>
  <c r="P594" i="16"/>
  <c r="N594" i="16"/>
  <c r="L594" i="16"/>
  <c r="J594" i="16"/>
  <c r="G594" i="16" s="1"/>
  <c r="E594" i="16" s="1"/>
  <c r="B594" i="16" s="1"/>
  <c r="H594" i="16"/>
  <c r="F594" i="16"/>
  <c r="R591" i="16"/>
  <c r="P591" i="16"/>
  <c r="N591" i="16"/>
  <c r="L591" i="16"/>
  <c r="J591" i="16"/>
  <c r="H591" i="16"/>
  <c r="G591" i="16" s="1"/>
  <c r="E591" i="16" s="1"/>
  <c r="B591" i="16" s="1"/>
  <c r="F591" i="16"/>
  <c r="R588" i="16"/>
  <c r="P588" i="16"/>
  <c r="N588" i="16"/>
  <c r="L588" i="16"/>
  <c r="J588" i="16"/>
  <c r="H588" i="16"/>
  <c r="G588" i="16"/>
  <c r="E588" i="16" s="1"/>
  <c r="B588" i="16" s="1"/>
  <c r="F588" i="16"/>
  <c r="R585" i="16"/>
  <c r="P585" i="16"/>
  <c r="N585" i="16"/>
  <c r="L585" i="16"/>
  <c r="G585" i="16" s="1"/>
  <c r="J585" i="16"/>
  <c r="H585" i="16"/>
  <c r="F585" i="16"/>
  <c r="R582" i="16"/>
  <c r="P582" i="16"/>
  <c r="N582" i="16"/>
  <c r="L582" i="16"/>
  <c r="J582" i="16"/>
  <c r="G582" i="16" s="1"/>
  <c r="E582" i="16" s="1"/>
  <c r="B582" i="16" s="1"/>
  <c r="H582" i="16"/>
  <c r="F582" i="16"/>
  <c r="R579" i="16"/>
  <c r="P579" i="16"/>
  <c r="N579" i="16"/>
  <c r="L579" i="16"/>
  <c r="J579" i="16"/>
  <c r="H579" i="16"/>
  <c r="G579" i="16" s="1"/>
  <c r="E579" i="16" s="1"/>
  <c r="B579" i="16" s="1"/>
  <c r="F579" i="16"/>
  <c r="R576" i="16"/>
  <c r="P576" i="16"/>
  <c r="N576" i="16"/>
  <c r="L576" i="16"/>
  <c r="J576" i="16"/>
  <c r="H576" i="16"/>
  <c r="G576" i="16"/>
  <c r="E576" i="16" s="1"/>
  <c r="F576" i="16"/>
  <c r="B576" i="16"/>
  <c r="R573" i="16"/>
  <c r="P573" i="16"/>
  <c r="N573" i="16"/>
  <c r="L573" i="16"/>
  <c r="G573" i="16" s="1"/>
  <c r="E573" i="16" s="1"/>
  <c r="B573" i="16" s="1"/>
  <c r="J573" i="16"/>
  <c r="H573" i="16"/>
  <c r="F573" i="16"/>
  <c r="R570" i="16"/>
  <c r="P570" i="16"/>
  <c r="N570" i="16"/>
  <c r="L570" i="16"/>
  <c r="J570" i="16"/>
  <c r="G570" i="16" s="1"/>
  <c r="H570" i="16"/>
  <c r="F570" i="16"/>
  <c r="E570" i="16"/>
  <c r="B570" i="16" s="1"/>
  <c r="R567" i="16"/>
  <c r="P567" i="16"/>
  <c r="N567" i="16"/>
  <c r="L567" i="16"/>
  <c r="J567" i="16"/>
  <c r="H567" i="16"/>
  <c r="G567" i="16" s="1"/>
  <c r="E567" i="16" s="1"/>
  <c r="B567" i="16" s="1"/>
  <c r="F567" i="16"/>
  <c r="R564" i="16"/>
  <c r="P564" i="16"/>
  <c r="N564" i="16"/>
  <c r="L564" i="16"/>
  <c r="J564" i="16"/>
  <c r="H564" i="16"/>
  <c r="G564" i="16"/>
  <c r="E564" i="16" s="1"/>
  <c r="B564" i="16" s="1"/>
  <c r="F564" i="16"/>
  <c r="R561" i="16"/>
  <c r="P561" i="16"/>
  <c r="N561" i="16"/>
  <c r="L561" i="16"/>
  <c r="G561" i="16" s="1"/>
  <c r="J561" i="16"/>
  <c r="H561" i="16"/>
  <c r="F561" i="16"/>
  <c r="R558" i="16"/>
  <c r="P558" i="16"/>
  <c r="N558" i="16"/>
  <c r="L558" i="16"/>
  <c r="J558" i="16"/>
  <c r="G558" i="16" s="1"/>
  <c r="E558" i="16" s="1"/>
  <c r="B558" i="16" s="1"/>
  <c r="H558" i="16"/>
  <c r="F558" i="16"/>
  <c r="R555" i="16"/>
  <c r="P555" i="16"/>
  <c r="N555" i="16"/>
  <c r="L555" i="16"/>
  <c r="J555" i="16"/>
  <c r="H555" i="16"/>
  <c r="G555" i="16" s="1"/>
  <c r="E555" i="16" s="1"/>
  <c r="B555" i="16" s="1"/>
  <c r="F555" i="16"/>
  <c r="R552" i="16"/>
  <c r="P552" i="16"/>
  <c r="N552" i="16"/>
  <c r="L552" i="16"/>
  <c r="J552" i="16"/>
  <c r="H552" i="16"/>
  <c r="G552" i="16"/>
  <c r="E552" i="16" s="1"/>
  <c r="B552" i="16" s="1"/>
  <c r="F552" i="16"/>
  <c r="R549" i="16"/>
  <c r="P549" i="16"/>
  <c r="N549" i="16"/>
  <c r="L549" i="16"/>
  <c r="G549" i="16" s="1"/>
  <c r="E549" i="16" s="1"/>
  <c r="B549" i="16" s="1"/>
  <c r="J549" i="16"/>
  <c r="H549" i="16"/>
  <c r="F549" i="16"/>
  <c r="R546" i="16"/>
  <c r="P546" i="16"/>
  <c r="N546" i="16"/>
  <c r="L546" i="16"/>
  <c r="J546" i="16"/>
  <c r="G546" i="16" s="1"/>
  <c r="H546" i="16"/>
  <c r="F546" i="16"/>
  <c r="E546" i="16"/>
  <c r="B546" i="16" s="1"/>
  <c r="R543" i="16"/>
  <c r="P543" i="16"/>
  <c r="N543" i="16"/>
  <c r="L543" i="16"/>
  <c r="J543" i="16"/>
  <c r="H543" i="16"/>
  <c r="F543" i="16"/>
  <c r="R540" i="16"/>
  <c r="P540" i="16"/>
  <c r="N540" i="16"/>
  <c r="L540" i="16"/>
  <c r="J540" i="16"/>
  <c r="H540" i="16"/>
  <c r="G540" i="16" s="1"/>
  <c r="E540" i="16" s="1"/>
  <c r="B540" i="16" s="1"/>
  <c r="F540" i="16"/>
  <c r="R537" i="16"/>
  <c r="P537" i="16"/>
  <c r="N537" i="16"/>
  <c r="L537" i="16"/>
  <c r="J537" i="16"/>
  <c r="H537" i="16"/>
  <c r="G537" i="16"/>
  <c r="E537" i="16" s="1"/>
  <c r="F537" i="16"/>
  <c r="B537" i="16"/>
  <c r="R534" i="16"/>
  <c r="P534" i="16"/>
  <c r="N534" i="16"/>
  <c r="L534" i="16"/>
  <c r="J534" i="16"/>
  <c r="H534" i="16"/>
  <c r="F534" i="16"/>
  <c r="R531" i="16"/>
  <c r="P531" i="16"/>
  <c r="N531" i="16"/>
  <c r="L531" i="16"/>
  <c r="J531" i="16"/>
  <c r="H531" i="16"/>
  <c r="F531" i="16"/>
  <c r="R528" i="16"/>
  <c r="P528" i="16"/>
  <c r="N528" i="16"/>
  <c r="L528" i="16"/>
  <c r="J528" i="16"/>
  <c r="H528" i="16"/>
  <c r="G528" i="16" s="1"/>
  <c r="E528" i="16" s="1"/>
  <c r="B528" i="16" s="1"/>
  <c r="F528" i="16"/>
  <c r="R525" i="16"/>
  <c r="P525" i="16"/>
  <c r="N525" i="16"/>
  <c r="L525" i="16"/>
  <c r="J525" i="16"/>
  <c r="H525" i="16"/>
  <c r="F525" i="16"/>
  <c r="R522" i="16"/>
  <c r="P522" i="16"/>
  <c r="N522" i="16"/>
  <c r="L522" i="16"/>
  <c r="J522" i="16"/>
  <c r="G522" i="16" s="1"/>
  <c r="E522" i="16" s="1"/>
  <c r="B522" i="16" s="1"/>
  <c r="H522" i="16"/>
  <c r="F522" i="16"/>
  <c r="R519" i="16"/>
  <c r="P519" i="16"/>
  <c r="N519" i="16"/>
  <c r="L519" i="16"/>
  <c r="J519" i="16"/>
  <c r="H519" i="16"/>
  <c r="F519" i="16"/>
  <c r="R516" i="16"/>
  <c r="P516" i="16"/>
  <c r="N516" i="16"/>
  <c r="L516" i="16"/>
  <c r="J516" i="16"/>
  <c r="H516" i="16"/>
  <c r="G516" i="16"/>
  <c r="E516" i="16" s="1"/>
  <c r="B516" i="16" s="1"/>
  <c r="F516" i="16"/>
  <c r="R513" i="16"/>
  <c r="P513" i="16"/>
  <c r="N513" i="16"/>
  <c r="L513" i="16"/>
  <c r="J513" i="16"/>
  <c r="H513" i="16"/>
  <c r="G513" i="16"/>
  <c r="E513" i="16" s="1"/>
  <c r="F513" i="16"/>
  <c r="B513" i="16"/>
  <c r="R510" i="16"/>
  <c r="P510" i="16"/>
  <c r="N510" i="16"/>
  <c r="L510" i="16"/>
  <c r="J510" i="16"/>
  <c r="H510" i="16"/>
  <c r="F510" i="16"/>
  <c r="R507" i="16"/>
  <c r="P507" i="16"/>
  <c r="N507" i="16"/>
  <c r="L507" i="16"/>
  <c r="J507" i="16"/>
  <c r="H507" i="16"/>
  <c r="G507" i="16" s="1"/>
  <c r="F507" i="16"/>
  <c r="E507" i="16"/>
  <c r="B507" i="16" s="1"/>
  <c r="R504" i="16"/>
  <c r="P504" i="16"/>
  <c r="N504" i="16"/>
  <c r="L504" i="16"/>
  <c r="J504" i="16"/>
  <c r="H504" i="16"/>
  <c r="G504" i="16" s="1"/>
  <c r="E504" i="16" s="1"/>
  <c r="F504" i="16"/>
  <c r="B504" i="16"/>
  <c r="R501" i="16"/>
  <c r="P501" i="16"/>
  <c r="N501" i="16"/>
  <c r="L501" i="16"/>
  <c r="G501" i="16" s="1"/>
  <c r="E501" i="16" s="1"/>
  <c r="B501" i="16" s="1"/>
  <c r="J501" i="16"/>
  <c r="H501" i="16"/>
  <c r="F501" i="16"/>
  <c r="R498" i="16"/>
  <c r="P498" i="16"/>
  <c r="N498" i="16"/>
  <c r="L498" i="16"/>
  <c r="J498" i="16"/>
  <c r="G498" i="16" s="1"/>
  <c r="E498" i="16" s="1"/>
  <c r="B498" i="16" s="1"/>
  <c r="H498" i="16"/>
  <c r="F498" i="16"/>
  <c r="R495" i="16"/>
  <c r="P495" i="16"/>
  <c r="N495" i="16"/>
  <c r="L495" i="16"/>
  <c r="J495" i="16"/>
  <c r="H495" i="16"/>
  <c r="F495" i="16"/>
  <c r="R492" i="16"/>
  <c r="P492" i="16"/>
  <c r="N492" i="16"/>
  <c r="L492" i="16"/>
  <c r="J492" i="16"/>
  <c r="H492" i="16"/>
  <c r="G492" i="16"/>
  <c r="E492" i="16" s="1"/>
  <c r="B492" i="16" s="1"/>
  <c r="F492" i="16"/>
  <c r="R489" i="16"/>
  <c r="P489" i="16"/>
  <c r="N489" i="16"/>
  <c r="L489" i="16"/>
  <c r="J489" i="16"/>
  <c r="H489" i="16"/>
  <c r="G489" i="16"/>
  <c r="E489" i="16" s="1"/>
  <c r="F489" i="16"/>
  <c r="B489" i="16"/>
  <c r="R486" i="16"/>
  <c r="P486" i="16"/>
  <c r="N486" i="16"/>
  <c r="L486" i="16"/>
  <c r="J486" i="16"/>
  <c r="H486" i="16"/>
  <c r="F486" i="16"/>
  <c r="R483" i="16"/>
  <c r="P483" i="16"/>
  <c r="N483" i="16"/>
  <c r="L483" i="16"/>
  <c r="J483" i="16"/>
  <c r="H483" i="16"/>
  <c r="G483" i="16" s="1"/>
  <c r="F483" i="16"/>
  <c r="E483" i="16"/>
  <c r="B483" i="16" s="1"/>
  <c r="R480" i="16"/>
  <c r="P480" i="16"/>
  <c r="N480" i="16"/>
  <c r="L480" i="16"/>
  <c r="J480" i="16"/>
  <c r="H480" i="16"/>
  <c r="G480" i="16" s="1"/>
  <c r="E480" i="16" s="1"/>
  <c r="B480" i="16" s="1"/>
  <c r="F480" i="16"/>
  <c r="R477" i="16"/>
  <c r="P477" i="16"/>
  <c r="N477" i="16"/>
  <c r="L477" i="16"/>
  <c r="G477" i="16" s="1"/>
  <c r="E477" i="16" s="1"/>
  <c r="B477" i="16" s="1"/>
  <c r="J477" i="16"/>
  <c r="H477" i="16"/>
  <c r="F477" i="16"/>
  <c r="R474" i="16"/>
  <c r="P474" i="16"/>
  <c r="N474" i="16"/>
  <c r="L474" i="16"/>
  <c r="J474" i="16"/>
  <c r="G474" i="16" s="1"/>
  <c r="E474" i="16" s="1"/>
  <c r="B474" i="16" s="1"/>
  <c r="H474" i="16"/>
  <c r="F474" i="16"/>
  <c r="R471" i="16"/>
  <c r="P471" i="16"/>
  <c r="N471" i="16"/>
  <c r="L471" i="16"/>
  <c r="J471" i="16"/>
  <c r="H471" i="16"/>
  <c r="F471" i="16"/>
  <c r="R468" i="16"/>
  <c r="P468" i="16"/>
  <c r="N468" i="16"/>
  <c r="L468" i="16"/>
  <c r="J468" i="16"/>
  <c r="H468" i="16"/>
  <c r="G468" i="16"/>
  <c r="E468" i="16" s="1"/>
  <c r="B468" i="16" s="1"/>
  <c r="F468" i="16"/>
  <c r="R465" i="16"/>
  <c r="P465" i="16"/>
  <c r="N465" i="16"/>
  <c r="L465" i="16"/>
  <c r="J465" i="16"/>
  <c r="H465" i="16"/>
  <c r="G465" i="16"/>
  <c r="E465" i="16" s="1"/>
  <c r="F465" i="16"/>
  <c r="B465" i="16"/>
  <c r="R462" i="16"/>
  <c r="P462" i="16"/>
  <c r="N462" i="16"/>
  <c r="L462" i="16"/>
  <c r="J462" i="16"/>
  <c r="H462" i="16"/>
  <c r="F462" i="16"/>
  <c r="R459" i="16"/>
  <c r="P459" i="16"/>
  <c r="N459" i="16"/>
  <c r="L459" i="16"/>
  <c r="J459" i="16"/>
  <c r="H459" i="16"/>
  <c r="G459" i="16" s="1"/>
  <c r="F459" i="16"/>
  <c r="E459" i="16"/>
  <c r="B459" i="16" s="1"/>
  <c r="R456" i="16"/>
  <c r="P456" i="16"/>
  <c r="N456" i="16"/>
  <c r="L456" i="16"/>
  <c r="J456" i="16"/>
  <c r="H456" i="16"/>
  <c r="G456" i="16"/>
  <c r="E456" i="16" s="1"/>
  <c r="B456" i="16" s="1"/>
  <c r="F456" i="16"/>
  <c r="R453" i="16"/>
  <c r="P453" i="16"/>
  <c r="N453" i="16"/>
  <c r="L453" i="16"/>
  <c r="G453" i="16" s="1"/>
  <c r="J453" i="16"/>
  <c r="H453" i="16"/>
  <c r="F453" i="16"/>
  <c r="R450" i="16"/>
  <c r="P450" i="16"/>
  <c r="N450" i="16"/>
  <c r="L450" i="16"/>
  <c r="J450" i="16"/>
  <c r="G450" i="16" s="1"/>
  <c r="H450" i="16"/>
  <c r="F450" i="16"/>
  <c r="R447" i="16"/>
  <c r="P447" i="16"/>
  <c r="N447" i="16"/>
  <c r="L447" i="16"/>
  <c r="J447" i="16"/>
  <c r="H447" i="16"/>
  <c r="G447" i="16" s="1"/>
  <c r="E447" i="16" s="1"/>
  <c r="B447" i="16" s="1"/>
  <c r="F447" i="16"/>
  <c r="R444" i="16"/>
  <c r="P444" i="16"/>
  <c r="N444" i="16"/>
  <c r="L444" i="16"/>
  <c r="J444" i="16"/>
  <c r="H444" i="16"/>
  <c r="G444" i="16"/>
  <c r="E444" i="16" s="1"/>
  <c r="B444" i="16" s="1"/>
  <c r="F444" i="16"/>
  <c r="R441" i="16"/>
  <c r="P441" i="16"/>
  <c r="N441" i="16"/>
  <c r="L441" i="16"/>
  <c r="J441" i="16"/>
  <c r="H441" i="16"/>
  <c r="G441" i="16"/>
  <c r="E441" i="16" s="1"/>
  <c r="F441" i="16"/>
  <c r="B441" i="16"/>
  <c r="R438" i="16"/>
  <c r="P438" i="16"/>
  <c r="N438" i="16"/>
  <c r="L438" i="16"/>
  <c r="J438" i="16"/>
  <c r="H438" i="16"/>
  <c r="F438" i="16"/>
  <c r="R435" i="16"/>
  <c r="P435" i="16"/>
  <c r="N435" i="16"/>
  <c r="L435" i="16"/>
  <c r="J435" i="16"/>
  <c r="H435" i="16"/>
  <c r="G435" i="16" s="1"/>
  <c r="F435" i="16"/>
  <c r="E435" i="16"/>
  <c r="B435" i="16" s="1"/>
  <c r="R432" i="16"/>
  <c r="P432" i="16"/>
  <c r="N432" i="16"/>
  <c r="L432" i="16"/>
  <c r="J432" i="16"/>
  <c r="H432" i="16"/>
  <c r="G432" i="16" s="1"/>
  <c r="E432" i="16" s="1"/>
  <c r="B432" i="16" s="1"/>
  <c r="F432" i="16"/>
  <c r="R429" i="16"/>
  <c r="P429" i="16"/>
  <c r="N429" i="16"/>
  <c r="L429" i="16"/>
  <c r="G429" i="16" s="1"/>
  <c r="E429" i="16" s="1"/>
  <c r="B429" i="16" s="1"/>
  <c r="J429" i="16"/>
  <c r="H429" i="16"/>
  <c r="F429" i="16"/>
  <c r="R426" i="16"/>
  <c r="P426" i="16"/>
  <c r="N426" i="16"/>
  <c r="L426" i="16"/>
  <c r="J426" i="16"/>
  <c r="G426" i="16" s="1"/>
  <c r="H426" i="16"/>
  <c r="F426" i="16"/>
  <c r="R423" i="16"/>
  <c r="P423" i="16"/>
  <c r="N423" i="16"/>
  <c r="L423" i="16"/>
  <c r="J423" i="16"/>
  <c r="H423" i="16"/>
  <c r="F423" i="16"/>
  <c r="R420" i="16"/>
  <c r="P420" i="16"/>
  <c r="N420" i="16"/>
  <c r="L420" i="16"/>
  <c r="J420" i="16"/>
  <c r="H420" i="16"/>
  <c r="G420" i="16"/>
  <c r="E420" i="16" s="1"/>
  <c r="B420" i="16" s="1"/>
  <c r="F420" i="16"/>
  <c r="R417" i="16"/>
  <c r="P417" i="16"/>
  <c r="N417" i="16"/>
  <c r="L417" i="16"/>
  <c r="J417" i="16"/>
  <c r="H417" i="16"/>
  <c r="G417" i="16"/>
  <c r="E417" i="16" s="1"/>
  <c r="B417" i="16" s="1"/>
  <c r="F417" i="16"/>
  <c r="R414" i="16"/>
  <c r="P414" i="16"/>
  <c r="N414" i="16"/>
  <c r="L414" i="16"/>
  <c r="J414" i="16"/>
  <c r="G414" i="16" s="1"/>
  <c r="E414" i="16" s="1"/>
  <c r="B414" i="16" s="1"/>
  <c r="H414" i="16"/>
  <c r="F414" i="16"/>
  <c r="R411" i="16"/>
  <c r="P411" i="16"/>
  <c r="N411" i="16"/>
  <c r="L411" i="16"/>
  <c r="J411" i="16"/>
  <c r="H411" i="16"/>
  <c r="G411" i="16" s="1"/>
  <c r="F411" i="16"/>
  <c r="E411" i="16"/>
  <c r="B411" i="16" s="1"/>
  <c r="R408" i="16"/>
  <c r="P408" i="16"/>
  <c r="N408" i="16"/>
  <c r="L408" i="16"/>
  <c r="J408" i="16"/>
  <c r="H408" i="16"/>
  <c r="G408" i="16"/>
  <c r="E408" i="16" s="1"/>
  <c r="B408" i="16" s="1"/>
  <c r="F408" i="16"/>
  <c r="R405" i="16"/>
  <c r="P405" i="16"/>
  <c r="N405" i="16"/>
  <c r="L405" i="16"/>
  <c r="G405" i="16" s="1"/>
  <c r="E405" i="16" s="1"/>
  <c r="B405" i="16" s="1"/>
  <c r="J405" i="16"/>
  <c r="H405" i="16"/>
  <c r="F405" i="16"/>
  <c r="R402" i="16"/>
  <c r="P402" i="16"/>
  <c r="N402" i="16"/>
  <c r="L402" i="16"/>
  <c r="J402" i="16"/>
  <c r="G402" i="16" s="1"/>
  <c r="E402" i="16" s="1"/>
  <c r="B402" i="16" s="1"/>
  <c r="H402" i="16"/>
  <c r="F402" i="16"/>
  <c r="R399" i="16"/>
  <c r="P399" i="16"/>
  <c r="N399" i="16"/>
  <c r="L399" i="16"/>
  <c r="J399" i="16"/>
  <c r="H399" i="16"/>
  <c r="F399" i="16"/>
  <c r="R396" i="16"/>
  <c r="P396" i="16"/>
  <c r="N396" i="16"/>
  <c r="L396" i="16"/>
  <c r="J396" i="16"/>
  <c r="H396" i="16"/>
  <c r="G396" i="16"/>
  <c r="E396" i="16" s="1"/>
  <c r="B396" i="16" s="1"/>
  <c r="F396" i="16"/>
  <c r="R393" i="16"/>
  <c r="P393" i="16"/>
  <c r="N393" i="16"/>
  <c r="L393" i="16"/>
  <c r="J393" i="16"/>
  <c r="H393" i="16"/>
  <c r="G393" i="16"/>
  <c r="E393" i="16" s="1"/>
  <c r="B393" i="16" s="1"/>
  <c r="F393" i="16"/>
  <c r="R390" i="16"/>
  <c r="P390" i="16"/>
  <c r="N390" i="16"/>
  <c r="L390" i="16"/>
  <c r="J390" i="16"/>
  <c r="G390" i="16" s="1"/>
  <c r="E390" i="16" s="1"/>
  <c r="B390" i="16" s="1"/>
  <c r="H390" i="16"/>
  <c r="F390" i="16"/>
  <c r="R387" i="16"/>
  <c r="P387" i="16"/>
  <c r="N387" i="16"/>
  <c r="L387" i="16"/>
  <c r="J387" i="16"/>
  <c r="H387" i="16"/>
  <c r="G387" i="16" s="1"/>
  <c r="F387" i="16"/>
  <c r="E387" i="16"/>
  <c r="B387" i="16" s="1"/>
  <c r="R384" i="16"/>
  <c r="P384" i="16"/>
  <c r="N384" i="16"/>
  <c r="L384" i="16"/>
  <c r="J384" i="16"/>
  <c r="H384" i="16"/>
  <c r="G384" i="16"/>
  <c r="E384" i="16" s="1"/>
  <c r="B384" i="16" s="1"/>
  <c r="F384" i="16"/>
  <c r="R381" i="16"/>
  <c r="P381" i="16"/>
  <c r="N381" i="16"/>
  <c r="L381" i="16"/>
  <c r="G381" i="16" s="1"/>
  <c r="E381" i="16" s="1"/>
  <c r="B381" i="16" s="1"/>
  <c r="J381" i="16"/>
  <c r="H381" i="16"/>
  <c r="F381" i="16"/>
  <c r="R378" i="16"/>
  <c r="P378" i="16"/>
  <c r="N378" i="16"/>
  <c r="L378" i="16"/>
  <c r="J378" i="16"/>
  <c r="G378" i="16" s="1"/>
  <c r="E378" i="16" s="1"/>
  <c r="B378" i="16" s="1"/>
  <c r="H378" i="16"/>
  <c r="F378" i="16"/>
  <c r="R375" i="16"/>
  <c r="P375" i="16"/>
  <c r="N375" i="16"/>
  <c r="L375" i="16"/>
  <c r="J375" i="16"/>
  <c r="H375" i="16"/>
  <c r="G375" i="16" s="1"/>
  <c r="E375" i="16" s="1"/>
  <c r="B375" i="16" s="1"/>
  <c r="F375" i="16"/>
  <c r="R372" i="16"/>
  <c r="P372" i="16"/>
  <c r="N372" i="16"/>
  <c r="L372" i="16"/>
  <c r="J372" i="16"/>
  <c r="H372" i="16"/>
  <c r="G372" i="16"/>
  <c r="E372" i="16" s="1"/>
  <c r="B372" i="16" s="1"/>
  <c r="F372" i="16"/>
  <c r="R369" i="16"/>
  <c r="P369" i="16"/>
  <c r="N369" i="16"/>
  <c r="L369" i="16"/>
  <c r="J369" i="16"/>
  <c r="H369" i="16"/>
  <c r="G369" i="16"/>
  <c r="E369" i="16" s="1"/>
  <c r="B369" i="16" s="1"/>
  <c r="F369" i="16"/>
  <c r="R366" i="16"/>
  <c r="P366" i="16"/>
  <c r="N366" i="16"/>
  <c r="L366" i="16"/>
  <c r="J366" i="16"/>
  <c r="G366" i="16" s="1"/>
  <c r="E366" i="16" s="1"/>
  <c r="B366" i="16" s="1"/>
  <c r="H366" i="16"/>
  <c r="F366" i="16"/>
  <c r="R363" i="16"/>
  <c r="P363" i="16"/>
  <c r="N363" i="16"/>
  <c r="L363" i="16"/>
  <c r="J363" i="16"/>
  <c r="H363" i="16"/>
  <c r="G363" i="16" s="1"/>
  <c r="F363" i="16"/>
  <c r="E363" i="16"/>
  <c r="B363" i="16" s="1"/>
  <c r="R360" i="16"/>
  <c r="P360" i="16"/>
  <c r="N360" i="16"/>
  <c r="L360" i="16"/>
  <c r="J360" i="16"/>
  <c r="H360" i="16"/>
  <c r="G360" i="16"/>
  <c r="E360" i="16" s="1"/>
  <c r="B360" i="16" s="1"/>
  <c r="F360" i="16"/>
  <c r="R357" i="16"/>
  <c r="P357" i="16"/>
  <c r="N357" i="16"/>
  <c r="L357" i="16"/>
  <c r="G357" i="16" s="1"/>
  <c r="J357" i="16"/>
  <c r="H357" i="16"/>
  <c r="F357" i="16"/>
  <c r="R354" i="16"/>
  <c r="P354" i="16"/>
  <c r="N354" i="16"/>
  <c r="L354" i="16"/>
  <c r="J354" i="16"/>
  <c r="G354" i="16" s="1"/>
  <c r="H354" i="16"/>
  <c r="F354" i="16"/>
  <c r="R351" i="16"/>
  <c r="P351" i="16"/>
  <c r="N351" i="16"/>
  <c r="L351" i="16"/>
  <c r="J351" i="16"/>
  <c r="H351" i="16"/>
  <c r="G351" i="16" s="1"/>
  <c r="E351" i="16" s="1"/>
  <c r="B351" i="16" s="1"/>
  <c r="F351" i="16"/>
  <c r="R348" i="16"/>
  <c r="P348" i="16"/>
  <c r="N348" i="16"/>
  <c r="L348" i="16"/>
  <c r="J348" i="16"/>
  <c r="H348" i="16"/>
  <c r="G348" i="16"/>
  <c r="E348" i="16" s="1"/>
  <c r="B348" i="16" s="1"/>
  <c r="F348" i="16"/>
  <c r="R345" i="16"/>
  <c r="P345" i="16"/>
  <c r="N345" i="16"/>
  <c r="L345" i="16"/>
  <c r="J345" i="16"/>
  <c r="H345" i="16"/>
  <c r="G345" i="16"/>
  <c r="E345" i="16" s="1"/>
  <c r="F345" i="16"/>
  <c r="B345" i="16"/>
  <c r="R342" i="16"/>
  <c r="P342" i="16"/>
  <c r="N342" i="16"/>
  <c r="L342" i="16"/>
  <c r="J342" i="16"/>
  <c r="H342" i="16"/>
  <c r="F342" i="16"/>
  <c r="R339" i="16"/>
  <c r="P339" i="16"/>
  <c r="N339" i="16"/>
  <c r="L339" i="16"/>
  <c r="J339" i="16"/>
  <c r="H339" i="16"/>
  <c r="G339" i="16" s="1"/>
  <c r="F339" i="16"/>
  <c r="E339" i="16"/>
  <c r="B339" i="16" s="1"/>
  <c r="R336" i="16"/>
  <c r="P336" i="16"/>
  <c r="N336" i="16"/>
  <c r="L336" i="16"/>
  <c r="J336" i="16"/>
  <c r="H336" i="16"/>
  <c r="G336" i="16" s="1"/>
  <c r="E336" i="16" s="1"/>
  <c r="B336" i="16" s="1"/>
  <c r="F336" i="16"/>
  <c r="R333" i="16"/>
  <c r="P333" i="16"/>
  <c r="N333" i="16"/>
  <c r="L333" i="16"/>
  <c r="G333" i="16" s="1"/>
  <c r="E333" i="16" s="1"/>
  <c r="B333" i="16" s="1"/>
  <c r="J333" i="16"/>
  <c r="H333" i="16"/>
  <c r="F333" i="16"/>
  <c r="R330" i="16"/>
  <c r="P330" i="16"/>
  <c r="N330" i="16"/>
  <c r="L330" i="16"/>
  <c r="J330" i="16"/>
  <c r="G330" i="16" s="1"/>
  <c r="H330" i="16"/>
  <c r="F330" i="16"/>
  <c r="R327" i="16"/>
  <c r="P327" i="16"/>
  <c r="N327" i="16"/>
  <c r="L327" i="16"/>
  <c r="J327" i="16"/>
  <c r="H327" i="16"/>
  <c r="G327" i="16" s="1"/>
  <c r="E327" i="16" s="1"/>
  <c r="B327" i="16" s="1"/>
  <c r="F327" i="16"/>
  <c r="R324" i="16"/>
  <c r="P324" i="16"/>
  <c r="N324" i="16"/>
  <c r="L324" i="16"/>
  <c r="J324" i="16"/>
  <c r="H324" i="16"/>
  <c r="G324" i="16"/>
  <c r="E324" i="16" s="1"/>
  <c r="B324" i="16" s="1"/>
  <c r="F324" i="16"/>
  <c r="R321" i="16"/>
  <c r="P321" i="16"/>
  <c r="N321" i="16"/>
  <c r="L321" i="16"/>
  <c r="J321" i="16"/>
  <c r="H321" i="16"/>
  <c r="G321" i="16"/>
  <c r="E321" i="16" s="1"/>
  <c r="B321" i="16" s="1"/>
  <c r="F321" i="16"/>
  <c r="R318" i="16"/>
  <c r="P318" i="16"/>
  <c r="N318" i="16"/>
  <c r="L318" i="16"/>
  <c r="J318" i="16"/>
  <c r="G318" i="16" s="1"/>
  <c r="E318" i="16" s="1"/>
  <c r="B318" i="16" s="1"/>
  <c r="H318" i="16"/>
  <c r="F318" i="16"/>
  <c r="R315" i="16"/>
  <c r="P315" i="16"/>
  <c r="N315" i="16"/>
  <c r="L315" i="16"/>
  <c r="J315" i="16"/>
  <c r="H315" i="16"/>
  <c r="G315" i="16" s="1"/>
  <c r="F315" i="16"/>
  <c r="R312" i="16"/>
  <c r="P312" i="16"/>
  <c r="N312" i="16"/>
  <c r="L312" i="16"/>
  <c r="J312" i="16"/>
  <c r="H312" i="16"/>
  <c r="G312" i="16" s="1"/>
  <c r="F312" i="16"/>
  <c r="E312" i="16"/>
  <c r="B312" i="16" s="1"/>
  <c r="R309" i="16"/>
  <c r="P309" i="16"/>
  <c r="N309" i="16"/>
  <c r="L309" i="16"/>
  <c r="J309" i="16"/>
  <c r="H309" i="16"/>
  <c r="G309" i="16"/>
  <c r="E309" i="16" s="1"/>
  <c r="B309" i="16" s="1"/>
  <c r="F309" i="16"/>
  <c r="R306" i="16"/>
  <c r="P306" i="16"/>
  <c r="N306" i="16"/>
  <c r="L306" i="16"/>
  <c r="J306" i="16"/>
  <c r="G306" i="16" s="1"/>
  <c r="E306" i="16" s="1"/>
  <c r="B306" i="16" s="1"/>
  <c r="H306" i="16"/>
  <c r="F306" i="16"/>
  <c r="R303" i="16"/>
  <c r="P303" i="16"/>
  <c r="N303" i="16"/>
  <c r="L303" i="16"/>
  <c r="J303" i="16"/>
  <c r="H303" i="16"/>
  <c r="G303" i="16" s="1"/>
  <c r="E303" i="16" s="1"/>
  <c r="B303" i="16" s="1"/>
  <c r="F303" i="16"/>
  <c r="R300" i="16"/>
  <c r="P300" i="16"/>
  <c r="N300" i="16"/>
  <c r="L300" i="16"/>
  <c r="J300" i="16"/>
  <c r="G300" i="16" s="1"/>
  <c r="H300" i="16"/>
  <c r="F300" i="16"/>
  <c r="E300" i="16"/>
  <c r="B300" i="16" s="1"/>
  <c r="R297" i="16"/>
  <c r="P297" i="16"/>
  <c r="N297" i="16"/>
  <c r="L297" i="16"/>
  <c r="J297" i="16"/>
  <c r="H297" i="16"/>
  <c r="G297" i="16" s="1"/>
  <c r="E297" i="16" s="1"/>
  <c r="B297" i="16" s="1"/>
  <c r="F297" i="16"/>
  <c r="R294" i="16"/>
  <c r="P294" i="16"/>
  <c r="N294" i="16"/>
  <c r="L294" i="16"/>
  <c r="J294" i="16"/>
  <c r="H294" i="16"/>
  <c r="G294" i="16"/>
  <c r="E294" i="16" s="1"/>
  <c r="F294" i="16"/>
  <c r="B294" i="16"/>
  <c r="R291" i="16"/>
  <c r="P291" i="16"/>
  <c r="N291" i="16"/>
  <c r="L291" i="16"/>
  <c r="J291" i="16"/>
  <c r="H291" i="16"/>
  <c r="F291" i="16"/>
  <c r="R288" i="16"/>
  <c r="P288" i="16"/>
  <c r="N288" i="16"/>
  <c r="L288" i="16"/>
  <c r="J288" i="16"/>
  <c r="H288" i="16"/>
  <c r="G288" i="16"/>
  <c r="E288" i="16" s="1"/>
  <c r="B288" i="16" s="1"/>
  <c r="F288" i="16"/>
  <c r="R285" i="16"/>
  <c r="P285" i="16"/>
  <c r="N285" i="16"/>
  <c r="L285" i="16"/>
  <c r="G285" i="16" s="1"/>
  <c r="E285" i="16" s="1"/>
  <c r="B285" i="16" s="1"/>
  <c r="J285" i="16"/>
  <c r="H285" i="16"/>
  <c r="F285" i="16"/>
  <c r="R282" i="16"/>
  <c r="P282" i="16"/>
  <c r="N282" i="16"/>
  <c r="L282" i="16"/>
  <c r="J282" i="16"/>
  <c r="H282" i="16"/>
  <c r="G282" i="16" s="1"/>
  <c r="E282" i="16" s="1"/>
  <c r="B282" i="16" s="1"/>
  <c r="F282" i="16"/>
  <c r="R279" i="16"/>
  <c r="P279" i="16"/>
  <c r="N279" i="16"/>
  <c r="L279" i="16"/>
  <c r="J279" i="16"/>
  <c r="H279" i="16"/>
  <c r="G279" i="16"/>
  <c r="E279" i="16" s="1"/>
  <c r="B279" i="16" s="1"/>
  <c r="F279" i="16"/>
  <c r="R276" i="16"/>
  <c r="P276" i="16"/>
  <c r="N276" i="16"/>
  <c r="L276" i="16"/>
  <c r="J276" i="16"/>
  <c r="G276" i="16" s="1"/>
  <c r="E276" i="16" s="1"/>
  <c r="B276" i="16" s="1"/>
  <c r="H276" i="16"/>
  <c r="F276" i="16"/>
  <c r="R273" i="16"/>
  <c r="P273" i="16"/>
  <c r="N273" i="16"/>
  <c r="L273" i="16"/>
  <c r="J273" i="16"/>
  <c r="H273" i="16"/>
  <c r="F273" i="16"/>
  <c r="R270" i="16"/>
  <c r="P270" i="16"/>
  <c r="N270" i="16"/>
  <c r="L270" i="16"/>
  <c r="J270" i="16"/>
  <c r="H270" i="16"/>
  <c r="G270" i="16"/>
  <c r="E270" i="16" s="1"/>
  <c r="B270" i="16" s="1"/>
  <c r="F270" i="16"/>
  <c r="R267" i="16"/>
  <c r="P267" i="16"/>
  <c r="N267" i="16"/>
  <c r="L267" i="16"/>
  <c r="J267" i="16"/>
  <c r="H267" i="16"/>
  <c r="G267" i="16"/>
  <c r="E267" i="16" s="1"/>
  <c r="B267" i="16" s="1"/>
  <c r="F267" i="16"/>
  <c r="R264" i="16"/>
  <c r="P264" i="16"/>
  <c r="N264" i="16"/>
  <c r="L264" i="16"/>
  <c r="J264" i="16"/>
  <c r="G264" i="16" s="1"/>
  <c r="E264" i="16" s="1"/>
  <c r="B264" i="16" s="1"/>
  <c r="H264" i="16"/>
  <c r="F264" i="16"/>
  <c r="R261" i="16"/>
  <c r="P261" i="16"/>
  <c r="N261" i="16"/>
  <c r="L261" i="16"/>
  <c r="J261" i="16"/>
  <c r="H261" i="16"/>
  <c r="G261" i="16" s="1"/>
  <c r="F261" i="16"/>
  <c r="E261" i="16"/>
  <c r="B261" i="16" s="1"/>
  <c r="R258" i="16"/>
  <c r="P258" i="16"/>
  <c r="N258" i="16"/>
  <c r="L258" i="16"/>
  <c r="J258" i="16"/>
  <c r="H258" i="16"/>
  <c r="G258" i="16"/>
  <c r="E258" i="16" s="1"/>
  <c r="B258" i="16" s="1"/>
  <c r="F258" i="16"/>
  <c r="R255" i="16"/>
  <c r="P255" i="16"/>
  <c r="N255" i="16"/>
  <c r="L255" i="16"/>
  <c r="J255" i="16"/>
  <c r="H255" i="16"/>
  <c r="G255" i="16"/>
  <c r="E255" i="16" s="1"/>
  <c r="B255" i="16" s="1"/>
  <c r="F255" i="16"/>
  <c r="R252" i="16"/>
  <c r="P252" i="16"/>
  <c r="N252" i="16"/>
  <c r="L252" i="16"/>
  <c r="J252" i="16"/>
  <c r="G252" i="16" s="1"/>
  <c r="E252" i="16" s="1"/>
  <c r="B252" i="16" s="1"/>
  <c r="H252" i="16"/>
  <c r="F252" i="16"/>
  <c r="R249" i="16"/>
  <c r="P249" i="16"/>
  <c r="N249" i="16"/>
  <c r="L249" i="16"/>
  <c r="J249" i="16"/>
  <c r="H249" i="16"/>
  <c r="G249" i="16" s="1"/>
  <c r="E249" i="16" s="1"/>
  <c r="B249" i="16" s="1"/>
  <c r="F249" i="16"/>
  <c r="R246" i="16"/>
  <c r="P246" i="16"/>
  <c r="N246" i="16"/>
  <c r="L246" i="16"/>
  <c r="J246" i="16"/>
  <c r="H246" i="16"/>
  <c r="G246" i="16"/>
  <c r="E246" i="16" s="1"/>
  <c r="B246" i="16" s="1"/>
  <c r="F246" i="16"/>
  <c r="R243" i="16"/>
  <c r="P243" i="16"/>
  <c r="N243" i="16"/>
  <c r="L243" i="16"/>
  <c r="J243" i="16"/>
  <c r="H243" i="16"/>
  <c r="G243" i="16"/>
  <c r="E243" i="16" s="1"/>
  <c r="B243" i="16" s="1"/>
  <c r="F243" i="16"/>
  <c r="R240" i="16"/>
  <c r="P240" i="16"/>
  <c r="N240" i="16"/>
  <c r="L240" i="16"/>
  <c r="J240" i="16"/>
  <c r="G240" i="16" s="1"/>
  <c r="E240" i="16" s="1"/>
  <c r="B240" i="16" s="1"/>
  <c r="H240" i="16"/>
  <c r="F240" i="16"/>
  <c r="R237" i="16"/>
  <c r="P237" i="16"/>
  <c r="N237" i="16"/>
  <c r="L237" i="16"/>
  <c r="J237" i="16"/>
  <c r="H237" i="16"/>
  <c r="G237" i="16" s="1"/>
  <c r="F237" i="16"/>
  <c r="E237" i="16"/>
  <c r="B237" i="16" s="1"/>
  <c r="R234" i="16"/>
  <c r="P234" i="16"/>
  <c r="N234" i="16"/>
  <c r="G234" i="16" s="1"/>
  <c r="E234" i="16" s="1"/>
  <c r="B234" i="16" s="1"/>
  <c r="L234" i="16"/>
  <c r="J234" i="16"/>
  <c r="H234" i="16"/>
  <c r="F234" i="16"/>
  <c r="R231" i="16"/>
  <c r="P231" i="16"/>
  <c r="N231" i="16"/>
  <c r="L231" i="16"/>
  <c r="J231" i="16"/>
  <c r="H231" i="16"/>
  <c r="G231" i="16"/>
  <c r="E231" i="16" s="1"/>
  <c r="B231" i="16" s="1"/>
  <c r="F231" i="16"/>
  <c r="R228" i="16"/>
  <c r="P228" i="16"/>
  <c r="N228" i="16"/>
  <c r="L228" i="16"/>
  <c r="J228" i="16"/>
  <c r="G228" i="16" s="1"/>
  <c r="E228" i="16" s="1"/>
  <c r="B228" i="16" s="1"/>
  <c r="H228" i="16"/>
  <c r="F228" i="16"/>
  <c r="R225" i="16"/>
  <c r="P225" i="16"/>
  <c r="N225" i="16"/>
  <c r="L225" i="16"/>
  <c r="J225" i="16"/>
  <c r="H225" i="16"/>
  <c r="G225" i="16" s="1"/>
  <c r="E225" i="16" s="1"/>
  <c r="B225" i="16" s="1"/>
  <c r="F225" i="16"/>
  <c r="R222" i="16"/>
  <c r="P222" i="16"/>
  <c r="N222" i="16"/>
  <c r="L222" i="16"/>
  <c r="J222" i="16"/>
  <c r="H222" i="16"/>
  <c r="G222" i="16"/>
  <c r="B222" i="16" s="1"/>
  <c r="F222" i="16"/>
  <c r="R219" i="16"/>
  <c r="P219" i="16"/>
  <c r="N219" i="16"/>
  <c r="L219" i="16"/>
  <c r="J219" i="16"/>
  <c r="H219" i="16"/>
  <c r="G219" i="16"/>
  <c r="E219" i="16" s="1"/>
  <c r="B219" i="16" s="1"/>
  <c r="F219" i="16"/>
  <c r="R216" i="16"/>
  <c r="P216" i="16"/>
  <c r="N216" i="16"/>
  <c r="L216" i="16"/>
  <c r="J216" i="16"/>
  <c r="G216" i="16" s="1"/>
  <c r="E216" i="16" s="1"/>
  <c r="B216" i="16" s="1"/>
  <c r="H216" i="16"/>
  <c r="F216" i="16"/>
  <c r="R213" i="16"/>
  <c r="P213" i="16"/>
  <c r="N213" i="16"/>
  <c r="L213" i="16"/>
  <c r="J213" i="16"/>
  <c r="H213" i="16"/>
  <c r="G213" i="16" s="1"/>
  <c r="F213" i="16"/>
  <c r="E213" i="16"/>
  <c r="B213" i="16" s="1"/>
  <c r="R210" i="16"/>
  <c r="P210" i="16"/>
  <c r="N210" i="16"/>
  <c r="L210" i="16"/>
  <c r="J210" i="16"/>
  <c r="H210" i="16"/>
  <c r="G210" i="16"/>
  <c r="E210" i="16" s="1"/>
  <c r="B210" i="16" s="1"/>
  <c r="F210" i="16"/>
  <c r="R207" i="16"/>
  <c r="P207" i="16"/>
  <c r="N207" i="16"/>
  <c r="L207" i="16"/>
  <c r="J207" i="16"/>
  <c r="H207" i="16"/>
  <c r="G207" i="16"/>
  <c r="E207" i="16" s="1"/>
  <c r="B207" i="16" s="1"/>
  <c r="F207" i="16"/>
  <c r="R204" i="16"/>
  <c r="P204" i="16"/>
  <c r="N204" i="16"/>
  <c r="L204" i="16"/>
  <c r="J204" i="16"/>
  <c r="G204" i="16" s="1"/>
  <c r="E204" i="16" s="1"/>
  <c r="B204" i="16" s="1"/>
  <c r="H204" i="16"/>
  <c r="F204" i="16"/>
  <c r="R201" i="16"/>
  <c r="P201" i="16"/>
  <c r="N201" i="16"/>
  <c r="L201" i="16"/>
  <c r="J201" i="16"/>
  <c r="H201" i="16"/>
  <c r="G201" i="16" s="1"/>
  <c r="E201" i="16" s="1"/>
  <c r="B201" i="16" s="1"/>
  <c r="F201" i="16"/>
  <c r="R198" i="16"/>
  <c r="P198" i="16"/>
  <c r="N198" i="16"/>
  <c r="L198" i="16"/>
  <c r="J198" i="16"/>
  <c r="H198" i="16"/>
  <c r="G198" i="16"/>
  <c r="E198" i="16" s="1"/>
  <c r="B198" i="16" s="1"/>
  <c r="F198" i="16"/>
  <c r="R195" i="16"/>
  <c r="P195" i="16"/>
  <c r="N195" i="16"/>
  <c r="L195" i="16"/>
  <c r="J195" i="16"/>
  <c r="H195" i="16"/>
  <c r="G195" i="16"/>
  <c r="E195" i="16" s="1"/>
  <c r="B195" i="16" s="1"/>
  <c r="F195" i="16"/>
  <c r="R192" i="16"/>
  <c r="P192" i="16"/>
  <c r="N192" i="16"/>
  <c r="L192" i="16"/>
  <c r="J192" i="16"/>
  <c r="G192" i="16" s="1"/>
  <c r="E192" i="16" s="1"/>
  <c r="B192" i="16" s="1"/>
  <c r="H192" i="16"/>
  <c r="F192" i="16"/>
  <c r="R189" i="16"/>
  <c r="P189" i="16"/>
  <c r="N189" i="16"/>
  <c r="L189" i="16"/>
  <c r="J189" i="16"/>
  <c r="H189" i="16"/>
  <c r="G189" i="16" s="1"/>
  <c r="F189" i="16"/>
  <c r="E189" i="16"/>
  <c r="B189" i="16" s="1"/>
  <c r="R186" i="16"/>
  <c r="P186" i="16"/>
  <c r="N186" i="16"/>
  <c r="L186" i="16"/>
  <c r="J186" i="16"/>
  <c r="H186" i="16"/>
  <c r="G186" i="16"/>
  <c r="E186" i="16" s="1"/>
  <c r="B186" i="16" s="1"/>
  <c r="F186" i="16"/>
  <c r="R183" i="16"/>
  <c r="P183" i="16"/>
  <c r="N183" i="16"/>
  <c r="L183" i="16"/>
  <c r="J183" i="16"/>
  <c r="H183" i="16"/>
  <c r="G183" i="16"/>
  <c r="E183" i="16" s="1"/>
  <c r="B183" i="16" s="1"/>
  <c r="F183" i="16"/>
  <c r="R180" i="16"/>
  <c r="P180" i="16"/>
  <c r="N180" i="16"/>
  <c r="L180" i="16"/>
  <c r="J180" i="16"/>
  <c r="G180" i="16" s="1"/>
  <c r="E180" i="16" s="1"/>
  <c r="B180" i="16" s="1"/>
  <c r="H180" i="16"/>
  <c r="F180" i="16"/>
  <c r="R177" i="16"/>
  <c r="P177" i="16"/>
  <c r="N177" i="16"/>
  <c r="L177" i="16"/>
  <c r="J177" i="16"/>
  <c r="H177" i="16"/>
  <c r="G177" i="16" s="1"/>
  <c r="E177" i="16" s="1"/>
  <c r="B177" i="16" s="1"/>
  <c r="F177" i="16"/>
  <c r="R174" i="16"/>
  <c r="P174" i="16"/>
  <c r="N174" i="16"/>
  <c r="L174" i="16"/>
  <c r="J174" i="16"/>
  <c r="H174" i="16"/>
  <c r="G174" i="16"/>
  <c r="E174" i="16" s="1"/>
  <c r="B174" i="16" s="1"/>
  <c r="F174" i="16"/>
  <c r="R171" i="16"/>
  <c r="P171" i="16"/>
  <c r="N171" i="16"/>
  <c r="L171" i="16"/>
  <c r="J171" i="16"/>
  <c r="H171" i="16"/>
  <c r="G171" i="16"/>
  <c r="E171" i="16" s="1"/>
  <c r="B171" i="16" s="1"/>
  <c r="F171" i="16"/>
  <c r="R168" i="16"/>
  <c r="P168" i="16"/>
  <c r="N168" i="16"/>
  <c r="L168" i="16"/>
  <c r="J168" i="16"/>
  <c r="G168" i="16" s="1"/>
  <c r="E168" i="16" s="1"/>
  <c r="B168" i="16" s="1"/>
  <c r="H168" i="16"/>
  <c r="F168" i="16"/>
  <c r="R165" i="16"/>
  <c r="P165" i="16"/>
  <c r="N165" i="16"/>
  <c r="L165" i="16"/>
  <c r="J165" i="16"/>
  <c r="H165" i="16"/>
  <c r="G165" i="16" s="1"/>
  <c r="F165" i="16"/>
  <c r="E165" i="16"/>
  <c r="B165" i="16" s="1"/>
  <c r="R162" i="16"/>
  <c r="P162" i="16"/>
  <c r="N162" i="16"/>
  <c r="L162" i="16"/>
  <c r="J162" i="16"/>
  <c r="H162" i="16"/>
  <c r="G162" i="16"/>
  <c r="E162" i="16" s="1"/>
  <c r="B162" i="16" s="1"/>
  <c r="F162" i="16"/>
  <c r="R159" i="16"/>
  <c r="P159" i="16"/>
  <c r="N159" i="16"/>
  <c r="L159" i="16"/>
  <c r="J159" i="16"/>
  <c r="H159" i="16"/>
  <c r="G159" i="16"/>
  <c r="E159" i="16" s="1"/>
  <c r="B159" i="16" s="1"/>
  <c r="F159" i="16"/>
  <c r="R156" i="16"/>
  <c r="P156" i="16"/>
  <c r="N156" i="16"/>
  <c r="L156" i="16"/>
  <c r="J156" i="16"/>
  <c r="G156" i="16" s="1"/>
  <c r="E156" i="16" s="1"/>
  <c r="B156" i="16" s="1"/>
  <c r="H156" i="16"/>
  <c r="F156" i="16"/>
  <c r="R153" i="16"/>
  <c r="P153" i="16"/>
  <c r="N153" i="16"/>
  <c r="L153" i="16"/>
  <c r="J153" i="16"/>
  <c r="H153" i="16"/>
  <c r="G153" i="16" s="1"/>
  <c r="E153" i="16" s="1"/>
  <c r="B153" i="16" s="1"/>
  <c r="F153" i="16"/>
  <c r="R150" i="16"/>
  <c r="P150" i="16"/>
  <c r="N150" i="16"/>
  <c r="L150" i="16"/>
  <c r="J150" i="16"/>
  <c r="H150" i="16"/>
  <c r="G150" i="16"/>
  <c r="E150" i="16" s="1"/>
  <c r="B150" i="16" s="1"/>
  <c r="F150" i="16"/>
  <c r="R147" i="16"/>
  <c r="P147" i="16"/>
  <c r="N147" i="16"/>
  <c r="L147" i="16"/>
  <c r="J147" i="16"/>
  <c r="H147" i="16"/>
  <c r="G147" i="16"/>
  <c r="E147" i="16" s="1"/>
  <c r="B147" i="16" s="1"/>
  <c r="F147" i="16"/>
  <c r="R144" i="16"/>
  <c r="P144" i="16"/>
  <c r="N144" i="16"/>
  <c r="L144" i="16"/>
  <c r="J144" i="16"/>
  <c r="G144" i="16" s="1"/>
  <c r="E144" i="16" s="1"/>
  <c r="B144" i="16" s="1"/>
  <c r="H144" i="16"/>
  <c r="F144" i="16"/>
  <c r="R141" i="16"/>
  <c r="P141" i="16"/>
  <c r="N141" i="16"/>
  <c r="L141" i="16"/>
  <c r="J141" i="16"/>
  <c r="H141" i="16"/>
  <c r="G141" i="16" s="1"/>
  <c r="F141" i="16"/>
  <c r="E141" i="16"/>
  <c r="B141" i="16" s="1"/>
  <c r="R138" i="16"/>
  <c r="P138" i="16"/>
  <c r="N138" i="16"/>
  <c r="L138" i="16"/>
  <c r="J138" i="16"/>
  <c r="H138" i="16"/>
  <c r="G138" i="16"/>
  <c r="E138" i="16" s="1"/>
  <c r="B138" i="16" s="1"/>
  <c r="F138" i="16"/>
  <c r="R135" i="16"/>
  <c r="P135" i="16"/>
  <c r="N135" i="16"/>
  <c r="L135" i="16"/>
  <c r="J135" i="16"/>
  <c r="H135" i="16"/>
  <c r="G135" i="16"/>
  <c r="E135" i="16" s="1"/>
  <c r="B135" i="16" s="1"/>
  <c r="F135" i="16"/>
  <c r="R132" i="16"/>
  <c r="P132" i="16"/>
  <c r="N132" i="16"/>
  <c r="L132" i="16"/>
  <c r="J132" i="16"/>
  <c r="G132" i="16" s="1"/>
  <c r="E132" i="16" s="1"/>
  <c r="B132" i="16" s="1"/>
  <c r="H132" i="16"/>
  <c r="F132" i="16"/>
  <c r="R129" i="16"/>
  <c r="P129" i="16"/>
  <c r="N129" i="16"/>
  <c r="L129" i="16"/>
  <c r="J129" i="16"/>
  <c r="H129" i="16"/>
  <c r="G129" i="16" s="1"/>
  <c r="E129" i="16" s="1"/>
  <c r="B129" i="16" s="1"/>
  <c r="F129" i="16"/>
  <c r="R126" i="16"/>
  <c r="P126" i="16"/>
  <c r="N126" i="16"/>
  <c r="L126" i="16"/>
  <c r="J126" i="16"/>
  <c r="H126" i="16"/>
  <c r="G126" i="16"/>
  <c r="E126" i="16" s="1"/>
  <c r="B126" i="16" s="1"/>
  <c r="F126" i="16"/>
  <c r="R123" i="16"/>
  <c r="P123" i="16"/>
  <c r="N123" i="16"/>
  <c r="L123" i="16"/>
  <c r="J123" i="16"/>
  <c r="H123" i="16"/>
  <c r="G123" i="16"/>
  <c r="E123" i="16" s="1"/>
  <c r="B123" i="16" s="1"/>
  <c r="F123" i="16"/>
  <c r="R120" i="16"/>
  <c r="P120" i="16"/>
  <c r="N120" i="16"/>
  <c r="L120" i="16"/>
  <c r="J120" i="16"/>
  <c r="G120" i="16" s="1"/>
  <c r="E120" i="16" s="1"/>
  <c r="B120" i="16" s="1"/>
  <c r="H120" i="16"/>
  <c r="F120" i="16"/>
  <c r="R117" i="16"/>
  <c r="P117" i="16"/>
  <c r="N117" i="16"/>
  <c r="L117" i="16"/>
  <c r="J117" i="16"/>
  <c r="H117" i="16"/>
  <c r="G117" i="16" s="1"/>
  <c r="F117" i="16"/>
  <c r="E117" i="16"/>
  <c r="B117" i="16" s="1"/>
  <c r="R114" i="16"/>
  <c r="P114" i="16"/>
  <c r="N114" i="16"/>
  <c r="L114" i="16"/>
  <c r="J114" i="16"/>
  <c r="H114" i="16"/>
  <c r="G114" i="16"/>
  <c r="E114" i="16" s="1"/>
  <c r="B114" i="16" s="1"/>
  <c r="F114" i="16"/>
  <c r="R111" i="16"/>
  <c r="P111" i="16"/>
  <c r="N111" i="16"/>
  <c r="L111" i="16"/>
  <c r="J111" i="16"/>
  <c r="H111" i="16"/>
  <c r="G111" i="16"/>
  <c r="E111" i="16" s="1"/>
  <c r="B111" i="16" s="1"/>
  <c r="F111" i="16"/>
  <c r="R108" i="16"/>
  <c r="P108" i="16"/>
  <c r="N108" i="16"/>
  <c r="L108" i="16"/>
  <c r="J108" i="16"/>
  <c r="H108" i="16"/>
  <c r="G108" i="16"/>
  <c r="E108" i="16" s="1"/>
  <c r="B108" i="16" s="1"/>
  <c r="F108" i="16"/>
  <c r="R105" i="16"/>
  <c r="P105" i="16"/>
  <c r="N105" i="16"/>
  <c r="L105" i="16"/>
  <c r="J105" i="16"/>
  <c r="H105" i="16"/>
  <c r="F105" i="16"/>
  <c r="R102" i="16"/>
  <c r="P102" i="16"/>
  <c r="N102" i="16"/>
  <c r="G102" i="16" s="1"/>
  <c r="E102" i="16" s="1"/>
  <c r="B102" i="16" s="1"/>
  <c r="L102" i="16"/>
  <c r="J102" i="16"/>
  <c r="H102" i="16"/>
  <c r="F102" i="16"/>
  <c r="R99" i="16"/>
  <c r="P99" i="16"/>
  <c r="N99" i="16"/>
  <c r="L99" i="16"/>
  <c r="J99" i="16"/>
  <c r="H99" i="16"/>
  <c r="G99" i="16" s="1"/>
  <c r="E99" i="16" s="1"/>
  <c r="B99" i="16" s="1"/>
  <c r="F99" i="16"/>
  <c r="R96" i="16"/>
  <c r="P96" i="16"/>
  <c r="N96" i="16"/>
  <c r="L96" i="16"/>
  <c r="J96" i="16"/>
  <c r="G96" i="16" s="1"/>
  <c r="E96" i="16" s="1"/>
  <c r="B96" i="16" s="1"/>
  <c r="H96" i="16"/>
  <c r="F96" i="16"/>
  <c r="R93" i="16"/>
  <c r="P93" i="16"/>
  <c r="N93" i="16"/>
  <c r="L93" i="16"/>
  <c r="J93" i="16"/>
  <c r="H93" i="16"/>
  <c r="G93" i="16" s="1"/>
  <c r="E93" i="16" s="1"/>
  <c r="B93" i="16" s="1"/>
  <c r="F93" i="16"/>
  <c r="R90" i="16"/>
  <c r="P90" i="16"/>
  <c r="N90" i="16"/>
  <c r="G90" i="16" s="1"/>
  <c r="E90" i="16" s="1"/>
  <c r="B90" i="16" s="1"/>
  <c r="L90" i="16"/>
  <c r="J90" i="16"/>
  <c r="H90" i="16"/>
  <c r="F90" i="16"/>
  <c r="R87" i="16"/>
  <c r="P87" i="16"/>
  <c r="N87" i="16"/>
  <c r="L87" i="16"/>
  <c r="J87" i="16"/>
  <c r="H87" i="16"/>
  <c r="G87" i="16" s="1"/>
  <c r="E87" i="16" s="1"/>
  <c r="B87" i="16" s="1"/>
  <c r="F87" i="16"/>
  <c r="R84" i="16"/>
  <c r="P84" i="16"/>
  <c r="N84" i="16"/>
  <c r="L84" i="16"/>
  <c r="J84" i="16"/>
  <c r="G84" i="16" s="1"/>
  <c r="E84" i="16" s="1"/>
  <c r="B84" i="16" s="1"/>
  <c r="H84" i="16"/>
  <c r="F84" i="16"/>
  <c r="R81" i="16"/>
  <c r="P81" i="16"/>
  <c r="N81" i="16"/>
  <c r="L81" i="16"/>
  <c r="J81" i="16"/>
  <c r="H81" i="16"/>
  <c r="G81" i="16" s="1"/>
  <c r="E81" i="16" s="1"/>
  <c r="B81" i="16" s="1"/>
  <c r="F81" i="16"/>
  <c r="R78" i="16"/>
  <c r="P78" i="16"/>
  <c r="N78" i="16"/>
  <c r="G78" i="16" s="1"/>
  <c r="E78" i="16" s="1"/>
  <c r="B78" i="16" s="1"/>
  <c r="L78" i="16"/>
  <c r="J78" i="16"/>
  <c r="H78" i="16"/>
  <c r="F78" i="16"/>
  <c r="R75" i="16"/>
  <c r="P75" i="16"/>
  <c r="N75" i="16"/>
  <c r="L75" i="16"/>
  <c r="J75" i="16"/>
  <c r="H75" i="16"/>
  <c r="G75" i="16" s="1"/>
  <c r="E75" i="16" s="1"/>
  <c r="B75" i="16" s="1"/>
  <c r="F75" i="16"/>
  <c r="R72" i="16"/>
  <c r="P72" i="16"/>
  <c r="N72" i="16"/>
  <c r="L72" i="16"/>
  <c r="J72" i="16"/>
  <c r="G72" i="16" s="1"/>
  <c r="E72" i="16" s="1"/>
  <c r="B72" i="16" s="1"/>
  <c r="H72" i="16"/>
  <c r="F72" i="16"/>
  <c r="R69" i="16"/>
  <c r="P69" i="16"/>
  <c r="N69" i="16"/>
  <c r="L69" i="16"/>
  <c r="J69" i="16"/>
  <c r="H69" i="16"/>
  <c r="G69" i="16" s="1"/>
  <c r="E69" i="16" s="1"/>
  <c r="B69" i="16" s="1"/>
  <c r="F69" i="16"/>
  <c r="R66" i="16"/>
  <c r="P66" i="16"/>
  <c r="N66" i="16"/>
  <c r="L66" i="16"/>
  <c r="J66" i="16"/>
  <c r="H66" i="16"/>
  <c r="G66" i="16"/>
  <c r="E66" i="16" s="1"/>
  <c r="B66" i="16" s="1"/>
  <c r="F66" i="16"/>
  <c r="R63" i="16"/>
  <c r="P63" i="16"/>
  <c r="N63" i="16"/>
  <c r="L63" i="16"/>
  <c r="J63" i="16"/>
  <c r="H63" i="16"/>
  <c r="G63" i="16" s="1"/>
  <c r="E63" i="16" s="1"/>
  <c r="B63" i="16" s="1"/>
  <c r="F63" i="16"/>
  <c r="R60" i="16"/>
  <c r="P60" i="16"/>
  <c r="N60" i="16"/>
  <c r="L60" i="16"/>
  <c r="J60" i="16"/>
  <c r="G60" i="16" s="1"/>
  <c r="E60" i="16" s="1"/>
  <c r="B60" i="16" s="1"/>
  <c r="H60" i="16"/>
  <c r="F60" i="16"/>
  <c r="R57" i="16"/>
  <c r="P57" i="16"/>
  <c r="N57" i="16"/>
  <c r="L57" i="16"/>
  <c r="J57" i="16"/>
  <c r="H57" i="16"/>
  <c r="G57" i="16" s="1"/>
  <c r="E57" i="16" s="1"/>
  <c r="B57" i="16" s="1"/>
  <c r="F57" i="16"/>
  <c r="R54" i="16"/>
  <c r="P54" i="16"/>
  <c r="N54" i="16"/>
  <c r="L54" i="16"/>
  <c r="J54" i="16"/>
  <c r="H54" i="16"/>
  <c r="G54" i="16"/>
  <c r="E54" i="16" s="1"/>
  <c r="B54" i="16" s="1"/>
  <c r="F54" i="16"/>
  <c r="R51" i="16"/>
  <c r="P51" i="16"/>
  <c r="N51" i="16"/>
  <c r="L51" i="16"/>
  <c r="J51" i="16"/>
  <c r="H51" i="16"/>
  <c r="G51" i="16" s="1"/>
  <c r="E51" i="16" s="1"/>
  <c r="B51" i="16" s="1"/>
  <c r="F51" i="16"/>
  <c r="R48" i="16"/>
  <c r="P48" i="16"/>
  <c r="N48" i="16"/>
  <c r="L48" i="16"/>
  <c r="J48" i="16"/>
  <c r="G48" i="16" s="1"/>
  <c r="E48" i="16" s="1"/>
  <c r="B48" i="16" s="1"/>
  <c r="H48" i="16"/>
  <c r="F48" i="16"/>
  <c r="R45" i="16"/>
  <c r="P45" i="16"/>
  <c r="N45" i="16"/>
  <c r="L45" i="16"/>
  <c r="J45" i="16"/>
  <c r="H45" i="16"/>
  <c r="G45" i="16" s="1"/>
  <c r="E45" i="16" s="1"/>
  <c r="B45" i="16" s="1"/>
  <c r="F45" i="16"/>
  <c r="R42" i="16"/>
  <c r="P42" i="16"/>
  <c r="N42" i="16"/>
  <c r="G42" i="16" s="1"/>
  <c r="E42" i="16" s="1"/>
  <c r="B42" i="16" s="1"/>
  <c r="L42" i="16"/>
  <c r="J42" i="16"/>
  <c r="H42" i="16"/>
  <c r="F42" i="16"/>
  <c r="R39" i="16"/>
  <c r="P39" i="16"/>
  <c r="N39" i="16"/>
  <c r="L39" i="16"/>
  <c r="J39" i="16"/>
  <c r="H39" i="16"/>
  <c r="G39" i="16" s="1"/>
  <c r="E39" i="16" s="1"/>
  <c r="B39" i="16" s="1"/>
  <c r="F39" i="16"/>
  <c r="R36" i="16"/>
  <c r="P36" i="16"/>
  <c r="N36" i="16"/>
  <c r="L36" i="16"/>
  <c r="J36" i="16"/>
  <c r="G36" i="16" s="1"/>
  <c r="E36" i="16" s="1"/>
  <c r="B36" i="16" s="1"/>
  <c r="H36" i="16"/>
  <c r="F36" i="16"/>
  <c r="R33" i="16"/>
  <c r="P33" i="16"/>
  <c r="N33" i="16"/>
  <c r="L33" i="16"/>
  <c r="J33" i="16"/>
  <c r="H33" i="16"/>
  <c r="G33" i="16" s="1"/>
  <c r="E33" i="16" s="1"/>
  <c r="B33" i="16" s="1"/>
  <c r="F33" i="16"/>
  <c r="R30" i="16"/>
  <c r="P30" i="16"/>
  <c r="N30" i="16"/>
  <c r="G30" i="16" s="1"/>
  <c r="E30" i="16" s="1"/>
  <c r="B30" i="16" s="1"/>
  <c r="L30" i="16"/>
  <c r="J30" i="16"/>
  <c r="H30" i="16"/>
  <c r="F30" i="16"/>
  <c r="R27" i="16"/>
  <c r="P27" i="16"/>
  <c r="N27" i="16"/>
  <c r="L27" i="16"/>
  <c r="J27" i="16"/>
  <c r="H27" i="16"/>
  <c r="G27" i="16" s="1"/>
  <c r="E27" i="16" s="1"/>
  <c r="B27" i="16" s="1"/>
  <c r="F27" i="16"/>
  <c r="R24" i="16"/>
  <c r="P24" i="16"/>
  <c r="N24" i="16"/>
  <c r="L24" i="16"/>
  <c r="J24" i="16"/>
  <c r="G24" i="16" s="1"/>
  <c r="E24" i="16" s="1"/>
  <c r="B24" i="16" s="1"/>
  <c r="H24" i="16"/>
  <c r="F24" i="16"/>
  <c r="R21" i="16"/>
  <c r="P21" i="16"/>
  <c r="N21" i="16"/>
  <c r="L21" i="16"/>
  <c r="J21" i="16"/>
  <c r="H21" i="16"/>
  <c r="G21" i="16" s="1"/>
  <c r="E21" i="16" s="1"/>
  <c r="B21" i="16" s="1"/>
  <c r="F21" i="16"/>
  <c r="R18" i="16"/>
  <c r="P18" i="16"/>
  <c r="N18" i="16"/>
  <c r="G18" i="16" s="1"/>
  <c r="E18" i="16" s="1"/>
  <c r="B18" i="16" s="1"/>
  <c r="L18" i="16"/>
  <c r="J18" i="16"/>
  <c r="H18" i="16"/>
  <c r="F18" i="16"/>
  <c r="R15" i="16"/>
  <c r="P15" i="16"/>
  <c r="N15" i="16"/>
  <c r="L15" i="16"/>
  <c r="J15" i="16"/>
  <c r="H15" i="16"/>
  <c r="G15" i="16" s="1"/>
  <c r="E15" i="16" s="1"/>
  <c r="B15" i="16" s="1"/>
  <c r="F15" i="16"/>
  <c r="G24" i="19" l="1"/>
  <c r="G72" i="19"/>
  <c r="G84" i="19"/>
  <c r="E84" i="19" s="1"/>
  <c r="B84" i="19" s="1"/>
  <c r="G102" i="19"/>
  <c r="E102" i="19" s="1"/>
  <c r="B102" i="19" s="1"/>
  <c r="G198" i="19"/>
  <c r="G39" i="19"/>
  <c r="G51" i="19"/>
  <c r="G63" i="19"/>
  <c r="E63" i="19" s="1"/>
  <c r="B63" i="19" s="1"/>
  <c r="G576" i="19"/>
  <c r="G528" i="19"/>
  <c r="G492" i="19"/>
  <c r="G588" i="19"/>
  <c r="E588" i="19" s="1"/>
  <c r="B588" i="19" s="1"/>
  <c r="G516" i="19"/>
  <c r="E516" i="19" s="1"/>
  <c r="B516" i="19" s="1"/>
  <c r="G564" i="19"/>
  <c r="E564" i="19" s="1"/>
  <c r="B564" i="19" s="1"/>
  <c r="G459" i="19"/>
  <c r="E459" i="19" s="1"/>
  <c r="B459" i="19" s="1"/>
  <c r="G465" i="19"/>
  <c r="E465" i="19" s="1"/>
  <c r="B465" i="19" s="1"/>
  <c r="G471" i="19"/>
  <c r="E471" i="19" s="1"/>
  <c r="B471" i="19" s="1"/>
  <c r="G477" i="19"/>
  <c r="E477" i="19" s="1"/>
  <c r="B477" i="19" s="1"/>
  <c r="E492" i="19"/>
  <c r="B492" i="19" s="1"/>
  <c r="E507" i="19"/>
  <c r="B507" i="19" s="1"/>
  <c r="G21" i="19"/>
  <c r="E21" i="19" s="1"/>
  <c r="B21" i="19" s="1"/>
  <c r="G27" i="19"/>
  <c r="E27" i="19" s="1"/>
  <c r="B27" i="19" s="1"/>
  <c r="G30" i="19"/>
  <c r="E30" i="19" s="1"/>
  <c r="B30" i="19" s="1"/>
  <c r="G42" i="19"/>
  <c r="E42" i="19" s="1"/>
  <c r="B42" i="19" s="1"/>
  <c r="G54" i="19"/>
  <c r="G66" i="19"/>
  <c r="E66" i="19" s="1"/>
  <c r="B66" i="19" s="1"/>
  <c r="G81" i="19"/>
  <c r="E81" i="19" s="1"/>
  <c r="B81" i="19" s="1"/>
  <c r="G90" i="19"/>
  <c r="E90" i="19" s="1"/>
  <c r="B90" i="19" s="1"/>
  <c r="G93" i="19"/>
  <c r="G372" i="19"/>
  <c r="G18" i="19"/>
  <c r="E18" i="19" s="1"/>
  <c r="B18" i="19" s="1"/>
  <c r="E72" i="19"/>
  <c r="B72" i="19" s="1"/>
  <c r="G78" i="19"/>
  <c r="E78" i="19" s="1"/>
  <c r="B78" i="19" s="1"/>
  <c r="G129" i="19"/>
  <c r="E129" i="19" s="1"/>
  <c r="B129" i="19" s="1"/>
  <c r="G138" i="19"/>
  <c r="E138" i="19" s="1"/>
  <c r="B138" i="19" s="1"/>
  <c r="G141" i="19"/>
  <c r="E141" i="19" s="1"/>
  <c r="B141" i="19" s="1"/>
  <c r="G150" i="19"/>
  <c r="G177" i="19"/>
  <c r="E177" i="19" s="1"/>
  <c r="B177" i="19" s="1"/>
  <c r="G186" i="19"/>
  <c r="E186" i="19" s="1"/>
  <c r="B186" i="19" s="1"/>
  <c r="G288" i="19"/>
  <c r="G468" i="19"/>
  <c r="E468" i="19" s="1"/>
  <c r="B468" i="19" s="1"/>
  <c r="G567" i="19"/>
  <c r="E567" i="19" s="1"/>
  <c r="B567" i="19" s="1"/>
  <c r="G573" i="19"/>
  <c r="E573" i="19" s="1"/>
  <c r="B573" i="19" s="1"/>
  <c r="G108" i="19"/>
  <c r="E108" i="19" s="1"/>
  <c r="B108" i="19" s="1"/>
  <c r="G114" i="19"/>
  <c r="G120" i="19"/>
  <c r="E120" i="19" s="1"/>
  <c r="B120" i="19" s="1"/>
  <c r="G126" i="19"/>
  <c r="E126" i="19" s="1"/>
  <c r="B126" i="19" s="1"/>
  <c r="G132" i="19"/>
  <c r="E132" i="19" s="1"/>
  <c r="B132" i="19" s="1"/>
  <c r="G144" i="19"/>
  <c r="E144" i="19" s="1"/>
  <c r="B144" i="19" s="1"/>
  <c r="G156" i="19"/>
  <c r="E156" i="19" s="1"/>
  <c r="B156" i="19" s="1"/>
  <c r="G162" i="19"/>
  <c r="E162" i="19" s="1"/>
  <c r="B162" i="19" s="1"/>
  <c r="G174" i="19"/>
  <c r="E174" i="19" s="1"/>
  <c r="B174" i="19" s="1"/>
  <c r="G180" i="19"/>
  <c r="E180" i="19" s="1"/>
  <c r="B180" i="19" s="1"/>
  <c r="G225" i="19"/>
  <c r="E225" i="19" s="1"/>
  <c r="B225" i="19" s="1"/>
  <c r="G228" i="19"/>
  <c r="E228" i="19" s="1"/>
  <c r="B228" i="19" s="1"/>
  <c r="G234" i="19"/>
  <c r="E234" i="19" s="1"/>
  <c r="B234" i="19" s="1"/>
  <c r="G237" i="19"/>
  <c r="G240" i="19"/>
  <c r="E240" i="19" s="1"/>
  <c r="B240" i="19" s="1"/>
  <c r="G246" i="19"/>
  <c r="E246" i="19" s="1"/>
  <c r="B246" i="19" s="1"/>
  <c r="G273" i="19"/>
  <c r="E273" i="19" s="1"/>
  <c r="B273" i="19" s="1"/>
  <c r="G282" i="19"/>
  <c r="E282" i="19" s="1"/>
  <c r="B282" i="19" s="1"/>
  <c r="G435" i="19"/>
  <c r="E435" i="19" s="1"/>
  <c r="B435" i="19" s="1"/>
  <c r="G444" i="19"/>
  <c r="E444" i="19" s="1"/>
  <c r="B444" i="19" s="1"/>
  <c r="G447" i="19"/>
  <c r="G531" i="19"/>
  <c r="E531" i="19" s="1"/>
  <c r="B531" i="19" s="1"/>
  <c r="G540" i="19"/>
  <c r="E540" i="19" s="1"/>
  <c r="B540" i="19" s="1"/>
  <c r="G543" i="19"/>
  <c r="E543" i="19" s="1"/>
  <c r="B543" i="19" s="1"/>
  <c r="G555" i="19"/>
  <c r="E555" i="19" s="1"/>
  <c r="B555" i="19" s="1"/>
  <c r="G378" i="19"/>
  <c r="E378" i="19" s="1"/>
  <c r="B378" i="19" s="1"/>
  <c r="G390" i="19"/>
  <c r="E390" i="19" s="1"/>
  <c r="B390" i="19" s="1"/>
  <c r="G396" i="19"/>
  <c r="E396" i="19" s="1"/>
  <c r="B396" i="19" s="1"/>
  <c r="G402" i="19"/>
  <c r="E402" i="19" s="1"/>
  <c r="B402" i="19" s="1"/>
  <c r="G414" i="19"/>
  <c r="E414" i="19" s="1"/>
  <c r="B414" i="19" s="1"/>
  <c r="G420" i="19"/>
  <c r="E420" i="19" s="1"/>
  <c r="B420" i="19" s="1"/>
  <c r="G426" i="19"/>
  <c r="E426" i="19" s="1"/>
  <c r="B426" i="19" s="1"/>
  <c r="G432" i="19"/>
  <c r="E432" i="19" s="1"/>
  <c r="B432" i="19" s="1"/>
  <c r="G438" i="19"/>
  <c r="E438" i="19" s="1"/>
  <c r="B438" i="19" s="1"/>
  <c r="G111" i="19"/>
  <c r="E111" i="19" s="1"/>
  <c r="B111" i="19" s="1"/>
  <c r="G147" i="19"/>
  <c r="E147" i="19" s="1"/>
  <c r="B147" i="19" s="1"/>
  <c r="G204" i="19"/>
  <c r="E204" i="19" s="1"/>
  <c r="B204" i="19" s="1"/>
  <c r="G210" i="19"/>
  <c r="E210" i="19" s="1"/>
  <c r="B210" i="19" s="1"/>
  <c r="G222" i="19"/>
  <c r="E222" i="19" s="1"/>
  <c r="B222" i="19" s="1"/>
  <c r="G252" i="19"/>
  <c r="E252" i="19" s="1"/>
  <c r="B252" i="19" s="1"/>
  <c r="G258" i="19"/>
  <c r="E258" i="19" s="1"/>
  <c r="B258" i="19" s="1"/>
  <c r="G264" i="19"/>
  <c r="E264" i="19" s="1"/>
  <c r="B264" i="19" s="1"/>
  <c r="G270" i="19"/>
  <c r="E270" i="19" s="1"/>
  <c r="B270" i="19" s="1"/>
  <c r="G276" i="19"/>
  <c r="E276" i="19" s="1"/>
  <c r="B276" i="19" s="1"/>
  <c r="G312" i="19"/>
  <c r="E312" i="19" s="1"/>
  <c r="B312" i="19" s="1"/>
  <c r="G339" i="19"/>
  <c r="E339" i="19" s="1"/>
  <c r="B339" i="19" s="1"/>
  <c r="G348" i="19"/>
  <c r="E348" i="19" s="1"/>
  <c r="B348" i="19" s="1"/>
  <c r="G351" i="19"/>
  <c r="E351" i="19" s="1"/>
  <c r="B351" i="19" s="1"/>
  <c r="G369" i="19"/>
  <c r="E369" i="19" s="1"/>
  <c r="B369" i="19" s="1"/>
  <c r="E372" i="19"/>
  <c r="B372" i="19" s="1"/>
  <c r="G480" i="19"/>
  <c r="E480" i="19" s="1"/>
  <c r="B480" i="19" s="1"/>
  <c r="G486" i="19"/>
  <c r="E486" i="19" s="1"/>
  <c r="B486" i="19" s="1"/>
  <c r="G519" i="19"/>
  <c r="G525" i="19"/>
  <c r="E525" i="19" s="1"/>
  <c r="B525" i="19" s="1"/>
  <c r="G207" i="19"/>
  <c r="E207" i="19" s="1"/>
  <c r="B207" i="19" s="1"/>
  <c r="G243" i="19"/>
  <c r="E243" i="19" s="1"/>
  <c r="B243" i="19" s="1"/>
  <c r="G294" i="19"/>
  <c r="E294" i="19" s="1"/>
  <c r="B294" i="19" s="1"/>
  <c r="G300" i="19"/>
  <c r="E300" i="19" s="1"/>
  <c r="B300" i="19" s="1"/>
  <c r="G306" i="19"/>
  <c r="E306" i="19" s="1"/>
  <c r="B306" i="19" s="1"/>
  <c r="G318" i="19"/>
  <c r="E318" i="19" s="1"/>
  <c r="B318" i="19" s="1"/>
  <c r="G324" i="19"/>
  <c r="E324" i="19" s="1"/>
  <c r="B324" i="19" s="1"/>
  <c r="G330" i="19"/>
  <c r="E330" i="19" s="1"/>
  <c r="B330" i="19" s="1"/>
  <c r="G336" i="19"/>
  <c r="E336" i="19" s="1"/>
  <c r="B336" i="19" s="1"/>
  <c r="G342" i="19"/>
  <c r="E342" i="19" s="1"/>
  <c r="B342" i="19" s="1"/>
  <c r="G375" i="19"/>
  <c r="E375" i="19" s="1"/>
  <c r="B375" i="19" s="1"/>
  <c r="G381" i="19"/>
  <c r="E381" i="19" s="1"/>
  <c r="B381" i="19" s="1"/>
  <c r="G384" i="19"/>
  <c r="E384" i="19" s="1"/>
  <c r="B384" i="19" s="1"/>
  <c r="G408" i="19"/>
  <c r="E408" i="19" s="1"/>
  <c r="B408" i="19" s="1"/>
  <c r="G417" i="19"/>
  <c r="E417" i="19" s="1"/>
  <c r="B417" i="19" s="1"/>
  <c r="G75" i="19"/>
  <c r="E75" i="19" s="1"/>
  <c r="B75" i="19" s="1"/>
  <c r="G96" i="19"/>
  <c r="E96" i="19" s="1"/>
  <c r="B96" i="19" s="1"/>
  <c r="G159" i="19"/>
  <c r="E159" i="19" s="1"/>
  <c r="B159" i="19" s="1"/>
  <c r="G192" i="19"/>
  <c r="E192" i="19" s="1"/>
  <c r="B192" i="19" s="1"/>
  <c r="G255" i="19"/>
  <c r="E255" i="19" s="1"/>
  <c r="B255" i="19" s="1"/>
  <c r="G354" i="19"/>
  <c r="E354" i="19" s="1"/>
  <c r="B354" i="19" s="1"/>
  <c r="G360" i="19"/>
  <c r="E360" i="19" s="1"/>
  <c r="B360" i="19" s="1"/>
  <c r="G366" i="19"/>
  <c r="E366" i="19" s="1"/>
  <c r="B366" i="19" s="1"/>
  <c r="G450" i="19"/>
  <c r="E450" i="19" s="1"/>
  <c r="B450" i="19" s="1"/>
  <c r="G498" i="19"/>
  <c r="E498" i="19" s="1"/>
  <c r="B498" i="19" s="1"/>
  <c r="G504" i="19"/>
  <c r="E504" i="19" s="1"/>
  <c r="B504" i="19" s="1"/>
  <c r="G510" i="19"/>
  <c r="E510" i="19" s="1"/>
  <c r="B510" i="19" s="1"/>
  <c r="G546" i="19"/>
  <c r="E546" i="19" s="1"/>
  <c r="B546" i="19" s="1"/>
  <c r="G552" i="19"/>
  <c r="E552" i="19" s="1"/>
  <c r="B552" i="19" s="1"/>
  <c r="G558" i="19"/>
  <c r="E558" i="19" s="1"/>
  <c r="B558" i="19" s="1"/>
  <c r="G594" i="19"/>
  <c r="E594" i="19" s="1"/>
  <c r="B594" i="19" s="1"/>
  <c r="G600" i="19"/>
  <c r="E600" i="19" s="1"/>
  <c r="B600" i="19" s="1"/>
  <c r="G606" i="19"/>
  <c r="E606" i="19" s="1"/>
  <c r="B606" i="19" s="1"/>
  <c r="G363" i="19"/>
  <c r="E363" i="19" s="1"/>
  <c r="B363" i="19" s="1"/>
  <c r="G561" i="19"/>
  <c r="E561" i="19" s="1"/>
  <c r="B561" i="19" s="1"/>
  <c r="G609" i="19"/>
  <c r="E609" i="19" s="1"/>
  <c r="B609" i="19" s="1"/>
  <c r="E24" i="19"/>
  <c r="B24" i="19" s="1"/>
  <c r="G99" i="19"/>
  <c r="E99" i="19" s="1"/>
  <c r="B99" i="19" s="1"/>
  <c r="E114" i="19"/>
  <c r="B114" i="19" s="1"/>
  <c r="G195" i="19"/>
  <c r="E195" i="19" s="1"/>
  <c r="B195" i="19" s="1"/>
  <c r="G285" i="19"/>
  <c r="E285" i="19" s="1"/>
  <c r="B285" i="19" s="1"/>
  <c r="G462" i="19"/>
  <c r="E462" i="19" s="1"/>
  <c r="B462" i="19" s="1"/>
  <c r="G522" i="19"/>
  <c r="E522" i="19" s="1"/>
  <c r="B522" i="19" s="1"/>
  <c r="G570" i="19"/>
  <c r="G618" i="19"/>
  <c r="E618" i="19" s="1"/>
  <c r="B618" i="19" s="1"/>
  <c r="G189" i="19"/>
  <c r="E189" i="19" s="1"/>
  <c r="B189" i="19" s="1"/>
  <c r="G513" i="19"/>
  <c r="E513" i="19" s="1"/>
  <c r="B513" i="19" s="1"/>
  <c r="G474" i="19"/>
  <c r="E474" i="19" s="1"/>
  <c r="B474" i="19" s="1"/>
  <c r="E54" i="19"/>
  <c r="B54" i="19" s="1"/>
  <c r="E93" i="19"/>
  <c r="B93" i="19" s="1"/>
  <c r="G123" i="19"/>
  <c r="E123" i="19" s="1"/>
  <c r="B123" i="19" s="1"/>
  <c r="E150" i="19"/>
  <c r="B150" i="19" s="1"/>
  <c r="G171" i="19"/>
  <c r="E171" i="19" s="1"/>
  <c r="B171" i="19" s="1"/>
  <c r="E198" i="19"/>
  <c r="B198" i="19" s="1"/>
  <c r="G219" i="19"/>
  <c r="E219" i="19" s="1"/>
  <c r="B219" i="19" s="1"/>
  <c r="E237" i="19"/>
  <c r="B237" i="19" s="1"/>
  <c r="G267" i="19"/>
  <c r="E267" i="19" s="1"/>
  <c r="B267" i="19" s="1"/>
  <c r="E288" i="19"/>
  <c r="B288" i="19" s="1"/>
  <c r="E495" i="19"/>
  <c r="B495" i="19" s="1"/>
  <c r="E519" i="19"/>
  <c r="B519" i="19" s="1"/>
  <c r="E528" i="19"/>
  <c r="B528" i="19" s="1"/>
  <c r="E576" i="19"/>
  <c r="B576" i="19" s="1"/>
  <c r="E591" i="19"/>
  <c r="B591" i="19" s="1"/>
  <c r="G615" i="19"/>
  <c r="E615" i="19" s="1"/>
  <c r="B615" i="19" s="1"/>
  <c r="G621" i="19"/>
  <c r="E621" i="19" s="1"/>
  <c r="B621" i="19" s="1"/>
  <c r="G534" i="19"/>
  <c r="E534" i="19" s="1"/>
  <c r="B534" i="19" s="1"/>
  <c r="G582" i="19"/>
  <c r="E582" i="19" s="1"/>
  <c r="B582" i="19" s="1"/>
  <c r="G87" i="19"/>
  <c r="E87" i="19" s="1"/>
  <c r="B87" i="19" s="1"/>
  <c r="G105" i="19"/>
  <c r="E105" i="19" s="1"/>
  <c r="B105" i="19" s="1"/>
  <c r="G135" i="19"/>
  <c r="E135" i="19" s="1"/>
  <c r="B135" i="19" s="1"/>
  <c r="G153" i="19"/>
  <c r="E153" i="19" s="1"/>
  <c r="B153" i="19" s="1"/>
  <c r="G183" i="19"/>
  <c r="E183" i="19" s="1"/>
  <c r="B183" i="19" s="1"/>
  <c r="G201" i="19"/>
  <c r="E201" i="19" s="1"/>
  <c r="B201" i="19" s="1"/>
  <c r="G231" i="19"/>
  <c r="E231" i="19" s="1"/>
  <c r="B231" i="19" s="1"/>
  <c r="G249" i="19"/>
  <c r="E249" i="19" s="1"/>
  <c r="B249" i="19" s="1"/>
  <c r="G279" i="19"/>
  <c r="E279" i="19" s="1"/>
  <c r="B279" i="19" s="1"/>
  <c r="G291" i="19"/>
  <c r="E291" i="19" s="1"/>
  <c r="B291" i="19" s="1"/>
  <c r="G315" i="19"/>
  <c r="E315" i="19" s="1"/>
  <c r="B315" i="19" s="1"/>
  <c r="G321" i="19"/>
  <c r="E321" i="19" s="1"/>
  <c r="B321" i="19" s="1"/>
  <c r="G387" i="19"/>
  <c r="E387" i="19" s="1"/>
  <c r="B387" i="19" s="1"/>
  <c r="G411" i="19"/>
  <c r="E411" i="19" s="1"/>
  <c r="B411" i="19" s="1"/>
  <c r="E447" i="19"/>
  <c r="B447" i="19" s="1"/>
  <c r="E570" i="19"/>
  <c r="B570" i="19" s="1"/>
  <c r="E579" i="19"/>
  <c r="B579" i="19" s="1"/>
  <c r="G168" i="19"/>
  <c r="E168" i="19" s="1"/>
  <c r="B168" i="19" s="1"/>
  <c r="E39" i="19"/>
  <c r="B39" i="19" s="1"/>
  <c r="E51" i="19"/>
  <c r="B51" i="19" s="1"/>
  <c r="G117" i="19"/>
  <c r="E117" i="19" s="1"/>
  <c r="B117" i="19" s="1"/>
  <c r="G165" i="19"/>
  <c r="E165" i="19" s="1"/>
  <c r="B165" i="19" s="1"/>
  <c r="G213" i="19"/>
  <c r="E213" i="19" s="1"/>
  <c r="B213" i="19" s="1"/>
  <c r="G216" i="19"/>
  <c r="E216" i="19" s="1"/>
  <c r="B216" i="19" s="1"/>
  <c r="G261" i="19"/>
  <c r="E261" i="19" s="1"/>
  <c r="B261" i="19" s="1"/>
  <c r="G303" i="19"/>
  <c r="E303" i="19" s="1"/>
  <c r="B303" i="19" s="1"/>
  <c r="G327" i="19"/>
  <c r="E327" i="19" s="1"/>
  <c r="B327" i="19" s="1"/>
  <c r="G333" i="19"/>
  <c r="E333" i="19" s="1"/>
  <c r="B333" i="19" s="1"/>
  <c r="G399" i="19"/>
  <c r="E399" i="19" s="1"/>
  <c r="B399" i="19" s="1"/>
  <c r="G423" i="19"/>
  <c r="E423" i="19" s="1"/>
  <c r="B423" i="19" s="1"/>
  <c r="G429" i="19"/>
  <c r="E429" i="19" s="1"/>
  <c r="B429" i="19" s="1"/>
  <c r="G483" i="19"/>
  <c r="E483" i="19" s="1"/>
  <c r="B483" i="19" s="1"/>
  <c r="G15" i="19"/>
  <c r="E15" i="19" s="1"/>
  <c r="B15" i="19" s="1"/>
  <c r="G48" i="22"/>
  <c r="E48" i="22" s="1"/>
  <c r="B48" i="22" s="1"/>
  <c r="E54" i="22"/>
  <c r="B54" i="22" s="1"/>
  <c r="G108" i="22"/>
  <c r="E108" i="22" s="1"/>
  <c r="B108" i="22" s="1"/>
  <c r="G117" i="22"/>
  <c r="E117" i="22" s="1"/>
  <c r="B117" i="22" s="1"/>
  <c r="G123" i="22"/>
  <c r="E123" i="22" s="1"/>
  <c r="B123" i="22" s="1"/>
  <c r="E129" i="22"/>
  <c r="B129" i="22" s="1"/>
  <c r="G192" i="22"/>
  <c r="E192" i="22" s="1"/>
  <c r="B192" i="22" s="1"/>
  <c r="E225" i="22"/>
  <c r="B225" i="22" s="1"/>
  <c r="G240" i="22"/>
  <c r="E240" i="22" s="1"/>
  <c r="B240" i="22" s="1"/>
  <c r="E246" i="22"/>
  <c r="B246" i="22" s="1"/>
  <c r="G351" i="22"/>
  <c r="E351" i="22" s="1"/>
  <c r="B351" i="22" s="1"/>
  <c r="G354" i="22"/>
  <c r="E354" i="22" s="1"/>
  <c r="B354" i="22" s="1"/>
  <c r="E360" i="22"/>
  <c r="B360" i="22" s="1"/>
  <c r="E372" i="22"/>
  <c r="B372" i="22" s="1"/>
  <c r="G411" i="22"/>
  <c r="E411" i="22" s="1"/>
  <c r="B411" i="22" s="1"/>
  <c r="E420" i="22"/>
  <c r="B420" i="22" s="1"/>
  <c r="E432" i="22"/>
  <c r="B432" i="22" s="1"/>
  <c r="G459" i="22"/>
  <c r="E459" i="22" s="1"/>
  <c r="B459" i="22" s="1"/>
  <c r="E468" i="22"/>
  <c r="B468" i="22" s="1"/>
  <c r="G483" i="22"/>
  <c r="E483" i="22" s="1"/>
  <c r="B483" i="22" s="1"/>
  <c r="G486" i="22"/>
  <c r="E486" i="22" s="1"/>
  <c r="B486" i="22" s="1"/>
  <c r="E492" i="22"/>
  <c r="B492" i="22" s="1"/>
  <c r="G531" i="22"/>
  <c r="E531" i="22" s="1"/>
  <c r="B531" i="22" s="1"/>
  <c r="G534" i="22"/>
  <c r="E534" i="22" s="1"/>
  <c r="B534" i="22" s="1"/>
  <c r="G537" i="22"/>
  <c r="E540" i="22"/>
  <c r="B540" i="22" s="1"/>
  <c r="G591" i="22"/>
  <c r="E591" i="22" s="1"/>
  <c r="B591" i="22" s="1"/>
  <c r="G597" i="22"/>
  <c r="E597" i="22" s="1"/>
  <c r="B597" i="22" s="1"/>
  <c r="E600" i="22"/>
  <c r="B600" i="22" s="1"/>
  <c r="E612" i="22"/>
  <c r="B612" i="22" s="1"/>
  <c r="E57" i="22"/>
  <c r="B57" i="22" s="1"/>
  <c r="G120" i="22"/>
  <c r="E120" i="22" s="1"/>
  <c r="B120" i="22" s="1"/>
  <c r="G126" i="22"/>
  <c r="E126" i="22" s="1"/>
  <c r="B126" i="22" s="1"/>
  <c r="G132" i="22"/>
  <c r="E132" i="22" s="1"/>
  <c r="B132" i="22" s="1"/>
  <c r="G141" i="22"/>
  <c r="E141" i="22" s="1"/>
  <c r="B141" i="22" s="1"/>
  <c r="E144" i="22"/>
  <c r="B144" i="22" s="1"/>
  <c r="E150" i="22"/>
  <c r="B150" i="22" s="1"/>
  <c r="G162" i="22"/>
  <c r="E162" i="22" s="1"/>
  <c r="B162" i="22" s="1"/>
  <c r="G204" i="22"/>
  <c r="E204" i="22" s="1"/>
  <c r="B204" i="22" s="1"/>
  <c r="E210" i="22"/>
  <c r="B210" i="22" s="1"/>
  <c r="G228" i="22"/>
  <c r="E228" i="22" s="1"/>
  <c r="B228" i="22" s="1"/>
  <c r="E234" i="22"/>
  <c r="B234" i="22" s="1"/>
  <c r="E249" i="22"/>
  <c r="B249" i="22" s="1"/>
  <c r="G270" i="22"/>
  <c r="E270" i="22" s="1"/>
  <c r="B270" i="22" s="1"/>
  <c r="G315" i="22"/>
  <c r="E315" i="22" s="1"/>
  <c r="B315" i="22" s="1"/>
  <c r="E324" i="22"/>
  <c r="B324" i="22" s="1"/>
  <c r="E336" i="22"/>
  <c r="B336" i="22" s="1"/>
  <c r="G357" i="22"/>
  <c r="E357" i="22" s="1"/>
  <c r="B357" i="22" s="1"/>
  <c r="G363" i="22"/>
  <c r="E363" i="22" s="1"/>
  <c r="B363" i="22" s="1"/>
  <c r="G417" i="22"/>
  <c r="E417" i="22" s="1"/>
  <c r="B417" i="22" s="1"/>
  <c r="G423" i="22"/>
  <c r="E423" i="22" s="1"/>
  <c r="B423" i="22" s="1"/>
  <c r="G543" i="22"/>
  <c r="E543" i="22" s="1"/>
  <c r="B543" i="22" s="1"/>
  <c r="G546" i="22"/>
  <c r="E546" i="22" s="1"/>
  <c r="B546" i="22" s="1"/>
  <c r="G549" i="22"/>
  <c r="E549" i="22" s="1"/>
  <c r="B549" i="22" s="1"/>
  <c r="E552" i="22"/>
  <c r="B552" i="22" s="1"/>
  <c r="G570" i="22"/>
  <c r="E570" i="22" s="1"/>
  <c r="B570" i="22" s="1"/>
  <c r="E576" i="22"/>
  <c r="B576" i="22" s="1"/>
  <c r="G594" i="22"/>
  <c r="E594" i="22" s="1"/>
  <c r="B594" i="22" s="1"/>
  <c r="G603" i="22"/>
  <c r="E603" i="22" s="1"/>
  <c r="B603" i="22" s="1"/>
  <c r="E21" i="22"/>
  <c r="B21" i="22" s="1"/>
  <c r="E33" i="22"/>
  <c r="B33" i="22" s="1"/>
  <c r="G114" i="22"/>
  <c r="E114" i="22" s="1"/>
  <c r="B114" i="22" s="1"/>
  <c r="G321" i="22"/>
  <c r="E321" i="22" s="1"/>
  <c r="B321" i="22" s="1"/>
  <c r="G327" i="22"/>
  <c r="E327" i="22" s="1"/>
  <c r="B327" i="22" s="1"/>
  <c r="E396" i="22"/>
  <c r="B396" i="22" s="1"/>
  <c r="E444" i="22"/>
  <c r="B444" i="22" s="1"/>
  <c r="G474" i="22"/>
  <c r="E474" i="22" s="1"/>
  <c r="B474" i="22" s="1"/>
  <c r="G507" i="22"/>
  <c r="E507" i="22" s="1"/>
  <c r="B507" i="22" s="1"/>
  <c r="E516" i="22"/>
  <c r="B516" i="22" s="1"/>
  <c r="G555" i="22"/>
  <c r="E555" i="22" s="1"/>
  <c r="B555" i="22" s="1"/>
  <c r="E564" i="22"/>
  <c r="B564" i="22" s="1"/>
  <c r="G579" i="22"/>
  <c r="E579" i="22" s="1"/>
  <c r="B579" i="22" s="1"/>
  <c r="G18" i="22"/>
  <c r="E18" i="22" s="1"/>
  <c r="B18" i="22" s="1"/>
  <c r="G24" i="22"/>
  <c r="E24" i="22" s="1"/>
  <c r="B24" i="22" s="1"/>
  <c r="G30" i="22"/>
  <c r="E30" i="22" s="1"/>
  <c r="B30" i="22" s="1"/>
  <c r="G36" i="22"/>
  <c r="E36" i="22" s="1"/>
  <c r="B36" i="22" s="1"/>
  <c r="G42" i="22"/>
  <c r="E42" i="22" s="1"/>
  <c r="B42" i="22" s="1"/>
  <c r="E45" i="22"/>
  <c r="B45" i="22" s="1"/>
  <c r="G72" i="22"/>
  <c r="E72" i="22" s="1"/>
  <c r="B72" i="22" s="1"/>
  <c r="G78" i="22"/>
  <c r="E78" i="22" s="1"/>
  <c r="B78" i="22" s="1"/>
  <c r="E105" i="22"/>
  <c r="B105" i="22" s="1"/>
  <c r="G138" i="22"/>
  <c r="E138" i="22" s="1"/>
  <c r="B138" i="22" s="1"/>
  <c r="E153" i="22"/>
  <c r="B153" i="22" s="1"/>
  <c r="E177" i="22"/>
  <c r="B177" i="22" s="1"/>
  <c r="E201" i="22"/>
  <c r="B201" i="22" s="1"/>
  <c r="G216" i="22"/>
  <c r="E216" i="22" s="1"/>
  <c r="B216" i="22" s="1"/>
  <c r="E222" i="22"/>
  <c r="B222" i="22" s="1"/>
  <c r="E261" i="22"/>
  <c r="B261" i="22" s="1"/>
  <c r="E273" i="22"/>
  <c r="B273" i="22" s="1"/>
  <c r="G282" i="22"/>
  <c r="E282" i="22" s="1"/>
  <c r="B282" i="22" s="1"/>
  <c r="G288" i="22"/>
  <c r="G303" i="22"/>
  <c r="E303" i="22" s="1"/>
  <c r="B303" i="22" s="1"/>
  <c r="G306" i="22"/>
  <c r="E306" i="22" s="1"/>
  <c r="B306" i="22" s="1"/>
  <c r="E312" i="22"/>
  <c r="B312" i="22" s="1"/>
  <c r="G339" i="22"/>
  <c r="E339" i="22" s="1"/>
  <c r="B339" i="22" s="1"/>
  <c r="G342" i="22"/>
  <c r="E342" i="22" s="1"/>
  <c r="B342" i="22" s="1"/>
  <c r="G369" i="22"/>
  <c r="E369" i="22" s="1"/>
  <c r="B369" i="22" s="1"/>
  <c r="G375" i="22"/>
  <c r="E375" i="22" s="1"/>
  <c r="B375" i="22" s="1"/>
  <c r="G399" i="22"/>
  <c r="E399" i="22" s="1"/>
  <c r="B399" i="22" s="1"/>
  <c r="G402" i="22"/>
  <c r="E402" i="22" s="1"/>
  <c r="B402" i="22" s="1"/>
  <c r="E408" i="22"/>
  <c r="B408" i="22" s="1"/>
  <c r="G435" i="22"/>
  <c r="E435" i="22" s="1"/>
  <c r="B435" i="22" s="1"/>
  <c r="E438" i="22"/>
  <c r="B438" i="22" s="1"/>
  <c r="G465" i="22"/>
  <c r="E465" i="22" s="1"/>
  <c r="B465" i="22" s="1"/>
  <c r="G471" i="22"/>
  <c r="E471" i="22" s="1"/>
  <c r="B471" i="22" s="1"/>
  <c r="G489" i="22"/>
  <c r="E489" i="22" s="1"/>
  <c r="B489" i="22" s="1"/>
  <c r="G495" i="22"/>
  <c r="E495" i="22" s="1"/>
  <c r="B495" i="22" s="1"/>
  <c r="G498" i="22"/>
  <c r="E498" i="22" s="1"/>
  <c r="B498" i="22" s="1"/>
  <c r="E504" i="22"/>
  <c r="B504" i="22" s="1"/>
  <c r="E528" i="22"/>
  <c r="B528" i="22" s="1"/>
  <c r="G567" i="22"/>
  <c r="E567" i="22" s="1"/>
  <c r="B567" i="22" s="1"/>
  <c r="G585" i="22"/>
  <c r="E585" i="22" s="1"/>
  <c r="B585" i="22" s="1"/>
  <c r="G606" i="22"/>
  <c r="E606" i="22" s="1"/>
  <c r="B606" i="22" s="1"/>
  <c r="G615" i="22"/>
  <c r="E615" i="22" s="1"/>
  <c r="B615" i="22" s="1"/>
  <c r="G15" i="22"/>
  <c r="E15" i="22" s="1"/>
  <c r="B15" i="22" s="1"/>
  <c r="G27" i="22"/>
  <c r="E27" i="22" s="1"/>
  <c r="B27" i="22" s="1"/>
  <c r="G39" i="22"/>
  <c r="E39" i="22" s="1"/>
  <c r="B39" i="22" s="1"/>
  <c r="G66" i="22"/>
  <c r="E66" i="22" s="1"/>
  <c r="B66" i="22" s="1"/>
  <c r="G90" i="22"/>
  <c r="E90" i="22" s="1"/>
  <c r="B90" i="22" s="1"/>
  <c r="E189" i="22"/>
  <c r="B189" i="22" s="1"/>
  <c r="G258" i="22"/>
  <c r="E258" i="22" s="1"/>
  <c r="B258" i="22" s="1"/>
  <c r="G309" i="22"/>
  <c r="E309" i="22" s="1"/>
  <c r="B309" i="22" s="1"/>
  <c r="G405" i="22"/>
  <c r="E405" i="22" s="1"/>
  <c r="B405" i="22" s="1"/>
  <c r="G501" i="22"/>
  <c r="E501" i="22" s="1"/>
  <c r="B501" i="22" s="1"/>
  <c r="G582" i="22"/>
  <c r="E582" i="22" s="1"/>
  <c r="B582" i="22" s="1"/>
  <c r="E81" i="22"/>
  <c r="B81" i="22" s="1"/>
  <c r="E96" i="22"/>
  <c r="B96" i="22" s="1"/>
  <c r="G618" i="22"/>
  <c r="E618" i="22" s="1"/>
  <c r="B618" i="22" s="1"/>
  <c r="G87" i="22"/>
  <c r="E87" i="22" s="1"/>
  <c r="B87" i="22" s="1"/>
  <c r="G135" i="22"/>
  <c r="E135" i="22" s="1"/>
  <c r="B135" i="22" s="1"/>
  <c r="G183" i="22"/>
  <c r="E183" i="22" s="1"/>
  <c r="B183" i="22" s="1"/>
  <c r="G207" i="22"/>
  <c r="E207" i="22" s="1"/>
  <c r="B207" i="22" s="1"/>
  <c r="G231" i="22"/>
  <c r="E231" i="22" s="1"/>
  <c r="B231" i="22" s="1"/>
  <c r="E288" i="22"/>
  <c r="B288" i="22" s="1"/>
  <c r="G51" i="22"/>
  <c r="E51" i="22" s="1"/>
  <c r="B51" i="22" s="1"/>
  <c r="G99" i="22"/>
  <c r="E99" i="22" s="1"/>
  <c r="B99" i="22" s="1"/>
  <c r="G147" i="22"/>
  <c r="E147" i="22" s="1"/>
  <c r="B147" i="22" s="1"/>
  <c r="G63" i="22"/>
  <c r="E63" i="22" s="1"/>
  <c r="B63" i="22" s="1"/>
  <c r="G111" i="22"/>
  <c r="E111" i="22" s="1"/>
  <c r="B111" i="22" s="1"/>
  <c r="G159" i="22"/>
  <c r="E159" i="22" s="1"/>
  <c r="B159" i="22" s="1"/>
  <c r="G195" i="22"/>
  <c r="E195" i="22" s="1"/>
  <c r="B195" i="22" s="1"/>
  <c r="G219" i="22"/>
  <c r="E219" i="22" s="1"/>
  <c r="B219" i="22" s="1"/>
  <c r="G243" i="22"/>
  <c r="E243" i="22" s="1"/>
  <c r="B243" i="22" s="1"/>
  <c r="G267" i="22"/>
  <c r="E267" i="22" s="1"/>
  <c r="B267" i="22" s="1"/>
  <c r="E537" i="22"/>
  <c r="B537" i="22" s="1"/>
  <c r="G297" i="22"/>
  <c r="E297" i="22" s="1"/>
  <c r="B297" i="22" s="1"/>
  <c r="G330" i="22"/>
  <c r="E330" i="22" s="1"/>
  <c r="B330" i="22" s="1"/>
  <c r="G345" i="22"/>
  <c r="E345" i="22" s="1"/>
  <c r="B345" i="22" s="1"/>
  <c r="G378" i="22"/>
  <c r="E378" i="22" s="1"/>
  <c r="B378" i="22" s="1"/>
  <c r="G393" i="22"/>
  <c r="E393" i="22" s="1"/>
  <c r="B393" i="22" s="1"/>
  <c r="G426" i="22"/>
  <c r="E426" i="22" s="1"/>
  <c r="B426" i="22" s="1"/>
  <c r="G441" i="22"/>
  <c r="E441" i="22" s="1"/>
  <c r="B441" i="22" s="1"/>
  <c r="G525" i="22"/>
  <c r="E525" i="22" s="1"/>
  <c r="B525" i="22" s="1"/>
  <c r="G573" i="22"/>
  <c r="E573" i="22" s="1"/>
  <c r="B573" i="22" s="1"/>
  <c r="G621" i="22"/>
  <c r="E621" i="22" s="1"/>
  <c r="B621" i="22" s="1"/>
  <c r="G318" i="22"/>
  <c r="E318" i="22" s="1"/>
  <c r="B318" i="22" s="1"/>
  <c r="G333" i="22"/>
  <c r="E333" i="22" s="1"/>
  <c r="B333" i="22" s="1"/>
  <c r="G366" i="22"/>
  <c r="E366" i="22" s="1"/>
  <c r="B366" i="22" s="1"/>
  <c r="G381" i="22"/>
  <c r="E381" i="22" s="1"/>
  <c r="B381" i="22" s="1"/>
  <c r="G414" i="22"/>
  <c r="E414" i="22" s="1"/>
  <c r="B414" i="22" s="1"/>
  <c r="G429" i="22"/>
  <c r="E429" i="22" s="1"/>
  <c r="B429" i="22" s="1"/>
  <c r="G462" i="22"/>
  <c r="E462" i="22" s="1"/>
  <c r="B462" i="22" s="1"/>
  <c r="G477" i="22"/>
  <c r="E477" i="22" s="1"/>
  <c r="B477" i="22" s="1"/>
  <c r="G510" i="22"/>
  <c r="E510" i="22" s="1"/>
  <c r="B510" i="22" s="1"/>
  <c r="G513" i="22"/>
  <c r="E513" i="22" s="1"/>
  <c r="B513" i="22" s="1"/>
  <c r="G558" i="22"/>
  <c r="E558" i="22" s="1"/>
  <c r="B558" i="22" s="1"/>
  <c r="G561" i="22"/>
  <c r="E561" i="22" s="1"/>
  <c r="B561" i="22" s="1"/>
  <c r="G609" i="22"/>
  <c r="E609" i="22" s="1"/>
  <c r="B609" i="22" s="1"/>
  <c r="G81" i="21"/>
  <c r="E81" i="21" s="1"/>
  <c r="B81" i="21" s="1"/>
  <c r="G129" i="21"/>
  <c r="E129" i="21" s="1"/>
  <c r="B129" i="21" s="1"/>
  <c r="G177" i="21"/>
  <c r="E177" i="21" s="1"/>
  <c r="B177" i="21" s="1"/>
  <c r="G225" i="21"/>
  <c r="E225" i="21" s="1"/>
  <c r="B225" i="21" s="1"/>
  <c r="G237" i="21"/>
  <c r="E237" i="21" s="1"/>
  <c r="B237" i="21" s="1"/>
  <c r="G261" i="21"/>
  <c r="E261" i="21" s="1"/>
  <c r="B261" i="21" s="1"/>
  <c r="G93" i="21"/>
  <c r="E93" i="21" s="1"/>
  <c r="B93" i="21" s="1"/>
  <c r="G141" i="21"/>
  <c r="E141" i="21" s="1"/>
  <c r="B141" i="21" s="1"/>
  <c r="G189" i="21"/>
  <c r="E189" i="21" s="1"/>
  <c r="B189" i="21" s="1"/>
  <c r="G255" i="21"/>
  <c r="E255" i="21" s="1"/>
  <c r="B255" i="21" s="1"/>
  <c r="G279" i="21"/>
  <c r="E279" i="21" s="1"/>
  <c r="B279" i="21" s="1"/>
  <c r="G57" i="21"/>
  <c r="E57" i="21" s="1"/>
  <c r="B57" i="21" s="1"/>
  <c r="G105" i="21"/>
  <c r="E105" i="21" s="1"/>
  <c r="B105" i="21" s="1"/>
  <c r="G153" i="21"/>
  <c r="E153" i="21" s="1"/>
  <c r="B153" i="21" s="1"/>
  <c r="G201" i="21"/>
  <c r="E201" i="21" s="1"/>
  <c r="B201" i="21" s="1"/>
  <c r="E249" i="21"/>
  <c r="B249" i="21" s="1"/>
  <c r="E273" i="21"/>
  <c r="B273" i="21" s="1"/>
  <c r="E324" i="21"/>
  <c r="B324" i="21" s="1"/>
  <c r="E372" i="21"/>
  <c r="B372" i="21" s="1"/>
  <c r="G393" i="21"/>
  <c r="E393" i="21" s="1"/>
  <c r="B393" i="21" s="1"/>
  <c r="E420" i="21"/>
  <c r="B420" i="21" s="1"/>
  <c r="G441" i="21"/>
  <c r="E441" i="21" s="1"/>
  <c r="B441" i="21" s="1"/>
  <c r="E468" i="21"/>
  <c r="B468" i="21" s="1"/>
  <c r="G489" i="21"/>
  <c r="E489" i="21" s="1"/>
  <c r="B489" i="21" s="1"/>
  <c r="E516" i="21"/>
  <c r="B516" i="21" s="1"/>
  <c r="G537" i="21"/>
  <c r="E537" i="21" s="1"/>
  <c r="B537" i="21" s="1"/>
  <c r="E564" i="21"/>
  <c r="B564" i="21" s="1"/>
  <c r="G621" i="21"/>
  <c r="E621" i="21" s="1"/>
  <c r="B621" i="21" s="1"/>
  <c r="E300" i="21"/>
  <c r="B300" i="21" s="1"/>
  <c r="E348" i="21"/>
  <c r="B348" i="21" s="1"/>
  <c r="E396" i="21"/>
  <c r="B396" i="21" s="1"/>
  <c r="G417" i="21"/>
  <c r="E417" i="21" s="1"/>
  <c r="B417" i="21" s="1"/>
  <c r="E444" i="21"/>
  <c r="B444" i="21" s="1"/>
  <c r="G465" i="21"/>
  <c r="E465" i="21" s="1"/>
  <c r="B465" i="21" s="1"/>
  <c r="E492" i="21"/>
  <c r="B492" i="21" s="1"/>
  <c r="G513" i="21"/>
  <c r="E513" i="21" s="1"/>
  <c r="B513" i="21" s="1"/>
  <c r="E540" i="21"/>
  <c r="B540" i="21" s="1"/>
  <c r="G561" i="21"/>
  <c r="E561" i="21" s="1"/>
  <c r="B561" i="21" s="1"/>
  <c r="E588" i="21"/>
  <c r="B588" i="21" s="1"/>
  <c r="G609" i="21"/>
  <c r="E609" i="21" s="1"/>
  <c r="B609" i="21" s="1"/>
  <c r="E573" i="20"/>
  <c r="B573" i="20" s="1"/>
  <c r="G114" i="20"/>
  <c r="E114" i="20" s="1"/>
  <c r="B114" i="20" s="1"/>
  <c r="G129" i="20"/>
  <c r="E129" i="20" s="1"/>
  <c r="B129" i="20" s="1"/>
  <c r="G138" i="20"/>
  <c r="E138" i="20" s="1"/>
  <c r="B138" i="20" s="1"/>
  <c r="G153" i="20"/>
  <c r="E153" i="20" s="1"/>
  <c r="B153" i="20" s="1"/>
  <c r="G162" i="20"/>
  <c r="E162" i="20" s="1"/>
  <c r="B162" i="20" s="1"/>
  <c r="G177" i="20"/>
  <c r="E177" i="20" s="1"/>
  <c r="B177" i="20" s="1"/>
  <c r="G186" i="20"/>
  <c r="E186" i="20" s="1"/>
  <c r="B186" i="20" s="1"/>
  <c r="G201" i="20"/>
  <c r="E201" i="20" s="1"/>
  <c r="B201" i="20" s="1"/>
  <c r="G210" i="20"/>
  <c r="E210" i="20" s="1"/>
  <c r="B210" i="20" s="1"/>
  <c r="G225" i="20"/>
  <c r="E225" i="20" s="1"/>
  <c r="B225" i="20" s="1"/>
  <c r="G234" i="20"/>
  <c r="E234" i="20" s="1"/>
  <c r="B234" i="20" s="1"/>
  <c r="G249" i="20"/>
  <c r="E249" i="20" s="1"/>
  <c r="B249" i="20" s="1"/>
  <c r="G258" i="20"/>
  <c r="E258" i="20" s="1"/>
  <c r="B258" i="20" s="1"/>
  <c r="G273" i="20"/>
  <c r="E273" i="20" s="1"/>
  <c r="B273" i="20" s="1"/>
  <c r="G282" i="20"/>
  <c r="E282" i="20" s="1"/>
  <c r="B282" i="20" s="1"/>
  <c r="E597" i="20"/>
  <c r="B597" i="20" s="1"/>
  <c r="G294" i="20"/>
  <c r="E294" i="20" s="1"/>
  <c r="B294" i="20" s="1"/>
  <c r="G303" i="20"/>
  <c r="E303" i="20" s="1"/>
  <c r="B303" i="20" s="1"/>
  <c r="G318" i="20"/>
  <c r="E318" i="20" s="1"/>
  <c r="B318" i="20" s="1"/>
  <c r="G327" i="20"/>
  <c r="E327" i="20" s="1"/>
  <c r="B327" i="20" s="1"/>
  <c r="G342" i="20"/>
  <c r="E342" i="20" s="1"/>
  <c r="B342" i="20" s="1"/>
  <c r="G351" i="20"/>
  <c r="E351" i="20" s="1"/>
  <c r="B351" i="20" s="1"/>
  <c r="G366" i="20"/>
  <c r="E366" i="20" s="1"/>
  <c r="B366" i="20" s="1"/>
  <c r="G375" i="20"/>
  <c r="E375" i="20" s="1"/>
  <c r="B375" i="20" s="1"/>
  <c r="G390" i="20"/>
  <c r="E390" i="20" s="1"/>
  <c r="B390" i="20" s="1"/>
  <c r="G399" i="20"/>
  <c r="E399" i="20" s="1"/>
  <c r="B399" i="20" s="1"/>
  <c r="G414" i="20"/>
  <c r="E414" i="20" s="1"/>
  <c r="B414" i="20" s="1"/>
  <c r="G423" i="20"/>
  <c r="E423" i="20" s="1"/>
  <c r="B423" i="20" s="1"/>
  <c r="G438" i="20"/>
  <c r="E438" i="20" s="1"/>
  <c r="B438" i="20" s="1"/>
  <c r="G447" i="20"/>
  <c r="E447" i="20" s="1"/>
  <c r="B447" i="20" s="1"/>
  <c r="G462" i="20"/>
  <c r="E462" i="20" s="1"/>
  <c r="B462" i="20" s="1"/>
  <c r="G471" i="20"/>
  <c r="E471" i="20" s="1"/>
  <c r="B471" i="20" s="1"/>
  <c r="G486" i="20"/>
  <c r="E486" i="20" s="1"/>
  <c r="B486" i="20" s="1"/>
  <c r="G495" i="20"/>
  <c r="E495" i="20" s="1"/>
  <c r="B495" i="20" s="1"/>
  <c r="G510" i="20"/>
  <c r="E510" i="20" s="1"/>
  <c r="B510" i="20" s="1"/>
  <c r="G519" i="20"/>
  <c r="E519" i="20" s="1"/>
  <c r="B519" i="20" s="1"/>
  <c r="G534" i="20"/>
  <c r="E534" i="20" s="1"/>
  <c r="B534" i="20" s="1"/>
  <c r="G543" i="20"/>
  <c r="E543" i="20" s="1"/>
  <c r="B543" i="20" s="1"/>
  <c r="G558" i="20"/>
  <c r="E558" i="20" s="1"/>
  <c r="B558" i="20" s="1"/>
  <c r="G567" i="20"/>
  <c r="E567" i="20" s="1"/>
  <c r="B567" i="20" s="1"/>
  <c r="G582" i="20"/>
  <c r="E582" i="20" s="1"/>
  <c r="B582" i="20" s="1"/>
  <c r="G591" i="20"/>
  <c r="E591" i="20" s="1"/>
  <c r="B591" i="20" s="1"/>
  <c r="G606" i="20"/>
  <c r="E606" i="20" s="1"/>
  <c r="B606" i="20" s="1"/>
  <c r="G615" i="20"/>
  <c r="E615" i="20" s="1"/>
  <c r="B615" i="20" s="1"/>
  <c r="G33" i="19"/>
  <c r="E33" i="19" s="1"/>
  <c r="B33" i="19" s="1"/>
  <c r="G48" i="19"/>
  <c r="E48" i="19" s="1"/>
  <c r="B48" i="19" s="1"/>
  <c r="G57" i="19"/>
  <c r="E57" i="19" s="1"/>
  <c r="B57" i="19" s="1"/>
  <c r="G36" i="19"/>
  <c r="E36" i="19" s="1"/>
  <c r="B36" i="19" s="1"/>
  <c r="G45" i="19"/>
  <c r="E45" i="19" s="1"/>
  <c r="B45" i="19" s="1"/>
  <c r="G60" i="19"/>
  <c r="E60" i="19" s="1"/>
  <c r="B60" i="19" s="1"/>
  <c r="G69" i="19"/>
  <c r="E69" i="19" s="1"/>
  <c r="B69" i="19" s="1"/>
  <c r="G309" i="19"/>
  <c r="E309" i="19" s="1"/>
  <c r="B309" i="19" s="1"/>
  <c r="G357" i="19"/>
  <c r="E357" i="19" s="1"/>
  <c r="B357" i="19" s="1"/>
  <c r="G405" i="19"/>
  <c r="E405" i="19" s="1"/>
  <c r="B405" i="19" s="1"/>
  <c r="G453" i="19"/>
  <c r="E453" i="19" s="1"/>
  <c r="B453" i="19" s="1"/>
  <c r="G501" i="19"/>
  <c r="E501" i="19" s="1"/>
  <c r="B501" i="19" s="1"/>
  <c r="G549" i="19"/>
  <c r="E549" i="19" s="1"/>
  <c r="B549" i="19" s="1"/>
  <c r="G597" i="19"/>
  <c r="E597" i="19" s="1"/>
  <c r="B597" i="19" s="1"/>
  <c r="G297" i="19"/>
  <c r="E297" i="19" s="1"/>
  <c r="B297" i="19" s="1"/>
  <c r="G345" i="19"/>
  <c r="E345" i="19" s="1"/>
  <c r="B345" i="19" s="1"/>
  <c r="G393" i="19"/>
  <c r="E393" i="19" s="1"/>
  <c r="B393" i="19" s="1"/>
  <c r="G441" i="19"/>
  <c r="E441" i="19" s="1"/>
  <c r="B441" i="19" s="1"/>
  <c r="G489" i="19"/>
  <c r="E489" i="19" s="1"/>
  <c r="B489" i="19" s="1"/>
  <c r="G537" i="19"/>
  <c r="E537" i="19" s="1"/>
  <c r="B537" i="19" s="1"/>
  <c r="G585" i="19"/>
  <c r="E585" i="19" s="1"/>
  <c r="B585" i="19" s="1"/>
  <c r="G48" i="18"/>
  <c r="E48" i="18" s="1"/>
  <c r="B48" i="18" s="1"/>
  <c r="G57" i="18"/>
  <c r="E57" i="18" s="1"/>
  <c r="B57" i="18" s="1"/>
  <c r="G72" i="18"/>
  <c r="E72" i="18" s="1"/>
  <c r="B72" i="18" s="1"/>
  <c r="G105" i="18"/>
  <c r="E105" i="18" s="1"/>
  <c r="B105" i="18" s="1"/>
  <c r="G120" i="18"/>
  <c r="E120" i="18" s="1"/>
  <c r="B120" i="18" s="1"/>
  <c r="G153" i="18"/>
  <c r="E153" i="18" s="1"/>
  <c r="B153" i="18" s="1"/>
  <c r="G168" i="18"/>
  <c r="E168" i="18" s="1"/>
  <c r="B168" i="18" s="1"/>
  <c r="G201" i="18"/>
  <c r="E201" i="18" s="1"/>
  <c r="B201" i="18" s="1"/>
  <c r="G216" i="18"/>
  <c r="E216" i="18" s="1"/>
  <c r="B216" i="18" s="1"/>
  <c r="G249" i="18"/>
  <c r="E249" i="18" s="1"/>
  <c r="B249" i="18" s="1"/>
  <c r="G264" i="18"/>
  <c r="E264" i="18" s="1"/>
  <c r="B264" i="18" s="1"/>
  <c r="G93" i="18"/>
  <c r="E93" i="18" s="1"/>
  <c r="B93" i="18" s="1"/>
  <c r="G108" i="18"/>
  <c r="E108" i="18" s="1"/>
  <c r="B108" i="18" s="1"/>
  <c r="G141" i="18"/>
  <c r="E141" i="18" s="1"/>
  <c r="B141" i="18" s="1"/>
  <c r="G156" i="18"/>
  <c r="E156" i="18" s="1"/>
  <c r="B156" i="18" s="1"/>
  <c r="G189" i="18"/>
  <c r="E189" i="18" s="1"/>
  <c r="B189" i="18" s="1"/>
  <c r="G204" i="18"/>
  <c r="E204" i="18" s="1"/>
  <c r="B204" i="18" s="1"/>
  <c r="G237" i="18"/>
  <c r="E237" i="18" s="1"/>
  <c r="B237" i="18" s="1"/>
  <c r="G252" i="18"/>
  <c r="E252" i="18" s="1"/>
  <c r="B252" i="18" s="1"/>
  <c r="G36" i="18"/>
  <c r="E36" i="18" s="1"/>
  <c r="B36" i="18" s="1"/>
  <c r="G45" i="18"/>
  <c r="E45" i="18" s="1"/>
  <c r="B45" i="18" s="1"/>
  <c r="G60" i="18"/>
  <c r="E60" i="18" s="1"/>
  <c r="B60" i="18" s="1"/>
  <c r="G69" i="18"/>
  <c r="E69" i="18" s="1"/>
  <c r="B69" i="18" s="1"/>
  <c r="G81" i="18"/>
  <c r="E81" i="18" s="1"/>
  <c r="B81" i="18" s="1"/>
  <c r="G96" i="18"/>
  <c r="E96" i="18" s="1"/>
  <c r="B96" i="18" s="1"/>
  <c r="G129" i="18"/>
  <c r="E129" i="18" s="1"/>
  <c r="B129" i="18" s="1"/>
  <c r="G144" i="18"/>
  <c r="E144" i="18" s="1"/>
  <c r="B144" i="18" s="1"/>
  <c r="G177" i="18"/>
  <c r="E177" i="18" s="1"/>
  <c r="B177" i="18" s="1"/>
  <c r="G192" i="18"/>
  <c r="E192" i="18" s="1"/>
  <c r="B192" i="18" s="1"/>
  <c r="G225" i="18"/>
  <c r="E225" i="18" s="1"/>
  <c r="B225" i="18" s="1"/>
  <c r="G240" i="18"/>
  <c r="E240" i="18" s="1"/>
  <c r="B240" i="18" s="1"/>
  <c r="G273" i="18"/>
  <c r="E273" i="18" s="1"/>
  <c r="B273" i="18" s="1"/>
  <c r="G300" i="18"/>
  <c r="E300" i="18" s="1"/>
  <c r="B300" i="18" s="1"/>
  <c r="G348" i="18"/>
  <c r="E348" i="18" s="1"/>
  <c r="B348" i="18" s="1"/>
  <c r="G396" i="18"/>
  <c r="E396" i="18" s="1"/>
  <c r="B396" i="18" s="1"/>
  <c r="G444" i="18"/>
  <c r="E444" i="18" s="1"/>
  <c r="B444" i="18" s="1"/>
  <c r="G492" i="18"/>
  <c r="E492" i="18" s="1"/>
  <c r="B492" i="18" s="1"/>
  <c r="E552" i="18"/>
  <c r="B552" i="18" s="1"/>
  <c r="G600" i="18"/>
  <c r="E600" i="18" s="1"/>
  <c r="B600" i="18" s="1"/>
  <c r="G288" i="18"/>
  <c r="E288" i="18" s="1"/>
  <c r="B288" i="18" s="1"/>
  <c r="G336" i="18"/>
  <c r="E336" i="18" s="1"/>
  <c r="B336" i="18" s="1"/>
  <c r="G384" i="18"/>
  <c r="E384" i="18" s="1"/>
  <c r="B384" i="18" s="1"/>
  <c r="G432" i="18"/>
  <c r="E432" i="18" s="1"/>
  <c r="B432" i="18" s="1"/>
  <c r="G480" i="18"/>
  <c r="E480" i="18" s="1"/>
  <c r="B480" i="18" s="1"/>
  <c r="G588" i="18"/>
  <c r="E588" i="18" s="1"/>
  <c r="B588" i="18" s="1"/>
  <c r="G621" i="18"/>
  <c r="E621" i="18" s="1"/>
  <c r="B621" i="18" s="1"/>
  <c r="E540" i="18"/>
  <c r="B540" i="18" s="1"/>
  <c r="G576" i="18"/>
  <c r="E576" i="18" s="1"/>
  <c r="B576" i="18" s="1"/>
  <c r="G609" i="18"/>
  <c r="E609" i="18" s="1"/>
  <c r="B609" i="18" s="1"/>
  <c r="E315" i="17"/>
  <c r="B315" i="17" s="1"/>
  <c r="G180" i="17"/>
  <c r="E180" i="17" s="1"/>
  <c r="B180" i="17" s="1"/>
  <c r="G228" i="17"/>
  <c r="E228" i="17" s="1"/>
  <c r="B228" i="17" s="1"/>
  <c r="G252" i="17"/>
  <c r="E252" i="17" s="1"/>
  <c r="B252" i="17" s="1"/>
  <c r="G276" i="17"/>
  <c r="E276" i="17" s="1"/>
  <c r="B276" i="17" s="1"/>
  <c r="G285" i="17"/>
  <c r="E285" i="17" s="1"/>
  <c r="B285" i="17" s="1"/>
  <c r="E573" i="17"/>
  <c r="B573" i="17" s="1"/>
  <c r="G144" i="17"/>
  <c r="E144" i="17" s="1"/>
  <c r="B144" i="17" s="1"/>
  <c r="G192" i="17"/>
  <c r="E192" i="17" s="1"/>
  <c r="B192" i="17" s="1"/>
  <c r="G240" i="17"/>
  <c r="E240" i="17" s="1"/>
  <c r="B240" i="17" s="1"/>
  <c r="G261" i="17"/>
  <c r="E261" i="17" s="1"/>
  <c r="B261" i="17" s="1"/>
  <c r="G306" i="17"/>
  <c r="E306" i="17" s="1"/>
  <c r="B306" i="17" s="1"/>
  <c r="E501" i="17"/>
  <c r="B501" i="17" s="1"/>
  <c r="E597" i="17"/>
  <c r="B597" i="17" s="1"/>
  <c r="G327" i="17"/>
  <c r="E327" i="17" s="1"/>
  <c r="B327" i="17" s="1"/>
  <c r="G534" i="17"/>
  <c r="E534" i="17" s="1"/>
  <c r="B534" i="17" s="1"/>
  <c r="G291" i="17"/>
  <c r="E291" i="17" s="1"/>
  <c r="B291" i="17" s="1"/>
  <c r="G339" i="17"/>
  <c r="E339" i="17" s="1"/>
  <c r="B339" i="17" s="1"/>
  <c r="G351" i="17"/>
  <c r="E351" i="17" s="1"/>
  <c r="B351" i="17" s="1"/>
  <c r="G366" i="17"/>
  <c r="E366" i="17" s="1"/>
  <c r="B366" i="17" s="1"/>
  <c r="G375" i="17"/>
  <c r="E375" i="17" s="1"/>
  <c r="B375" i="17" s="1"/>
  <c r="G390" i="17"/>
  <c r="E390" i="17" s="1"/>
  <c r="B390" i="17" s="1"/>
  <c r="G399" i="17"/>
  <c r="E399" i="17" s="1"/>
  <c r="B399" i="17" s="1"/>
  <c r="G414" i="17"/>
  <c r="E414" i="17" s="1"/>
  <c r="B414" i="17" s="1"/>
  <c r="G423" i="17"/>
  <c r="E423" i="17" s="1"/>
  <c r="B423" i="17" s="1"/>
  <c r="G438" i="17"/>
  <c r="E438" i="17" s="1"/>
  <c r="B438" i="17" s="1"/>
  <c r="G447" i="17"/>
  <c r="E447" i="17" s="1"/>
  <c r="B447" i="17" s="1"/>
  <c r="G462" i="17"/>
  <c r="E462" i="17" s="1"/>
  <c r="B462" i="17" s="1"/>
  <c r="G471" i="17"/>
  <c r="E471" i="17" s="1"/>
  <c r="B471" i="17" s="1"/>
  <c r="G486" i="17"/>
  <c r="E486" i="17" s="1"/>
  <c r="B486" i="17" s="1"/>
  <c r="G495" i="17"/>
  <c r="E495" i="17" s="1"/>
  <c r="B495" i="17" s="1"/>
  <c r="G510" i="17"/>
  <c r="E510" i="17" s="1"/>
  <c r="B510" i="17" s="1"/>
  <c r="G519" i="17"/>
  <c r="E519" i="17" s="1"/>
  <c r="B519" i="17" s="1"/>
  <c r="G543" i="17"/>
  <c r="E543" i="17" s="1"/>
  <c r="B543" i="17" s="1"/>
  <c r="G558" i="17"/>
  <c r="E558" i="17" s="1"/>
  <c r="B558" i="17" s="1"/>
  <c r="G567" i="17"/>
  <c r="E567" i="17" s="1"/>
  <c r="B567" i="17" s="1"/>
  <c r="G582" i="17"/>
  <c r="E582" i="17" s="1"/>
  <c r="B582" i="17" s="1"/>
  <c r="G591" i="17"/>
  <c r="E591" i="17" s="1"/>
  <c r="B591" i="17" s="1"/>
  <c r="G606" i="17"/>
  <c r="E606" i="17" s="1"/>
  <c r="B606" i="17" s="1"/>
  <c r="G615" i="17"/>
  <c r="E615" i="17" s="1"/>
  <c r="B615" i="17" s="1"/>
  <c r="G525" i="16"/>
  <c r="E525" i="16" s="1"/>
  <c r="B525" i="16" s="1"/>
  <c r="B561" i="16"/>
  <c r="G105" i="16"/>
  <c r="E105" i="16" s="1"/>
  <c r="B105" i="16" s="1"/>
  <c r="G273" i="16"/>
  <c r="E273" i="16" s="1"/>
  <c r="B273" i="16" s="1"/>
  <c r="E315" i="16"/>
  <c r="B315" i="16" s="1"/>
  <c r="E354" i="16"/>
  <c r="B354" i="16" s="1"/>
  <c r="G423" i="16"/>
  <c r="E423" i="16" s="1"/>
  <c r="B423" i="16" s="1"/>
  <c r="E450" i="16"/>
  <c r="B450" i="16" s="1"/>
  <c r="E330" i="16"/>
  <c r="B330" i="16" s="1"/>
  <c r="G342" i="16"/>
  <c r="E342" i="16" s="1"/>
  <c r="B342" i="16" s="1"/>
  <c r="E357" i="16"/>
  <c r="B357" i="16" s="1"/>
  <c r="G399" i="16"/>
  <c r="E399" i="16" s="1"/>
  <c r="B399" i="16" s="1"/>
  <c r="E426" i="16"/>
  <c r="B426" i="16" s="1"/>
  <c r="G438" i="16"/>
  <c r="E438" i="16" s="1"/>
  <c r="B438" i="16" s="1"/>
  <c r="E453" i="16"/>
  <c r="B453" i="16" s="1"/>
  <c r="G531" i="16"/>
  <c r="E531" i="16" s="1"/>
  <c r="B531" i="16" s="1"/>
  <c r="G291" i="16"/>
  <c r="E291" i="16" s="1"/>
  <c r="B291" i="16" s="1"/>
  <c r="G462" i="16"/>
  <c r="E462" i="16" s="1"/>
  <c r="B462" i="16" s="1"/>
  <c r="G471" i="16"/>
  <c r="E471" i="16" s="1"/>
  <c r="B471" i="16" s="1"/>
  <c r="G486" i="16"/>
  <c r="E486" i="16" s="1"/>
  <c r="B486" i="16" s="1"/>
  <c r="G495" i="16"/>
  <c r="E495" i="16" s="1"/>
  <c r="B495" i="16" s="1"/>
  <c r="G510" i="16"/>
  <c r="E510" i="16" s="1"/>
  <c r="B510" i="16" s="1"/>
  <c r="G519" i="16"/>
  <c r="E519" i="16" s="1"/>
  <c r="B519" i="16" s="1"/>
  <c r="G534" i="16"/>
  <c r="E534" i="16" s="1"/>
  <c r="B534" i="16" s="1"/>
  <c r="G543" i="16"/>
  <c r="E543" i="16" s="1"/>
  <c r="B543" i="16" s="1"/>
  <c r="E585" i="16"/>
  <c r="B585" i="16" s="1"/>
  <c r="P549" i="2"/>
  <c r="P327" i="2"/>
  <c r="N252" i="2"/>
  <c r="L96" i="2"/>
  <c r="H621" i="2" l="1"/>
  <c r="J621" i="2"/>
  <c r="L621" i="2"/>
  <c r="N621" i="2"/>
  <c r="P621" i="2"/>
  <c r="H618" i="2"/>
  <c r="J618" i="2"/>
  <c r="L618" i="2"/>
  <c r="N618" i="2"/>
  <c r="P618" i="2"/>
  <c r="R618" i="2"/>
  <c r="H615" i="2"/>
  <c r="J615" i="2"/>
  <c r="L615" i="2"/>
  <c r="N615" i="2"/>
  <c r="P615" i="2"/>
  <c r="R621" i="2"/>
  <c r="R615" i="2"/>
  <c r="H612" i="2"/>
  <c r="J612" i="2"/>
  <c r="L612" i="2"/>
  <c r="N612" i="2"/>
  <c r="P612" i="2"/>
  <c r="R612" i="2"/>
  <c r="H609" i="2"/>
  <c r="J609" i="2"/>
  <c r="L609" i="2"/>
  <c r="N609" i="2"/>
  <c r="P609" i="2"/>
  <c r="R609" i="2"/>
  <c r="H606" i="2"/>
  <c r="J606" i="2"/>
  <c r="L606" i="2"/>
  <c r="N606" i="2"/>
  <c r="P606" i="2"/>
  <c r="R606" i="2"/>
  <c r="H603" i="2"/>
  <c r="J603" i="2"/>
  <c r="L603" i="2"/>
  <c r="N603" i="2"/>
  <c r="P603" i="2"/>
  <c r="R603" i="2"/>
  <c r="H600" i="2"/>
  <c r="J600" i="2"/>
  <c r="L600" i="2"/>
  <c r="N600" i="2"/>
  <c r="P600" i="2"/>
  <c r="R600" i="2"/>
  <c r="H597" i="2"/>
  <c r="J597" i="2"/>
  <c r="L597" i="2"/>
  <c r="N597" i="2"/>
  <c r="P597" i="2"/>
  <c r="R597" i="2"/>
  <c r="H594" i="2"/>
  <c r="J594" i="2"/>
  <c r="L594" i="2"/>
  <c r="N594" i="2"/>
  <c r="P594" i="2"/>
  <c r="R594" i="2"/>
  <c r="H591" i="2"/>
  <c r="J591" i="2"/>
  <c r="L591" i="2"/>
  <c r="N591" i="2"/>
  <c r="P591" i="2"/>
  <c r="R591" i="2"/>
  <c r="H588" i="2"/>
  <c r="J588" i="2"/>
  <c r="L588" i="2"/>
  <c r="N588" i="2"/>
  <c r="P588" i="2"/>
  <c r="R588" i="2"/>
  <c r="H585" i="2"/>
  <c r="J585" i="2"/>
  <c r="L585" i="2"/>
  <c r="N585" i="2"/>
  <c r="P585" i="2"/>
  <c r="R585" i="2"/>
  <c r="H582" i="2"/>
  <c r="J582" i="2"/>
  <c r="L582" i="2"/>
  <c r="N582" i="2"/>
  <c r="P582" i="2"/>
  <c r="R582" i="2"/>
  <c r="H579" i="2"/>
  <c r="J579" i="2"/>
  <c r="L579" i="2"/>
  <c r="N579" i="2"/>
  <c r="P579" i="2"/>
  <c r="R579" i="2"/>
  <c r="H576" i="2"/>
  <c r="J576" i="2"/>
  <c r="L576" i="2"/>
  <c r="N576" i="2"/>
  <c r="P576" i="2"/>
  <c r="R576" i="2"/>
  <c r="H573" i="2"/>
  <c r="J573" i="2"/>
  <c r="L573" i="2"/>
  <c r="N573" i="2"/>
  <c r="P573" i="2"/>
  <c r="R573" i="2"/>
  <c r="H570" i="2"/>
  <c r="J570" i="2"/>
  <c r="L570" i="2"/>
  <c r="N570" i="2"/>
  <c r="P570" i="2"/>
  <c r="R570" i="2"/>
  <c r="H567" i="2"/>
  <c r="J567" i="2"/>
  <c r="L567" i="2"/>
  <c r="N567" i="2"/>
  <c r="P567" i="2"/>
  <c r="R567" i="2"/>
  <c r="H564" i="2"/>
  <c r="J564" i="2"/>
  <c r="L564" i="2"/>
  <c r="N564" i="2"/>
  <c r="P564" i="2"/>
  <c r="R564" i="2"/>
  <c r="H561" i="2"/>
  <c r="J561" i="2"/>
  <c r="L561" i="2"/>
  <c r="N561" i="2"/>
  <c r="P561" i="2"/>
  <c r="R561" i="2"/>
  <c r="H558" i="2"/>
  <c r="J558" i="2"/>
  <c r="L558" i="2"/>
  <c r="N558" i="2"/>
  <c r="P558" i="2"/>
  <c r="R558" i="2"/>
  <c r="H555" i="2"/>
  <c r="J555" i="2"/>
  <c r="L555" i="2"/>
  <c r="N555" i="2"/>
  <c r="P555" i="2"/>
  <c r="R555" i="2"/>
  <c r="H552" i="2"/>
  <c r="J552" i="2"/>
  <c r="L552" i="2"/>
  <c r="N552" i="2"/>
  <c r="P552" i="2"/>
  <c r="R552" i="2"/>
  <c r="H549" i="2"/>
  <c r="J549" i="2"/>
  <c r="L549" i="2"/>
  <c r="N549" i="2"/>
  <c r="R549" i="2"/>
  <c r="H546" i="2"/>
  <c r="J546" i="2"/>
  <c r="L546" i="2"/>
  <c r="N546" i="2"/>
  <c r="P546" i="2"/>
  <c r="R546" i="2"/>
  <c r="H543" i="2"/>
  <c r="J543" i="2"/>
  <c r="L543" i="2"/>
  <c r="N543" i="2"/>
  <c r="P543" i="2"/>
  <c r="R543" i="2"/>
  <c r="H540" i="2"/>
  <c r="J540" i="2"/>
  <c r="L540" i="2"/>
  <c r="N540" i="2"/>
  <c r="P540" i="2"/>
  <c r="R540" i="2"/>
  <c r="H537" i="2"/>
  <c r="J537" i="2"/>
  <c r="L537" i="2"/>
  <c r="N537" i="2"/>
  <c r="P537" i="2"/>
  <c r="R537" i="2"/>
  <c r="H534" i="2"/>
  <c r="J534" i="2"/>
  <c r="L534" i="2"/>
  <c r="N534" i="2"/>
  <c r="P534" i="2"/>
  <c r="R534" i="2"/>
  <c r="H531" i="2"/>
  <c r="J531" i="2"/>
  <c r="L531" i="2"/>
  <c r="N531" i="2"/>
  <c r="P531" i="2"/>
  <c r="R531" i="2"/>
  <c r="H528" i="2"/>
  <c r="J528" i="2"/>
  <c r="L528" i="2"/>
  <c r="N528" i="2"/>
  <c r="P528" i="2"/>
  <c r="R528" i="2"/>
  <c r="H525" i="2"/>
  <c r="J525" i="2"/>
  <c r="L525" i="2"/>
  <c r="N525" i="2"/>
  <c r="P525" i="2"/>
  <c r="R525" i="2"/>
  <c r="H522" i="2"/>
  <c r="J522" i="2"/>
  <c r="L522" i="2"/>
  <c r="N522" i="2"/>
  <c r="P522" i="2"/>
  <c r="R522" i="2"/>
  <c r="H519" i="2"/>
  <c r="J519" i="2"/>
  <c r="L519" i="2"/>
  <c r="N519" i="2"/>
  <c r="P519" i="2"/>
  <c r="R519" i="2"/>
  <c r="H516" i="2"/>
  <c r="J516" i="2"/>
  <c r="L516" i="2"/>
  <c r="N516" i="2"/>
  <c r="P516" i="2"/>
  <c r="R516" i="2"/>
  <c r="H513" i="2"/>
  <c r="J513" i="2"/>
  <c r="L513" i="2"/>
  <c r="N513" i="2"/>
  <c r="P513" i="2"/>
  <c r="R513" i="2"/>
  <c r="H510" i="2"/>
  <c r="J510" i="2"/>
  <c r="L510" i="2"/>
  <c r="N510" i="2"/>
  <c r="P510" i="2"/>
  <c r="R510" i="2"/>
  <c r="H507" i="2"/>
  <c r="J507" i="2"/>
  <c r="L507" i="2"/>
  <c r="N507" i="2"/>
  <c r="P507" i="2"/>
  <c r="R507" i="2"/>
  <c r="H504" i="2"/>
  <c r="J504" i="2"/>
  <c r="L504" i="2"/>
  <c r="N504" i="2"/>
  <c r="P504" i="2"/>
  <c r="R504" i="2"/>
  <c r="H501" i="2"/>
  <c r="J501" i="2"/>
  <c r="L501" i="2"/>
  <c r="N501" i="2"/>
  <c r="P501" i="2"/>
  <c r="R501" i="2"/>
  <c r="H498" i="2"/>
  <c r="J498" i="2"/>
  <c r="L498" i="2"/>
  <c r="N498" i="2"/>
  <c r="P498" i="2"/>
  <c r="R498" i="2"/>
  <c r="H495" i="2"/>
  <c r="J495" i="2"/>
  <c r="L495" i="2"/>
  <c r="N495" i="2"/>
  <c r="P495" i="2"/>
  <c r="R495" i="2"/>
  <c r="H492" i="2"/>
  <c r="J492" i="2"/>
  <c r="L492" i="2"/>
  <c r="N492" i="2"/>
  <c r="P492" i="2"/>
  <c r="R492" i="2"/>
  <c r="H489" i="2"/>
  <c r="J489" i="2"/>
  <c r="L489" i="2"/>
  <c r="N489" i="2"/>
  <c r="P489" i="2"/>
  <c r="R489" i="2"/>
  <c r="H486" i="2"/>
  <c r="J486" i="2"/>
  <c r="L486" i="2"/>
  <c r="N486" i="2"/>
  <c r="P486" i="2"/>
  <c r="R486" i="2"/>
  <c r="H483" i="2"/>
  <c r="J483" i="2"/>
  <c r="L483" i="2"/>
  <c r="N483" i="2"/>
  <c r="P483" i="2"/>
  <c r="R483" i="2"/>
  <c r="H480" i="2"/>
  <c r="J480" i="2"/>
  <c r="L480" i="2"/>
  <c r="N480" i="2"/>
  <c r="P480" i="2"/>
  <c r="R480" i="2"/>
  <c r="H477" i="2"/>
  <c r="J477" i="2"/>
  <c r="L477" i="2"/>
  <c r="N477" i="2"/>
  <c r="P477" i="2"/>
  <c r="R477" i="2"/>
  <c r="H474" i="2"/>
  <c r="J474" i="2"/>
  <c r="L474" i="2"/>
  <c r="N474" i="2"/>
  <c r="P474" i="2"/>
  <c r="R474" i="2"/>
  <c r="H471" i="2"/>
  <c r="J471" i="2"/>
  <c r="L471" i="2"/>
  <c r="N471" i="2"/>
  <c r="P471" i="2"/>
  <c r="R471" i="2"/>
  <c r="H468" i="2"/>
  <c r="J468" i="2"/>
  <c r="L468" i="2"/>
  <c r="N468" i="2"/>
  <c r="P468" i="2"/>
  <c r="R468" i="2"/>
  <c r="H465" i="2"/>
  <c r="J465" i="2"/>
  <c r="L465" i="2"/>
  <c r="N465" i="2"/>
  <c r="P465" i="2"/>
  <c r="R465" i="2"/>
  <c r="H462" i="2"/>
  <c r="J462" i="2"/>
  <c r="L462" i="2"/>
  <c r="N462" i="2"/>
  <c r="P462" i="2"/>
  <c r="R462" i="2"/>
  <c r="H459" i="2"/>
  <c r="J459" i="2"/>
  <c r="L459" i="2"/>
  <c r="N459" i="2"/>
  <c r="P459" i="2"/>
  <c r="R459" i="2"/>
  <c r="H456" i="2"/>
  <c r="J456" i="2"/>
  <c r="L456" i="2"/>
  <c r="N456" i="2"/>
  <c r="P456" i="2"/>
  <c r="R456" i="2"/>
  <c r="H453" i="2"/>
  <c r="J453" i="2"/>
  <c r="L453" i="2"/>
  <c r="N453" i="2"/>
  <c r="P453" i="2"/>
  <c r="R453" i="2"/>
  <c r="H450" i="2"/>
  <c r="J450" i="2"/>
  <c r="L450" i="2"/>
  <c r="N450" i="2"/>
  <c r="P450" i="2"/>
  <c r="R450" i="2"/>
  <c r="H447" i="2"/>
  <c r="J447" i="2"/>
  <c r="L447" i="2"/>
  <c r="N447" i="2"/>
  <c r="P447" i="2"/>
  <c r="R447" i="2"/>
  <c r="H444" i="2"/>
  <c r="J444" i="2"/>
  <c r="L444" i="2"/>
  <c r="N444" i="2"/>
  <c r="P444" i="2"/>
  <c r="R444" i="2"/>
  <c r="F438" i="2"/>
  <c r="H438" i="2"/>
  <c r="J438" i="2"/>
  <c r="L438" i="2"/>
  <c r="N438" i="2"/>
  <c r="P438" i="2"/>
  <c r="R438" i="2"/>
  <c r="H441" i="2"/>
  <c r="J441" i="2"/>
  <c r="L441" i="2"/>
  <c r="N441" i="2"/>
  <c r="P441" i="2"/>
  <c r="R441" i="2"/>
  <c r="H435" i="2"/>
  <c r="J435" i="2"/>
  <c r="L435" i="2"/>
  <c r="N435" i="2"/>
  <c r="P435" i="2"/>
  <c r="R435" i="2"/>
  <c r="H432" i="2"/>
  <c r="J432" i="2"/>
  <c r="L432" i="2"/>
  <c r="N432" i="2"/>
  <c r="P432" i="2"/>
  <c r="R432" i="2"/>
  <c r="H429" i="2"/>
  <c r="J429" i="2"/>
  <c r="L429" i="2"/>
  <c r="N429" i="2"/>
  <c r="P429" i="2"/>
  <c r="R429" i="2"/>
  <c r="H426" i="2"/>
  <c r="J426" i="2"/>
  <c r="L426" i="2"/>
  <c r="N426" i="2"/>
  <c r="P426" i="2"/>
  <c r="R426" i="2"/>
  <c r="H423" i="2"/>
  <c r="J423" i="2"/>
  <c r="L423" i="2"/>
  <c r="N423" i="2"/>
  <c r="P423" i="2"/>
  <c r="R423" i="2"/>
  <c r="H420" i="2"/>
  <c r="J420" i="2"/>
  <c r="L420" i="2"/>
  <c r="N420" i="2"/>
  <c r="P420" i="2"/>
  <c r="R420" i="2"/>
  <c r="H417" i="2"/>
  <c r="J417" i="2"/>
  <c r="L417" i="2"/>
  <c r="N417" i="2"/>
  <c r="P417" i="2"/>
  <c r="R417" i="2"/>
  <c r="H414" i="2"/>
  <c r="J414" i="2"/>
  <c r="L414" i="2"/>
  <c r="N414" i="2"/>
  <c r="P414" i="2"/>
  <c r="R414" i="2"/>
  <c r="H411" i="2"/>
  <c r="J411" i="2"/>
  <c r="L411" i="2"/>
  <c r="N411" i="2"/>
  <c r="P411" i="2"/>
  <c r="R411" i="2"/>
  <c r="F621" i="2"/>
  <c r="F618" i="2"/>
  <c r="F615" i="2"/>
  <c r="F612" i="2"/>
  <c r="F609" i="2"/>
  <c r="F606" i="2"/>
  <c r="F603" i="2"/>
  <c r="F600" i="2"/>
  <c r="F597" i="2"/>
  <c r="F594" i="2"/>
  <c r="F591" i="2"/>
  <c r="F588" i="2"/>
  <c r="F585" i="2"/>
  <c r="F582" i="2"/>
  <c r="F579" i="2"/>
  <c r="F576" i="2"/>
  <c r="F573" i="2"/>
  <c r="F570" i="2"/>
  <c r="F567" i="2"/>
  <c r="F564" i="2"/>
  <c r="F561" i="2"/>
  <c r="F558" i="2"/>
  <c r="F555" i="2"/>
  <c r="F552" i="2"/>
  <c r="F549" i="2"/>
  <c r="F546" i="2"/>
  <c r="F543" i="2"/>
  <c r="F540" i="2"/>
  <c r="F537" i="2"/>
  <c r="F534" i="2"/>
  <c r="F531" i="2"/>
  <c r="F528" i="2"/>
  <c r="F525" i="2"/>
  <c r="F522" i="2"/>
  <c r="F519" i="2"/>
  <c r="F516" i="2"/>
  <c r="F513" i="2"/>
  <c r="F510" i="2"/>
  <c r="F507" i="2"/>
  <c r="F504" i="2"/>
  <c r="F501" i="2"/>
  <c r="F498" i="2"/>
  <c r="F495" i="2"/>
  <c r="F492" i="2"/>
  <c r="F489" i="2"/>
  <c r="F486" i="2"/>
  <c r="F483" i="2"/>
  <c r="F480" i="2"/>
  <c r="F477" i="2"/>
  <c r="F474" i="2"/>
  <c r="F471" i="2"/>
  <c r="F468" i="2"/>
  <c r="F465" i="2"/>
  <c r="F462" i="2"/>
  <c r="F459" i="2"/>
  <c r="F456" i="2"/>
  <c r="F453" i="2"/>
  <c r="F450" i="2"/>
  <c r="F447" i="2"/>
  <c r="F444" i="2"/>
  <c r="F441" i="2"/>
  <c r="F435" i="2"/>
  <c r="F432" i="2"/>
  <c r="F429" i="2"/>
  <c r="F426" i="2"/>
  <c r="F423" i="2"/>
  <c r="F420" i="2"/>
  <c r="F417" i="2"/>
  <c r="F414" i="2"/>
  <c r="F411" i="2"/>
  <c r="F408" i="2"/>
  <c r="H408" i="2"/>
  <c r="J408" i="2"/>
  <c r="L408" i="2"/>
  <c r="N408" i="2"/>
  <c r="P408" i="2"/>
  <c r="R408" i="2"/>
  <c r="F405" i="2"/>
  <c r="H405" i="2"/>
  <c r="J405" i="2"/>
  <c r="L405" i="2"/>
  <c r="N405" i="2"/>
  <c r="P405" i="2"/>
  <c r="R405" i="2"/>
  <c r="F402" i="2"/>
  <c r="H402" i="2"/>
  <c r="J402" i="2"/>
  <c r="L402" i="2"/>
  <c r="N402" i="2"/>
  <c r="P402" i="2"/>
  <c r="R402" i="2"/>
  <c r="F399" i="2"/>
  <c r="H399" i="2"/>
  <c r="J399" i="2"/>
  <c r="L399" i="2"/>
  <c r="N399" i="2"/>
  <c r="P399" i="2"/>
  <c r="R399" i="2"/>
  <c r="F396" i="2"/>
  <c r="H396" i="2"/>
  <c r="J396" i="2"/>
  <c r="L396" i="2"/>
  <c r="N396" i="2"/>
  <c r="P396" i="2"/>
  <c r="R396" i="2"/>
  <c r="F393" i="2"/>
  <c r="H393" i="2"/>
  <c r="J393" i="2"/>
  <c r="L393" i="2"/>
  <c r="N393" i="2"/>
  <c r="P393" i="2"/>
  <c r="R393" i="2"/>
  <c r="F390" i="2"/>
  <c r="H390" i="2"/>
  <c r="J390" i="2"/>
  <c r="L390" i="2"/>
  <c r="N390" i="2"/>
  <c r="P390" i="2"/>
  <c r="R390" i="2"/>
  <c r="F387" i="2"/>
  <c r="H387" i="2"/>
  <c r="J387" i="2"/>
  <c r="L387" i="2"/>
  <c r="N387" i="2"/>
  <c r="P387" i="2"/>
  <c r="R387" i="2"/>
  <c r="F384" i="2"/>
  <c r="H384" i="2"/>
  <c r="J384" i="2"/>
  <c r="L384" i="2"/>
  <c r="N384" i="2"/>
  <c r="P384" i="2"/>
  <c r="R384" i="2"/>
  <c r="F381" i="2"/>
  <c r="H381" i="2"/>
  <c r="J381" i="2"/>
  <c r="L381" i="2"/>
  <c r="N381" i="2"/>
  <c r="P381" i="2"/>
  <c r="R381" i="2"/>
  <c r="F378" i="2"/>
  <c r="H378" i="2"/>
  <c r="J378" i="2"/>
  <c r="L378" i="2"/>
  <c r="N378" i="2"/>
  <c r="P378" i="2"/>
  <c r="R378" i="2"/>
  <c r="F375" i="2"/>
  <c r="H375" i="2"/>
  <c r="J375" i="2"/>
  <c r="L375" i="2"/>
  <c r="N375" i="2"/>
  <c r="P375" i="2"/>
  <c r="R375" i="2"/>
  <c r="F372" i="2"/>
  <c r="H372" i="2"/>
  <c r="J372" i="2"/>
  <c r="L372" i="2"/>
  <c r="N372" i="2"/>
  <c r="P372" i="2"/>
  <c r="R372" i="2"/>
  <c r="F369" i="2"/>
  <c r="H369" i="2"/>
  <c r="J369" i="2"/>
  <c r="L369" i="2"/>
  <c r="N369" i="2"/>
  <c r="P369" i="2"/>
  <c r="R369" i="2"/>
  <c r="H366" i="2"/>
  <c r="J366" i="2"/>
  <c r="L366" i="2"/>
  <c r="N366" i="2"/>
  <c r="P366" i="2"/>
  <c r="R366" i="2"/>
  <c r="F366" i="2"/>
  <c r="F363" i="2"/>
  <c r="H363" i="2"/>
  <c r="J363" i="2"/>
  <c r="L363" i="2"/>
  <c r="N363" i="2"/>
  <c r="P363" i="2"/>
  <c r="R363" i="2"/>
  <c r="H360" i="2"/>
  <c r="J360" i="2"/>
  <c r="L360" i="2"/>
  <c r="N360" i="2"/>
  <c r="P360" i="2"/>
  <c r="R360" i="2"/>
  <c r="H357" i="2"/>
  <c r="J357" i="2"/>
  <c r="L357" i="2"/>
  <c r="N357" i="2"/>
  <c r="P357" i="2"/>
  <c r="R357" i="2"/>
  <c r="H354" i="2"/>
  <c r="J354" i="2"/>
  <c r="L354" i="2"/>
  <c r="N354" i="2"/>
  <c r="P354" i="2"/>
  <c r="R354" i="2"/>
  <c r="F360" i="2"/>
  <c r="F357" i="2"/>
  <c r="F354" i="2"/>
  <c r="F351" i="2"/>
  <c r="G570" i="2" l="1"/>
  <c r="G597" i="2"/>
  <c r="E597" i="2" s="1"/>
  <c r="B597" i="2" s="1"/>
  <c r="G612" i="2"/>
  <c r="E612" i="2" s="1"/>
  <c r="B612" i="2" s="1"/>
  <c r="G450" i="2"/>
  <c r="E450" i="2" s="1"/>
  <c r="B450" i="2" s="1"/>
  <c r="G588" i="2"/>
  <c r="E588" i="2" s="1"/>
  <c r="B588" i="2" s="1"/>
  <c r="E570" i="2"/>
  <c r="B570" i="2" s="1"/>
  <c r="G453" i="2"/>
  <c r="E453" i="2" s="1"/>
  <c r="B453" i="2" s="1"/>
  <c r="G558" i="2"/>
  <c r="E558" i="2" s="1"/>
  <c r="B558" i="2" s="1"/>
  <c r="G621" i="2"/>
  <c r="E621" i="2" s="1"/>
  <c r="B621" i="2" s="1"/>
  <c r="G618" i="2"/>
  <c r="E618" i="2" s="1"/>
  <c r="B618" i="2" s="1"/>
  <c r="G615" i="2"/>
  <c r="E615" i="2" s="1"/>
  <c r="B615" i="2" s="1"/>
  <c r="G609" i="2"/>
  <c r="E609" i="2" s="1"/>
  <c r="B609" i="2" s="1"/>
  <c r="G603" i="2"/>
  <c r="E603" i="2" s="1"/>
  <c r="B603" i="2" s="1"/>
  <c r="G600" i="2"/>
  <c r="E600" i="2" s="1"/>
  <c r="B600" i="2" s="1"/>
  <c r="G591" i="2"/>
  <c r="E591" i="2" s="1"/>
  <c r="B591" i="2" s="1"/>
  <c r="G585" i="2"/>
  <c r="E585" i="2" s="1"/>
  <c r="B585" i="2" s="1"/>
  <c r="G582" i="2"/>
  <c r="E582" i="2" s="1"/>
  <c r="B582" i="2" s="1"/>
  <c r="G573" i="2"/>
  <c r="E573" i="2" s="1"/>
  <c r="B573" i="2" s="1"/>
  <c r="G567" i="2"/>
  <c r="E567" i="2" s="1"/>
  <c r="B567" i="2" s="1"/>
  <c r="G564" i="2"/>
  <c r="E564" i="2" s="1"/>
  <c r="B564" i="2" s="1"/>
  <c r="G561" i="2"/>
  <c r="G555" i="2"/>
  <c r="E555" i="2" s="1"/>
  <c r="B555" i="2" s="1"/>
  <c r="G552" i="2"/>
  <c r="E552" i="2" s="1"/>
  <c r="B552" i="2" s="1"/>
  <c r="G546" i="2"/>
  <c r="E546" i="2" s="1"/>
  <c r="B546" i="2" s="1"/>
  <c r="G543" i="2"/>
  <c r="E543" i="2" s="1"/>
  <c r="B543" i="2" s="1"/>
  <c r="G540" i="2"/>
  <c r="E540" i="2" s="1"/>
  <c r="B540" i="2" s="1"/>
  <c r="G537" i="2"/>
  <c r="E537" i="2" s="1"/>
  <c r="B537" i="2" s="1"/>
  <c r="G531" i="2"/>
  <c r="E531" i="2" s="1"/>
  <c r="B531" i="2" s="1"/>
  <c r="G528" i="2"/>
  <c r="E528" i="2" s="1"/>
  <c r="B528" i="2" s="1"/>
  <c r="G525" i="2"/>
  <c r="E525" i="2" s="1"/>
  <c r="B525" i="2" s="1"/>
  <c r="G522" i="2"/>
  <c r="E522" i="2" s="1"/>
  <c r="B522" i="2" s="1"/>
  <c r="G516" i="2"/>
  <c r="E516" i="2" s="1"/>
  <c r="B516" i="2" s="1"/>
  <c r="G513" i="2"/>
  <c r="E513" i="2" s="1"/>
  <c r="B513" i="2" s="1"/>
  <c r="G510" i="2"/>
  <c r="E510" i="2" s="1"/>
  <c r="B510" i="2" s="1"/>
  <c r="G507" i="2"/>
  <c r="E507" i="2" s="1"/>
  <c r="B507" i="2" s="1"/>
  <c r="G504" i="2"/>
  <c r="E504" i="2" s="1"/>
  <c r="B504" i="2" s="1"/>
  <c r="G501" i="2"/>
  <c r="E501" i="2" s="1"/>
  <c r="B501" i="2" s="1"/>
  <c r="G498" i="2"/>
  <c r="E498" i="2" s="1"/>
  <c r="B498" i="2" s="1"/>
  <c r="G495" i="2"/>
  <c r="E495" i="2" s="1"/>
  <c r="B495" i="2" s="1"/>
  <c r="G492" i="2"/>
  <c r="E492" i="2" s="1"/>
  <c r="B492" i="2" s="1"/>
  <c r="G489" i="2"/>
  <c r="E489" i="2" s="1"/>
  <c r="B489" i="2" s="1"/>
  <c r="G483" i="2"/>
  <c r="E483" i="2" s="1"/>
  <c r="B483" i="2" s="1"/>
  <c r="G477" i="2"/>
  <c r="E477" i="2" s="1"/>
  <c r="B477" i="2" s="1"/>
  <c r="G474" i="2"/>
  <c r="E474" i="2" s="1"/>
  <c r="B474" i="2" s="1"/>
  <c r="G468" i="2"/>
  <c r="E468" i="2" s="1"/>
  <c r="B468" i="2" s="1"/>
  <c r="G465" i="2"/>
  <c r="E465" i="2" s="1"/>
  <c r="B465" i="2" s="1"/>
  <c r="G459" i="2"/>
  <c r="E459" i="2" s="1"/>
  <c r="B459" i="2" s="1"/>
  <c r="G456" i="2"/>
  <c r="E456" i="2" s="1"/>
  <c r="B456" i="2" s="1"/>
  <c r="G447" i="2"/>
  <c r="E447" i="2" s="1"/>
  <c r="B447" i="2" s="1"/>
  <c r="G444" i="2"/>
  <c r="E444" i="2" s="1"/>
  <c r="B444" i="2" s="1"/>
  <c r="G441" i="2"/>
  <c r="E441" i="2" s="1"/>
  <c r="B441" i="2" s="1"/>
  <c r="G438" i="2"/>
  <c r="E438" i="2" s="1"/>
  <c r="B438" i="2" s="1"/>
  <c r="G435" i="2"/>
  <c r="E435" i="2" s="1"/>
  <c r="B435" i="2" s="1"/>
  <c r="G432" i="2"/>
  <c r="E432" i="2" s="1"/>
  <c r="B432" i="2" s="1"/>
  <c r="G429" i="2"/>
  <c r="E429" i="2" s="1"/>
  <c r="B429" i="2" s="1"/>
  <c r="G426" i="2"/>
  <c r="E426" i="2" s="1"/>
  <c r="B426" i="2" s="1"/>
  <c r="G423" i="2"/>
  <c r="E423" i="2" s="1"/>
  <c r="B423" i="2" s="1"/>
  <c r="G420" i="2"/>
  <c r="E420" i="2" s="1"/>
  <c r="B420" i="2" s="1"/>
  <c r="G417" i="2"/>
  <c r="E417" i="2" s="1"/>
  <c r="B417" i="2" s="1"/>
  <c r="G414" i="2"/>
  <c r="E414" i="2" s="1"/>
  <c r="B414" i="2" s="1"/>
  <c r="G411" i="2"/>
  <c r="E411" i="2" s="1"/>
  <c r="B411" i="2" s="1"/>
  <c r="G408" i="2"/>
  <c r="E408" i="2" s="1"/>
  <c r="B408" i="2" s="1"/>
  <c r="G405" i="2"/>
  <c r="E405" i="2" s="1"/>
  <c r="B405" i="2" s="1"/>
  <c r="G396" i="2"/>
  <c r="E396" i="2" s="1"/>
  <c r="B396" i="2" s="1"/>
  <c r="G387" i="2"/>
  <c r="E387" i="2" s="1"/>
  <c r="B387" i="2" s="1"/>
  <c r="G384" i="2"/>
  <c r="E384" i="2" s="1"/>
  <c r="B384" i="2" s="1"/>
  <c r="G381" i="2"/>
  <c r="E381" i="2" s="1"/>
  <c r="B381" i="2" s="1"/>
  <c r="G372" i="2"/>
  <c r="E372" i="2" s="1"/>
  <c r="B372" i="2" s="1"/>
  <c r="G369" i="2"/>
  <c r="E369" i="2" s="1"/>
  <c r="B369" i="2" s="1"/>
  <c r="G366" i="2"/>
  <c r="E366" i="2" s="1"/>
  <c r="B366" i="2" s="1"/>
  <c r="G363" i="2"/>
  <c r="E363" i="2" s="1"/>
  <c r="B363" i="2" s="1"/>
  <c r="G360" i="2"/>
  <c r="E360" i="2" s="1"/>
  <c r="B360" i="2" s="1"/>
  <c r="G357" i="2"/>
  <c r="E357" i="2" s="1"/>
  <c r="B357" i="2" s="1"/>
  <c r="G354" i="2"/>
  <c r="E354" i="2" s="1"/>
  <c r="B354" i="2" s="1"/>
  <c r="G606" i="2"/>
  <c r="E606" i="2" s="1"/>
  <c r="B606" i="2" s="1"/>
  <c r="G594" i="2"/>
  <c r="E594" i="2" s="1"/>
  <c r="B594" i="2" s="1"/>
  <c r="G579" i="2"/>
  <c r="E579" i="2" s="1"/>
  <c r="B579" i="2" s="1"/>
  <c r="G576" i="2"/>
  <c r="E576" i="2" s="1"/>
  <c r="B576" i="2" s="1"/>
  <c r="G549" i="2"/>
  <c r="E549" i="2" s="1"/>
  <c r="B549" i="2" s="1"/>
  <c r="G534" i="2"/>
  <c r="E534" i="2" s="1"/>
  <c r="B534" i="2" s="1"/>
  <c r="G519" i="2"/>
  <c r="E519" i="2" s="1"/>
  <c r="B519" i="2" s="1"/>
  <c r="G486" i="2"/>
  <c r="E486" i="2" s="1"/>
  <c r="B486" i="2" s="1"/>
  <c r="G480" i="2"/>
  <c r="E480" i="2" s="1"/>
  <c r="B480" i="2" s="1"/>
  <c r="G471" i="2"/>
  <c r="E471" i="2" s="1"/>
  <c r="B471" i="2" s="1"/>
  <c r="G462" i="2"/>
  <c r="E462" i="2" s="1"/>
  <c r="B462" i="2" s="1"/>
  <c r="G393" i="2"/>
  <c r="E393" i="2" s="1"/>
  <c r="B393" i="2" s="1"/>
  <c r="G378" i="2"/>
  <c r="G402" i="2"/>
  <c r="E402" i="2" s="1"/>
  <c r="B402" i="2" s="1"/>
  <c r="G375" i="2"/>
  <c r="E375" i="2" s="1"/>
  <c r="B375" i="2" s="1"/>
  <c r="G390" i="2"/>
  <c r="E390" i="2" s="1"/>
  <c r="B390" i="2" s="1"/>
  <c r="G399" i="2"/>
  <c r="E399" i="2" s="1"/>
  <c r="B399" i="2" s="1"/>
  <c r="H351" i="2"/>
  <c r="H348" i="2"/>
  <c r="H345" i="2"/>
  <c r="H342" i="2"/>
  <c r="H339" i="2"/>
  <c r="H336" i="2"/>
  <c r="H333" i="2"/>
  <c r="H330" i="2"/>
  <c r="H327" i="2"/>
  <c r="H324" i="2"/>
  <c r="H321" i="2"/>
  <c r="H318" i="2"/>
  <c r="H315" i="2"/>
  <c r="H312" i="2"/>
  <c r="H309" i="2"/>
  <c r="H306" i="2"/>
  <c r="H303" i="2"/>
  <c r="H300" i="2"/>
  <c r="H297" i="2"/>
  <c r="H294" i="2"/>
  <c r="H291" i="2"/>
  <c r="H288" i="2"/>
  <c r="H285" i="2"/>
  <c r="H282" i="2"/>
  <c r="H279" i="2"/>
  <c r="H276" i="2"/>
  <c r="H273" i="2"/>
  <c r="H270" i="2"/>
  <c r="H267" i="2"/>
  <c r="H264" i="2"/>
  <c r="H261" i="2"/>
  <c r="H258" i="2"/>
  <c r="H255" i="2"/>
  <c r="H252" i="2"/>
  <c r="H249" i="2"/>
  <c r="H246" i="2"/>
  <c r="H243" i="2"/>
  <c r="H240" i="2"/>
  <c r="H237" i="2"/>
  <c r="H234" i="2"/>
  <c r="H231" i="2"/>
  <c r="H228" i="2"/>
  <c r="H225" i="2"/>
  <c r="H222" i="2"/>
  <c r="H219" i="2"/>
  <c r="H216" i="2"/>
  <c r="H213" i="2"/>
  <c r="H210" i="2"/>
  <c r="H207" i="2"/>
  <c r="H204" i="2"/>
  <c r="H201" i="2"/>
  <c r="H198" i="2"/>
  <c r="H195" i="2"/>
  <c r="H192" i="2"/>
  <c r="H189" i="2"/>
  <c r="H186" i="2"/>
  <c r="H183" i="2"/>
  <c r="H180" i="2"/>
  <c r="H177" i="2"/>
  <c r="H174" i="2"/>
  <c r="H171" i="2"/>
  <c r="H168" i="2"/>
  <c r="H165" i="2"/>
  <c r="H162" i="2"/>
  <c r="H159" i="2"/>
  <c r="H156" i="2"/>
  <c r="H153" i="2"/>
  <c r="H150" i="2"/>
  <c r="H147" i="2"/>
  <c r="H144" i="2"/>
  <c r="H141" i="2"/>
  <c r="H138" i="2"/>
  <c r="H135" i="2"/>
  <c r="H132" i="2"/>
  <c r="H129" i="2"/>
  <c r="H126" i="2"/>
  <c r="H123" i="2"/>
  <c r="H120" i="2"/>
  <c r="H117" i="2"/>
  <c r="H114" i="2"/>
  <c r="H111" i="2"/>
  <c r="H108" i="2"/>
  <c r="H105" i="2"/>
  <c r="H102" i="2"/>
  <c r="H99" i="2"/>
  <c r="H96" i="2"/>
  <c r="H93" i="2"/>
  <c r="H90" i="2"/>
  <c r="H87" i="2"/>
  <c r="H84" i="2"/>
  <c r="H81" i="2"/>
  <c r="H78" i="2"/>
  <c r="H75" i="2"/>
  <c r="H72" i="2"/>
  <c r="H69" i="2"/>
  <c r="H66" i="2"/>
  <c r="H63" i="2"/>
  <c r="H60" i="2"/>
  <c r="H57" i="2"/>
  <c r="H54" i="2"/>
  <c r="H51" i="2"/>
  <c r="H48" i="2"/>
  <c r="H45" i="2"/>
  <c r="H42" i="2"/>
  <c r="H39" i="2"/>
  <c r="H36" i="2"/>
  <c r="H33" i="2"/>
  <c r="H30" i="2"/>
  <c r="H27" i="2"/>
  <c r="H24" i="2"/>
  <c r="H21" i="2"/>
  <c r="H18" i="2"/>
  <c r="H15" i="2"/>
  <c r="J18" i="2"/>
  <c r="J21" i="2"/>
  <c r="J24" i="2"/>
  <c r="J27" i="2"/>
  <c r="J30" i="2"/>
  <c r="J33" i="2"/>
  <c r="J36" i="2"/>
  <c r="J39" i="2"/>
  <c r="J42" i="2"/>
  <c r="J45" i="2"/>
  <c r="J48" i="2"/>
  <c r="J51" i="2"/>
  <c r="J54" i="2"/>
  <c r="J57" i="2"/>
  <c r="J60" i="2"/>
  <c r="J72" i="2"/>
  <c r="J75" i="2"/>
  <c r="J78" i="2"/>
  <c r="J81" i="2"/>
  <c r="J84" i="2"/>
  <c r="J87" i="2"/>
  <c r="J90" i="2"/>
  <c r="J93" i="2"/>
  <c r="J96" i="2"/>
  <c r="J99" i="2"/>
  <c r="J102" i="2"/>
  <c r="J105" i="2"/>
  <c r="J108" i="2"/>
  <c r="J111" i="2"/>
  <c r="J114" i="2"/>
  <c r="J117" i="2"/>
  <c r="J120" i="2"/>
  <c r="J123" i="2"/>
  <c r="J126" i="2"/>
  <c r="J129" i="2"/>
  <c r="J132" i="2"/>
  <c r="J135" i="2"/>
  <c r="J138" i="2"/>
  <c r="J141" i="2"/>
  <c r="J144" i="2"/>
  <c r="J147" i="2"/>
  <c r="J150" i="2"/>
  <c r="J153" i="2"/>
  <c r="J156" i="2"/>
  <c r="J159" i="2"/>
  <c r="J162" i="2"/>
  <c r="J165" i="2"/>
  <c r="J168" i="2"/>
  <c r="J171" i="2"/>
  <c r="J174" i="2"/>
  <c r="J177" i="2"/>
  <c r="J180" i="2"/>
  <c r="J183" i="2"/>
  <c r="J186" i="2"/>
  <c r="J189" i="2"/>
  <c r="J192" i="2"/>
  <c r="J195" i="2"/>
  <c r="J198" i="2"/>
  <c r="J201" i="2"/>
  <c r="J204" i="2"/>
  <c r="J207" i="2"/>
  <c r="J210" i="2"/>
  <c r="J213" i="2"/>
  <c r="J216" i="2"/>
  <c r="J219" i="2"/>
  <c r="J222" i="2"/>
  <c r="J225" i="2"/>
  <c r="J228" i="2"/>
  <c r="J231" i="2"/>
  <c r="J234" i="2"/>
  <c r="J237" i="2"/>
  <c r="J240" i="2"/>
  <c r="J243" i="2"/>
  <c r="J246" i="2"/>
  <c r="J249" i="2"/>
  <c r="J252" i="2"/>
  <c r="J255" i="2"/>
  <c r="J258" i="2"/>
  <c r="J261" i="2"/>
  <c r="J264" i="2"/>
  <c r="J267" i="2"/>
  <c r="J270" i="2"/>
  <c r="J273" i="2"/>
  <c r="J276" i="2"/>
  <c r="J279" i="2"/>
  <c r="J282" i="2"/>
  <c r="J285" i="2"/>
  <c r="J288" i="2"/>
  <c r="J291" i="2"/>
  <c r="J294" i="2"/>
  <c r="J297" i="2"/>
  <c r="J300" i="2"/>
  <c r="J303" i="2"/>
  <c r="J306" i="2"/>
  <c r="J309" i="2"/>
  <c r="J312" i="2"/>
  <c r="J315" i="2"/>
  <c r="J318" i="2"/>
  <c r="J321" i="2"/>
  <c r="J324" i="2"/>
  <c r="J327" i="2"/>
  <c r="J330" i="2"/>
  <c r="J333" i="2"/>
  <c r="J336" i="2"/>
  <c r="J339" i="2"/>
  <c r="J342" i="2"/>
  <c r="J345" i="2"/>
  <c r="J348" i="2"/>
  <c r="J351" i="2"/>
  <c r="J63" i="2"/>
  <c r="J66" i="2"/>
  <c r="J69" i="2"/>
  <c r="J15" i="2"/>
  <c r="L15" i="2"/>
  <c r="L18" i="2"/>
  <c r="L21" i="2"/>
  <c r="L24" i="2"/>
  <c r="L27" i="2"/>
  <c r="L30" i="2"/>
  <c r="L33" i="2"/>
  <c r="L36" i="2"/>
  <c r="L39" i="2"/>
  <c r="L42" i="2"/>
  <c r="L45" i="2"/>
  <c r="L48" i="2"/>
  <c r="L51" i="2"/>
  <c r="L54" i="2"/>
  <c r="L57" i="2"/>
  <c r="L60" i="2"/>
  <c r="L63" i="2"/>
  <c r="L66" i="2"/>
  <c r="L69" i="2"/>
  <c r="L72" i="2"/>
  <c r="L75" i="2"/>
  <c r="L78" i="2"/>
  <c r="L81" i="2"/>
  <c r="L84" i="2"/>
  <c r="L87" i="2"/>
  <c r="L90" i="2"/>
  <c r="L93" i="2"/>
  <c r="L99" i="2"/>
  <c r="L102" i="2"/>
  <c r="L105" i="2"/>
  <c r="L108" i="2"/>
  <c r="L114" i="2"/>
  <c r="L111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300" i="2"/>
  <c r="L303" i="2"/>
  <c r="L306" i="2"/>
  <c r="L309" i="2"/>
  <c r="L312" i="2"/>
  <c r="L315" i="2"/>
  <c r="L318" i="2"/>
  <c r="L321" i="2"/>
  <c r="L324" i="2"/>
  <c r="L327" i="2"/>
  <c r="L330" i="2"/>
  <c r="L333" i="2"/>
  <c r="L336" i="2"/>
  <c r="L339" i="2"/>
  <c r="L342" i="2"/>
  <c r="L345" i="2"/>
  <c r="L348" i="2"/>
  <c r="L351" i="2"/>
  <c r="N15" i="2"/>
  <c r="N18" i="2"/>
  <c r="N21" i="2"/>
  <c r="N24" i="2"/>
  <c r="N27" i="2"/>
  <c r="N30" i="2"/>
  <c r="N33" i="2"/>
  <c r="N36" i="2"/>
  <c r="N39" i="2"/>
  <c r="N42" i="2"/>
  <c r="N45" i="2"/>
  <c r="N48" i="2"/>
  <c r="N51" i="2"/>
  <c r="N54" i="2"/>
  <c r="N57" i="2"/>
  <c r="N60" i="2"/>
  <c r="N63" i="2"/>
  <c r="N66" i="2"/>
  <c r="N69" i="2"/>
  <c r="N72" i="2"/>
  <c r="N75" i="2"/>
  <c r="N78" i="2"/>
  <c r="N81" i="2"/>
  <c r="N84" i="2"/>
  <c r="N87" i="2"/>
  <c r="N90" i="2"/>
  <c r="N93" i="2"/>
  <c r="N96" i="2"/>
  <c r="N99" i="2"/>
  <c r="N102" i="2"/>
  <c r="N105" i="2"/>
  <c r="N108" i="2"/>
  <c r="N111" i="2"/>
  <c r="N114" i="2"/>
  <c r="N117" i="2"/>
  <c r="N120" i="2"/>
  <c r="N123" i="2"/>
  <c r="N126" i="2"/>
  <c r="N129" i="2"/>
  <c r="N132" i="2"/>
  <c r="N135" i="2"/>
  <c r="N138" i="2"/>
  <c r="N141" i="2"/>
  <c r="N144" i="2"/>
  <c r="N147" i="2"/>
  <c r="N150" i="2"/>
  <c r="N153" i="2"/>
  <c r="N156" i="2"/>
  <c r="N159" i="2"/>
  <c r="N162" i="2"/>
  <c r="N165" i="2"/>
  <c r="N168" i="2"/>
  <c r="N171" i="2"/>
  <c r="N174" i="2"/>
  <c r="N177" i="2"/>
  <c r="N180" i="2"/>
  <c r="N183" i="2"/>
  <c r="N186" i="2"/>
  <c r="N189" i="2"/>
  <c r="N192" i="2"/>
  <c r="N195" i="2"/>
  <c r="N198" i="2"/>
  <c r="N201" i="2"/>
  <c r="N204" i="2"/>
  <c r="N207" i="2"/>
  <c r="N210" i="2"/>
  <c r="N213" i="2"/>
  <c r="N216" i="2"/>
  <c r="N219" i="2"/>
  <c r="N222" i="2"/>
  <c r="N225" i="2"/>
  <c r="N228" i="2"/>
  <c r="N231" i="2"/>
  <c r="N234" i="2"/>
  <c r="N237" i="2"/>
  <c r="N240" i="2"/>
  <c r="N243" i="2"/>
  <c r="N246" i="2"/>
  <c r="N249" i="2"/>
  <c r="N255" i="2"/>
  <c r="N258" i="2"/>
  <c r="N261" i="2"/>
  <c r="N264" i="2"/>
  <c r="N267" i="2"/>
  <c r="N270" i="2"/>
  <c r="N273" i="2"/>
  <c r="N276" i="2"/>
  <c r="N279" i="2"/>
  <c r="N282" i="2"/>
  <c r="N285" i="2"/>
  <c r="N288" i="2"/>
  <c r="N291" i="2"/>
  <c r="N294" i="2"/>
  <c r="N297" i="2"/>
  <c r="N300" i="2"/>
  <c r="N303" i="2"/>
  <c r="N306" i="2"/>
  <c r="N309" i="2"/>
  <c r="N312" i="2"/>
  <c r="N315" i="2"/>
  <c r="N318" i="2"/>
  <c r="N321" i="2"/>
  <c r="N324" i="2"/>
  <c r="N327" i="2"/>
  <c r="N330" i="2"/>
  <c r="N333" i="2"/>
  <c r="N336" i="2"/>
  <c r="N339" i="2"/>
  <c r="N342" i="2"/>
  <c r="N345" i="2"/>
  <c r="N348" i="2"/>
  <c r="N351" i="2"/>
  <c r="P18" i="2"/>
  <c r="P21" i="2"/>
  <c r="P24" i="2"/>
  <c r="P27" i="2"/>
  <c r="P30" i="2"/>
  <c r="P33" i="2"/>
  <c r="P36" i="2"/>
  <c r="P39" i="2"/>
  <c r="P42" i="2"/>
  <c r="P45" i="2"/>
  <c r="P48" i="2"/>
  <c r="P51" i="2"/>
  <c r="P54" i="2"/>
  <c r="P57" i="2"/>
  <c r="P60" i="2"/>
  <c r="P63" i="2"/>
  <c r="P66" i="2"/>
  <c r="P69" i="2"/>
  <c r="P72" i="2"/>
  <c r="P75" i="2"/>
  <c r="P78" i="2"/>
  <c r="P81" i="2"/>
  <c r="P84" i="2"/>
  <c r="P87" i="2"/>
  <c r="P90" i="2"/>
  <c r="P93" i="2"/>
  <c r="P96" i="2"/>
  <c r="P99" i="2"/>
  <c r="P102" i="2"/>
  <c r="P105" i="2"/>
  <c r="P108" i="2"/>
  <c r="P111" i="2"/>
  <c r="P114" i="2"/>
  <c r="P117" i="2"/>
  <c r="P120" i="2"/>
  <c r="P123" i="2"/>
  <c r="P126" i="2"/>
  <c r="P129" i="2"/>
  <c r="P132" i="2"/>
  <c r="P135" i="2"/>
  <c r="P138" i="2"/>
  <c r="P141" i="2"/>
  <c r="P144" i="2"/>
  <c r="P147" i="2"/>
  <c r="P150" i="2"/>
  <c r="P153" i="2"/>
  <c r="P156" i="2"/>
  <c r="P159" i="2"/>
  <c r="P162" i="2"/>
  <c r="P165" i="2"/>
  <c r="P168" i="2"/>
  <c r="P171" i="2"/>
  <c r="P174" i="2"/>
  <c r="P177" i="2"/>
  <c r="P180" i="2"/>
  <c r="P183" i="2"/>
  <c r="P186" i="2"/>
  <c r="P189" i="2"/>
  <c r="P192" i="2"/>
  <c r="P195" i="2"/>
  <c r="P198" i="2"/>
  <c r="P201" i="2"/>
  <c r="P204" i="2"/>
  <c r="P207" i="2"/>
  <c r="P210" i="2"/>
  <c r="P213" i="2"/>
  <c r="P216" i="2"/>
  <c r="P219" i="2"/>
  <c r="P222" i="2"/>
  <c r="P225" i="2"/>
  <c r="P228" i="2"/>
  <c r="P231" i="2"/>
  <c r="P234" i="2"/>
  <c r="P237" i="2"/>
  <c r="P240" i="2"/>
  <c r="P243" i="2"/>
  <c r="P246" i="2"/>
  <c r="P249" i="2"/>
  <c r="P252" i="2"/>
  <c r="P255" i="2"/>
  <c r="P258" i="2"/>
  <c r="P261" i="2"/>
  <c r="P264" i="2"/>
  <c r="P267" i="2"/>
  <c r="P270" i="2"/>
  <c r="P273" i="2"/>
  <c r="P276" i="2"/>
  <c r="P279" i="2"/>
  <c r="P282" i="2"/>
  <c r="P285" i="2"/>
  <c r="P288" i="2"/>
  <c r="P291" i="2"/>
  <c r="P294" i="2"/>
  <c r="P297" i="2"/>
  <c r="P300" i="2"/>
  <c r="P303" i="2"/>
  <c r="P306" i="2"/>
  <c r="P309" i="2"/>
  <c r="P312" i="2"/>
  <c r="P315" i="2"/>
  <c r="P318" i="2"/>
  <c r="P321" i="2"/>
  <c r="P324" i="2"/>
  <c r="P330" i="2"/>
  <c r="P333" i="2"/>
  <c r="P336" i="2"/>
  <c r="P339" i="2"/>
  <c r="P342" i="2"/>
  <c r="P345" i="2"/>
  <c r="P348" i="2"/>
  <c r="P351" i="2"/>
  <c r="P15" i="2"/>
  <c r="R147" i="2"/>
  <c r="R150" i="2"/>
  <c r="R153" i="2"/>
  <c r="R156" i="2"/>
  <c r="R159" i="2"/>
  <c r="R162" i="2"/>
  <c r="R165" i="2"/>
  <c r="R168" i="2"/>
  <c r="R171" i="2"/>
  <c r="R174" i="2"/>
  <c r="R177" i="2"/>
  <c r="R180" i="2"/>
  <c r="R183" i="2"/>
  <c r="R186" i="2"/>
  <c r="R189" i="2"/>
  <c r="R192" i="2"/>
  <c r="R195" i="2"/>
  <c r="R198" i="2"/>
  <c r="R201" i="2"/>
  <c r="R204" i="2"/>
  <c r="R207" i="2"/>
  <c r="R210" i="2"/>
  <c r="R213" i="2"/>
  <c r="R216" i="2"/>
  <c r="R219" i="2"/>
  <c r="R222" i="2"/>
  <c r="R225" i="2"/>
  <c r="R228" i="2"/>
  <c r="R231" i="2"/>
  <c r="R234" i="2"/>
  <c r="R237" i="2"/>
  <c r="R240" i="2"/>
  <c r="R243" i="2"/>
  <c r="R246" i="2"/>
  <c r="R249" i="2"/>
  <c r="R252" i="2"/>
  <c r="R255" i="2"/>
  <c r="R258" i="2"/>
  <c r="R261" i="2"/>
  <c r="R264" i="2"/>
  <c r="R267" i="2"/>
  <c r="R270" i="2"/>
  <c r="R273" i="2"/>
  <c r="R276" i="2"/>
  <c r="R279" i="2"/>
  <c r="R282" i="2"/>
  <c r="R285" i="2"/>
  <c r="R288" i="2"/>
  <c r="R291" i="2"/>
  <c r="R294" i="2"/>
  <c r="R297" i="2"/>
  <c r="R300" i="2"/>
  <c r="R303" i="2"/>
  <c r="R306" i="2"/>
  <c r="R309" i="2"/>
  <c r="R312" i="2"/>
  <c r="R315" i="2"/>
  <c r="R318" i="2"/>
  <c r="R321" i="2"/>
  <c r="R324" i="2"/>
  <c r="R327" i="2"/>
  <c r="R330" i="2"/>
  <c r="R333" i="2"/>
  <c r="R336" i="2"/>
  <c r="R339" i="2"/>
  <c r="R342" i="2"/>
  <c r="R345" i="2"/>
  <c r="R348" i="2"/>
  <c r="R351" i="2"/>
  <c r="R144" i="2"/>
  <c r="R141" i="2"/>
  <c r="R138" i="2"/>
  <c r="R135" i="2"/>
  <c r="R132" i="2"/>
  <c r="R129" i="2"/>
  <c r="R126" i="2"/>
  <c r="R123" i="2"/>
  <c r="R120" i="2"/>
  <c r="R117" i="2"/>
  <c r="R114" i="2"/>
  <c r="R111" i="2"/>
  <c r="R108" i="2"/>
  <c r="R105" i="2"/>
  <c r="R102" i="2"/>
  <c r="R99" i="2"/>
  <c r="R96" i="2"/>
  <c r="R93" i="2"/>
  <c r="R90" i="2"/>
  <c r="R87" i="2"/>
  <c r="R84" i="2"/>
  <c r="R81" i="2"/>
  <c r="R78" i="2"/>
  <c r="R75" i="2"/>
  <c r="R72" i="2"/>
  <c r="R69" i="2"/>
  <c r="R66" i="2"/>
  <c r="R63" i="2"/>
  <c r="R60" i="2"/>
  <c r="R57" i="2"/>
  <c r="R54" i="2"/>
  <c r="R51" i="2"/>
  <c r="R48" i="2"/>
  <c r="R45" i="2"/>
  <c r="R42" i="2"/>
  <c r="R18" i="2"/>
  <c r="R15" i="2"/>
  <c r="R39" i="2"/>
  <c r="R36" i="2"/>
  <c r="R33" i="2"/>
  <c r="R30" i="2"/>
  <c r="R27" i="2"/>
  <c r="R24" i="2"/>
  <c r="R21" i="2"/>
  <c r="F348" i="2"/>
  <c r="F345" i="2"/>
  <c r="F342" i="2"/>
  <c r="F339" i="2"/>
  <c r="F336" i="2"/>
  <c r="F333" i="2"/>
  <c r="F330" i="2"/>
  <c r="F327" i="2"/>
  <c r="F324" i="2"/>
  <c r="F321" i="2"/>
  <c r="F318" i="2"/>
  <c r="F315" i="2"/>
  <c r="F312" i="2"/>
  <c r="F309" i="2"/>
  <c r="F306" i="2"/>
  <c r="F303" i="2"/>
  <c r="F300" i="2"/>
  <c r="F297" i="2"/>
  <c r="F294" i="2"/>
  <c r="F291" i="2"/>
  <c r="F288" i="2"/>
  <c r="F285" i="2"/>
  <c r="F282" i="2"/>
  <c r="F279" i="2"/>
  <c r="F276" i="2"/>
  <c r="F273" i="2"/>
  <c r="F270" i="2"/>
  <c r="F267" i="2"/>
  <c r="F264" i="2"/>
  <c r="F261" i="2"/>
  <c r="F258" i="2"/>
  <c r="F255" i="2"/>
  <c r="F252" i="2"/>
  <c r="F249" i="2"/>
  <c r="F246" i="2"/>
  <c r="F243" i="2"/>
  <c r="F240" i="2"/>
  <c r="F237" i="2"/>
  <c r="F234" i="2"/>
  <c r="F231" i="2"/>
  <c r="F228" i="2"/>
  <c r="F225" i="2"/>
  <c r="F222" i="2"/>
  <c r="F219" i="2"/>
  <c r="F216" i="2"/>
  <c r="F213" i="2"/>
  <c r="F210" i="2"/>
  <c r="F207" i="2"/>
  <c r="F204" i="2"/>
  <c r="F201" i="2"/>
  <c r="F198" i="2"/>
  <c r="F195" i="2"/>
  <c r="F192" i="2"/>
  <c r="F189" i="2"/>
  <c r="F186" i="2"/>
  <c r="F183" i="2"/>
  <c r="F180" i="2"/>
  <c r="F177" i="2"/>
  <c r="F174" i="2"/>
  <c r="F171" i="2"/>
  <c r="F168" i="2"/>
  <c r="F165" i="2"/>
  <c r="F162" i="2"/>
  <c r="F159" i="2"/>
  <c r="F156" i="2"/>
  <c r="F153" i="2"/>
  <c r="F150" i="2"/>
  <c r="F147" i="2"/>
  <c r="F144" i="2"/>
  <c r="F141" i="2"/>
  <c r="F138" i="2"/>
  <c r="F135" i="2"/>
  <c r="F132" i="2"/>
  <c r="F129" i="2"/>
  <c r="F126" i="2"/>
  <c r="F123" i="2"/>
  <c r="F120" i="2"/>
  <c r="F117" i="2"/>
  <c r="F114" i="2"/>
  <c r="F111" i="2"/>
  <c r="F108" i="2"/>
  <c r="F105" i="2"/>
  <c r="F102" i="2"/>
  <c r="F99" i="2"/>
  <c r="F96" i="2"/>
  <c r="F93" i="2"/>
  <c r="F90" i="2"/>
  <c r="F87" i="2"/>
  <c r="F84" i="2"/>
  <c r="F81" i="2"/>
  <c r="F78" i="2"/>
  <c r="F75" i="2"/>
  <c r="F72" i="2"/>
  <c r="F69" i="2"/>
  <c r="F66" i="2"/>
  <c r="F63" i="2"/>
  <c r="F60" i="2"/>
  <c r="F57" i="2"/>
  <c r="F54" i="2"/>
  <c r="F51" i="2"/>
  <c r="F48" i="2"/>
  <c r="F45" i="2"/>
  <c r="F42" i="2"/>
  <c r="F39" i="2"/>
  <c r="F36" i="2"/>
  <c r="F33" i="2"/>
  <c r="F30" i="2"/>
  <c r="F27" i="2"/>
  <c r="F24" i="2"/>
  <c r="F21" i="2"/>
  <c r="F18" i="2"/>
  <c r="F15" i="2"/>
  <c r="G78" i="2" l="1"/>
  <c r="G114" i="2"/>
  <c r="E561" i="2"/>
  <c r="B561" i="2" s="1"/>
  <c r="G90" i="2"/>
  <c r="G138" i="2"/>
  <c r="G27" i="2"/>
  <c r="G15" i="2"/>
  <c r="E15" i="2" s="1"/>
  <c r="G48" i="2"/>
  <c r="G60" i="2"/>
  <c r="G72" i="2"/>
  <c r="G141" i="2"/>
  <c r="G129" i="2"/>
  <c r="G108" i="2"/>
  <c r="G198" i="2"/>
  <c r="G291" i="2"/>
  <c r="E378" i="2"/>
  <c r="B378" i="2" s="1"/>
  <c r="G351" i="2"/>
  <c r="G348" i="2"/>
  <c r="G345" i="2"/>
  <c r="G342" i="2"/>
  <c r="G339" i="2"/>
  <c r="G336" i="2"/>
  <c r="G333" i="2"/>
  <c r="G330" i="2"/>
  <c r="G327" i="2"/>
  <c r="G324" i="2"/>
  <c r="G321" i="2"/>
  <c r="G318" i="2"/>
  <c r="G315" i="2"/>
  <c r="G312" i="2"/>
  <c r="G309" i="2"/>
  <c r="G306" i="2"/>
  <c r="G303" i="2"/>
  <c r="G300" i="2"/>
  <c r="G297" i="2"/>
  <c r="G294" i="2"/>
  <c r="G288" i="2"/>
  <c r="G285" i="2"/>
  <c r="G282" i="2"/>
  <c r="G279" i="2"/>
  <c r="G276" i="2"/>
  <c r="G273" i="2"/>
  <c r="G270" i="2"/>
  <c r="G267" i="2"/>
  <c r="G264" i="2"/>
  <c r="G261" i="2"/>
  <c r="G258" i="2"/>
  <c r="G255" i="2"/>
  <c r="G252" i="2"/>
  <c r="G249" i="2"/>
  <c r="G246" i="2"/>
  <c r="G243" i="2"/>
  <c r="G240" i="2"/>
  <c r="G237" i="2"/>
  <c r="G234" i="2"/>
  <c r="G231" i="2"/>
  <c r="G228" i="2"/>
  <c r="G225" i="2"/>
  <c r="G222" i="2"/>
  <c r="E222" i="2" s="1"/>
  <c r="G219" i="2"/>
  <c r="G216" i="2"/>
  <c r="G213" i="2"/>
  <c r="G210" i="2"/>
  <c r="G207" i="2"/>
  <c r="G204" i="2"/>
  <c r="G201" i="2"/>
  <c r="G195" i="2"/>
  <c r="G192" i="2"/>
  <c r="G189" i="2"/>
  <c r="G186" i="2"/>
  <c r="G183" i="2"/>
  <c r="G180" i="2"/>
  <c r="G177" i="2"/>
  <c r="G174" i="2"/>
  <c r="G171" i="2"/>
  <c r="G168" i="2"/>
  <c r="G165" i="2"/>
  <c r="G162" i="2"/>
  <c r="G159" i="2"/>
  <c r="G156" i="2"/>
  <c r="G153" i="2"/>
  <c r="G150" i="2"/>
  <c r="G147" i="2"/>
  <c r="G144" i="2"/>
  <c r="G135" i="2"/>
  <c r="G132" i="2"/>
  <c r="G126" i="2"/>
  <c r="G123" i="2"/>
  <c r="G120" i="2"/>
  <c r="G117" i="2"/>
  <c r="G111" i="2"/>
  <c r="G105" i="2"/>
  <c r="G102" i="2"/>
  <c r="G99" i="2"/>
  <c r="G96" i="2"/>
  <c r="G93" i="2"/>
  <c r="G87" i="2"/>
  <c r="G84" i="2"/>
  <c r="G81" i="2"/>
  <c r="G75" i="2"/>
  <c r="G69" i="2"/>
  <c r="G66" i="2"/>
  <c r="G63" i="2"/>
  <c r="G57" i="2"/>
  <c r="G54" i="2"/>
  <c r="G51" i="2"/>
  <c r="G45" i="2"/>
  <c r="G42" i="2"/>
  <c r="E42" i="2" s="1"/>
  <c r="G39" i="2"/>
  <c r="G36" i="2"/>
  <c r="G33" i="2"/>
  <c r="G30" i="2"/>
  <c r="G21" i="2"/>
  <c r="G24" i="2"/>
  <c r="G18" i="2"/>
  <c r="E45" i="2" l="1"/>
  <c r="B45" i="2" s="1"/>
  <c r="E21" i="2"/>
  <c r="B21" i="2" s="1"/>
  <c r="E51" i="2"/>
  <c r="B51" i="2" s="1"/>
  <c r="E48" i="2"/>
  <c r="B48" i="2" s="1"/>
  <c r="E69" i="2"/>
  <c r="B69" i="2" s="1"/>
  <c r="E102" i="2"/>
  <c r="B102" i="2" s="1"/>
  <c r="E147" i="2"/>
  <c r="B147" i="2" s="1"/>
  <c r="E57" i="2"/>
  <c r="B57" i="2" s="1"/>
  <c r="E84" i="2"/>
  <c r="B84" i="2" s="1"/>
  <c r="E153" i="2"/>
  <c r="B153" i="2" s="1"/>
  <c r="E162" i="2"/>
  <c r="B162" i="2" s="1"/>
  <c r="E345" i="2"/>
  <c r="B345" i="2" s="1"/>
  <c r="E39" i="2"/>
  <c r="B39" i="2" s="1"/>
  <c r="B42" i="2"/>
  <c r="E93" i="2"/>
  <c r="B93" i="2" s="1"/>
  <c r="E72" i="2"/>
  <c r="B72" i="2" s="1"/>
  <c r="E342" i="2"/>
  <c r="B342" i="2" s="1"/>
  <c r="B15" i="2"/>
  <c r="E297" i="2"/>
  <c r="B297" i="2" s="1"/>
  <c r="E291" i="2"/>
  <c r="B291" i="2" s="1"/>
  <c r="E285" i="2"/>
  <c r="B285" i="2" s="1"/>
  <c r="E279" i="2"/>
  <c r="B279" i="2" s="1"/>
  <c r="E273" i="2"/>
  <c r="B273" i="2" s="1"/>
  <c r="E303" i="2"/>
  <c r="B303" i="2" s="1"/>
  <c r="E309" i="2"/>
  <c r="B309" i="2" s="1"/>
  <c r="E321" i="2"/>
  <c r="B321" i="2" s="1"/>
  <c r="E207" i="2"/>
  <c r="B207" i="2" s="1"/>
  <c r="E333" i="2"/>
  <c r="B333" i="2" s="1"/>
  <c r="E327" i="2"/>
  <c r="B327" i="2" s="1"/>
  <c r="E351" i="2"/>
  <c r="B351" i="2" s="1"/>
  <c r="E18" i="2"/>
  <c r="B18" i="2" s="1"/>
  <c r="E24" i="2"/>
  <c r="B24" i="2" s="1"/>
  <c r="E30" i="2"/>
  <c r="B30" i="2" s="1"/>
  <c r="E99" i="2"/>
  <c r="B99" i="2" s="1"/>
  <c r="E111" i="2"/>
  <c r="B111" i="2" s="1"/>
  <c r="E108" i="2"/>
  <c r="B108" i="2" s="1"/>
  <c r="E150" i="2"/>
  <c r="B150" i="2" s="1"/>
  <c r="E156" i="2"/>
  <c r="B156" i="2" s="1"/>
  <c r="E300" i="2"/>
  <c r="B300" i="2" s="1"/>
  <c r="E294" i="2"/>
  <c r="B294" i="2" s="1"/>
  <c r="E288" i="2"/>
  <c r="B288" i="2" s="1"/>
  <c r="E282" i="2"/>
  <c r="B282" i="2" s="1"/>
  <c r="E276" i="2"/>
  <c r="B276" i="2" s="1"/>
  <c r="E306" i="2"/>
  <c r="B306" i="2" s="1"/>
  <c r="E318" i="2"/>
  <c r="B318" i="2" s="1"/>
  <c r="E315" i="2"/>
  <c r="B315" i="2" s="1"/>
  <c r="E312" i="2"/>
  <c r="B312" i="2" s="1"/>
  <c r="E324" i="2"/>
  <c r="B324" i="2" s="1"/>
  <c r="E330" i="2"/>
  <c r="B330" i="2" s="1"/>
  <c r="E336" i="2"/>
  <c r="B336" i="2" s="1"/>
  <c r="E339" i="2"/>
  <c r="B339" i="2" s="1"/>
  <c r="E348" i="2"/>
  <c r="B348" i="2" s="1"/>
  <c r="E144" i="2"/>
  <c r="B144" i="2" s="1"/>
  <c r="E180" i="2"/>
  <c r="B180" i="2" s="1"/>
  <c r="E189" i="2"/>
  <c r="B189" i="2" s="1"/>
  <c r="E192" i="2"/>
  <c r="B192" i="2" s="1"/>
  <c r="E198" i="2"/>
  <c r="B198" i="2" s="1"/>
  <c r="E201" i="2"/>
  <c r="B201" i="2" s="1"/>
  <c r="E213" i="2"/>
  <c r="B213" i="2" s="1"/>
  <c r="B222" i="2"/>
  <c r="E216" i="2"/>
  <c r="B216" i="2" s="1"/>
  <c r="E231" i="2"/>
  <c r="B231" i="2" s="1"/>
  <c r="E237" i="2"/>
  <c r="B237" i="2" s="1"/>
  <c r="E234" i="2"/>
  <c r="B234" i="2" s="1"/>
  <c r="E240" i="2"/>
  <c r="B240" i="2" s="1"/>
  <c r="E267" i="2"/>
  <c r="B267" i="2" s="1"/>
  <c r="E261" i="2"/>
  <c r="B261" i="2" s="1"/>
  <c r="E255" i="2"/>
  <c r="B255" i="2" s="1"/>
  <c r="E249" i="2"/>
  <c r="B249" i="2" s="1"/>
  <c r="E27" i="2"/>
  <c r="B27" i="2" s="1"/>
  <c r="E33" i="2"/>
  <c r="B33" i="2" s="1"/>
  <c r="E60" i="2"/>
  <c r="B60" i="2" s="1"/>
  <c r="E66" i="2"/>
  <c r="B66" i="2" s="1"/>
  <c r="E81" i="2"/>
  <c r="B81" i="2" s="1"/>
  <c r="E87" i="2"/>
  <c r="B87" i="2" s="1"/>
  <c r="E78" i="2"/>
  <c r="B78" i="2" s="1"/>
  <c r="E105" i="2"/>
  <c r="B105" i="2" s="1"/>
  <c r="E165" i="2"/>
  <c r="B165" i="2" s="1"/>
  <c r="E174" i="2"/>
  <c r="B174" i="2" s="1"/>
  <c r="E177" i="2"/>
  <c r="B177" i="2" s="1"/>
  <c r="E183" i="2"/>
  <c r="B183" i="2" s="1"/>
  <c r="E186" i="2"/>
  <c r="B186" i="2" s="1"/>
  <c r="E195" i="2"/>
  <c r="B195" i="2" s="1"/>
  <c r="E204" i="2"/>
  <c r="B204" i="2" s="1"/>
  <c r="E225" i="2"/>
  <c r="B225" i="2" s="1"/>
  <c r="E228" i="2"/>
  <c r="B228" i="2" s="1"/>
  <c r="E219" i="2"/>
  <c r="B219" i="2" s="1"/>
  <c r="E243" i="2"/>
  <c r="B243" i="2" s="1"/>
  <c r="E210" i="2"/>
  <c r="B210" i="2" s="1"/>
  <c r="E270" i="2"/>
  <c r="B270" i="2" s="1"/>
  <c r="E264" i="2"/>
  <c r="B264" i="2" s="1"/>
  <c r="E258" i="2"/>
  <c r="B258" i="2" s="1"/>
  <c r="E252" i="2"/>
  <c r="B252" i="2" s="1"/>
  <c r="E246" i="2"/>
  <c r="B246" i="2" s="1"/>
  <c r="E54" i="2"/>
  <c r="B54" i="2" s="1"/>
  <c r="E90" i="2"/>
  <c r="B90" i="2" s="1"/>
  <c r="E126" i="2"/>
  <c r="B126" i="2" s="1"/>
  <c r="E132" i="2"/>
  <c r="B132" i="2" s="1"/>
  <c r="E138" i="2"/>
  <c r="B138" i="2" s="1"/>
  <c r="E159" i="2"/>
  <c r="B159" i="2" s="1"/>
  <c r="E63" i="2"/>
  <c r="B63" i="2" s="1"/>
  <c r="E36" i="2"/>
  <c r="B36" i="2" s="1"/>
  <c r="E75" i="2"/>
  <c r="B75" i="2" s="1"/>
  <c r="E96" i="2"/>
  <c r="B96" i="2" s="1"/>
  <c r="E114" i="2"/>
  <c r="B114" i="2" s="1"/>
  <c r="E120" i="2"/>
  <c r="B120" i="2" s="1"/>
  <c r="E117" i="2"/>
  <c r="B117" i="2" s="1"/>
  <c r="E123" i="2"/>
  <c r="B123" i="2" s="1"/>
  <c r="E129" i="2"/>
  <c r="B129" i="2" s="1"/>
  <c r="E135" i="2"/>
  <c r="B135" i="2" s="1"/>
  <c r="E141" i="2"/>
  <c r="B141" i="2" s="1"/>
  <c r="E168" i="2"/>
  <c r="B168" i="2" s="1"/>
  <c r="E171" i="2"/>
  <c r="B171" i="2" s="1"/>
</calcChain>
</file>

<file path=xl/sharedStrings.xml><?xml version="1.0" encoding="utf-8"?>
<sst xmlns="http://schemas.openxmlformats.org/spreadsheetml/2006/main" count="1960" uniqueCount="32">
  <si>
    <t>د لـــوړو زده کــــړو وزارت</t>
  </si>
  <si>
    <t>کنـــدهـار پـوهـنـتـون</t>
  </si>
  <si>
    <t>دمحصلانو چارو معاونيت</t>
  </si>
  <si>
    <t>کمپيوټر ساينس پوهنځی</t>
  </si>
  <si>
    <t>کتني</t>
  </si>
  <si>
    <t>درجه</t>
  </si>
  <si>
    <t>پايله</t>
  </si>
  <si>
    <t>د نمرو اوسط</t>
  </si>
  <si>
    <t>ټول کريديتونه</t>
  </si>
  <si>
    <t>ټولي نمبري</t>
  </si>
  <si>
    <t>مضامين</t>
  </si>
  <si>
    <t>پيژندنه</t>
  </si>
  <si>
    <t>کوډ نمبر</t>
  </si>
  <si>
    <t>ګڼه</t>
  </si>
  <si>
    <t>کريډيت</t>
  </si>
  <si>
    <t>نمره د کريډيت له ضرب سره</t>
  </si>
  <si>
    <t>د مضمون نمره</t>
  </si>
  <si>
    <t>چانس</t>
  </si>
  <si>
    <t>دپلارنوم</t>
  </si>
  <si>
    <t xml:space="preserve">نوم </t>
  </si>
  <si>
    <t>د کريديت تکميل</t>
  </si>
  <si>
    <t>د نتایجو خلاصه</t>
  </si>
  <si>
    <t>د داخلي تعداد</t>
  </si>
  <si>
    <t>کامیاب</t>
  </si>
  <si>
    <t xml:space="preserve">تکرار د سمسټر </t>
  </si>
  <si>
    <t>دکانکور آی ډي</t>
  </si>
  <si>
    <t>شفاهی اخطار</t>
  </si>
  <si>
    <t>کتبی اختطار</t>
  </si>
  <si>
    <t>تبدیلی</t>
  </si>
  <si>
    <t>غیرحاضر</t>
  </si>
  <si>
    <t>تاجیل</t>
  </si>
  <si>
    <t>بیاشمولیت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</si>
</sst>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3000401]0"/>
    <numFmt numFmtId="165" formatCode="0.0"/>
  </numFmts>
  <fonts count="14">
    <font>
      <sz val="11"/>
      <color theme="1"/>
      <name val="Calibri"/>
      <family val="2"/>
      <scheme val="minor"/>
    </font>
    <font>
      <sz val="11"/>
      <color theme="1"/>
      <name val="Afghantype {Hamza Baba}"/>
      <charset val="178"/>
    </font>
    <font>
      <sz val="12"/>
      <color theme="1"/>
      <name val="Afghantype {Naghma}"/>
      <charset val="178"/>
    </font>
    <font>
      <b/>
      <sz val="36"/>
      <color theme="1"/>
      <name val="Calibri"/>
      <family val="2"/>
      <scheme val="minor"/>
    </font>
    <font>
      <sz val="11"/>
      <color theme="1"/>
      <name val="Afghantype {Naghma}"/>
      <charset val="178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Bahij Titr"/>
      <family val="1"/>
    </font>
    <font>
      <sz val="36"/>
      <color theme="1"/>
      <name val="Bahij Titr"/>
      <family val="1"/>
    </font>
    <font>
      <sz val="48"/>
      <color theme="1"/>
      <name val="Bahij Titr"/>
      <family val="1"/>
    </font>
    <font>
      <sz val="28"/>
      <color theme="1"/>
      <name val="Bahij Titr"/>
      <family val="1"/>
    </font>
    <font>
      <sz val="26"/>
      <color theme="1"/>
      <name val="Bahij Titr"/>
      <family val="1"/>
    </font>
    <font>
      <b/>
      <sz val="26"/>
      <color theme="1"/>
      <name val="Bahij Titr"/>
      <family val="1"/>
    </font>
    <font>
      <b/>
      <sz val="20"/>
      <color theme="1"/>
      <name val="Bahij Titr"/>
      <family val="1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thick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 style="medium">
        <color auto="1"/>
      </right>
      <top style="double">
        <color indexed="64"/>
      </top>
      <bottom/>
      <diagonal/>
    </border>
    <border>
      <left style="medium">
        <color auto="1"/>
      </left>
      <right style="thick">
        <color auto="1"/>
      </right>
      <top style="double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/>
    <xf numFmtId="0" fontId="2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center" vertical="center"/>
    </xf>
    <xf numFmtId="0" fontId="0" fillId="0" borderId="18" xfId="0" applyBorder="1"/>
    <xf numFmtId="0" fontId="0" fillId="0" borderId="1" xfId="0" applyBorder="1"/>
    <xf numFmtId="0" fontId="0" fillId="0" borderId="19" xfId="0" applyBorder="1"/>
    <xf numFmtId="0" fontId="7" fillId="0" borderId="12" xfId="0" applyFont="1" applyBorder="1" applyAlignment="1">
      <alignment vertical="center" textRotation="90" wrapText="1"/>
    </xf>
    <xf numFmtId="0" fontId="1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top"/>
    </xf>
    <xf numFmtId="0" fontId="10" fillId="0" borderId="10" xfId="0" applyFont="1" applyBorder="1" applyAlignment="1">
      <alignment vertical="center" textRotation="90" wrapText="1"/>
    </xf>
    <xf numFmtId="0" fontId="10" fillId="0" borderId="12" xfId="0" applyFont="1" applyBorder="1" applyAlignment="1">
      <alignment vertical="center" textRotation="90" wrapText="1"/>
    </xf>
    <xf numFmtId="0" fontId="10" fillId="0" borderId="12" xfId="0" applyFont="1" applyBorder="1" applyAlignment="1">
      <alignment horizontal="right" vertical="center" textRotation="90" wrapText="1"/>
    </xf>
    <xf numFmtId="0" fontId="10" fillId="0" borderId="11" xfId="0" applyFont="1" applyBorder="1" applyAlignment="1">
      <alignment vertical="center" textRotation="90" wrapText="1"/>
    </xf>
    <xf numFmtId="0" fontId="10" fillId="0" borderId="13" xfId="0" applyFont="1" applyBorder="1" applyAlignment="1">
      <alignment vertical="center" textRotation="90" wrapText="1"/>
    </xf>
    <xf numFmtId="0" fontId="7" fillId="0" borderId="14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0" fillId="0" borderId="34" xfId="0" applyBorder="1"/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textRotation="90"/>
    </xf>
    <xf numFmtId="0" fontId="11" fillId="0" borderId="26" xfId="0" applyFont="1" applyBorder="1" applyAlignment="1">
      <alignment horizontal="center" textRotation="90"/>
    </xf>
    <xf numFmtId="0" fontId="11" fillId="0" borderId="27" xfId="0" applyFont="1" applyBorder="1" applyAlignment="1">
      <alignment horizontal="center" textRotation="90"/>
    </xf>
    <xf numFmtId="0" fontId="7" fillId="0" borderId="4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textRotation="90"/>
    </xf>
    <xf numFmtId="165" fontId="12" fillId="0" borderId="20" xfId="0" applyNumberFormat="1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 textRotation="90"/>
    </xf>
    <xf numFmtId="0" fontId="7" fillId="0" borderId="29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textRotation="90" wrapText="1"/>
    </xf>
    <xf numFmtId="0" fontId="7" fillId="0" borderId="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textRotation="90" wrapText="1"/>
    </xf>
    <xf numFmtId="0" fontId="7" fillId="0" borderId="1" xfId="0" applyFont="1" applyBorder="1" applyAlignment="1">
      <alignment horizontal="center" vertical="center" textRotation="90" wrapText="1"/>
    </xf>
    <xf numFmtId="0" fontId="7" fillId="0" borderId="35" xfId="0" applyFont="1" applyBorder="1" applyAlignment="1">
      <alignment horizontal="center" vertical="center" textRotation="90" wrapText="1"/>
    </xf>
    <xf numFmtId="0" fontId="10" fillId="0" borderId="28" xfId="0" applyFont="1" applyBorder="1" applyAlignment="1">
      <alignment horizontal="center" vertical="center" textRotation="90" wrapText="1"/>
    </xf>
    <xf numFmtId="0" fontId="10" fillId="0" borderId="33" xfId="0" applyFont="1" applyBorder="1" applyAlignment="1">
      <alignment horizontal="center" vertical="center" textRotation="90" wrapText="1"/>
    </xf>
    <xf numFmtId="0" fontId="10" fillId="0" borderId="23" xfId="0" applyFont="1" applyBorder="1" applyAlignment="1">
      <alignment horizontal="center" vertical="center" textRotation="90" wrapText="1"/>
    </xf>
    <xf numFmtId="0" fontId="10" fillId="0" borderId="24" xfId="0" applyFont="1" applyBorder="1" applyAlignment="1">
      <alignment horizontal="center" vertical="center" textRotation="90" wrapText="1"/>
    </xf>
    <xf numFmtId="164" fontId="7" fillId="0" borderId="21" xfId="0" applyNumberFormat="1" applyFont="1" applyBorder="1" applyAlignment="1">
      <alignment horizontal="center" vertical="center" textRotation="180"/>
    </xf>
    <xf numFmtId="164" fontId="7" fillId="0" borderId="22" xfId="0" applyNumberFormat="1" applyFont="1" applyBorder="1" applyAlignment="1">
      <alignment horizontal="center" vertical="center" textRotation="180"/>
    </xf>
    <xf numFmtId="164" fontId="7" fillId="0" borderId="28" xfId="0" applyNumberFormat="1" applyFont="1" applyBorder="1" applyAlignment="1">
      <alignment horizontal="center" vertical="center" textRotation="180"/>
    </xf>
    <xf numFmtId="164" fontId="7" fillId="0" borderId="33" xfId="0" applyNumberFormat="1" applyFont="1" applyBorder="1" applyAlignment="1">
      <alignment horizontal="center" vertical="center" textRotation="180"/>
    </xf>
    <xf numFmtId="164" fontId="7" fillId="0" borderId="23" xfId="0" applyNumberFormat="1" applyFont="1" applyBorder="1" applyAlignment="1">
      <alignment horizontal="center" vertical="center" textRotation="180"/>
    </xf>
    <xf numFmtId="164" fontId="7" fillId="0" borderId="24" xfId="0" applyNumberFormat="1" applyFont="1" applyBorder="1" applyAlignment="1">
      <alignment horizontal="center" vertical="center" textRotation="180"/>
    </xf>
    <xf numFmtId="0" fontId="12" fillId="0" borderId="25" xfId="0" applyFont="1" applyBorder="1" applyAlignment="1">
      <alignment horizontal="center" vertical="center" textRotation="90"/>
    </xf>
    <xf numFmtId="0" fontId="12" fillId="0" borderId="26" xfId="0" applyFont="1" applyBorder="1" applyAlignment="1">
      <alignment horizontal="center" vertical="center" textRotation="90"/>
    </xf>
    <xf numFmtId="0" fontId="12" fillId="0" borderId="27" xfId="0" applyFont="1" applyBorder="1" applyAlignment="1">
      <alignment horizontal="center" vertical="center" textRotation="90"/>
    </xf>
  </cellXfs>
  <cellStyles count="1">
    <cellStyle name="Normal" xfId="0" builtinId="0"/>
  </cellStyles>
  <dxfs count="1312"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B20E0E"/>
      <color rgb="FFE89794"/>
      <color rgb="FFC87794"/>
      <color rgb="FFC89694"/>
      <color rgb="FFFF0000"/>
      <color rgb="FFF3C5BD"/>
      <color rgb="FFD7BE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523873</xdr:colOff>
      <xdr:row>0</xdr:row>
      <xdr:rowOff>190498</xdr:rowOff>
    </xdr:from>
    <xdr:to>
      <xdr:col>22</xdr:col>
      <xdr:colOff>833438</xdr:colOff>
      <xdr:row>7</xdr:row>
      <xdr:rowOff>17010</xdr:rowOff>
    </xdr:to>
    <xdr:pic>
      <xdr:nvPicPr>
        <xdr:cNvPr id="4" name="Picture 3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21431248" y="19049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771525</xdr:colOff>
      <xdr:row>0</xdr:row>
      <xdr:rowOff>190498</xdr:rowOff>
    </xdr:from>
    <xdr:to>
      <xdr:col>8</xdr:col>
      <xdr:colOff>187952</xdr:colOff>
      <xdr:row>6</xdr:row>
      <xdr:rowOff>525880</xdr:rowOff>
    </xdr:to>
    <xdr:pic>
      <xdr:nvPicPr>
        <xdr:cNvPr id="5" name="Picture 4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057650" y="19049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714376</xdr:colOff>
      <xdr:row>0</xdr:row>
      <xdr:rowOff>452438</xdr:rowOff>
    </xdr:from>
    <xdr:to>
      <xdr:col>8</xdr:col>
      <xdr:colOff>130803</xdr:colOff>
      <xdr:row>7</xdr:row>
      <xdr:rowOff>168695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00501" y="45243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214313</xdr:colOff>
      <xdr:row>0</xdr:row>
      <xdr:rowOff>452438</xdr:rowOff>
    </xdr:from>
    <xdr:to>
      <xdr:col>22</xdr:col>
      <xdr:colOff>523878</xdr:colOff>
      <xdr:row>7</xdr:row>
      <xdr:rowOff>278950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121688" y="45243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452438</xdr:colOff>
      <xdr:row>0</xdr:row>
      <xdr:rowOff>523876</xdr:rowOff>
    </xdr:from>
    <xdr:to>
      <xdr:col>7</xdr:col>
      <xdr:colOff>1035677</xdr:colOff>
      <xdr:row>7</xdr:row>
      <xdr:rowOff>240133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738563" y="52387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142875</xdr:colOff>
      <xdr:row>0</xdr:row>
      <xdr:rowOff>523876</xdr:rowOff>
    </xdr:from>
    <xdr:to>
      <xdr:col>22</xdr:col>
      <xdr:colOff>452440</xdr:colOff>
      <xdr:row>7</xdr:row>
      <xdr:rowOff>350388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50250" y="52387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0</xdr:row>
      <xdr:rowOff>381000</xdr:rowOff>
    </xdr:from>
    <xdr:to>
      <xdr:col>8</xdr:col>
      <xdr:colOff>35552</xdr:colOff>
      <xdr:row>7</xdr:row>
      <xdr:rowOff>97257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05250" y="381000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333376</xdr:colOff>
      <xdr:row>0</xdr:row>
      <xdr:rowOff>381000</xdr:rowOff>
    </xdr:from>
    <xdr:to>
      <xdr:col>22</xdr:col>
      <xdr:colOff>642941</xdr:colOff>
      <xdr:row>7</xdr:row>
      <xdr:rowOff>207512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40751" y="381000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809626</xdr:colOff>
      <xdr:row>0</xdr:row>
      <xdr:rowOff>404814</xdr:rowOff>
    </xdr:from>
    <xdr:to>
      <xdr:col>8</xdr:col>
      <xdr:colOff>226053</xdr:colOff>
      <xdr:row>7</xdr:row>
      <xdr:rowOff>121071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95751" y="404814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190501</xdr:colOff>
      <xdr:row>0</xdr:row>
      <xdr:rowOff>404814</xdr:rowOff>
    </xdr:from>
    <xdr:to>
      <xdr:col>22</xdr:col>
      <xdr:colOff>500066</xdr:colOff>
      <xdr:row>7</xdr:row>
      <xdr:rowOff>231326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6" y="404814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666751</xdr:colOff>
      <xdr:row>0</xdr:row>
      <xdr:rowOff>500063</xdr:rowOff>
    </xdr:from>
    <xdr:to>
      <xdr:col>8</xdr:col>
      <xdr:colOff>83178</xdr:colOff>
      <xdr:row>7</xdr:row>
      <xdr:rowOff>216320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52876" y="50006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857250</xdr:colOff>
      <xdr:row>0</xdr:row>
      <xdr:rowOff>500063</xdr:rowOff>
    </xdr:from>
    <xdr:to>
      <xdr:col>22</xdr:col>
      <xdr:colOff>190503</xdr:colOff>
      <xdr:row>7</xdr:row>
      <xdr:rowOff>326575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0788313" y="50006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928688</xdr:colOff>
      <xdr:row>0</xdr:row>
      <xdr:rowOff>428626</xdr:rowOff>
    </xdr:from>
    <xdr:to>
      <xdr:col>8</xdr:col>
      <xdr:colOff>345115</xdr:colOff>
      <xdr:row>7</xdr:row>
      <xdr:rowOff>144883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214813" y="42862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190500</xdr:colOff>
      <xdr:row>0</xdr:row>
      <xdr:rowOff>428626</xdr:rowOff>
    </xdr:from>
    <xdr:to>
      <xdr:col>22</xdr:col>
      <xdr:colOff>500065</xdr:colOff>
      <xdr:row>7</xdr:row>
      <xdr:rowOff>255138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5" y="42862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</xdr:colOff>
      <xdr:row>0</xdr:row>
      <xdr:rowOff>404813</xdr:rowOff>
    </xdr:from>
    <xdr:to>
      <xdr:col>8</xdr:col>
      <xdr:colOff>559427</xdr:colOff>
      <xdr:row>7</xdr:row>
      <xdr:rowOff>121070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429125" y="40481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357188</xdr:colOff>
      <xdr:row>0</xdr:row>
      <xdr:rowOff>404813</xdr:rowOff>
    </xdr:from>
    <xdr:to>
      <xdr:col>22</xdr:col>
      <xdr:colOff>666753</xdr:colOff>
      <xdr:row>7</xdr:row>
      <xdr:rowOff>231325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64563" y="40481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23"/>
  <sheetViews>
    <sheetView view="pageBreakPreview" topLeftCell="A253" zoomScale="40" zoomScaleSheetLayoutView="40" zoomScalePageLayoutView="55" workbookViewId="0">
      <selection activeCell="N17" sqref="N17"/>
    </sheetView>
  </sheetViews>
  <sheetFormatPr defaultColWidth="8.85546875" defaultRowHeight="46.5"/>
  <cols>
    <col min="1" max="1" width="22.85546875" customWidth="1"/>
    <col min="2" max="2" width="20.28515625" customWidth="1"/>
    <col min="3" max="3" width="6.140625" style="6" customWidth="1"/>
    <col min="4" max="4" width="16.85546875" customWidth="1"/>
    <col min="5" max="5" width="17.28515625" style="7" customWidth="1"/>
    <col min="6" max="6" width="12" customWidth="1"/>
    <col min="7" max="7" width="15.85546875" customWidth="1"/>
    <col min="8" max="8" width="17.5703125" style="8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style="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style="9" bestFit="1" customWidth="1"/>
    <col min="22" max="22" width="27.7109375" style="10" customWidth="1"/>
    <col min="23" max="23" width="18.85546875" style="10" customWidth="1"/>
    <col min="24" max="24" width="18.85546875" style="30" customWidth="1"/>
    <col min="25" max="25" width="15.5703125" style="11" customWidth="1"/>
    <col min="26" max="27" width="8.8554687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29"/>
      <c r="Y1" s="28"/>
    </row>
    <row r="2" spans="1:25" ht="50.1" customHeight="1">
      <c r="A2" s="2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29"/>
      <c r="Y2" s="28"/>
    </row>
    <row r="3" spans="1:25" ht="50.1" customHeight="1">
      <c r="A3" s="2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29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29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29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29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29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29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29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29"/>
      <c r="Y10" s="28"/>
    </row>
    <row r="11" spans="1:25" s="1" customFormat="1" ht="56.25" customHeight="1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s="1" customFormat="1" ht="81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s="1" customFormat="1" ht="48.75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s="2" customFormat="1" ht="191.2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23" t="s">
        <v>19</v>
      </c>
      <c r="W14" s="62"/>
      <c r="X14" s="65"/>
      <c r="Y14" s="56"/>
    </row>
    <row r="15" spans="1:25" s="3" customFormat="1" ht="49.5" customHeight="1" thickBot="1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25">
        <f>MAX(I15:I17)*H13</f>
        <v>0</v>
      </c>
      <c r="I15" s="13"/>
      <c r="J15" s="25">
        <f>MAX(K15:K17)*J13</f>
        <v>0</v>
      </c>
      <c r="K15" s="13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13">
        <v>1</v>
      </c>
      <c r="U15" s="13"/>
      <c r="V15" s="13"/>
      <c r="W15" s="44"/>
      <c r="X15" s="39"/>
      <c r="Y15" s="47">
        <v>1</v>
      </c>
    </row>
    <row r="16" spans="1:25" s="4" customFormat="1" ht="50.1" customHeight="1">
      <c r="A16" s="48"/>
      <c r="B16" s="72"/>
      <c r="C16" s="73"/>
      <c r="D16" s="48"/>
      <c r="E16" s="45"/>
      <c r="F16" s="46"/>
      <c r="G16" s="43"/>
      <c r="H16" s="25"/>
      <c r="I16" s="34"/>
      <c r="J16" s="25"/>
      <c r="K16" s="34"/>
      <c r="L16" s="21"/>
      <c r="M16" s="14"/>
      <c r="N16" s="25"/>
      <c r="O16" s="14"/>
      <c r="P16" s="25"/>
      <c r="Q16" s="14"/>
      <c r="R16" s="25"/>
      <c r="S16" s="14"/>
      <c r="T16" s="13">
        <v>2</v>
      </c>
      <c r="U16" s="46" t="s">
        <v>20</v>
      </c>
      <c r="V16" s="46"/>
      <c r="W16" s="44"/>
      <c r="X16" s="40"/>
      <c r="Y16" s="47"/>
    </row>
    <row r="17" spans="1:25" s="4" customFormat="1" ht="50.1" customHeight="1">
      <c r="A17" s="48"/>
      <c r="B17" s="74"/>
      <c r="C17" s="75"/>
      <c r="D17" s="48"/>
      <c r="E17" s="45"/>
      <c r="F17" s="46"/>
      <c r="G17" s="43"/>
      <c r="H17" s="25"/>
      <c r="I17" s="34"/>
      <c r="J17" s="25"/>
      <c r="K17" s="34"/>
      <c r="L17" s="21"/>
      <c r="M17" s="14"/>
      <c r="N17" s="25"/>
      <c r="O17" s="14"/>
      <c r="P17" s="25"/>
      <c r="Q17" s="14"/>
      <c r="R17" s="25"/>
      <c r="S17" s="14"/>
      <c r="T17" s="13">
        <v>3</v>
      </c>
      <c r="U17" s="46"/>
      <c r="V17" s="46"/>
      <c r="W17" s="44"/>
      <c r="X17" s="41"/>
      <c r="Y17" s="47"/>
    </row>
    <row r="18" spans="1:25" ht="50.1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0">H18+J18+L18+N18+P18+R18</f>
        <v>0</v>
      </c>
      <c r="H18" s="31">
        <f>MAX(I18:I20)*H13</f>
        <v>0</v>
      </c>
      <c r="I18" s="34"/>
      <c r="J18" s="31">
        <f>MAX(K18:K20)*J13</f>
        <v>0</v>
      </c>
      <c r="K18" s="34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13">
        <v>1</v>
      </c>
      <c r="U18" s="13"/>
      <c r="V18" s="13"/>
      <c r="W18" s="44"/>
      <c r="X18" s="39"/>
      <c r="Y18" s="47">
        <v>2</v>
      </c>
    </row>
    <row r="19" spans="1:25" ht="50.1" customHeight="1">
      <c r="A19" s="48"/>
      <c r="B19" s="72"/>
      <c r="C19" s="73"/>
      <c r="D19" s="48"/>
      <c r="E19" s="45"/>
      <c r="F19" s="46"/>
      <c r="G19" s="43"/>
      <c r="H19" s="31"/>
      <c r="I19" s="34"/>
      <c r="J19" s="31"/>
      <c r="K19" s="34"/>
      <c r="L19" s="21"/>
      <c r="M19" s="14"/>
      <c r="N19" s="31"/>
      <c r="O19" s="14"/>
      <c r="P19" s="31"/>
      <c r="Q19" s="14"/>
      <c r="R19" s="25"/>
      <c r="S19" s="14"/>
      <c r="T19" s="13">
        <v>2</v>
      </c>
      <c r="U19" s="46" t="s">
        <v>20</v>
      </c>
      <c r="V19" s="46"/>
      <c r="W19" s="44"/>
      <c r="X19" s="40"/>
      <c r="Y19" s="47"/>
    </row>
    <row r="20" spans="1:25" ht="50.1" customHeight="1">
      <c r="A20" s="48"/>
      <c r="B20" s="74"/>
      <c r="C20" s="75"/>
      <c r="D20" s="48"/>
      <c r="E20" s="45"/>
      <c r="F20" s="46"/>
      <c r="G20" s="43"/>
      <c r="H20" s="31"/>
      <c r="I20" s="34"/>
      <c r="J20" s="31"/>
      <c r="K20" s="34"/>
      <c r="L20" s="21"/>
      <c r="M20" s="14"/>
      <c r="N20" s="31"/>
      <c r="O20" s="14"/>
      <c r="P20" s="31"/>
      <c r="Q20" s="14"/>
      <c r="R20" s="25"/>
      <c r="S20" s="14"/>
      <c r="T20" s="13">
        <v>3</v>
      </c>
      <c r="U20" s="46"/>
      <c r="V20" s="46"/>
      <c r="W20" s="44"/>
      <c r="X20" s="41"/>
      <c r="Y20" s="47"/>
    </row>
    <row r="21" spans="1:25" ht="50.1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1">H21+J21+L21+N21+P21+R21</f>
        <v>0</v>
      </c>
      <c r="H21" s="31">
        <f>MAX(I21:I23)*H13</f>
        <v>0</v>
      </c>
      <c r="I21" s="34"/>
      <c r="J21" s="31">
        <f>MAX(K21:K23)*J13</f>
        <v>0</v>
      </c>
      <c r="K21" s="34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13">
        <v>1</v>
      </c>
      <c r="U21" s="13"/>
      <c r="V21" s="13"/>
      <c r="W21" s="44"/>
      <c r="X21" s="39"/>
      <c r="Y21" s="47">
        <v>3</v>
      </c>
    </row>
    <row r="22" spans="1:25" ht="50.1" customHeight="1">
      <c r="A22" s="48"/>
      <c r="B22" s="72"/>
      <c r="C22" s="73"/>
      <c r="D22" s="48"/>
      <c r="E22" s="45"/>
      <c r="F22" s="46"/>
      <c r="G22" s="43"/>
      <c r="H22" s="31"/>
      <c r="I22" s="34"/>
      <c r="J22" s="31"/>
      <c r="K22" s="34"/>
      <c r="L22" s="21"/>
      <c r="M22" s="14"/>
      <c r="N22" s="31"/>
      <c r="O22" s="14"/>
      <c r="P22" s="31"/>
      <c r="Q22" s="14"/>
      <c r="R22" s="25"/>
      <c r="S22" s="14"/>
      <c r="T22" s="13">
        <v>2</v>
      </c>
      <c r="U22" s="46" t="s">
        <v>20</v>
      </c>
      <c r="V22" s="46"/>
      <c r="W22" s="44"/>
      <c r="X22" s="40"/>
      <c r="Y22" s="47"/>
    </row>
    <row r="23" spans="1:25" ht="50.1" customHeight="1">
      <c r="A23" s="48"/>
      <c r="B23" s="74"/>
      <c r="C23" s="75"/>
      <c r="D23" s="48"/>
      <c r="E23" s="45"/>
      <c r="F23" s="46"/>
      <c r="G23" s="43"/>
      <c r="H23" s="31"/>
      <c r="I23" s="34"/>
      <c r="J23" s="31"/>
      <c r="K23" s="34"/>
      <c r="L23" s="21"/>
      <c r="M23" s="14"/>
      <c r="N23" s="31"/>
      <c r="O23" s="14"/>
      <c r="P23" s="31"/>
      <c r="Q23" s="14"/>
      <c r="R23" s="25"/>
      <c r="S23" s="14"/>
      <c r="T23" s="13">
        <v>3</v>
      </c>
      <c r="U23" s="46"/>
      <c r="V23" s="46"/>
      <c r="W23" s="44"/>
      <c r="X23" s="41"/>
      <c r="Y23" s="47"/>
    </row>
    <row r="24" spans="1:25" ht="50.1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2">H24+J24+L24+N24+P24+R24</f>
        <v>0</v>
      </c>
      <c r="H24" s="31">
        <f>MAX(I24:I26)*H13</f>
        <v>0</v>
      </c>
      <c r="I24" s="34"/>
      <c r="J24" s="31">
        <f>MAX(K24:K26)*J13</f>
        <v>0</v>
      </c>
      <c r="K24" s="34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13">
        <v>1</v>
      </c>
      <c r="U24" s="13"/>
      <c r="V24" s="13"/>
      <c r="W24" s="44"/>
      <c r="X24" s="39"/>
      <c r="Y24" s="47">
        <v>4</v>
      </c>
    </row>
    <row r="25" spans="1:25" ht="50.1" customHeight="1">
      <c r="A25" s="48"/>
      <c r="B25" s="72"/>
      <c r="C25" s="73"/>
      <c r="D25" s="48"/>
      <c r="E25" s="45"/>
      <c r="F25" s="46"/>
      <c r="G25" s="43"/>
      <c r="H25" s="31"/>
      <c r="I25" s="34"/>
      <c r="J25" s="31"/>
      <c r="K25" s="34"/>
      <c r="L25" s="21"/>
      <c r="M25" s="14"/>
      <c r="N25" s="31"/>
      <c r="O25" s="14"/>
      <c r="P25" s="31"/>
      <c r="Q25" s="14"/>
      <c r="R25" s="25"/>
      <c r="S25" s="14"/>
      <c r="T25" s="13">
        <v>2</v>
      </c>
      <c r="U25" s="46" t="s">
        <v>20</v>
      </c>
      <c r="V25" s="46"/>
      <c r="W25" s="44"/>
      <c r="X25" s="40"/>
      <c r="Y25" s="47"/>
    </row>
    <row r="26" spans="1:25" ht="50.1" customHeight="1">
      <c r="A26" s="48"/>
      <c r="B26" s="74"/>
      <c r="C26" s="75"/>
      <c r="D26" s="48"/>
      <c r="E26" s="45"/>
      <c r="F26" s="46"/>
      <c r="G26" s="43"/>
      <c r="H26" s="31"/>
      <c r="I26" s="34"/>
      <c r="J26" s="31"/>
      <c r="K26" s="34"/>
      <c r="L26" s="21"/>
      <c r="M26" s="14"/>
      <c r="N26" s="31"/>
      <c r="O26" s="14"/>
      <c r="P26" s="31"/>
      <c r="Q26" s="14"/>
      <c r="R26" s="25"/>
      <c r="S26" s="14"/>
      <c r="T26" s="13">
        <v>3</v>
      </c>
      <c r="U26" s="46"/>
      <c r="V26" s="46"/>
      <c r="W26" s="44"/>
      <c r="X26" s="41"/>
      <c r="Y26" s="47"/>
    </row>
    <row r="27" spans="1:25" ht="50.1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3">H27+J27+L27+N27+P27+R27</f>
        <v>0</v>
      </c>
      <c r="H27" s="31">
        <f>MAX(I27:I29)*H13</f>
        <v>0</v>
      </c>
      <c r="I27" s="34"/>
      <c r="J27" s="31">
        <f>MAX(K27:K29)*J13</f>
        <v>0</v>
      </c>
      <c r="K27" s="34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13">
        <v>1</v>
      </c>
      <c r="U27" s="13"/>
      <c r="V27" s="13"/>
      <c r="W27" s="44"/>
      <c r="X27" s="39"/>
      <c r="Y27" s="47">
        <v>5</v>
      </c>
    </row>
    <row r="28" spans="1:25" ht="50.1" customHeight="1">
      <c r="A28" s="48"/>
      <c r="B28" s="72"/>
      <c r="C28" s="73"/>
      <c r="D28" s="48"/>
      <c r="E28" s="45"/>
      <c r="F28" s="46"/>
      <c r="G28" s="43"/>
      <c r="H28" s="31"/>
      <c r="I28" s="34"/>
      <c r="J28" s="31"/>
      <c r="K28" s="34"/>
      <c r="L28" s="21"/>
      <c r="M28" s="14"/>
      <c r="N28" s="31"/>
      <c r="O28" s="14"/>
      <c r="P28" s="31"/>
      <c r="Q28" s="14"/>
      <c r="R28" s="25"/>
      <c r="S28" s="14"/>
      <c r="T28" s="13">
        <v>2</v>
      </c>
      <c r="U28" s="46" t="s">
        <v>20</v>
      </c>
      <c r="V28" s="46"/>
      <c r="W28" s="44"/>
      <c r="X28" s="40"/>
      <c r="Y28" s="47"/>
    </row>
    <row r="29" spans="1:25" ht="50.1" customHeight="1">
      <c r="A29" s="48"/>
      <c r="B29" s="74"/>
      <c r="C29" s="75"/>
      <c r="D29" s="48"/>
      <c r="E29" s="45"/>
      <c r="F29" s="46"/>
      <c r="G29" s="43"/>
      <c r="H29" s="31"/>
      <c r="I29" s="34"/>
      <c r="J29" s="31"/>
      <c r="K29" s="34"/>
      <c r="L29" s="21"/>
      <c r="M29" s="14"/>
      <c r="N29" s="31"/>
      <c r="O29" s="14"/>
      <c r="P29" s="31"/>
      <c r="Q29" s="14"/>
      <c r="R29" s="25"/>
      <c r="S29" s="14"/>
      <c r="T29" s="13">
        <v>3</v>
      </c>
      <c r="U29" s="46"/>
      <c r="V29" s="46"/>
      <c r="W29" s="44"/>
      <c r="X29" s="41"/>
      <c r="Y29" s="47"/>
    </row>
    <row r="30" spans="1:25" ht="50.1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4">H30+J30+L30+N30+P30+R30</f>
        <v>0</v>
      </c>
      <c r="H30" s="31">
        <f>MAX(I30:I32)*H13</f>
        <v>0</v>
      </c>
      <c r="I30" s="34"/>
      <c r="J30" s="31">
        <f>MAX(K30:K32)*J13</f>
        <v>0</v>
      </c>
      <c r="K30" s="34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13">
        <v>1</v>
      </c>
      <c r="U30" s="13"/>
      <c r="V30" s="13"/>
      <c r="W30" s="44"/>
      <c r="X30" s="39"/>
      <c r="Y30" s="47">
        <v>6</v>
      </c>
    </row>
    <row r="31" spans="1:25" ht="50.1" customHeight="1">
      <c r="A31" s="48"/>
      <c r="B31" s="72"/>
      <c r="C31" s="73"/>
      <c r="D31" s="48"/>
      <c r="E31" s="45"/>
      <c r="F31" s="46"/>
      <c r="G31" s="43"/>
      <c r="H31" s="31"/>
      <c r="I31" s="34"/>
      <c r="J31" s="31"/>
      <c r="K31" s="34"/>
      <c r="L31" s="21"/>
      <c r="M31" s="14"/>
      <c r="N31" s="31"/>
      <c r="O31" s="14"/>
      <c r="P31" s="31"/>
      <c r="Q31" s="14"/>
      <c r="R31" s="25"/>
      <c r="S31" s="14"/>
      <c r="T31" s="13">
        <v>2</v>
      </c>
      <c r="U31" s="46" t="s">
        <v>20</v>
      </c>
      <c r="V31" s="46"/>
      <c r="W31" s="44"/>
      <c r="X31" s="40"/>
      <c r="Y31" s="47"/>
    </row>
    <row r="32" spans="1:25" ht="50.1" customHeight="1">
      <c r="A32" s="48"/>
      <c r="B32" s="74"/>
      <c r="C32" s="75"/>
      <c r="D32" s="48"/>
      <c r="E32" s="45"/>
      <c r="F32" s="46"/>
      <c r="G32" s="43"/>
      <c r="H32" s="31"/>
      <c r="I32" s="34"/>
      <c r="J32" s="31"/>
      <c r="K32" s="34"/>
      <c r="L32" s="21"/>
      <c r="M32" s="14"/>
      <c r="N32" s="31"/>
      <c r="O32" s="14"/>
      <c r="P32" s="31"/>
      <c r="Q32" s="14"/>
      <c r="R32" s="25"/>
      <c r="S32" s="14"/>
      <c r="T32" s="13">
        <v>3</v>
      </c>
      <c r="U32" s="46"/>
      <c r="V32" s="46"/>
      <c r="W32" s="44"/>
      <c r="X32" s="41"/>
      <c r="Y32" s="47"/>
    </row>
    <row r="33" spans="1:25" ht="50.1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5">H33+J33+L33+N33+P33+R33</f>
        <v>0</v>
      </c>
      <c r="H33" s="31">
        <f>MAX(I33:I35)*H13</f>
        <v>0</v>
      </c>
      <c r="I33" s="34"/>
      <c r="J33" s="31">
        <f>MAX(K33:K35)*J13</f>
        <v>0</v>
      </c>
      <c r="K33" s="34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13">
        <v>1</v>
      </c>
      <c r="U33" s="13"/>
      <c r="V33" s="13"/>
      <c r="W33" s="44"/>
      <c r="X33" s="39"/>
      <c r="Y33" s="47">
        <v>7</v>
      </c>
    </row>
    <row r="34" spans="1:25" ht="50.1" customHeight="1">
      <c r="A34" s="48"/>
      <c r="B34" s="72"/>
      <c r="C34" s="73"/>
      <c r="D34" s="48"/>
      <c r="E34" s="45"/>
      <c r="F34" s="46"/>
      <c r="G34" s="43"/>
      <c r="H34" s="31"/>
      <c r="I34" s="34"/>
      <c r="J34" s="31"/>
      <c r="K34" s="34"/>
      <c r="L34" s="21"/>
      <c r="M34" s="14"/>
      <c r="N34" s="31"/>
      <c r="O34" s="14"/>
      <c r="P34" s="31"/>
      <c r="Q34" s="14"/>
      <c r="R34" s="25"/>
      <c r="S34" s="14"/>
      <c r="T34" s="13">
        <v>2</v>
      </c>
      <c r="U34" s="46" t="s">
        <v>20</v>
      </c>
      <c r="V34" s="46"/>
      <c r="W34" s="44"/>
      <c r="X34" s="40"/>
      <c r="Y34" s="47"/>
    </row>
    <row r="35" spans="1:25" ht="50.1" customHeight="1">
      <c r="A35" s="48"/>
      <c r="B35" s="74"/>
      <c r="C35" s="75"/>
      <c r="D35" s="48"/>
      <c r="E35" s="45"/>
      <c r="F35" s="46"/>
      <c r="G35" s="43"/>
      <c r="H35" s="31"/>
      <c r="I35" s="34"/>
      <c r="J35" s="31"/>
      <c r="K35" s="34"/>
      <c r="L35" s="21"/>
      <c r="M35" s="14"/>
      <c r="N35" s="31"/>
      <c r="O35" s="14"/>
      <c r="P35" s="31"/>
      <c r="Q35" s="14"/>
      <c r="R35" s="25"/>
      <c r="S35" s="14"/>
      <c r="T35" s="13">
        <v>3</v>
      </c>
      <c r="U35" s="46"/>
      <c r="V35" s="46"/>
      <c r="W35" s="44"/>
      <c r="X35" s="41"/>
      <c r="Y35" s="47"/>
    </row>
    <row r="36" spans="1:25" ht="50.1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6">H36+J36+L36+N36+P36+R36</f>
        <v>0</v>
      </c>
      <c r="H36" s="31">
        <f>MAX(I36:I38)*H13</f>
        <v>0</v>
      </c>
      <c r="I36" s="34"/>
      <c r="J36" s="31">
        <f>MAX(K36:K38)*J13</f>
        <v>0</v>
      </c>
      <c r="K36" s="34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13">
        <v>1</v>
      </c>
      <c r="U36" s="13"/>
      <c r="V36" s="13"/>
      <c r="W36" s="44"/>
      <c r="X36" s="39"/>
      <c r="Y36" s="47">
        <v>8</v>
      </c>
    </row>
    <row r="37" spans="1:25" ht="50.1" customHeight="1">
      <c r="A37" s="48"/>
      <c r="B37" s="72"/>
      <c r="C37" s="73"/>
      <c r="D37" s="48"/>
      <c r="E37" s="45"/>
      <c r="F37" s="46"/>
      <c r="G37" s="43"/>
      <c r="H37" s="31"/>
      <c r="I37" s="34"/>
      <c r="J37" s="31"/>
      <c r="K37" s="34"/>
      <c r="L37" s="21"/>
      <c r="M37" s="14"/>
      <c r="N37" s="31"/>
      <c r="O37" s="14"/>
      <c r="P37" s="31"/>
      <c r="Q37" s="14"/>
      <c r="R37" s="25"/>
      <c r="S37" s="14"/>
      <c r="T37" s="13">
        <v>2</v>
      </c>
      <c r="U37" s="46" t="s">
        <v>20</v>
      </c>
      <c r="V37" s="46"/>
      <c r="W37" s="44"/>
      <c r="X37" s="40"/>
      <c r="Y37" s="47"/>
    </row>
    <row r="38" spans="1:25" ht="50.1" customHeight="1">
      <c r="A38" s="48"/>
      <c r="B38" s="74"/>
      <c r="C38" s="75"/>
      <c r="D38" s="48"/>
      <c r="E38" s="45"/>
      <c r="F38" s="46"/>
      <c r="G38" s="43"/>
      <c r="H38" s="31"/>
      <c r="I38" s="34"/>
      <c r="J38" s="31"/>
      <c r="K38" s="34"/>
      <c r="L38" s="21"/>
      <c r="M38" s="14"/>
      <c r="N38" s="31"/>
      <c r="O38" s="14"/>
      <c r="P38" s="31"/>
      <c r="Q38" s="14"/>
      <c r="R38" s="25"/>
      <c r="S38" s="14"/>
      <c r="T38" s="13">
        <v>3</v>
      </c>
      <c r="U38" s="46"/>
      <c r="V38" s="46"/>
      <c r="W38" s="44"/>
      <c r="X38" s="41"/>
      <c r="Y38" s="47"/>
    </row>
    <row r="39" spans="1:25" ht="50.1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7">H39+J39+L39+N39+P39+R39</f>
        <v>0</v>
      </c>
      <c r="H39" s="31">
        <f>MAX(I39:I41)*H13</f>
        <v>0</v>
      </c>
      <c r="I39" s="34"/>
      <c r="J39" s="31">
        <f>MAX(K39:K41)*J13</f>
        <v>0</v>
      </c>
      <c r="K39" s="34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13">
        <v>1</v>
      </c>
      <c r="U39" s="13"/>
      <c r="V39" s="13"/>
      <c r="W39" s="44"/>
      <c r="X39" s="39"/>
      <c r="Y39" s="47">
        <v>9</v>
      </c>
    </row>
    <row r="40" spans="1:25" ht="50.1" customHeight="1">
      <c r="A40" s="48"/>
      <c r="B40" s="72"/>
      <c r="C40" s="73"/>
      <c r="D40" s="48"/>
      <c r="E40" s="45"/>
      <c r="F40" s="46"/>
      <c r="G40" s="43"/>
      <c r="H40" s="31"/>
      <c r="I40" s="34"/>
      <c r="J40" s="31"/>
      <c r="K40" s="34"/>
      <c r="L40" s="21"/>
      <c r="M40" s="14"/>
      <c r="N40" s="31"/>
      <c r="O40" s="14"/>
      <c r="P40" s="31"/>
      <c r="Q40" s="14"/>
      <c r="R40" s="25"/>
      <c r="S40" s="14"/>
      <c r="T40" s="13">
        <v>2</v>
      </c>
      <c r="U40" s="46" t="s">
        <v>20</v>
      </c>
      <c r="V40" s="46"/>
      <c r="W40" s="44"/>
      <c r="X40" s="40"/>
      <c r="Y40" s="47"/>
    </row>
    <row r="41" spans="1:25" ht="50.1" customHeight="1">
      <c r="A41" s="48"/>
      <c r="B41" s="74"/>
      <c r="C41" s="75"/>
      <c r="D41" s="48"/>
      <c r="E41" s="45"/>
      <c r="F41" s="46"/>
      <c r="G41" s="43"/>
      <c r="H41" s="31"/>
      <c r="I41" s="34"/>
      <c r="J41" s="31"/>
      <c r="K41" s="34"/>
      <c r="L41" s="21"/>
      <c r="M41" s="14"/>
      <c r="N41" s="31"/>
      <c r="O41" s="14"/>
      <c r="P41" s="31"/>
      <c r="Q41" s="14"/>
      <c r="R41" s="25"/>
      <c r="S41" s="14"/>
      <c r="T41" s="13">
        <v>3</v>
      </c>
      <c r="U41" s="46"/>
      <c r="V41" s="46"/>
      <c r="W41" s="44"/>
      <c r="X41" s="41"/>
      <c r="Y41" s="47"/>
    </row>
    <row r="42" spans="1:25" ht="50.1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8">H42+J42+L42+N42+P42+R42</f>
        <v>0</v>
      </c>
      <c r="H42" s="31">
        <f>MAX(I42:I44)*H13</f>
        <v>0</v>
      </c>
      <c r="I42" s="34"/>
      <c r="J42" s="31">
        <f>MAX(K42:K44)*J13</f>
        <v>0</v>
      </c>
      <c r="K42" s="34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13">
        <v>1</v>
      </c>
      <c r="U42" s="13"/>
      <c r="V42" s="13"/>
      <c r="W42" s="44"/>
      <c r="X42" s="39"/>
      <c r="Y42" s="47">
        <v>10</v>
      </c>
    </row>
    <row r="43" spans="1:25" ht="50.1" customHeight="1">
      <c r="A43" s="48"/>
      <c r="B43" s="72"/>
      <c r="C43" s="73"/>
      <c r="D43" s="48"/>
      <c r="E43" s="45"/>
      <c r="F43" s="46"/>
      <c r="G43" s="43"/>
      <c r="H43" s="31"/>
      <c r="I43" s="34"/>
      <c r="J43" s="31"/>
      <c r="K43" s="34"/>
      <c r="L43" s="21"/>
      <c r="M43" s="14"/>
      <c r="N43" s="31"/>
      <c r="O43" s="14"/>
      <c r="P43" s="31"/>
      <c r="Q43" s="14"/>
      <c r="R43" s="25"/>
      <c r="S43" s="14"/>
      <c r="T43" s="13">
        <v>2</v>
      </c>
      <c r="U43" s="46" t="s">
        <v>20</v>
      </c>
      <c r="V43" s="46"/>
      <c r="W43" s="44"/>
      <c r="X43" s="40"/>
      <c r="Y43" s="47"/>
    </row>
    <row r="44" spans="1:25" ht="50.1" customHeight="1">
      <c r="A44" s="48"/>
      <c r="B44" s="74"/>
      <c r="C44" s="75"/>
      <c r="D44" s="48"/>
      <c r="E44" s="45"/>
      <c r="F44" s="46"/>
      <c r="G44" s="43"/>
      <c r="H44" s="31"/>
      <c r="I44" s="34"/>
      <c r="J44" s="31"/>
      <c r="K44" s="34"/>
      <c r="L44" s="21"/>
      <c r="M44" s="14"/>
      <c r="N44" s="31"/>
      <c r="O44" s="14"/>
      <c r="P44" s="31"/>
      <c r="Q44" s="14"/>
      <c r="R44" s="25"/>
      <c r="S44" s="14"/>
      <c r="T44" s="13">
        <v>3</v>
      </c>
      <c r="U44" s="46"/>
      <c r="V44" s="46"/>
      <c r="W44" s="44"/>
      <c r="X44" s="41"/>
      <c r="Y44" s="47"/>
    </row>
    <row r="45" spans="1:25" ht="50.1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9">H45+J45+L45+N45+P45+R45</f>
        <v>0</v>
      </c>
      <c r="H45" s="31">
        <f>MAX(I45:I47)*H13</f>
        <v>0</v>
      </c>
      <c r="I45" s="34"/>
      <c r="J45" s="31">
        <f>MAX(K45:K47)*J13</f>
        <v>0</v>
      </c>
      <c r="K45" s="34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13">
        <v>1</v>
      </c>
      <c r="U45" s="13"/>
      <c r="V45" s="13"/>
      <c r="W45" s="44"/>
      <c r="X45" s="39"/>
      <c r="Y45" s="47">
        <v>11</v>
      </c>
    </row>
    <row r="46" spans="1:25" ht="50.1" customHeight="1">
      <c r="A46" s="48"/>
      <c r="B46" s="72"/>
      <c r="C46" s="73"/>
      <c r="D46" s="48"/>
      <c r="E46" s="45"/>
      <c r="F46" s="46"/>
      <c r="G46" s="43"/>
      <c r="H46" s="31"/>
      <c r="I46" s="34"/>
      <c r="J46" s="31"/>
      <c r="K46" s="34"/>
      <c r="L46" s="21"/>
      <c r="M46" s="14"/>
      <c r="N46" s="31"/>
      <c r="O46" s="14"/>
      <c r="P46" s="31"/>
      <c r="Q46" s="14"/>
      <c r="R46" s="25"/>
      <c r="S46" s="14"/>
      <c r="T46" s="13">
        <v>2</v>
      </c>
      <c r="U46" s="46" t="s">
        <v>20</v>
      </c>
      <c r="V46" s="46"/>
      <c r="W46" s="44"/>
      <c r="X46" s="40"/>
      <c r="Y46" s="47"/>
    </row>
    <row r="47" spans="1:25" ht="50.1" customHeight="1">
      <c r="A47" s="48"/>
      <c r="B47" s="74"/>
      <c r="C47" s="75"/>
      <c r="D47" s="48"/>
      <c r="E47" s="45"/>
      <c r="F47" s="46"/>
      <c r="G47" s="43"/>
      <c r="H47" s="31"/>
      <c r="I47" s="34"/>
      <c r="J47" s="31"/>
      <c r="K47" s="34"/>
      <c r="L47" s="21"/>
      <c r="M47" s="14"/>
      <c r="N47" s="31"/>
      <c r="O47" s="14"/>
      <c r="P47" s="31"/>
      <c r="Q47" s="14"/>
      <c r="R47" s="25"/>
      <c r="S47" s="14"/>
      <c r="T47" s="13">
        <v>3</v>
      </c>
      <c r="U47" s="46"/>
      <c r="V47" s="46"/>
      <c r="W47" s="44"/>
      <c r="X47" s="41"/>
      <c r="Y47" s="47"/>
    </row>
    <row r="48" spans="1:25" ht="50.1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10">H48+J48+L48+N48+P48+R48</f>
        <v>0</v>
      </c>
      <c r="H48" s="31">
        <f>MAX(I48:I50)*H13</f>
        <v>0</v>
      </c>
      <c r="I48" s="34"/>
      <c r="J48" s="31">
        <f>MAX(K48:K50)*J13</f>
        <v>0</v>
      </c>
      <c r="K48" s="34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13">
        <v>1</v>
      </c>
      <c r="U48" s="13"/>
      <c r="V48" s="13"/>
      <c r="W48" s="44"/>
      <c r="X48" s="39"/>
      <c r="Y48" s="47">
        <v>12</v>
      </c>
    </row>
    <row r="49" spans="1:25" ht="50.1" customHeight="1">
      <c r="A49" s="77"/>
      <c r="B49" s="72"/>
      <c r="C49" s="73"/>
      <c r="D49" s="48"/>
      <c r="E49" s="45"/>
      <c r="F49" s="46"/>
      <c r="G49" s="43"/>
      <c r="H49" s="31"/>
      <c r="I49" s="34"/>
      <c r="J49" s="31"/>
      <c r="K49" s="34"/>
      <c r="L49" s="21"/>
      <c r="M49" s="14"/>
      <c r="N49" s="31"/>
      <c r="O49" s="14"/>
      <c r="P49" s="31"/>
      <c r="Q49" s="14"/>
      <c r="R49" s="25"/>
      <c r="S49" s="14"/>
      <c r="T49" s="13">
        <v>2</v>
      </c>
      <c r="U49" s="46" t="s">
        <v>20</v>
      </c>
      <c r="V49" s="46"/>
      <c r="W49" s="44"/>
      <c r="X49" s="40"/>
      <c r="Y49" s="47"/>
    </row>
    <row r="50" spans="1:25" ht="50.1" customHeight="1">
      <c r="A50" s="78"/>
      <c r="B50" s="74"/>
      <c r="C50" s="75"/>
      <c r="D50" s="48"/>
      <c r="E50" s="45"/>
      <c r="F50" s="46"/>
      <c r="G50" s="43"/>
      <c r="H50" s="31"/>
      <c r="I50" s="34"/>
      <c r="J50" s="31"/>
      <c r="K50" s="34"/>
      <c r="L50" s="21"/>
      <c r="M50" s="14"/>
      <c r="N50" s="31"/>
      <c r="O50" s="14"/>
      <c r="P50" s="31"/>
      <c r="Q50" s="14"/>
      <c r="R50" s="25"/>
      <c r="S50" s="14"/>
      <c r="T50" s="13">
        <v>3</v>
      </c>
      <c r="U50" s="46"/>
      <c r="V50" s="46"/>
      <c r="W50" s="44"/>
      <c r="X50" s="41"/>
      <c r="Y50" s="47"/>
    </row>
    <row r="51" spans="1:25" ht="50.1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11">H51+J51+L51+N51+P51+R51</f>
        <v>0</v>
      </c>
      <c r="H51" s="31">
        <f>MAX(I51:I53)*H13</f>
        <v>0</v>
      </c>
      <c r="I51" s="34"/>
      <c r="J51" s="31">
        <f>MAX(K51:K53)*J13</f>
        <v>0</v>
      </c>
      <c r="K51" s="34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13">
        <v>1</v>
      </c>
      <c r="U51" s="13"/>
      <c r="V51" s="13"/>
      <c r="W51" s="44"/>
      <c r="X51" s="39"/>
      <c r="Y51" s="47">
        <v>13</v>
      </c>
    </row>
    <row r="52" spans="1:25" ht="50.1" customHeight="1">
      <c r="A52" s="77"/>
      <c r="B52" s="72"/>
      <c r="C52" s="73"/>
      <c r="D52" s="48"/>
      <c r="E52" s="45"/>
      <c r="F52" s="46"/>
      <c r="G52" s="43"/>
      <c r="H52" s="31"/>
      <c r="I52" s="34"/>
      <c r="J52" s="31"/>
      <c r="K52" s="34"/>
      <c r="L52" s="21"/>
      <c r="M52" s="14"/>
      <c r="N52" s="31"/>
      <c r="O52" s="14"/>
      <c r="P52" s="31"/>
      <c r="Q52" s="14"/>
      <c r="R52" s="25"/>
      <c r="S52" s="14"/>
      <c r="T52" s="13">
        <v>2</v>
      </c>
      <c r="U52" s="46" t="s">
        <v>20</v>
      </c>
      <c r="V52" s="46"/>
      <c r="W52" s="44"/>
      <c r="X52" s="40"/>
      <c r="Y52" s="47"/>
    </row>
    <row r="53" spans="1:25" ht="50.1" customHeight="1">
      <c r="A53" s="78"/>
      <c r="B53" s="74"/>
      <c r="C53" s="75"/>
      <c r="D53" s="48"/>
      <c r="E53" s="45"/>
      <c r="F53" s="46"/>
      <c r="G53" s="43"/>
      <c r="H53" s="31"/>
      <c r="I53" s="34"/>
      <c r="J53" s="31"/>
      <c r="K53" s="34"/>
      <c r="L53" s="21"/>
      <c r="M53" s="14"/>
      <c r="N53" s="31"/>
      <c r="O53" s="14"/>
      <c r="P53" s="31"/>
      <c r="Q53" s="14"/>
      <c r="R53" s="25"/>
      <c r="S53" s="14"/>
      <c r="T53" s="13">
        <v>3</v>
      </c>
      <c r="U53" s="46"/>
      <c r="V53" s="46"/>
      <c r="W53" s="44"/>
      <c r="X53" s="41"/>
      <c r="Y53" s="47"/>
    </row>
    <row r="54" spans="1:25" ht="50.1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12">H54+J54+L54+N54+P54+R54</f>
        <v>0</v>
      </c>
      <c r="H54" s="31">
        <f>MAX(I54:I56)*H13</f>
        <v>0</v>
      </c>
      <c r="I54" s="34"/>
      <c r="J54" s="31">
        <f>MAX(K54:K56)*J13</f>
        <v>0</v>
      </c>
      <c r="K54" s="34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13">
        <v>1</v>
      </c>
      <c r="U54" s="13"/>
      <c r="V54" s="13"/>
      <c r="W54" s="44"/>
      <c r="X54" s="39"/>
      <c r="Y54" s="47">
        <v>14</v>
      </c>
    </row>
    <row r="55" spans="1:25" ht="50.1" customHeight="1">
      <c r="A55" s="48"/>
      <c r="B55" s="72"/>
      <c r="C55" s="73"/>
      <c r="D55" s="48"/>
      <c r="E55" s="45"/>
      <c r="F55" s="46"/>
      <c r="G55" s="43"/>
      <c r="H55" s="31"/>
      <c r="I55" s="34"/>
      <c r="J55" s="31"/>
      <c r="K55" s="34"/>
      <c r="L55" s="21"/>
      <c r="M55" s="14"/>
      <c r="N55" s="31"/>
      <c r="O55" s="14"/>
      <c r="P55" s="31"/>
      <c r="Q55" s="14"/>
      <c r="R55" s="25"/>
      <c r="S55" s="14"/>
      <c r="T55" s="13">
        <v>2</v>
      </c>
      <c r="U55" s="46" t="s">
        <v>20</v>
      </c>
      <c r="V55" s="46"/>
      <c r="W55" s="44"/>
      <c r="X55" s="40"/>
      <c r="Y55" s="47"/>
    </row>
    <row r="56" spans="1:25" ht="50.1" customHeight="1">
      <c r="A56" s="48"/>
      <c r="B56" s="74"/>
      <c r="C56" s="75"/>
      <c r="D56" s="48"/>
      <c r="E56" s="45"/>
      <c r="F56" s="46"/>
      <c r="G56" s="43"/>
      <c r="H56" s="31"/>
      <c r="I56" s="34"/>
      <c r="J56" s="31"/>
      <c r="K56" s="34"/>
      <c r="L56" s="21"/>
      <c r="M56" s="14"/>
      <c r="N56" s="31"/>
      <c r="O56" s="14"/>
      <c r="P56" s="31"/>
      <c r="Q56" s="14"/>
      <c r="R56" s="25"/>
      <c r="S56" s="14"/>
      <c r="T56" s="13">
        <v>3</v>
      </c>
      <c r="U56" s="46"/>
      <c r="V56" s="46"/>
      <c r="W56" s="44"/>
      <c r="X56" s="41"/>
      <c r="Y56" s="47"/>
    </row>
    <row r="57" spans="1:25" ht="50.1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13">H57+J57+L57+N57+P57+R57</f>
        <v>0</v>
      </c>
      <c r="H57" s="31">
        <f>MAX(I57:I59)*H13</f>
        <v>0</v>
      </c>
      <c r="I57" s="34"/>
      <c r="J57" s="31">
        <f>MAX(K57:K59)*J13</f>
        <v>0</v>
      </c>
      <c r="K57" s="34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13">
        <v>1</v>
      </c>
      <c r="U57" s="13"/>
      <c r="V57" s="13"/>
      <c r="W57" s="44"/>
      <c r="X57" s="39"/>
      <c r="Y57" s="47">
        <v>15</v>
      </c>
    </row>
    <row r="58" spans="1:25" ht="50.1" customHeight="1">
      <c r="A58" s="48"/>
      <c r="B58" s="72"/>
      <c r="C58" s="73"/>
      <c r="D58" s="48"/>
      <c r="E58" s="45"/>
      <c r="F58" s="46"/>
      <c r="G58" s="43"/>
      <c r="H58" s="31"/>
      <c r="I58" s="34"/>
      <c r="J58" s="31"/>
      <c r="K58" s="34"/>
      <c r="L58" s="21"/>
      <c r="M58" s="14"/>
      <c r="N58" s="31"/>
      <c r="O58" s="14"/>
      <c r="P58" s="31"/>
      <c r="Q58" s="14"/>
      <c r="R58" s="25"/>
      <c r="S58" s="14"/>
      <c r="T58" s="13">
        <v>2</v>
      </c>
      <c r="U58" s="46" t="s">
        <v>20</v>
      </c>
      <c r="V58" s="46"/>
      <c r="W58" s="44"/>
      <c r="X58" s="40"/>
      <c r="Y58" s="47"/>
    </row>
    <row r="59" spans="1:25" ht="50.1" customHeight="1">
      <c r="A59" s="48"/>
      <c r="B59" s="74"/>
      <c r="C59" s="75"/>
      <c r="D59" s="48"/>
      <c r="E59" s="45"/>
      <c r="F59" s="46"/>
      <c r="G59" s="43"/>
      <c r="H59" s="31"/>
      <c r="I59" s="34"/>
      <c r="J59" s="31"/>
      <c r="K59" s="34"/>
      <c r="L59" s="21"/>
      <c r="M59" s="14"/>
      <c r="N59" s="31"/>
      <c r="O59" s="14"/>
      <c r="P59" s="31"/>
      <c r="Q59" s="14"/>
      <c r="R59" s="25"/>
      <c r="S59" s="14"/>
      <c r="T59" s="13">
        <v>3</v>
      </c>
      <c r="U59" s="46"/>
      <c r="V59" s="46"/>
      <c r="W59" s="44"/>
      <c r="X59" s="41"/>
      <c r="Y59" s="47"/>
    </row>
    <row r="60" spans="1:25" ht="50.1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14">H60+J60+L60+N60+P60+R60</f>
        <v>0</v>
      </c>
      <c r="H60" s="31">
        <f>MAX(I60:I62)*H13</f>
        <v>0</v>
      </c>
      <c r="I60" s="34"/>
      <c r="J60" s="31">
        <f>MAX(K60:K62)*J13</f>
        <v>0</v>
      </c>
      <c r="K60" s="34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13">
        <v>1</v>
      </c>
      <c r="U60" s="13"/>
      <c r="V60" s="13"/>
      <c r="W60" s="44"/>
      <c r="X60" s="39"/>
      <c r="Y60" s="47">
        <v>16</v>
      </c>
    </row>
    <row r="61" spans="1:25" ht="50.1" customHeight="1">
      <c r="A61" s="48"/>
      <c r="B61" s="72"/>
      <c r="C61" s="73"/>
      <c r="D61" s="48"/>
      <c r="E61" s="45"/>
      <c r="F61" s="46"/>
      <c r="G61" s="43"/>
      <c r="H61" s="31"/>
      <c r="I61" s="34"/>
      <c r="J61" s="31"/>
      <c r="K61" s="34"/>
      <c r="L61" s="21"/>
      <c r="M61" s="14"/>
      <c r="N61" s="31"/>
      <c r="O61" s="14"/>
      <c r="P61" s="31"/>
      <c r="Q61" s="14"/>
      <c r="R61" s="25"/>
      <c r="S61" s="14"/>
      <c r="T61" s="13">
        <v>2</v>
      </c>
      <c r="U61" s="46" t="s">
        <v>20</v>
      </c>
      <c r="V61" s="46"/>
      <c r="W61" s="44"/>
      <c r="X61" s="40"/>
      <c r="Y61" s="47"/>
    </row>
    <row r="62" spans="1:25" ht="50.1" customHeight="1">
      <c r="A62" s="48"/>
      <c r="B62" s="74"/>
      <c r="C62" s="75"/>
      <c r="D62" s="48"/>
      <c r="E62" s="45"/>
      <c r="F62" s="46"/>
      <c r="G62" s="43"/>
      <c r="H62" s="31"/>
      <c r="I62" s="34"/>
      <c r="J62" s="31"/>
      <c r="K62" s="34"/>
      <c r="L62" s="21"/>
      <c r="M62" s="14"/>
      <c r="N62" s="31"/>
      <c r="O62" s="14"/>
      <c r="P62" s="31"/>
      <c r="Q62" s="14"/>
      <c r="R62" s="25"/>
      <c r="S62" s="14"/>
      <c r="T62" s="13">
        <v>3</v>
      </c>
      <c r="U62" s="46"/>
      <c r="V62" s="46"/>
      <c r="W62" s="44"/>
      <c r="X62" s="41"/>
      <c r="Y62" s="47"/>
    </row>
    <row r="63" spans="1:25" ht="50.1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15">H63+J63+L63+N63+P63+R63</f>
        <v>0</v>
      </c>
      <c r="H63" s="31">
        <f>MAX(I63:I65)*H13</f>
        <v>0</v>
      </c>
      <c r="I63" s="34"/>
      <c r="J63" s="31">
        <f>MAX(K63:K65)*J13</f>
        <v>0</v>
      </c>
      <c r="K63" s="34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13">
        <v>1</v>
      </c>
      <c r="U63" s="13"/>
      <c r="V63" s="13"/>
      <c r="W63" s="44"/>
      <c r="X63" s="39"/>
      <c r="Y63" s="47">
        <v>17</v>
      </c>
    </row>
    <row r="64" spans="1:25" ht="50.1" customHeight="1">
      <c r="A64" s="48"/>
      <c r="B64" s="72"/>
      <c r="C64" s="73"/>
      <c r="D64" s="48"/>
      <c r="E64" s="45"/>
      <c r="F64" s="46"/>
      <c r="G64" s="43"/>
      <c r="H64" s="31"/>
      <c r="I64" s="34"/>
      <c r="J64" s="31"/>
      <c r="K64" s="34"/>
      <c r="L64" s="21"/>
      <c r="M64" s="14"/>
      <c r="N64" s="31"/>
      <c r="O64" s="14"/>
      <c r="P64" s="31"/>
      <c r="Q64" s="14"/>
      <c r="R64" s="25"/>
      <c r="S64" s="14"/>
      <c r="T64" s="13">
        <v>2</v>
      </c>
      <c r="U64" s="46" t="s">
        <v>20</v>
      </c>
      <c r="V64" s="46"/>
      <c r="W64" s="44"/>
      <c r="X64" s="40"/>
      <c r="Y64" s="47"/>
    </row>
    <row r="65" spans="1:25" ht="50.1" customHeight="1">
      <c r="A65" s="48"/>
      <c r="B65" s="74"/>
      <c r="C65" s="75"/>
      <c r="D65" s="48"/>
      <c r="E65" s="45"/>
      <c r="F65" s="46"/>
      <c r="G65" s="43"/>
      <c r="H65" s="31"/>
      <c r="I65" s="34"/>
      <c r="J65" s="31"/>
      <c r="K65" s="34"/>
      <c r="L65" s="21"/>
      <c r="M65" s="14"/>
      <c r="N65" s="31"/>
      <c r="O65" s="14"/>
      <c r="P65" s="31"/>
      <c r="Q65" s="14"/>
      <c r="R65" s="25"/>
      <c r="S65" s="14"/>
      <c r="T65" s="13">
        <v>3</v>
      </c>
      <c r="U65" s="46"/>
      <c r="V65" s="46"/>
      <c r="W65" s="44"/>
      <c r="X65" s="41"/>
      <c r="Y65" s="47"/>
    </row>
    <row r="66" spans="1:25" ht="50.1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16">H66+J66+L66+N66+P66+R66</f>
        <v>0</v>
      </c>
      <c r="H66" s="31">
        <f>MAX(I66:I68)*H13</f>
        <v>0</v>
      </c>
      <c r="I66" s="34"/>
      <c r="J66" s="31">
        <f>MAX(K66:K68)*J13</f>
        <v>0</v>
      </c>
      <c r="K66" s="34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13">
        <v>1</v>
      </c>
      <c r="U66" s="13"/>
      <c r="V66" s="13"/>
      <c r="W66" s="44"/>
      <c r="X66" s="39"/>
      <c r="Y66" s="47">
        <v>18</v>
      </c>
    </row>
    <row r="67" spans="1:25" ht="50.1" customHeight="1">
      <c r="A67" s="48"/>
      <c r="B67" s="72"/>
      <c r="C67" s="73"/>
      <c r="D67" s="48"/>
      <c r="E67" s="45"/>
      <c r="F67" s="46"/>
      <c r="G67" s="43"/>
      <c r="H67" s="31"/>
      <c r="I67" s="34"/>
      <c r="J67" s="31"/>
      <c r="K67" s="34"/>
      <c r="L67" s="21"/>
      <c r="M67" s="14"/>
      <c r="N67" s="31"/>
      <c r="O67" s="14"/>
      <c r="P67" s="31"/>
      <c r="Q67" s="14"/>
      <c r="R67" s="25"/>
      <c r="S67" s="14"/>
      <c r="T67" s="13">
        <v>2</v>
      </c>
      <c r="U67" s="46" t="s">
        <v>20</v>
      </c>
      <c r="V67" s="46"/>
      <c r="W67" s="44"/>
      <c r="X67" s="40"/>
      <c r="Y67" s="47"/>
    </row>
    <row r="68" spans="1:25" ht="50.1" customHeight="1">
      <c r="A68" s="48"/>
      <c r="B68" s="74"/>
      <c r="C68" s="75"/>
      <c r="D68" s="48"/>
      <c r="E68" s="45"/>
      <c r="F68" s="46"/>
      <c r="G68" s="43"/>
      <c r="H68" s="31"/>
      <c r="I68" s="34"/>
      <c r="J68" s="31"/>
      <c r="K68" s="34"/>
      <c r="L68" s="21"/>
      <c r="M68" s="14"/>
      <c r="N68" s="31"/>
      <c r="O68" s="14"/>
      <c r="P68" s="31"/>
      <c r="Q68" s="14"/>
      <c r="R68" s="25"/>
      <c r="S68" s="14"/>
      <c r="T68" s="13">
        <v>3</v>
      </c>
      <c r="U68" s="46"/>
      <c r="V68" s="46"/>
      <c r="W68" s="44"/>
      <c r="X68" s="41"/>
      <c r="Y68" s="47"/>
    </row>
    <row r="69" spans="1:25" ht="50.1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17">H69+J69+L69+N69+P69+R69</f>
        <v>0</v>
      </c>
      <c r="H69" s="31">
        <f>MAX(I69:I71)*H13</f>
        <v>0</v>
      </c>
      <c r="I69" s="34"/>
      <c r="J69" s="31">
        <f>MAX(K69:K71)*J13</f>
        <v>0</v>
      </c>
      <c r="K69" s="34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13">
        <v>1</v>
      </c>
      <c r="U69" s="13"/>
      <c r="V69" s="13"/>
      <c r="W69" s="44"/>
      <c r="X69" s="39"/>
      <c r="Y69" s="47">
        <v>19</v>
      </c>
    </row>
    <row r="70" spans="1:25" ht="50.1" customHeight="1">
      <c r="A70" s="48"/>
      <c r="B70" s="72"/>
      <c r="C70" s="73"/>
      <c r="D70" s="48"/>
      <c r="E70" s="45"/>
      <c r="F70" s="46"/>
      <c r="G70" s="43"/>
      <c r="H70" s="31"/>
      <c r="I70" s="34"/>
      <c r="J70" s="31"/>
      <c r="K70" s="34"/>
      <c r="L70" s="21"/>
      <c r="M70" s="14"/>
      <c r="N70" s="31"/>
      <c r="O70" s="14"/>
      <c r="P70" s="31"/>
      <c r="Q70" s="14"/>
      <c r="R70" s="25"/>
      <c r="S70" s="14"/>
      <c r="T70" s="13">
        <v>2</v>
      </c>
      <c r="U70" s="46" t="s">
        <v>20</v>
      </c>
      <c r="V70" s="46"/>
      <c r="W70" s="44"/>
      <c r="X70" s="40"/>
      <c r="Y70" s="47"/>
    </row>
    <row r="71" spans="1:25" ht="50.1" customHeight="1">
      <c r="A71" s="48"/>
      <c r="B71" s="74"/>
      <c r="C71" s="75"/>
      <c r="D71" s="48"/>
      <c r="E71" s="45"/>
      <c r="F71" s="46"/>
      <c r="G71" s="43"/>
      <c r="H71" s="31"/>
      <c r="I71" s="34"/>
      <c r="J71" s="31"/>
      <c r="K71" s="34"/>
      <c r="L71" s="21"/>
      <c r="M71" s="14"/>
      <c r="N71" s="31"/>
      <c r="O71" s="14"/>
      <c r="P71" s="31"/>
      <c r="Q71" s="14"/>
      <c r="R71" s="25"/>
      <c r="S71" s="14"/>
      <c r="T71" s="13">
        <v>3</v>
      </c>
      <c r="U71" s="46"/>
      <c r="V71" s="46"/>
      <c r="W71" s="44"/>
      <c r="X71" s="41"/>
      <c r="Y71" s="47"/>
    </row>
    <row r="72" spans="1:25" ht="50.1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18">H72+J72+L72+N72+P72+R72</f>
        <v>0</v>
      </c>
      <c r="H72" s="31">
        <f>MAX(I72:I74)*H13</f>
        <v>0</v>
      </c>
      <c r="I72" s="34"/>
      <c r="J72" s="31">
        <f>MAX(K72:K74)*J13</f>
        <v>0</v>
      </c>
      <c r="K72" s="34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13">
        <v>1</v>
      </c>
      <c r="U72" s="13"/>
      <c r="V72" s="13"/>
      <c r="W72" s="44"/>
      <c r="X72" s="39"/>
      <c r="Y72" s="47">
        <v>20</v>
      </c>
    </row>
    <row r="73" spans="1:25" ht="50.1" customHeight="1">
      <c r="A73" s="48"/>
      <c r="B73" s="72"/>
      <c r="C73" s="73"/>
      <c r="D73" s="48"/>
      <c r="E73" s="45"/>
      <c r="F73" s="46"/>
      <c r="G73" s="43"/>
      <c r="H73" s="31"/>
      <c r="I73" s="34"/>
      <c r="J73" s="31"/>
      <c r="K73" s="34"/>
      <c r="L73" s="21"/>
      <c r="M73" s="14"/>
      <c r="N73" s="31"/>
      <c r="O73" s="14"/>
      <c r="P73" s="31"/>
      <c r="Q73" s="14"/>
      <c r="R73" s="25"/>
      <c r="S73" s="14"/>
      <c r="T73" s="13">
        <v>2</v>
      </c>
      <c r="U73" s="46" t="s">
        <v>20</v>
      </c>
      <c r="V73" s="46"/>
      <c r="W73" s="44"/>
      <c r="X73" s="40"/>
      <c r="Y73" s="47"/>
    </row>
    <row r="74" spans="1:25" ht="50.1" customHeight="1">
      <c r="A74" s="48"/>
      <c r="B74" s="74"/>
      <c r="C74" s="75"/>
      <c r="D74" s="48"/>
      <c r="E74" s="45"/>
      <c r="F74" s="46"/>
      <c r="G74" s="43"/>
      <c r="H74" s="31"/>
      <c r="I74" s="34"/>
      <c r="J74" s="31"/>
      <c r="K74" s="34"/>
      <c r="L74" s="21"/>
      <c r="M74" s="14"/>
      <c r="N74" s="31"/>
      <c r="O74" s="14"/>
      <c r="P74" s="31"/>
      <c r="Q74" s="14"/>
      <c r="R74" s="25"/>
      <c r="S74" s="14"/>
      <c r="T74" s="13">
        <v>3</v>
      </c>
      <c r="U74" s="46"/>
      <c r="V74" s="46"/>
      <c r="W74" s="44"/>
      <c r="X74" s="41"/>
      <c r="Y74" s="47"/>
    </row>
    <row r="75" spans="1:25" ht="50.1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19">H75+J75+L75+N75+P75+R75</f>
        <v>0</v>
      </c>
      <c r="H75" s="31">
        <f>MAX(I75:I77)*H13</f>
        <v>0</v>
      </c>
      <c r="I75" s="34"/>
      <c r="J75" s="31">
        <f>MAX(K75:K77)*J13</f>
        <v>0</v>
      </c>
      <c r="K75" s="34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13">
        <v>1</v>
      </c>
      <c r="U75" s="13"/>
      <c r="V75" s="13"/>
      <c r="W75" s="44"/>
      <c r="X75" s="39"/>
      <c r="Y75" s="47">
        <v>21</v>
      </c>
    </row>
    <row r="76" spans="1:25" ht="50.1" customHeight="1">
      <c r="A76" s="48"/>
      <c r="B76" s="72"/>
      <c r="C76" s="73"/>
      <c r="D76" s="48"/>
      <c r="E76" s="45"/>
      <c r="F76" s="46"/>
      <c r="G76" s="43"/>
      <c r="H76" s="31"/>
      <c r="I76" s="34"/>
      <c r="J76" s="31"/>
      <c r="K76" s="34"/>
      <c r="L76" s="21"/>
      <c r="M76" s="14"/>
      <c r="N76" s="31"/>
      <c r="O76" s="14"/>
      <c r="P76" s="31"/>
      <c r="Q76" s="14"/>
      <c r="R76" s="25"/>
      <c r="S76" s="14"/>
      <c r="T76" s="13">
        <v>2</v>
      </c>
      <c r="U76" s="46" t="s">
        <v>20</v>
      </c>
      <c r="V76" s="46"/>
      <c r="W76" s="44"/>
      <c r="X76" s="40"/>
      <c r="Y76" s="47"/>
    </row>
    <row r="77" spans="1:25" ht="50.1" customHeight="1">
      <c r="A77" s="48"/>
      <c r="B77" s="74"/>
      <c r="C77" s="75"/>
      <c r="D77" s="48"/>
      <c r="E77" s="45"/>
      <c r="F77" s="46"/>
      <c r="G77" s="43"/>
      <c r="H77" s="31"/>
      <c r="I77" s="34"/>
      <c r="J77" s="31"/>
      <c r="K77" s="34"/>
      <c r="L77" s="21"/>
      <c r="M77" s="14"/>
      <c r="N77" s="31"/>
      <c r="O77" s="14"/>
      <c r="P77" s="31"/>
      <c r="Q77" s="14"/>
      <c r="R77" s="25"/>
      <c r="S77" s="14"/>
      <c r="T77" s="13">
        <v>3</v>
      </c>
      <c r="U77" s="46"/>
      <c r="V77" s="46"/>
      <c r="W77" s="44"/>
      <c r="X77" s="41"/>
      <c r="Y77" s="47"/>
    </row>
    <row r="78" spans="1:25" ht="50.1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20">H78+J78+L78+N78+P78+R78</f>
        <v>0</v>
      </c>
      <c r="H78" s="31">
        <f>MAX(I78:I80)*H13</f>
        <v>0</v>
      </c>
      <c r="I78" s="34"/>
      <c r="J78" s="31">
        <f>MAX(K78:K80)*J13</f>
        <v>0</v>
      </c>
      <c r="K78" s="34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13">
        <v>1</v>
      </c>
      <c r="U78" s="13"/>
      <c r="V78" s="13"/>
      <c r="W78" s="44"/>
      <c r="X78" s="39"/>
      <c r="Y78" s="47">
        <v>22</v>
      </c>
    </row>
    <row r="79" spans="1:25" ht="50.1" customHeight="1">
      <c r="A79" s="48"/>
      <c r="B79" s="72"/>
      <c r="C79" s="73"/>
      <c r="D79" s="48"/>
      <c r="E79" s="45"/>
      <c r="F79" s="46"/>
      <c r="G79" s="43"/>
      <c r="H79" s="31"/>
      <c r="I79" s="34"/>
      <c r="J79" s="31"/>
      <c r="K79" s="34"/>
      <c r="L79" s="21"/>
      <c r="M79" s="14"/>
      <c r="N79" s="31"/>
      <c r="O79" s="14"/>
      <c r="P79" s="31"/>
      <c r="Q79" s="14"/>
      <c r="R79" s="25"/>
      <c r="S79" s="14"/>
      <c r="T79" s="13">
        <v>2</v>
      </c>
      <c r="U79" s="46" t="s">
        <v>20</v>
      </c>
      <c r="V79" s="46"/>
      <c r="W79" s="44"/>
      <c r="X79" s="40"/>
      <c r="Y79" s="47"/>
    </row>
    <row r="80" spans="1:25" ht="50.1" customHeight="1">
      <c r="A80" s="48"/>
      <c r="B80" s="74"/>
      <c r="C80" s="75"/>
      <c r="D80" s="48"/>
      <c r="E80" s="45"/>
      <c r="F80" s="46"/>
      <c r="G80" s="43"/>
      <c r="H80" s="31"/>
      <c r="I80" s="34"/>
      <c r="J80" s="31"/>
      <c r="K80" s="34"/>
      <c r="L80" s="21"/>
      <c r="M80" s="14"/>
      <c r="N80" s="31"/>
      <c r="O80" s="14"/>
      <c r="P80" s="31"/>
      <c r="Q80" s="14"/>
      <c r="R80" s="25"/>
      <c r="S80" s="14"/>
      <c r="T80" s="13">
        <v>3</v>
      </c>
      <c r="U80" s="46"/>
      <c r="V80" s="46"/>
      <c r="W80" s="44"/>
      <c r="X80" s="41"/>
      <c r="Y80" s="47"/>
    </row>
    <row r="81" spans="1:25" ht="50.1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21">H81+J81+L81+N81+P81+R81</f>
        <v>0</v>
      </c>
      <c r="H81" s="31">
        <f>MAX(I81:I83)*H13</f>
        <v>0</v>
      </c>
      <c r="I81" s="34"/>
      <c r="J81" s="31">
        <f>MAX(K81:K83)*J13</f>
        <v>0</v>
      </c>
      <c r="K81" s="34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13">
        <v>1</v>
      </c>
      <c r="U81" s="13"/>
      <c r="V81" s="13"/>
      <c r="W81" s="44"/>
      <c r="X81" s="39"/>
      <c r="Y81" s="47">
        <v>23</v>
      </c>
    </row>
    <row r="82" spans="1:25" ht="50.1" customHeight="1">
      <c r="A82" s="48"/>
      <c r="B82" s="72"/>
      <c r="C82" s="73"/>
      <c r="D82" s="48"/>
      <c r="E82" s="45"/>
      <c r="F82" s="46"/>
      <c r="G82" s="43"/>
      <c r="H82" s="31"/>
      <c r="I82" s="34"/>
      <c r="J82" s="31"/>
      <c r="K82" s="34"/>
      <c r="L82" s="21"/>
      <c r="M82" s="14"/>
      <c r="N82" s="31"/>
      <c r="O82" s="14"/>
      <c r="P82" s="31"/>
      <c r="Q82" s="14"/>
      <c r="R82" s="25"/>
      <c r="S82" s="14"/>
      <c r="T82" s="13">
        <v>2</v>
      </c>
      <c r="U82" s="46" t="s">
        <v>20</v>
      </c>
      <c r="V82" s="46"/>
      <c r="W82" s="44"/>
      <c r="X82" s="40"/>
      <c r="Y82" s="47"/>
    </row>
    <row r="83" spans="1:25" ht="50.1" customHeight="1">
      <c r="A83" s="48"/>
      <c r="B83" s="74"/>
      <c r="C83" s="75"/>
      <c r="D83" s="48"/>
      <c r="E83" s="45"/>
      <c r="F83" s="46"/>
      <c r="G83" s="43"/>
      <c r="H83" s="31"/>
      <c r="I83" s="34"/>
      <c r="J83" s="31"/>
      <c r="K83" s="34"/>
      <c r="L83" s="21"/>
      <c r="M83" s="14"/>
      <c r="N83" s="31"/>
      <c r="O83" s="14"/>
      <c r="P83" s="31"/>
      <c r="Q83" s="14"/>
      <c r="R83" s="25"/>
      <c r="S83" s="14"/>
      <c r="T83" s="13">
        <v>3</v>
      </c>
      <c r="U83" s="46"/>
      <c r="V83" s="46"/>
      <c r="W83" s="44"/>
      <c r="X83" s="41"/>
      <c r="Y83" s="47"/>
    </row>
    <row r="84" spans="1:25" ht="50.1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22">H84+J84+L84+N84+P84+R84</f>
        <v>0</v>
      </c>
      <c r="H84" s="31">
        <f>MAX(I84:I86)*H13</f>
        <v>0</v>
      </c>
      <c r="I84" s="34"/>
      <c r="J84" s="31">
        <f>MAX(K84:K86)*J13</f>
        <v>0</v>
      </c>
      <c r="K84" s="34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13">
        <v>1</v>
      </c>
      <c r="U84" s="13"/>
      <c r="V84" s="13"/>
      <c r="W84" s="44"/>
      <c r="X84" s="39"/>
      <c r="Y84" s="47">
        <v>24</v>
      </c>
    </row>
    <row r="85" spans="1:25" ht="50.1" customHeight="1">
      <c r="A85" s="48"/>
      <c r="B85" s="72"/>
      <c r="C85" s="73"/>
      <c r="D85" s="48"/>
      <c r="E85" s="45"/>
      <c r="F85" s="46"/>
      <c r="G85" s="43"/>
      <c r="H85" s="31"/>
      <c r="I85" s="34"/>
      <c r="J85" s="31"/>
      <c r="K85" s="34"/>
      <c r="L85" s="21"/>
      <c r="M85" s="14"/>
      <c r="N85" s="31"/>
      <c r="O85" s="14"/>
      <c r="P85" s="31"/>
      <c r="Q85" s="14"/>
      <c r="R85" s="25"/>
      <c r="S85" s="14"/>
      <c r="T85" s="13">
        <v>2</v>
      </c>
      <c r="U85" s="46" t="s">
        <v>20</v>
      </c>
      <c r="V85" s="46"/>
      <c r="W85" s="44"/>
      <c r="X85" s="40"/>
      <c r="Y85" s="47"/>
    </row>
    <row r="86" spans="1:25" ht="50.1" customHeight="1">
      <c r="A86" s="48"/>
      <c r="B86" s="74"/>
      <c r="C86" s="75"/>
      <c r="D86" s="48"/>
      <c r="E86" s="45"/>
      <c r="F86" s="46"/>
      <c r="G86" s="43"/>
      <c r="H86" s="31"/>
      <c r="I86" s="34"/>
      <c r="J86" s="31"/>
      <c r="K86" s="34"/>
      <c r="L86" s="21"/>
      <c r="M86" s="14"/>
      <c r="N86" s="31"/>
      <c r="O86" s="14"/>
      <c r="P86" s="31"/>
      <c r="Q86" s="14"/>
      <c r="R86" s="25"/>
      <c r="S86" s="14"/>
      <c r="T86" s="13">
        <v>3</v>
      </c>
      <c r="U86" s="46"/>
      <c r="V86" s="46"/>
      <c r="W86" s="44"/>
      <c r="X86" s="41"/>
      <c r="Y86" s="47"/>
    </row>
    <row r="87" spans="1:25" ht="50.1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23">H87+J87+L87+N87+P87+R87</f>
        <v>0</v>
      </c>
      <c r="H87" s="31">
        <f>MAX(I87:I89)*H13</f>
        <v>0</v>
      </c>
      <c r="I87" s="34"/>
      <c r="J87" s="31">
        <f>MAX(K87:K89)*J13</f>
        <v>0</v>
      </c>
      <c r="K87" s="34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13">
        <v>1</v>
      </c>
      <c r="U87" s="13"/>
      <c r="V87" s="13"/>
      <c r="W87" s="44"/>
      <c r="X87" s="39"/>
      <c r="Y87" s="47">
        <v>25</v>
      </c>
    </row>
    <row r="88" spans="1:25" ht="50.1" customHeight="1">
      <c r="A88" s="48"/>
      <c r="B88" s="72"/>
      <c r="C88" s="73"/>
      <c r="D88" s="48"/>
      <c r="E88" s="45"/>
      <c r="F88" s="46"/>
      <c r="G88" s="43"/>
      <c r="H88" s="31"/>
      <c r="I88" s="34"/>
      <c r="J88" s="31"/>
      <c r="K88" s="34"/>
      <c r="L88" s="21"/>
      <c r="M88" s="14"/>
      <c r="N88" s="31"/>
      <c r="O88" s="14"/>
      <c r="P88" s="31"/>
      <c r="Q88" s="14"/>
      <c r="R88" s="25"/>
      <c r="S88" s="14"/>
      <c r="T88" s="13">
        <v>2</v>
      </c>
      <c r="U88" s="46" t="s">
        <v>20</v>
      </c>
      <c r="V88" s="46"/>
      <c r="W88" s="44"/>
      <c r="X88" s="40"/>
      <c r="Y88" s="47"/>
    </row>
    <row r="89" spans="1:25" ht="50.1" customHeight="1">
      <c r="A89" s="48"/>
      <c r="B89" s="74"/>
      <c r="C89" s="75"/>
      <c r="D89" s="48"/>
      <c r="E89" s="45"/>
      <c r="F89" s="46"/>
      <c r="G89" s="43"/>
      <c r="H89" s="31"/>
      <c r="I89" s="34"/>
      <c r="J89" s="31"/>
      <c r="K89" s="34"/>
      <c r="L89" s="21"/>
      <c r="M89" s="14"/>
      <c r="N89" s="31"/>
      <c r="O89" s="14"/>
      <c r="P89" s="31"/>
      <c r="Q89" s="14"/>
      <c r="R89" s="25"/>
      <c r="S89" s="14"/>
      <c r="T89" s="13">
        <v>3</v>
      </c>
      <c r="U89" s="46"/>
      <c r="V89" s="46"/>
      <c r="W89" s="44"/>
      <c r="X89" s="41"/>
      <c r="Y89" s="47"/>
    </row>
    <row r="90" spans="1:25" ht="50.1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24">H90+J90+L90+N90+P90+R90</f>
        <v>0</v>
      </c>
      <c r="H90" s="31">
        <f>MAX(I90:I92)*H13</f>
        <v>0</v>
      </c>
      <c r="I90" s="34"/>
      <c r="J90" s="31">
        <f>MAX(K90:K92)*J13</f>
        <v>0</v>
      </c>
      <c r="K90" s="34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13">
        <v>1</v>
      </c>
      <c r="U90" s="13"/>
      <c r="V90" s="13"/>
      <c r="W90" s="44"/>
      <c r="X90" s="39"/>
      <c r="Y90" s="47">
        <v>26</v>
      </c>
    </row>
    <row r="91" spans="1:25" ht="50.1" customHeight="1">
      <c r="A91" s="77"/>
      <c r="B91" s="72"/>
      <c r="C91" s="73"/>
      <c r="D91" s="48"/>
      <c r="E91" s="45"/>
      <c r="F91" s="46"/>
      <c r="G91" s="43"/>
      <c r="H91" s="31"/>
      <c r="I91" s="34"/>
      <c r="J91" s="31"/>
      <c r="K91" s="34"/>
      <c r="L91" s="21"/>
      <c r="M91" s="14"/>
      <c r="N91" s="31"/>
      <c r="O91" s="14"/>
      <c r="P91" s="31"/>
      <c r="Q91" s="14"/>
      <c r="R91" s="25"/>
      <c r="S91" s="14"/>
      <c r="T91" s="13">
        <v>2</v>
      </c>
      <c r="U91" s="46" t="s">
        <v>20</v>
      </c>
      <c r="V91" s="46"/>
      <c r="W91" s="44"/>
      <c r="X91" s="40"/>
      <c r="Y91" s="47"/>
    </row>
    <row r="92" spans="1:25" ht="50.1" customHeight="1">
      <c r="A92" s="78"/>
      <c r="B92" s="74"/>
      <c r="C92" s="75"/>
      <c r="D92" s="48"/>
      <c r="E92" s="45"/>
      <c r="F92" s="46"/>
      <c r="G92" s="43"/>
      <c r="H92" s="31"/>
      <c r="I92" s="34"/>
      <c r="J92" s="31"/>
      <c r="K92" s="34"/>
      <c r="L92" s="21"/>
      <c r="M92" s="14"/>
      <c r="N92" s="31"/>
      <c r="O92" s="14"/>
      <c r="P92" s="31"/>
      <c r="Q92" s="14"/>
      <c r="R92" s="25"/>
      <c r="S92" s="14"/>
      <c r="T92" s="13">
        <v>3</v>
      </c>
      <c r="U92" s="46"/>
      <c r="V92" s="46"/>
      <c r="W92" s="44"/>
      <c r="X92" s="41"/>
      <c r="Y92" s="47"/>
    </row>
    <row r="93" spans="1:25" ht="50.1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25">H93+J93+L93+N93+P93+R93</f>
        <v>0</v>
      </c>
      <c r="H93" s="31">
        <f>MAX(I93:I95)*H13</f>
        <v>0</v>
      </c>
      <c r="I93" s="34"/>
      <c r="J93" s="31">
        <f>MAX(K93:K95)*J13</f>
        <v>0</v>
      </c>
      <c r="K93" s="34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13">
        <v>1</v>
      </c>
      <c r="U93" s="13"/>
      <c r="V93" s="13"/>
      <c r="W93" s="44"/>
      <c r="X93" s="39"/>
      <c r="Y93" s="47">
        <v>27</v>
      </c>
    </row>
    <row r="94" spans="1:25" ht="50.1" customHeight="1">
      <c r="A94" s="48"/>
      <c r="B94" s="72"/>
      <c r="C94" s="73"/>
      <c r="D94" s="48"/>
      <c r="E94" s="45"/>
      <c r="F94" s="46"/>
      <c r="G94" s="43"/>
      <c r="H94" s="31"/>
      <c r="I94" s="34"/>
      <c r="J94" s="31"/>
      <c r="K94" s="34"/>
      <c r="L94" s="21"/>
      <c r="M94" s="14"/>
      <c r="N94" s="31"/>
      <c r="O94" s="14"/>
      <c r="P94" s="31"/>
      <c r="Q94" s="14"/>
      <c r="R94" s="25"/>
      <c r="S94" s="14"/>
      <c r="T94" s="13">
        <v>2</v>
      </c>
      <c r="U94" s="46" t="s">
        <v>20</v>
      </c>
      <c r="V94" s="46"/>
      <c r="W94" s="44"/>
      <c r="X94" s="40"/>
      <c r="Y94" s="47"/>
    </row>
    <row r="95" spans="1:25" ht="50.1" customHeight="1">
      <c r="A95" s="48"/>
      <c r="B95" s="74"/>
      <c r="C95" s="75"/>
      <c r="D95" s="48"/>
      <c r="E95" s="45"/>
      <c r="F95" s="46"/>
      <c r="G95" s="43"/>
      <c r="H95" s="31"/>
      <c r="I95" s="34"/>
      <c r="J95" s="31"/>
      <c r="K95" s="34"/>
      <c r="L95" s="21"/>
      <c r="M95" s="14"/>
      <c r="N95" s="31"/>
      <c r="O95" s="14"/>
      <c r="P95" s="31"/>
      <c r="Q95" s="14"/>
      <c r="R95" s="25"/>
      <c r="S95" s="14"/>
      <c r="T95" s="13">
        <v>3</v>
      </c>
      <c r="U95" s="46"/>
      <c r="V95" s="46"/>
      <c r="W95" s="44"/>
      <c r="X95" s="41"/>
      <c r="Y95" s="47"/>
    </row>
    <row r="96" spans="1:25" ht="50.1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26">H96+J96+L96+N96+P96+R96</f>
        <v>0</v>
      </c>
      <c r="H96" s="31">
        <f>MAX(I96:I98)*H13</f>
        <v>0</v>
      </c>
      <c r="I96" s="34"/>
      <c r="J96" s="31">
        <f>MAX(K96:K98)*J13</f>
        <v>0</v>
      </c>
      <c r="K96" s="34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13">
        <v>1</v>
      </c>
      <c r="U96" s="13"/>
      <c r="V96" s="13"/>
      <c r="W96" s="44"/>
      <c r="X96" s="39"/>
      <c r="Y96" s="47">
        <v>28</v>
      </c>
    </row>
    <row r="97" spans="1:25" ht="50.1" customHeight="1">
      <c r="A97" s="48"/>
      <c r="B97" s="72"/>
      <c r="C97" s="73"/>
      <c r="D97" s="48"/>
      <c r="E97" s="45"/>
      <c r="F97" s="46"/>
      <c r="G97" s="43"/>
      <c r="H97" s="31"/>
      <c r="I97" s="34"/>
      <c r="J97" s="31"/>
      <c r="K97" s="34"/>
      <c r="L97" s="21"/>
      <c r="M97" s="14"/>
      <c r="N97" s="31"/>
      <c r="O97" s="14"/>
      <c r="P97" s="31"/>
      <c r="Q97" s="14"/>
      <c r="R97" s="25"/>
      <c r="S97" s="14"/>
      <c r="T97" s="13">
        <v>2</v>
      </c>
      <c r="U97" s="46" t="s">
        <v>20</v>
      </c>
      <c r="V97" s="46"/>
      <c r="W97" s="44"/>
      <c r="X97" s="40"/>
      <c r="Y97" s="47"/>
    </row>
    <row r="98" spans="1:25" ht="50.1" customHeight="1">
      <c r="A98" s="48"/>
      <c r="B98" s="74"/>
      <c r="C98" s="75"/>
      <c r="D98" s="48"/>
      <c r="E98" s="45"/>
      <c r="F98" s="46"/>
      <c r="G98" s="43"/>
      <c r="H98" s="31"/>
      <c r="I98" s="34"/>
      <c r="J98" s="31"/>
      <c r="K98" s="34"/>
      <c r="L98" s="21"/>
      <c r="M98" s="14"/>
      <c r="N98" s="31"/>
      <c r="O98" s="14"/>
      <c r="P98" s="31"/>
      <c r="Q98" s="14"/>
      <c r="R98" s="25"/>
      <c r="S98" s="14"/>
      <c r="T98" s="13">
        <v>3</v>
      </c>
      <c r="U98" s="46"/>
      <c r="V98" s="46"/>
      <c r="W98" s="44"/>
      <c r="X98" s="41"/>
      <c r="Y98" s="47"/>
    </row>
    <row r="99" spans="1:25" ht="50.1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27">H99+J99+L99+N99+P99+R99</f>
        <v>0</v>
      </c>
      <c r="H99" s="31">
        <f>MAX(I99:I101)*H13</f>
        <v>0</v>
      </c>
      <c r="I99" s="34"/>
      <c r="J99" s="31">
        <f>MAX(K99:K101)*J13</f>
        <v>0</v>
      </c>
      <c r="K99" s="34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13">
        <v>1</v>
      </c>
      <c r="U99" s="13"/>
      <c r="V99" s="13"/>
      <c r="W99" s="44"/>
      <c r="X99" s="39"/>
      <c r="Y99" s="47">
        <v>29</v>
      </c>
    </row>
    <row r="100" spans="1:25" ht="50.1" customHeight="1">
      <c r="A100" s="77"/>
      <c r="B100" s="72"/>
      <c r="C100" s="73"/>
      <c r="D100" s="48"/>
      <c r="E100" s="45"/>
      <c r="F100" s="46"/>
      <c r="G100" s="43"/>
      <c r="H100" s="31"/>
      <c r="I100" s="34"/>
      <c r="J100" s="31"/>
      <c r="K100" s="34"/>
      <c r="L100" s="21"/>
      <c r="M100" s="14"/>
      <c r="N100" s="31"/>
      <c r="O100" s="14"/>
      <c r="P100" s="31"/>
      <c r="Q100" s="14"/>
      <c r="R100" s="25"/>
      <c r="S100" s="14"/>
      <c r="T100" s="13">
        <v>2</v>
      </c>
      <c r="U100" s="46" t="s">
        <v>20</v>
      </c>
      <c r="V100" s="46"/>
      <c r="W100" s="44"/>
      <c r="X100" s="40"/>
      <c r="Y100" s="47"/>
    </row>
    <row r="101" spans="1:25" ht="50.1" customHeight="1">
      <c r="A101" s="78"/>
      <c r="B101" s="74"/>
      <c r="C101" s="75"/>
      <c r="D101" s="48"/>
      <c r="E101" s="45"/>
      <c r="F101" s="46"/>
      <c r="G101" s="43"/>
      <c r="H101" s="31"/>
      <c r="I101" s="34"/>
      <c r="J101" s="31"/>
      <c r="K101" s="34"/>
      <c r="L101" s="21"/>
      <c r="M101" s="14"/>
      <c r="N101" s="31"/>
      <c r="O101" s="14"/>
      <c r="P101" s="31"/>
      <c r="Q101" s="14"/>
      <c r="R101" s="25"/>
      <c r="S101" s="14"/>
      <c r="T101" s="13">
        <v>3</v>
      </c>
      <c r="U101" s="46"/>
      <c r="V101" s="46"/>
      <c r="W101" s="44"/>
      <c r="X101" s="41"/>
      <c r="Y101" s="47"/>
    </row>
    <row r="102" spans="1:25" ht="50.1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28">H102+J102+L102+N102+P102+R102</f>
        <v>0</v>
      </c>
      <c r="H102" s="31">
        <f>MAX(I102:I104)*H13</f>
        <v>0</v>
      </c>
      <c r="I102" s="34"/>
      <c r="J102" s="31">
        <f>MAX(K102:K104)*J13</f>
        <v>0</v>
      </c>
      <c r="K102" s="34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13">
        <v>1</v>
      </c>
      <c r="U102" s="13"/>
      <c r="V102" s="13"/>
      <c r="W102" s="44"/>
      <c r="X102" s="39"/>
      <c r="Y102" s="47">
        <v>30</v>
      </c>
    </row>
    <row r="103" spans="1:25" ht="50.1" customHeight="1">
      <c r="A103" s="48"/>
      <c r="B103" s="72"/>
      <c r="C103" s="73"/>
      <c r="D103" s="48"/>
      <c r="E103" s="45"/>
      <c r="F103" s="46"/>
      <c r="G103" s="43"/>
      <c r="H103" s="31"/>
      <c r="I103" s="34"/>
      <c r="J103" s="31"/>
      <c r="K103" s="34"/>
      <c r="L103" s="21"/>
      <c r="M103" s="14"/>
      <c r="N103" s="31"/>
      <c r="O103" s="14"/>
      <c r="P103" s="31"/>
      <c r="Q103" s="14"/>
      <c r="R103" s="25"/>
      <c r="S103" s="14"/>
      <c r="T103" s="13">
        <v>2</v>
      </c>
      <c r="U103" s="46" t="s">
        <v>20</v>
      </c>
      <c r="V103" s="46"/>
      <c r="W103" s="44"/>
      <c r="X103" s="40"/>
      <c r="Y103" s="47"/>
    </row>
    <row r="104" spans="1:25" ht="50.1" customHeight="1">
      <c r="A104" s="48"/>
      <c r="B104" s="74"/>
      <c r="C104" s="75"/>
      <c r="D104" s="48"/>
      <c r="E104" s="45"/>
      <c r="F104" s="46"/>
      <c r="G104" s="43"/>
      <c r="H104" s="31"/>
      <c r="I104" s="34"/>
      <c r="J104" s="31"/>
      <c r="K104" s="34"/>
      <c r="L104" s="21"/>
      <c r="M104" s="14"/>
      <c r="N104" s="31"/>
      <c r="O104" s="14"/>
      <c r="P104" s="31"/>
      <c r="Q104" s="14"/>
      <c r="R104" s="25"/>
      <c r="S104" s="14"/>
      <c r="T104" s="13">
        <v>3</v>
      </c>
      <c r="U104" s="46"/>
      <c r="V104" s="46"/>
      <c r="W104" s="44"/>
      <c r="X104" s="41"/>
      <c r="Y104" s="47"/>
    </row>
    <row r="105" spans="1:25" ht="50.1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29">H105+J105+L105+N105+P105+R105</f>
        <v>0</v>
      </c>
      <c r="H105" s="31">
        <f>MAX(I105:I107)*H13</f>
        <v>0</v>
      </c>
      <c r="I105" s="34"/>
      <c r="J105" s="31">
        <f>MAX(K105:K107)*J13</f>
        <v>0</v>
      </c>
      <c r="K105" s="34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13">
        <v>1</v>
      </c>
      <c r="U105" s="13"/>
      <c r="V105" s="13"/>
      <c r="W105" s="44"/>
      <c r="X105" s="39"/>
      <c r="Y105" s="47">
        <v>31</v>
      </c>
    </row>
    <row r="106" spans="1:25" ht="50.1" customHeight="1">
      <c r="A106" s="48"/>
      <c r="B106" s="72"/>
      <c r="C106" s="73"/>
      <c r="D106" s="48"/>
      <c r="E106" s="45"/>
      <c r="F106" s="46"/>
      <c r="G106" s="43"/>
      <c r="H106" s="31"/>
      <c r="I106" s="34"/>
      <c r="J106" s="31"/>
      <c r="K106" s="34"/>
      <c r="L106" s="21"/>
      <c r="M106" s="14"/>
      <c r="N106" s="31"/>
      <c r="O106" s="14"/>
      <c r="P106" s="31"/>
      <c r="Q106" s="14"/>
      <c r="R106" s="25"/>
      <c r="S106" s="14"/>
      <c r="T106" s="13">
        <v>2</v>
      </c>
      <c r="U106" s="46" t="s">
        <v>20</v>
      </c>
      <c r="V106" s="46"/>
      <c r="W106" s="44"/>
      <c r="X106" s="40"/>
      <c r="Y106" s="47"/>
    </row>
    <row r="107" spans="1:25" ht="50.1" customHeight="1">
      <c r="A107" s="48"/>
      <c r="B107" s="74"/>
      <c r="C107" s="75"/>
      <c r="D107" s="48"/>
      <c r="E107" s="45"/>
      <c r="F107" s="46"/>
      <c r="G107" s="43"/>
      <c r="H107" s="31"/>
      <c r="I107" s="34"/>
      <c r="J107" s="31"/>
      <c r="K107" s="34"/>
      <c r="L107" s="21"/>
      <c r="M107" s="14"/>
      <c r="N107" s="31"/>
      <c r="O107" s="14"/>
      <c r="P107" s="31"/>
      <c r="Q107" s="14"/>
      <c r="R107" s="25"/>
      <c r="S107" s="14"/>
      <c r="T107" s="13">
        <v>3</v>
      </c>
      <c r="U107" s="46"/>
      <c r="V107" s="46"/>
      <c r="W107" s="44"/>
      <c r="X107" s="41"/>
      <c r="Y107" s="47"/>
    </row>
    <row r="108" spans="1:25" ht="50.1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30">H108+J108+L108+N108+P108+R108</f>
        <v>0</v>
      </c>
      <c r="H108" s="31">
        <f>MAX(I108:I110)*H13</f>
        <v>0</v>
      </c>
      <c r="I108" s="34"/>
      <c r="J108" s="31">
        <f>MAX(K108:K110)*J13</f>
        <v>0</v>
      </c>
      <c r="K108" s="34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13">
        <v>1</v>
      </c>
      <c r="U108" s="13"/>
      <c r="V108" s="13"/>
      <c r="W108" s="44"/>
      <c r="X108" s="39"/>
      <c r="Y108" s="47">
        <v>32</v>
      </c>
    </row>
    <row r="109" spans="1:25" ht="50.1" customHeight="1">
      <c r="A109" s="77"/>
      <c r="B109" s="72"/>
      <c r="C109" s="73"/>
      <c r="D109" s="48"/>
      <c r="E109" s="45"/>
      <c r="F109" s="46"/>
      <c r="G109" s="43"/>
      <c r="H109" s="31"/>
      <c r="I109" s="34"/>
      <c r="J109" s="31"/>
      <c r="K109" s="34"/>
      <c r="L109" s="21"/>
      <c r="M109" s="14"/>
      <c r="N109" s="31"/>
      <c r="O109" s="14"/>
      <c r="P109" s="31"/>
      <c r="Q109" s="14"/>
      <c r="R109" s="25"/>
      <c r="S109" s="14"/>
      <c r="T109" s="13">
        <v>2</v>
      </c>
      <c r="U109" s="46" t="s">
        <v>20</v>
      </c>
      <c r="V109" s="46"/>
      <c r="W109" s="44"/>
      <c r="X109" s="40"/>
      <c r="Y109" s="47"/>
    </row>
    <row r="110" spans="1:25" ht="50.1" customHeight="1">
      <c r="A110" s="78"/>
      <c r="B110" s="74"/>
      <c r="C110" s="75"/>
      <c r="D110" s="48"/>
      <c r="E110" s="45"/>
      <c r="F110" s="46"/>
      <c r="G110" s="43"/>
      <c r="H110" s="31"/>
      <c r="I110" s="34"/>
      <c r="J110" s="31"/>
      <c r="K110" s="34"/>
      <c r="L110" s="21"/>
      <c r="M110" s="14"/>
      <c r="N110" s="31"/>
      <c r="O110" s="14"/>
      <c r="P110" s="31"/>
      <c r="Q110" s="14"/>
      <c r="R110" s="25"/>
      <c r="S110" s="14"/>
      <c r="T110" s="13">
        <v>3</v>
      </c>
      <c r="U110" s="46"/>
      <c r="V110" s="46"/>
      <c r="W110" s="44"/>
      <c r="X110" s="41"/>
      <c r="Y110" s="47"/>
    </row>
    <row r="111" spans="1:25" ht="50.1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31">H111+J111+L111+N111+P111+R111</f>
        <v>0</v>
      </c>
      <c r="H111" s="31">
        <f>MAX(I111:I113)*H13</f>
        <v>0</v>
      </c>
      <c r="I111" s="34"/>
      <c r="J111" s="31">
        <f>MAX(K111:K113)*J13</f>
        <v>0</v>
      </c>
      <c r="K111" s="34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13">
        <v>1</v>
      </c>
      <c r="U111" s="13"/>
      <c r="V111" s="13"/>
      <c r="W111" s="44"/>
      <c r="X111" s="39"/>
      <c r="Y111" s="47">
        <v>33</v>
      </c>
    </row>
    <row r="112" spans="1:25" ht="50.1" customHeight="1">
      <c r="A112" s="48"/>
      <c r="B112" s="72"/>
      <c r="C112" s="73"/>
      <c r="D112" s="48"/>
      <c r="E112" s="45"/>
      <c r="F112" s="46"/>
      <c r="G112" s="43"/>
      <c r="H112" s="31"/>
      <c r="I112" s="34"/>
      <c r="J112" s="31"/>
      <c r="K112" s="34"/>
      <c r="L112" s="21"/>
      <c r="M112" s="14"/>
      <c r="N112" s="31"/>
      <c r="O112" s="14"/>
      <c r="P112" s="31"/>
      <c r="Q112" s="14"/>
      <c r="R112" s="25"/>
      <c r="S112" s="14"/>
      <c r="T112" s="13">
        <v>2</v>
      </c>
      <c r="U112" s="46" t="s">
        <v>20</v>
      </c>
      <c r="V112" s="46"/>
      <c r="W112" s="44"/>
      <c r="X112" s="40"/>
      <c r="Y112" s="47"/>
    </row>
    <row r="113" spans="1:25" ht="50.1" customHeight="1">
      <c r="A113" s="48"/>
      <c r="B113" s="74"/>
      <c r="C113" s="75"/>
      <c r="D113" s="48"/>
      <c r="E113" s="45"/>
      <c r="F113" s="46"/>
      <c r="G113" s="43"/>
      <c r="H113" s="31"/>
      <c r="I113" s="34"/>
      <c r="J113" s="31"/>
      <c r="K113" s="34"/>
      <c r="L113" s="21"/>
      <c r="M113" s="14"/>
      <c r="N113" s="31"/>
      <c r="O113" s="14"/>
      <c r="P113" s="31"/>
      <c r="Q113" s="14"/>
      <c r="R113" s="25"/>
      <c r="S113" s="14"/>
      <c r="T113" s="13">
        <v>3</v>
      </c>
      <c r="U113" s="46"/>
      <c r="V113" s="46"/>
      <c r="W113" s="44"/>
      <c r="X113" s="41"/>
      <c r="Y113" s="47"/>
    </row>
    <row r="114" spans="1:25" ht="50.1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32">H114+J114+L114+N114+P114+R114</f>
        <v>0</v>
      </c>
      <c r="H114" s="31">
        <f>MAX(I114:I116)*H13</f>
        <v>0</v>
      </c>
      <c r="I114" s="34"/>
      <c r="J114" s="31">
        <f>MAX(K114:K116)*J13</f>
        <v>0</v>
      </c>
      <c r="K114" s="34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13">
        <v>1</v>
      </c>
      <c r="U114" s="13"/>
      <c r="V114" s="13"/>
      <c r="W114" s="44"/>
      <c r="X114" s="39"/>
      <c r="Y114" s="47">
        <v>34</v>
      </c>
    </row>
    <row r="115" spans="1:25" ht="50.1" customHeight="1">
      <c r="A115" s="48"/>
      <c r="B115" s="72"/>
      <c r="C115" s="73"/>
      <c r="D115" s="48"/>
      <c r="E115" s="45"/>
      <c r="F115" s="46"/>
      <c r="G115" s="43"/>
      <c r="H115" s="31"/>
      <c r="I115" s="34"/>
      <c r="J115" s="31"/>
      <c r="K115" s="34"/>
      <c r="L115" s="21"/>
      <c r="M115" s="14"/>
      <c r="N115" s="31"/>
      <c r="O115" s="14"/>
      <c r="P115" s="31"/>
      <c r="Q115" s="14"/>
      <c r="R115" s="25"/>
      <c r="S115" s="14"/>
      <c r="T115" s="13">
        <v>2</v>
      </c>
      <c r="U115" s="46" t="s">
        <v>20</v>
      </c>
      <c r="V115" s="46"/>
      <c r="W115" s="44"/>
      <c r="X115" s="40"/>
      <c r="Y115" s="47"/>
    </row>
    <row r="116" spans="1:25" ht="50.1" customHeight="1">
      <c r="A116" s="48"/>
      <c r="B116" s="74"/>
      <c r="C116" s="75"/>
      <c r="D116" s="48"/>
      <c r="E116" s="45"/>
      <c r="F116" s="46"/>
      <c r="G116" s="43"/>
      <c r="H116" s="31"/>
      <c r="I116" s="34"/>
      <c r="J116" s="31"/>
      <c r="K116" s="34"/>
      <c r="L116" s="21"/>
      <c r="M116" s="14"/>
      <c r="N116" s="31"/>
      <c r="O116" s="14"/>
      <c r="P116" s="31"/>
      <c r="Q116" s="14"/>
      <c r="R116" s="25"/>
      <c r="S116" s="14"/>
      <c r="T116" s="13">
        <v>3</v>
      </c>
      <c r="U116" s="46"/>
      <c r="V116" s="46"/>
      <c r="W116" s="44"/>
      <c r="X116" s="41"/>
      <c r="Y116" s="47"/>
    </row>
    <row r="117" spans="1:25" ht="50.1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33">H117+J117+L117+N117+P117+R117</f>
        <v>0</v>
      </c>
      <c r="H117" s="31">
        <f>MAX(I117:I119)*H13</f>
        <v>0</v>
      </c>
      <c r="I117" s="34"/>
      <c r="J117" s="31">
        <f>MAX(K117:K119)*J13</f>
        <v>0</v>
      </c>
      <c r="K117" s="34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13">
        <v>1</v>
      </c>
      <c r="U117" s="13"/>
      <c r="V117" s="13"/>
      <c r="W117" s="44"/>
      <c r="X117" s="39"/>
      <c r="Y117" s="47">
        <v>35</v>
      </c>
    </row>
    <row r="118" spans="1:25" ht="50.1" customHeight="1">
      <c r="A118" s="77"/>
      <c r="B118" s="72"/>
      <c r="C118" s="73"/>
      <c r="D118" s="48"/>
      <c r="E118" s="45"/>
      <c r="F118" s="46"/>
      <c r="G118" s="43"/>
      <c r="H118" s="31"/>
      <c r="I118" s="34"/>
      <c r="J118" s="31"/>
      <c r="K118" s="34"/>
      <c r="L118" s="21"/>
      <c r="M118" s="14"/>
      <c r="N118" s="31"/>
      <c r="O118" s="14"/>
      <c r="P118" s="31"/>
      <c r="Q118" s="14"/>
      <c r="R118" s="25"/>
      <c r="S118" s="14"/>
      <c r="T118" s="13">
        <v>2</v>
      </c>
      <c r="U118" s="46" t="s">
        <v>20</v>
      </c>
      <c r="V118" s="46"/>
      <c r="W118" s="44"/>
      <c r="X118" s="40"/>
      <c r="Y118" s="47"/>
    </row>
    <row r="119" spans="1:25" ht="50.1" customHeight="1">
      <c r="A119" s="78"/>
      <c r="B119" s="74"/>
      <c r="C119" s="75"/>
      <c r="D119" s="48"/>
      <c r="E119" s="45"/>
      <c r="F119" s="46"/>
      <c r="G119" s="43"/>
      <c r="H119" s="31"/>
      <c r="I119" s="34"/>
      <c r="J119" s="31"/>
      <c r="K119" s="34"/>
      <c r="L119" s="21"/>
      <c r="M119" s="14"/>
      <c r="N119" s="31"/>
      <c r="O119" s="14"/>
      <c r="P119" s="31"/>
      <c r="Q119" s="14"/>
      <c r="R119" s="25"/>
      <c r="S119" s="14"/>
      <c r="T119" s="13">
        <v>3</v>
      </c>
      <c r="U119" s="46"/>
      <c r="V119" s="46"/>
      <c r="W119" s="44"/>
      <c r="X119" s="41"/>
      <c r="Y119" s="47"/>
    </row>
    <row r="120" spans="1:25" ht="50.1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34">H120+J120+L120+N120+P120+R120</f>
        <v>0</v>
      </c>
      <c r="H120" s="31">
        <f>MAX(I120:I122)*H13</f>
        <v>0</v>
      </c>
      <c r="I120" s="34"/>
      <c r="J120" s="31">
        <f>MAX(K120:K122)*J13</f>
        <v>0</v>
      </c>
      <c r="K120" s="34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13">
        <v>1</v>
      </c>
      <c r="U120" s="13"/>
      <c r="V120" s="13"/>
      <c r="W120" s="44"/>
      <c r="X120" s="39"/>
      <c r="Y120" s="47">
        <v>36</v>
      </c>
    </row>
    <row r="121" spans="1:25" ht="50.1" customHeight="1">
      <c r="A121" s="48"/>
      <c r="B121" s="72"/>
      <c r="C121" s="73"/>
      <c r="D121" s="48"/>
      <c r="E121" s="45"/>
      <c r="F121" s="46"/>
      <c r="G121" s="43"/>
      <c r="H121" s="31"/>
      <c r="I121" s="34"/>
      <c r="J121" s="31"/>
      <c r="K121" s="34"/>
      <c r="L121" s="21"/>
      <c r="M121" s="14"/>
      <c r="N121" s="31"/>
      <c r="O121" s="14"/>
      <c r="P121" s="31"/>
      <c r="Q121" s="14"/>
      <c r="R121" s="25"/>
      <c r="S121" s="14"/>
      <c r="T121" s="13">
        <v>2</v>
      </c>
      <c r="U121" s="46" t="s">
        <v>20</v>
      </c>
      <c r="V121" s="46"/>
      <c r="W121" s="44"/>
      <c r="X121" s="40"/>
      <c r="Y121" s="47"/>
    </row>
    <row r="122" spans="1:25" ht="50.1" customHeight="1">
      <c r="A122" s="48"/>
      <c r="B122" s="74"/>
      <c r="C122" s="75"/>
      <c r="D122" s="48"/>
      <c r="E122" s="45"/>
      <c r="F122" s="46"/>
      <c r="G122" s="43"/>
      <c r="H122" s="31"/>
      <c r="I122" s="34"/>
      <c r="J122" s="31"/>
      <c r="K122" s="34"/>
      <c r="L122" s="21"/>
      <c r="M122" s="14"/>
      <c r="N122" s="31"/>
      <c r="O122" s="14"/>
      <c r="P122" s="31"/>
      <c r="Q122" s="14"/>
      <c r="R122" s="25"/>
      <c r="S122" s="14"/>
      <c r="T122" s="13">
        <v>3</v>
      </c>
      <c r="U122" s="46"/>
      <c r="V122" s="46"/>
      <c r="W122" s="44"/>
      <c r="X122" s="41"/>
      <c r="Y122" s="47"/>
    </row>
    <row r="123" spans="1:25" ht="50.1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35">H123+J123+L123+N123+P123+R123</f>
        <v>0</v>
      </c>
      <c r="H123" s="31">
        <f>MAX(I123:I125)*H13</f>
        <v>0</v>
      </c>
      <c r="I123" s="34"/>
      <c r="J123" s="31">
        <f>MAX(K123:K125)*J13</f>
        <v>0</v>
      </c>
      <c r="K123" s="34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13">
        <v>1</v>
      </c>
      <c r="U123" s="13"/>
      <c r="V123" s="13"/>
      <c r="W123" s="44"/>
      <c r="X123" s="39"/>
      <c r="Y123" s="47">
        <v>37</v>
      </c>
    </row>
    <row r="124" spans="1:25" ht="50.1" customHeight="1">
      <c r="A124" s="48"/>
      <c r="B124" s="72"/>
      <c r="C124" s="73"/>
      <c r="D124" s="48"/>
      <c r="E124" s="45"/>
      <c r="F124" s="46"/>
      <c r="G124" s="43"/>
      <c r="H124" s="31"/>
      <c r="I124" s="34"/>
      <c r="J124" s="31"/>
      <c r="K124" s="34"/>
      <c r="L124" s="21"/>
      <c r="M124" s="14"/>
      <c r="N124" s="31"/>
      <c r="O124" s="14"/>
      <c r="P124" s="31"/>
      <c r="Q124" s="14"/>
      <c r="R124" s="25"/>
      <c r="S124" s="14"/>
      <c r="T124" s="13">
        <v>2</v>
      </c>
      <c r="U124" s="46" t="s">
        <v>20</v>
      </c>
      <c r="V124" s="46"/>
      <c r="W124" s="44"/>
      <c r="X124" s="40"/>
      <c r="Y124" s="47"/>
    </row>
    <row r="125" spans="1:25" ht="50.1" customHeight="1">
      <c r="A125" s="48"/>
      <c r="B125" s="74"/>
      <c r="C125" s="75"/>
      <c r="D125" s="48"/>
      <c r="E125" s="45"/>
      <c r="F125" s="46"/>
      <c r="G125" s="43"/>
      <c r="H125" s="31"/>
      <c r="I125" s="34"/>
      <c r="J125" s="31"/>
      <c r="K125" s="34"/>
      <c r="L125" s="21"/>
      <c r="M125" s="14"/>
      <c r="N125" s="31"/>
      <c r="O125" s="14"/>
      <c r="P125" s="31"/>
      <c r="Q125" s="14"/>
      <c r="R125" s="25"/>
      <c r="S125" s="14"/>
      <c r="T125" s="13">
        <v>3</v>
      </c>
      <c r="U125" s="46"/>
      <c r="V125" s="46"/>
      <c r="W125" s="44"/>
      <c r="X125" s="41"/>
      <c r="Y125" s="47"/>
    </row>
    <row r="126" spans="1:25" ht="50.1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36">H126+J126+L126+N126+P126+R126</f>
        <v>0</v>
      </c>
      <c r="H126" s="31">
        <f>MAX(I126:I128)*H13</f>
        <v>0</v>
      </c>
      <c r="I126" s="34"/>
      <c r="J126" s="31">
        <f>MAX(K126:K128)*J13</f>
        <v>0</v>
      </c>
      <c r="K126" s="34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13">
        <v>1</v>
      </c>
      <c r="U126" s="13"/>
      <c r="V126" s="13"/>
      <c r="W126" s="44"/>
      <c r="X126" s="39"/>
      <c r="Y126" s="47">
        <v>38</v>
      </c>
    </row>
    <row r="127" spans="1:25" ht="50.1" customHeight="1">
      <c r="A127" s="48"/>
      <c r="B127" s="72"/>
      <c r="C127" s="73"/>
      <c r="D127" s="48"/>
      <c r="E127" s="45"/>
      <c r="F127" s="46"/>
      <c r="G127" s="43"/>
      <c r="H127" s="31"/>
      <c r="I127" s="34"/>
      <c r="J127" s="31"/>
      <c r="K127" s="34"/>
      <c r="L127" s="21"/>
      <c r="M127" s="14"/>
      <c r="N127" s="31"/>
      <c r="O127" s="14"/>
      <c r="P127" s="31"/>
      <c r="Q127" s="14"/>
      <c r="R127" s="25"/>
      <c r="S127" s="14"/>
      <c r="T127" s="13">
        <v>2</v>
      </c>
      <c r="U127" s="46" t="s">
        <v>20</v>
      </c>
      <c r="V127" s="46"/>
      <c r="W127" s="44"/>
      <c r="X127" s="40"/>
      <c r="Y127" s="47"/>
    </row>
    <row r="128" spans="1:25" ht="50.1" customHeight="1">
      <c r="A128" s="48"/>
      <c r="B128" s="74"/>
      <c r="C128" s="75"/>
      <c r="D128" s="48"/>
      <c r="E128" s="45"/>
      <c r="F128" s="46"/>
      <c r="G128" s="43"/>
      <c r="H128" s="31"/>
      <c r="I128" s="34"/>
      <c r="J128" s="31"/>
      <c r="K128" s="34"/>
      <c r="L128" s="21"/>
      <c r="M128" s="14"/>
      <c r="N128" s="31"/>
      <c r="O128" s="14"/>
      <c r="P128" s="31"/>
      <c r="Q128" s="14"/>
      <c r="R128" s="25"/>
      <c r="S128" s="14"/>
      <c r="T128" s="13">
        <v>3</v>
      </c>
      <c r="U128" s="46"/>
      <c r="V128" s="46"/>
      <c r="W128" s="44"/>
      <c r="X128" s="41"/>
      <c r="Y128" s="47"/>
    </row>
    <row r="129" spans="1:25" ht="50.1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37">H129+J129+L129+N129+P129+R129</f>
        <v>0</v>
      </c>
      <c r="H129" s="31">
        <f>MAX(I129:I131)*H13</f>
        <v>0</v>
      </c>
      <c r="I129" s="34"/>
      <c r="J129" s="31">
        <f>MAX(K129:K131)*J13</f>
        <v>0</v>
      </c>
      <c r="K129" s="34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13">
        <v>1</v>
      </c>
      <c r="U129" s="13"/>
      <c r="V129" s="13"/>
      <c r="W129" s="44"/>
      <c r="X129" s="39"/>
      <c r="Y129" s="47">
        <v>39</v>
      </c>
    </row>
    <row r="130" spans="1:25" ht="50.1" customHeight="1">
      <c r="A130" s="48"/>
      <c r="B130" s="72"/>
      <c r="C130" s="73"/>
      <c r="D130" s="48"/>
      <c r="E130" s="45"/>
      <c r="F130" s="46"/>
      <c r="G130" s="43"/>
      <c r="H130" s="31"/>
      <c r="I130" s="34"/>
      <c r="J130" s="31"/>
      <c r="K130" s="34"/>
      <c r="L130" s="21"/>
      <c r="M130" s="14"/>
      <c r="N130" s="31"/>
      <c r="O130" s="14"/>
      <c r="P130" s="31"/>
      <c r="Q130" s="14"/>
      <c r="R130" s="25"/>
      <c r="S130" s="14"/>
      <c r="T130" s="13">
        <v>2</v>
      </c>
      <c r="U130" s="46" t="s">
        <v>20</v>
      </c>
      <c r="V130" s="46"/>
      <c r="W130" s="44"/>
      <c r="X130" s="40"/>
      <c r="Y130" s="47"/>
    </row>
    <row r="131" spans="1:25" ht="50.1" customHeight="1">
      <c r="A131" s="48"/>
      <c r="B131" s="74"/>
      <c r="C131" s="75"/>
      <c r="D131" s="48"/>
      <c r="E131" s="45"/>
      <c r="F131" s="46"/>
      <c r="G131" s="43"/>
      <c r="H131" s="31"/>
      <c r="I131" s="34"/>
      <c r="J131" s="31"/>
      <c r="K131" s="34"/>
      <c r="L131" s="21"/>
      <c r="M131" s="14"/>
      <c r="N131" s="31"/>
      <c r="O131" s="14"/>
      <c r="P131" s="31"/>
      <c r="Q131" s="14"/>
      <c r="R131" s="25"/>
      <c r="S131" s="14"/>
      <c r="T131" s="13">
        <v>3</v>
      </c>
      <c r="U131" s="46"/>
      <c r="V131" s="46"/>
      <c r="W131" s="44"/>
      <c r="X131" s="41"/>
      <c r="Y131" s="47"/>
    </row>
    <row r="132" spans="1:25" ht="50.1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38">H132+J132+L132+N132+P132+R132</f>
        <v>0</v>
      </c>
      <c r="H132" s="31">
        <f>MAX(I132:I134)*H13</f>
        <v>0</v>
      </c>
      <c r="I132" s="34"/>
      <c r="J132" s="31">
        <f>MAX(K132:K134)*J13</f>
        <v>0</v>
      </c>
      <c r="K132" s="34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13">
        <v>1</v>
      </c>
      <c r="U132" s="13"/>
      <c r="V132" s="13"/>
      <c r="W132" s="44"/>
      <c r="X132" s="39"/>
      <c r="Y132" s="47">
        <v>40</v>
      </c>
    </row>
    <row r="133" spans="1:25" ht="50.1" customHeight="1">
      <c r="A133" s="77"/>
      <c r="B133" s="72"/>
      <c r="C133" s="73"/>
      <c r="D133" s="48"/>
      <c r="E133" s="45"/>
      <c r="F133" s="46"/>
      <c r="G133" s="43"/>
      <c r="H133" s="31"/>
      <c r="I133" s="34"/>
      <c r="J133" s="31"/>
      <c r="K133" s="34"/>
      <c r="L133" s="21"/>
      <c r="M133" s="14"/>
      <c r="N133" s="31"/>
      <c r="O133" s="14"/>
      <c r="P133" s="31"/>
      <c r="Q133" s="14"/>
      <c r="R133" s="25"/>
      <c r="S133" s="14"/>
      <c r="T133" s="13">
        <v>2</v>
      </c>
      <c r="U133" s="46" t="s">
        <v>20</v>
      </c>
      <c r="V133" s="46"/>
      <c r="W133" s="44"/>
      <c r="X133" s="40"/>
      <c r="Y133" s="47"/>
    </row>
    <row r="134" spans="1:25" ht="50.1" customHeight="1">
      <c r="A134" s="78"/>
      <c r="B134" s="74"/>
      <c r="C134" s="75"/>
      <c r="D134" s="48"/>
      <c r="E134" s="45"/>
      <c r="F134" s="46"/>
      <c r="G134" s="43"/>
      <c r="H134" s="31"/>
      <c r="I134" s="34"/>
      <c r="J134" s="31"/>
      <c r="K134" s="34"/>
      <c r="L134" s="21"/>
      <c r="M134" s="14"/>
      <c r="N134" s="31"/>
      <c r="O134" s="14"/>
      <c r="P134" s="31"/>
      <c r="Q134" s="14"/>
      <c r="R134" s="25"/>
      <c r="S134" s="14"/>
      <c r="T134" s="13">
        <v>3</v>
      </c>
      <c r="U134" s="46"/>
      <c r="V134" s="46"/>
      <c r="W134" s="44"/>
      <c r="X134" s="41"/>
      <c r="Y134" s="47"/>
    </row>
    <row r="135" spans="1:25" ht="50.1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39">H135+J135+L135+N135+P135+R135</f>
        <v>0</v>
      </c>
      <c r="H135" s="31">
        <f>MAX(I135:I137)*H13</f>
        <v>0</v>
      </c>
      <c r="I135" s="34"/>
      <c r="J135" s="31">
        <f>MAX(K135:K137)*J13</f>
        <v>0</v>
      </c>
      <c r="K135" s="34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13">
        <v>1</v>
      </c>
      <c r="U135" s="13"/>
      <c r="V135" s="13"/>
      <c r="W135" s="44"/>
      <c r="X135" s="39"/>
      <c r="Y135" s="47">
        <v>41</v>
      </c>
    </row>
    <row r="136" spans="1:25" ht="50.1" customHeight="1">
      <c r="A136" s="48"/>
      <c r="B136" s="72"/>
      <c r="C136" s="73"/>
      <c r="D136" s="48"/>
      <c r="E136" s="45"/>
      <c r="F136" s="46"/>
      <c r="G136" s="43"/>
      <c r="H136" s="31"/>
      <c r="I136" s="34"/>
      <c r="J136" s="31"/>
      <c r="K136" s="34"/>
      <c r="L136" s="21"/>
      <c r="M136" s="14"/>
      <c r="N136" s="31"/>
      <c r="O136" s="14"/>
      <c r="P136" s="31"/>
      <c r="Q136" s="14"/>
      <c r="R136" s="25"/>
      <c r="S136" s="14"/>
      <c r="T136" s="13">
        <v>2</v>
      </c>
      <c r="U136" s="46" t="s">
        <v>20</v>
      </c>
      <c r="V136" s="46"/>
      <c r="W136" s="44"/>
      <c r="X136" s="40"/>
      <c r="Y136" s="47"/>
    </row>
    <row r="137" spans="1:25" ht="50.1" customHeight="1">
      <c r="A137" s="48"/>
      <c r="B137" s="74"/>
      <c r="C137" s="75"/>
      <c r="D137" s="48"/>
      <c r="E137" s="45"/>
      <c r="F137" s="46"/>
      <c r="G137" s="43"/>
      <c r="H137" s="31"/>
      <c r="I137" s="34"/>
      <c r="J137" s="31"/>
      <c r="K137" s="34"/>
      <c r="L137" s="21"/>
      <c r="M137" s="14"/>
      <c r="N137" s="31"/>
      <c r="O137" s="14"/>
      <c r="P137" s="31"/>
      <c r="Q137" s="14"/>
      <c r="R137" s="25"/>
      <c r="S137" s="14"/>
      <c r="T137" s="13">
        <v>3</v>
      </c>
      <c r="U137" s="46"/>
      <c r="V137" s="46"/>
      <c r="W137" s="44"/>
      <c r="X137" s="41"/>
      <c r="Y137" s="47"/>
    </row>
    <row r="138" spans="1:25" ht="50.1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40">H138+J138+L138+N138+P138+R138</f>
        <v>0</v>
      </c>
      <c r="H138" s="31">
        <f>MAX(I138:I140)*H13</f>
        <v>0</v>
      </c>
      <c r="I138" s="34"/>
      <c r="J138" s="31">
        <f>MAX(K138:K140)*J13</f>
        <v>0</v>
      </c>
      <c r="K138" s="34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13">
        <v>1</v>
      </c>
      <c r="U138" s="13"/>
      <c r="V138" s="13"/>
      <c r="W138" s="44"/>
      <c r="X138" s="39"/>
      <c r="Y138" s="47">
        <v>42</v>
      </c>
    </row>
    <row r="139" spans="1:25" ht="50.1" customHeight="1">
      <c r="A139" s="48"/>
      <c r="B139" s="72"/>
      <c r="C139" s="73"/>
      <c r="D139" s="48"/>
      <c r="E139" s="45"/>
      <c r="F139" s="46"/>
      <c r="G139" s="43"/>
      <c r="H139" s="31"/>
      <c r="I139" s="34"/>
      <c r="J139" s="31"/>
      <c r="K139" s="34"/>
      <c r="L139" s="21"/>
      <c r="M139" s="14"/>
      <c r="N139" s="31"/>
      <c r="O139" s="14"/>
      <c r="P139" s="31"/>
      <c r="Q139" s="14"/>
      <c r="R139" s="25"/>
      <c r="S139" s="14"/>
      <c r="T139" s="13">
        <v>2</v>
      </c>
      <c r="U139" s="46" t="s">
        <v>20</v>
      </c>
      <c r="V139" s="46"/>
      <c r="W139" s="44"/>
      <c r="X139" s="40"/>
      <c r="Y139" s="47"/>
    </row>
    <row r="140" spans="1:25" ht="50.1" customHeight="1">
      <c r="A140" s="48"/>
      <c r="B140" s="74"/>
      <c r="C140" s="75"/>
      <c r="D140" s="48"/>
      <c r="E140" s="45"/>
      <c r="F140" s="46"/>
      <c r="G140" s="43"/>
      <c r="H140" s="31"/>
      <c r="I140" s="34"/>
      <c r="J140" s="31"/>
      <c r="K140" s="34"/>
      <c r="L140" s="21"/>
      <c r="M140" s="14"/>
      <c r="N140" s="31"/>
      <c r="O140" s="14"/>
      <c r="P140" s="31"/>
      <c r="Q140" s="14"/>
      <c r="R140" s="25"/>
      <c r="S140" s="14"/>
      <c r="T140" s="13">
        <v>3</v>
      </c>
      <c r="U140" s="46"/>
      <c r="V140" s="46"/>
      <c r="W140" s="44"/>
      <c r="X140" s="41"/>
      <c r="Y140" s="47"/>
    </row>
    <row r="141" spans="1:25" ht="50.1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41">H141+J141+L141+N141+P141+R141</f>
        <v>0</v>
      </c>
      <c r="H141" s="31">
        <f>MAX(I141:I143)*H13</f>
        <v>0</v>
      </c>
      <c r="I141" s="34"/>
      <c r="J141" s="31">
        <f>MAX(K141:K143)*J13</f>
        <v>0</v>
      </c>
      <c r="K141" s="34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13">
        <v>1</v>
      </c>
      <c r="U141" s="13"/>
      <c r="V141" s="13"/>
      <c r="W141" s="44"/>
      <c r="X141" s="39"/>
      <c r="Y141" s="47">
        <v>43</v>
      </c>
    </row>
    <row r="142" spans="1:25" ht="50.1" customHeight="1">
      <c r="A142" s="48"/>
      <c r="B142" s="72"/>
      <c r="C142" s="73"/>
      <c r="D142" s="48"/>
      <c r="E142" s="45"/>
      <c r="F142" s="46"/>
      <c r="G142" s="43"/>
      <c r="H142" s="31"/>
      <c r="I142" s="34"/>
      <c r="J142" s="31"/>
      <c r="K142" s="34"/>
      <c r="L142" s="21"/>
      <c r="M142" s="14"/>
      <c r="N142" s="31"/>
      <c r="O142" s="14"/>
      <c r="P142" s="31"/>
      <c r="Q142" s="14"/>
      <c r="R142" s="25"/>
      <c r="S142" s="14"/>
      <c r="T142" s="13">
        <v>2</v>
      </c>
      <c r="U142" s="46" t="s">
        <v>20</v>
      </c>
      <c r="V142" s="46"/>
      <c r="W142" s="44"/>
      <c r="X142" s="40"/>
      <c r="Y142" s="47"/>
    </row>
    <row r="143" spans="1:25" ht="50.1" customHeight="1">
      <c r="A143" s="48"/>
      <c r="B143" s="74"/>
      <c r="C143" s="75"/>
      <c r="D143" s="48"/>
      <c r="E143" s="45"/>
      <c r="F143" s="46"/>
      <c r="G143" s="43"/>
      <c r="H143" s="31"/>
      <c r="I143" s="34"/>
      <c r="J143" s="31"/>
      <c r="K143" s="34"/>
      <c r="L143" s="21"/>
      <c r="M143" s="14"/>
      <c r="N143" s="31"/>
      <c r="O143" s="14"/>
      <c r="P143" s="31"/>
      <c r="Q143" s="14"/>
      <c r="R143" s="25"/>
      <c r="S143" s="14"/>
      <c r="T143" s="13">
        <v>3</v>
      </c>
      <c r="U143" s="46"/>
      <c r="V143" s="46"/>
      <c r="W143" s="44"/>
      <c r="X143" s="41"/>
      <c r="Y143" s="47"/>
    </row>
    <row r="144" spans="1:25" ht="50.1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42">H144+J144+L144+N144+P144+R144</f>
        <v>0</v>
      </c>
      <c r="H144" s="31">
        <f>MAX(I144:I146)*H13</f>
        <v>0</v>
      </c>
      <c r="I144" s="34"/>
      <c r="J144" s="31">
        <f>MAX(K144:K146)*J13</f>
        <v>0</v>
      </c>
      <c r="K144" s="34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13">
        <v>1</v>
      </c>
      <c r="U144" s="13"/>
      <c r="V144" s="13"/>
      <c r="W144" s="44"/>
      <c r="X144" s="39"/>
      <c r="Y144" s="47">
        <v>44</v>
      </c>
    </row>
    <row r="145" spans="1:25" ht="50.1" customHeight="1">
      <c r="A145" s="48"/>
      <c r="B145" s="72"/>
      <c r="C145" s="73"/>
      <c r="D145" s="48"/>
      <c r="E145" s="45"/>
      <c r="F145" s="46"/>
      <c r="G145" s="43"/>
      <c r="H145" s="31"/>
      <c r="I145" s="34"/>
      <c r="J145" s="31"/>
      <c r="K145" s="34"/>
      <c r="L145" s="21"/>
      <c r="M145" s="14"/>
      <c r="N145" s="31"/>
      <c r="O145" s="14"/>
      <c r="P145" s="31"/>
      <c r="Q145" s="14"/>
      <c r="R145" s="25"/>
      <c r="S145" s="14"/>
      <c r="T145" s="13">
        <v>2</v>
      </c>
      <c r="U145" s="46" t="s">
        <v>20</v>
      </c>
      <c r="V145" s="46"/>
      <c r="W145" s="44"/>
      <c r="X145" s="40"/>
      <c r="Y145" s="47"/>
    </row>
    <row r="146" spans="1:25" ht="50.1" customHeight="1">
      <c r="A146" s="48"/>
      <c r="B146" s="74"/>
      <c r="C146" s="75"/>
      <c r="D146" s="48"/>
      <c r="E146" s="45"/>
      <c r="F146" s="46"/>
      <c r="G146" s="43"/>
      <c r="H146" s="31"/>
      <c r="I146" s="34"/>
      <c r="J146" s="31"/>
      <c r="K146" s="34"/>
      <c r="L146" s="21"/>
      <c r="M146" s="14"/>
      <c r="N146" s="31"/>
      <c r="O146" s="14"/>
      <c r="P146" s="31"/>
      <c r="Q146" s="14"/>
      <c r="R146" s="25"/>
      <c r="S146" s="14"/>
      <c r="T146" s="13">
        <v>3</v>
      </c>
      <c r="U146" s="46"/>
      <c r="V146" s="46"/>
      <c r="W146" s="44"/>
      <c r="X146" s="41"/>
      <c r="Y146" s="47"/>
    </row>
    <row r="147" spans="1:25" ht="50.1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43">H147+J147+L147+N147+P147+R147</f>
        <v>0</v>
      </c>
      <c r="H147" s="31">
        <f>MAX(I147:I149)*H13</f>
        <v>0</v>
      </c>
      <c r="I147" s="34"/>
      <c r="J147" s="31">
        <f>MAX(K147:K149)*J13</f>
        <v>0</v>
      </c>
      <c r="K147" s="34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13">
        <v>1</v>
      </c>
      <c r="U147" s="13"/>
      <c r="V147" s="13"/>
      <c r="W147" s="44"/>
      <c r="X147" s="39"/>
      <c r="Y147" s="47">
        <v>45</v>
      </c>
    </row>
    <row r="148" spans="1:25" ht="50.1" customHeight="1">
      <c r="A148" s="48"/>
      <c r="B148" s="72"/>
      <c r="C148" s="73"/>
      <c r="D148" s="48"/>
      <c r="E148" s="45"/>
      <c r="F148" s="46"/>
      <c r="G148" s="43"/>
      <c r="H148" s="31"/>
      <c r="I148" s="34"/>
      <c r="J148" s="31"/>
      <c r="K148" s="34"/>
      <c r="L148" s="21"/>
      <c r="M148" s="14"/>
      <c r="N148" s="31"/>
      <c r="O148" s="14"/>
      <c r="P148" s="31"/>
      <c r="Q148" s="14"/>
      <c r="R148" s="31"/>
      <c r="S148" s="14"/>
      <c r="T148" s="13">
        <v>2</v>
      </c>
      <c r="U148" s="46" t="s">
        <v>20</v>
      </c>
      <c r="V148" s="46"/>
      <c r="W148" s="44"/>
      <c r="X148" s="40"/>
      <c r="Y148" s="47"/>
    </row>
    <row r="149" spans="1:25" ht="50.1" customHeight="1">
      <c r="A149" s="48"/>
      <c r="B149" s="74"/>
      <c r="C149" s="75"/>
      <c r="D149" s="48"/>
      <c r="E149" s="45"/>
      <c r="F149" s="46"/>
      <c r="G149" s="43"/>
      <c r="H149" s="31"/>
      <c r="I149" s="34"/>
      <c r="J149" s="31"/>
      <c r="K149" s="34"/>
      <c r="L149" s="21"/>
      <c r="M149" s="14"/>
      <c r="N149" s="31"/>
      <c r="O149" s="14"/>
      <c r="P149" s="31"/>
      <c r="Q149" s="14"/>
      <c r="R149" s="31"/>
      <c r="S149" s="14"/>
      <c r="T149" s="13">
        <v>3</v>
      </c>
      <c r="U149" s="46"/>
      <c r="V149" s="46"/>
      <c r="W149" s="44"/>
      <c r="X149" s="41"/>
      <c r="Y149" s="47"/>
    </row>
    <row r="150" spans="1:25" ht="50.1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44">H150+J150+L150+N150+P150+R150</f>
        <v>0</v>
      </c>
      <c r="H150" s="31">
        <f>MAX(I150:I152)*H13</f>
        <v>0</v>
      </c>
      <c r="I150" s="34"/>
      <c r="J150" s="31">
        <f>MAX(K150:K152)*J13</f>
        <v>0</v>
      </c>
      <c r="K150" s="34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13">
        <v>1</v>
      </c>
      <c r="U150" s="13"/>
      <c r="V150" s="13"/>
      <c r="W150" s="44"/>
      <c r="X150" s="39"/>
      <c r="Y150" s="47">
        <v>46</v>
      </c>
    </row>
    <row r="151" spans="1:25" ht="50.1" customHeight="1">
      <c r="A151" s="77"/>
      <c r="B151" s="72"/>
      <c r="C151" s="73"/>
      <c r="D151" s="48"/>
      <c r="E151" s="45"/>
      <c r="F151" s="46"/>
      <c r="G151" s="43"/>
      <c r="H151" s="31"/>
      <c r="I151" s="34"/>
      <c r="J151" s="31"/>
      <c r="K151" s="34"/>
      <c r="L151" s="21"/>
      <c r="M151" s="14"/>
      <c r="N151" s="31"/>
      <c r="O151" s="14"/>
      <c r="P151" s="31"/>
      <c r="Q151" s="14"/>
      <c r="R151" s="31"/>
      <c r="S151" s="14"/>
      <c r="T151" s="13">
        <v>2</v>
      </c>
      <c r="U151" s="46" t="s">
        <v>20</v>
      </c>
      <c r="V151" s="46"/>
      <c r="W151" s="44"/>
      <c r="X151" s="40"/>
      <c r="Y151" s="47"/>
    </row>
    <row r="152" spans="1:25" ht="50.1" customHeight="1">
      <c r="A152" s="78"/>
      <c r="B152" s="74"/>
      <c r="C152" s="75"/>
      <c r="D152" s="48"/>
      <c r="E152" s="45"/>
      <c r="F152" s="46"/>
      <c r="G152" s="43"/>
      <c r="H152" s="31"/>
      <c r="I152" s="34"/>
      <c r="J152" s="31"/>
      <c r="K152" s="34"/>
      <c r="L152" s="21"/>
      <c r="M152" s="14"/>
      <c r="N152" s="31"/>
      <c r="O152" s="14"/>
      <c r="P152" s="31"/>
      <c r="Q152" s="14"/>
      <c r="R152" s="31"/>
      <c r="S152" s="14"/>
      <c r="T152" s="13">
        <v>3</v>
      </c>
      <c r="U152" s="46"/>
      <c r="V152" s="46"/>
      <c r="W152" s="44"/>
      <c r="X152" s="41"/>
      <c r="Y152" s="47"/>
    </row>
    <row r="153" spans="1:25" ht="50.1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45">H153+J153+L153+N153+P153+R153</f>
        <v>0</v>
      </c>
      <c r="H153" s="31">
        <f>MAX(I153:I155)*H13</f>
        <v>0</v>
      </c>
      <c r="I153" s="34"/>
      <c r="J153" s="31">
        <f>MAX(K153:K155)*J13</f>
        <v>0</v>
      </c>
      <c r="K153" s="34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13">
        <v>1</v>
      </c>
      <c r="U153" s="13"/>
      <c r="V153" s="13"/>
      <c r="W153" s="44"/>
      <c r="X153" s="39"/>
      <c r="Y153" s="47">
        <v>47</v>
      </c>
    </row>
    <row r="154" spans="1:25" ht="50.1" customHeight="1">
      <c r="A154" s="77"/>
      <c r="B154" s="72"/>
      <c r="C154" s="73"/>
      <c r="D154" s="48"/>
      <c r="E154" s="45"/>
      <c r="F154" s="46"/>
      <c r="G154" s="43"/>
      <c r="H154" s="31"/>
      <c r="I154" s="34"/>
      <c r="J154" s="31"/>
      <c r="K154" s="34"/>
      <c r="L154" s="21"/>
      <c r="M154" s="14"/>
      <c r="N154" s="31"/>
      <c r="O154" s="14"/>
      <c r="P154" s="31"/>
      <c r="Q154" s="14"/>
      <c r="R154" s="31"/>
      <c r="S154" s="14"/>
      <c r="T154" s="13">
        <v>2</v>
      </c>
      <c r="U154" s="46" t="s">
        <v>20</v>
      </c>
      <c r="V154" s="46"/>
      <c r="W154" s="44"/>
      <c r="X154" s="40"/>
      <c r="Y154" s="47"/>
    </row>
    <row r="155" spans="1:25" ht="50.1" customHeight="1">
      <c r="A155" s="78"/>
      <c r="B155" s="74"/>
      <c r="C155" s="75"/>
      <c r="D155" s="48"/>
      <c r="E155" s="45"/>
      <c r="F155" s="46"/>
      <c r="G155" s="43"/>
      <c r="H155" s="31"/>
      <c r="I155" s="34"/>
      <c r="J155" s="31"/>
      <c r="K155" s="34"/>
      <c r="L155" s="21"/>
      <c r="M155" s="14"/>
      <c r="N155" s="31"/>
      <c r="O155" s="14"/>
      <c r="P155" s="31"/>
      <c r="Q155" s="14"/>
      <c r="R155" s="31"/>
      <c r="S155" s="14"/>
      <c r="T155" s="13">
        <v>3</v>
      </c>
      <c r="U155" s="46"/>
      <c r="V155" s="46"/>
      <c r="W155" s="44"/>
      <c r="X155" s="41"/>
      <c r="Y155" s="47"/>
    </row>
    <row r="156" spans="1:25" ht="50.1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46">H156+J156+L156+N156+P156+R156</f>
        <v>0</v>
      </c>
      <c r="H156" s="31">
        <f>MAX(I156:I158)*H13</f>
        <v>0</v>
      </c>
      <c r="I156" s="34"/>
      <c r="J156" s="31">
        <f>MAX(K156:K158)*J13</f>
        <v>0</v>
      </c>
      <c r="K156" s="34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13">
        <v>1</v>
      </c>
      <c r="U156" s="13"/>
      <c r="V156" s="13"/>
      <c r="W156" s="44"/>
      <c r="X156" s="39"/>
      <c r="Y156" s="47">
        <v>48</v>
      </c>
    </row>
    <row r="157" spans="1:25" ht="50.1" customHeight="1">
      <c r="A157" s="48"/>
      <c r="B157" s="72"/>
      <c r="C157" s="73"/>
      <c r="D157" s="48"/>
      <c r="E157" s="45"/>
      <c r="F157" s="46"/>
      <c r="G157" s="43"/>
      <c r="H157" s="31"/>
      <c r="I157" s="34"/>
      <c r="J157" s="31"/>
      <c r="K157" s="34"/>
      <c r="L157" s="21"/>
      <c r="M157" s="14"/>
      <c r="N157" s="31"/>
      <c r="O157" s="14"/>
      <c r="P157" s="31"/>
      <c r="Q157" s="14"/>
      <c r="R157" s="31"/>
      <c r="S157" s="14"/>
      <c r="T157" s="13">
        <v>2</v>
      </c>
      <c r="U157" s="46" t="s">
        <v>20</v>
      </c>
      <c r="V157" s="46"/>
      <c r="W157" s="44"/>
      <c r="X157" s="40"/>
      <c r="Y157" s="47"/>
    </row>
    <row r="158" spans="1:25" ht="50.1" customHeight="1">
      <c r="A158" s="48"/>
      <c r="B158" s="74"/>
      <c r="C158" s="75"/>
      <c r="D158" s="48"/>
      <c r="E158" s="45"/>
      <c r="F158" s="46"/>
      <c r="G158" s="43"/>
      <c r="H158" s="31"/>
      <c r="I158" s="34"/>
      <c r="J158" s="31"/>
      <c r="K158" s="34"/>
      <c r="L158" s="21"/>
      <c r="M158" s="14"/>
      <c r="N158" s="31"/>
      <c r="O158" s="14"/>
      <c r="P158" s="31"/>
      <c r="Q158" s="14"/>
      <c r="R158" s="31"/>
      <c r="S158" s="14"/>
      <c r="T158" s="13">
        <v>3</v>
      </c>
      <c r="U158" s="46"/>
      <c r="V158" s="46"/>
      <c r="W158" s="44"/>
      <c r="X158" s="41"/>
      <c r="Y158" s="47"/>
    </row>
    <row r="159" spans="1:25" ht="50.1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47">H159+J159+L159+N159+P159+R159</f>
        <v>0</v>
      </c>
      <c r="H159" s="31">
        <f>MAX(I159:I161)*H13</f>
        <v>0</v>
      </c>
      <c r="I159" s="34"/>
      <c r="J159" s="31">
        <f>MAX(K159:K161)*J13</f>
        <v>0</v>
      </c>
      <c r="K159" s="34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13">
        <v>1</v>
      </c>
      <c r="U159" s="13"/>
      <c r="V159" s="13"/>
      <c r="W159" s="44"/>
      <c r="X159" s="39"/>
      <c r="Y159" s="47">
        <v>49</v>
      </c>
    </row>
    <row r="160" spans="1:25" ht="50.1" customHeight="1">
      <c r="A160" s="48"/>
      <c r="B160" s="72"/>
      <c r="C160" s="73"/>
      <c r="D160" s="48"/>
      <c r="E160" s="45"/>
      <c r="F160" s="46"/>
      <c r="G160" s="43"/>
      <c r="H160" s="31"/>
      <c r="I160" s="34"/>
      <c r="J160" s="31"/>
      <c r="K160" s="34"/>
      <c r="L160" s="21"/>
      <c r="M160" s="14"/>
      <c r="N160" s="31"/>
      <c r="O160" s="14"/>
      <c r="P160" s="31"/>
      <c r="Q160" s="14"/>
      <c r="R160" s="31"/>
      <c r="S160" s="14"/>
      <c r="T160" s="13">
        <v>2</v>
      </c>
      <c r="U160" s="46" t="s">
        <v>20</v>
      </c>
      <c r="V160" s="46"/>
      <c r="W160" s="44"/>
      <c r="X160" s="40"/>
      <c r="Y160" s="47"/>
    </row>
    <row r="161" spans="1:25" ht="50.1" customHeight="1">
      <c r="A161" s="48"/>
      <c r="B161" s="74"/>
      <c r="C161" s="75"/>
      <c r="D161" s="48"/>
      <c r="E161" s="45"/>
      <c r="F161" s="46"/>
      <c r="G161" s="43"/>
      <c r="H161" s="31"/>
      <c r="I161" s="34"/>
      <c r="J161" s="31"/>
      <c r="K161" s="34"/>
      <c r="L161" s="21"/>
      <c r="M161" s="14"/>
      <c r="N161" s="31"/>
      <c r="O161" s="14"/>
      <c r="P161" s="31"/>
      <c r="Q161" s="14"/>
      <c r="R161" s="31"/>
      <c r="S161" s="14"/>
      <c r="T161" s="13">
        <v>3</v>
      </c>
      <c r="U161" s="46"/>
      <c r="V161" s="46"/>
      <c r="W161" s="44"/>
      <c r="X161" s="41"/>
      <c r="Y161" s="47"/>
    </row>
    <row r="162" spans="1:25" ht="50.1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48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49">H162+J162+L162+N162+P162+R162</f>
        <v>0</v>
      </c>
      <c r="H162" s="31">
        <f>MAX(I162:I164)*H13</f>
        <v>0</v>
      </c>
      <c r="I162" s="34"/>
      <c r="J162" s="31">
        <f>MAX(K162:K164)*J13</f>
        <v>0</v>
      </c>
      <c r="K162" s="34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13">
        <v>1</v>
      </c>
      <c r="U162" s="13"/>
      <c r="V162" s="13"/>
      <c r="W162" s="44"/>
      <c r="X162" s="39"/>
      <c r="Y162" s="47">
        <v>50</v>
      </c>
    </row>
    <row r="163" spans="1:25" ht="50.1" customHeight="1">
      <c r="A163" s="48"/>
      <c r="B163" s="72"/>
      <c r="C163" s="73"/>
      <c r="D163" s="48"/>
      <c r="E163" s="45"/>
      <c r="F163" s="46"/>
      <c r="G163" s="43"/>
      <c r="H163" s="31"/>
      <c r="I163" s="34"/>
      <c r="J163" s="31"/>
      <c r="K163" s="34"/>
      <c r="L163" s="21"/>
      <c r="M163" s="14"/>
      <c r="N163" s="31"/>
      <c r="O163" s="14"/>
      <c r="P163" s="31"/>
      <c r="Q163" s="14"/>
      <c r="R163" s="31"/>
      <c r="S163" s="14"/>
      <c r="T163" s="13">
        <v>2</v>
      </c>
      <c r="U163" s="46" t="s">
        <v>20</v>
      </c>
      <c r="V163" s="46"/>
      <c r="W163" s="44"/>
      <c r="X163" s="40"/>
      <c r="Y163" s="47"/>
    </row>
    <row r="164" spans="1:25" ht="50.1" customHeight="1">
      <c r="A164" s="48"/>
      <c r="B164" s="74"/>
      <c r="C164" s="75"/>
      <c r="D164" s="48"/>
      <c r="E164" s="45"/>
      <c r="F164" s="46"/>
      <c r="G164" s="43"/>
      <c r="H164" s="31"/>
      <c r="I164" s="34"/>
      <c r="J164" s="31"/>
      <c r="K164" s="34"/>
      <c r="L164" s="21"/>
      <c r="M164" s="14"/>
      <c r="N164" s="31"/>
      <c r="O164" s="14"/>
      <c r="P164" s="31"/>
      <c r="Q164" s="14"/>
      <c r="R164" s="31"/>
      <c r="S164" s="14"/>
      <c r="T164" s="13">
        <v>3</v>
      </c>
      <c r="U164" s="46"/>
      <c r="V164" s="46"/>
      <c r="W164" s="44"/>
      <c r="X164" s="41"/>
      <c r="Y164" s="47"/>
    </row>
    <row r="165" spans="1:25" ht="50.1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50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51">H165+J165+L165+N165+P165+R165</f>
        <v>0</v>
      </c>
      <c r="H165" s="31">
        <f>MAX(I165:I167)*H13</f>
        <v>0</v>
      </c>
      <c r="I165" s="34"/>
      <c r="J165" s="31">
        <f>MAX(K165:K167)*J13</f>
        <v>0</v>
      </c>
      <c r="K165" s="34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13">
        <v>1</v>
      </c>
      <c r="U165" s="13"/>
      <c r="V165" s="13"/>
      <c r="W165" s="44"/>
      <c r="X165" s="39"/>
      <c r="Y165" s="47">
        <v>51</v>
      </c>
    </row>
    <row r="166" spans="1:25" ht="50.1" customHeight="1">
      <c r="A166" s="48"/>
      <c r="B166" s="72"/>
      <c r="C166" s="73"/>
      <c r="D166" s="48"/>
      <c r="E166" s="45"/>
      <c r="F166" s="46"/>
      <c r="G166" s="43"/>
      <c r="H166" s="31"/>
      <c r="I166" s="34"/>
      <c r="J166" s="31"/>
      <c r="K166" s="34"/>
      <c r="L166" s="21"/>
      <c r="M166" s="14"/>
      <c r="N166" s="31"/>
      <c r="O166" s="14"/>
      <c r="P166" s="31"/>
      <c r="Q166" s="14"/>
      <c r="R166" s="31"/>
      <c r="S166" s="14"/>
      <c r="T166" s="13">
        <v>2</v>
      </c>
      <c r="U166" s="46" t="s">
        <v>20</v>
      </c>
      <c r="V166" s="46"/>
      <c r="W166" s="44"/>
      <c r="X166" s="40"/>
      <c r="Y166" s="47"/>
    </row>
    <row r="167" spans="1:25" ht="50.1" customHeight="1">
      <c r="A167" s="48"/>
      <c r="B167" s="74"/>
      <c r="C167" s="75"/>
      <c r="D167" s="48"/>
      <c r="E167" s="45"/>
      <c r="F167" s="46"/>
      <c r="G167" s="43"/>
      <c r="H167" s="31"/>
      <c r="I167" s="34"/>
      <c r="J167" s="31"/>
      <c r="K167" s="34"/>
      <c r="L167" s="21"/>
      <c r="M167" s="14"/>
      <c r="N167" s="31"/>
      <c r="O167" s="14"/>
      <c r="P167" s="31"/>
      <c r="Q167" s="14"/>
      <c r="R167" s="31"/>
      <c r="S167" s="14"/>
      <c r="T167" s="13">
        <v>3</v>
      </c>
      <c r="U167" s="46"/>
      <c r="V167" s="46"/>
      <c r="W167" s="44"/>
      <c r="X167" s="41"/>
      <c r="Y167" s="47"/>
    </row>
    <row r="168" spans="1:25" ht="50.1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52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53">H168+J168+L168+N168+P168+R168</f>
        <v>0</v>
      </c>
      <c r="H168" s="31">
        <f>MAX(I168:I170)*H13</f>
        <v>0</v>
      </c>
      <c r="I168" s="34"/>
      <c r="J168" s="31">
        <f>MAX(K168:K170)*J13</f>
        <v>0</v>
      </c>
      <c r="K168" s="34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13">
        <v>1</v>
      </c>
      <c r="U168" s="13"/>
      <c r="V168" s="13"/>
      <c r="W168" s="44"/>
      <c r="X168" s="39"/>
      <c r="Y168" s="47">
        <v>52</v>
      </c>
    </row>
    <row r="169" spans="1:25" ht="50.1" customHeight="1">
      <c r="A169" s="48"/>
      <c r="B169" s="72"/>
      <c r="C169" s="73"/>
      <c r="D169" s="48"/>
      <c r="E169" s="45"/>
      <c r="F169" s="46"/>
      <c r="G169" s="43"/>
      <c r="H169" s="31"/>
      <c r="I169" s="34"/>
      <c r="J169" s="31"/>
      <c r="K169" s="34"/>
      <c r="L169" s="21"/>
      <c r="M169" s="14"/>
      <c r="N169" s="31"/>
      <c r="O169" s="14"/>
      <c r="P169" s="31"/>
      <c r="Q169" s="14"/>
      <c r="R169" s="31"/>
      <c r="S169" s="14"/>
      <c r="T169" s="13">
        <v>2</v>
      </c>
      <c r="U169" s="46" t="s">
        <v>20</v>
      </c>
      <c r="V169" s="46"/>
      <c r="W169" s="44"/>
      <c r="X169" s="40"/>
      <c r="Y169" s="47"/>
    </row>
    <row r="170" spans="1:25" ht="50.1" customHeight="1">
      <c r="A170" s="48"/>
      <c r="B170" s="74"/>
      <c r="C170" s="75"/>
      <c r="D170" s="48"/>
      <c r="E170" s="45"/>
      <c r="F170" s="46"/>
      <c r="G170" s="43"/>
      <c r="H170" s="31"/>
      <c r="I170" s="34"/>
      <c r="J170" s="31"/>
      <c r="K170" s="34"/>
      <c r="L170" s="21"/>
      <c r="M170" s="14"/>
      <c r="N170" s="31"/>
      <c r="O170" s="14"/>
      <c r="P170" s="31"/>
      <c r="Q170" s="14"/>
      <c r="R170" s="31"/>
      <c r="S170" s="14"/>
      <c r="T170" s="13">
        <v>3</v>
      </c>
      <c r="U170" s="46"/>
      <c r="V170" s="46"/>
      <c r="W170" s="44"/>
      <c r="X170" s="41"/>
      <c r="Y170" s="47"/>
    </row>
    <row r="171" spans="1:25" ht="50.1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54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55">H171+J171+L171+N171+P171+R171</f>
        <v>0</v>
      </c>
      <c r="H171" s="31">
        <f>MAX(I171:I173)*H13</f>
        <v>0</v>
      </c>
      <c r="I171" s="34"/>
      <c r="J171" s="31">
        <f>MAX(K171:K173)*J13</f>
        <v>0</v>
      </c>
      <c r="K171" s="34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13">
        <v>1</v>
      </c>
      <c r="U171" s="13"/>
      <c r="V171" s="13"/>
      <c r="W171" s="44"/>
      <c r="X171" s="39"/>
      <c r="Y171" s="47">
        <v>53</v>
      </c>
    </row>
    <row r="172" spans="1:25" ht="50.1" customHeight="1">
      <c r="A172" s="48"/>
      <c r="B172" s="72"/>
      <c r="C172" s="73"/>
      <c r="D172" s="48"/>
      <c r="E172" s="45"/>
      <c r="F172" s="46"/>
      <c r="G172" s="43"/>
      <c r="H172" s="31"/>
      <c r="I172" s="34"/>
      <c r="J172" s="31"/>
      <c r="K172" s="34"/>
      <c r="L172" s="21"/>
      <c r="M172" s="14"/>
      <c r="N172" s="31"/>
      <c r="O172" s="14"/>
      <c r="P172" s="31"/>
      <c r="Q172" s="14"/>
      <c r="R172" s="31"/>
      <c r="S172" s="14"/>
      <c r="T172" s="13">
        <v>2</v>
      </c>
      <c r="U172" s="46" t="s">
        <v>20</v>
      </c>
      <c r="V172" s="46"/>
      <c r="W172" s="44"/>
      <c r="X172" s="40"/>
      <c r="Y172" s="47"/>
    </row>
    <row r="173" spans="1:25" ht="50.1" customHeight="1">
      <c r="A173" s="48"/>
      <c r="B173" s="74"/>
      <c r="C173" s="75"/>
      <c r="D173" s="48"/>
      <c r="E173" s="45"/>
      <c r="F173" s="46"/>
      <c r="G173" s="43"/>
      <c r="H173" s="31"/>
      <c r="I173" s="34"/>
      <c r="J173" s="31"/>
      <c r="K173" s="34"/>
      <c r="L173" s="21"/>
      <c r="M173" s="14"/>
      <c r="N173" s="31"/>
      <c r="O173" s="14"/>
      <c r="P173" s="31"/>
      <c r="Q173" s="14"/>
      <c r="R173" s="31"/>
      <c r="S173" s="14"/>
      <c r="T173" s="13">
        <v>3</v>
      </c>
      <c r="U173" s="46"/>
      <c r="V173" s="46"/>
      <c r="W173" s="44"/>
      <c r="X173" s="41"/>
      <c r="Y173" s="47"/>
    </row>
    <row r="174" spans="1:25" ht="50.1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56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57">H174+J174+L174+N174+P174+R174</f>
        <v>0</v>
      </c>
      <c r="H174" s="31">
        <f>MAX(I174:I176)*H13</f>
        <v>0</v>
      </c>
      <c r="I174" s="34"/>
      <c r="J174" s="31">
        <f>MAX(K174:K176)*J13</f>
        <v>0</v>
      </c>
      <c r="K174" s="34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13">
        <v>1</v>
      </c>
      <c r="U174" s="13"/>
      <c r="V174" s="13"/>
      <c r="W174" s="44"/>
      <c r="X174" s="39"/>
      <c r="Y174" s="47">
        <v>54</v>
      </c>
    </row>
    <row r="175" spans="1:25" ht="50.1" customHeight="1">
      <c r="A175" s="48"/>
      <c r="B175" s="72"/>
      <c r="C175" s="73"/>
      <c r="D175" s="48"/>
      <c r="E175" s="45"/>
      <c r="F175" s="46"/>
      <c r="G175" s="43"/>
      <c r="H175" s="31"/>
      <c r="I175" s="34"/>
      <c r="J175" s="31"/>
      <c r="K175" s="34"/>
      <c r="L175" s="21"/>
      <c r="M175" s="14"/>
      <c r="N175" s="31"/>
      <c r="O175" s="14"/>
      <c r="P175" s="31"/>
      <c r="Q175" s="14"/>
      <c r="R175" s="31"/>
      <c r="S175" s="14"/>
      <c r="T175" s="13">
        <v>2</v>
      </c>
      <c r="U175" s="46" t="s">
        <v>20</v>
      </c>
      <c r="V175" s="46"/>
      <c r="W175" s="44"/>
      <c r="X175" s="40"/>
      <c r="Y175" s="47"/>
    </row>
    <row r="176" spans="1:25" ht="50.1" customHeight="1">
      <c r="A176" s="48"/>
      <c r="B176" s="74"/>
      <c r="C176" s="75"/>
      <c r="D176" s="48"/>
      <c r="E176" s="45"/>
      <c r="F176" s="46"/>
      <c r="G176" s="43"/>
      <c r="H176" s="31"/>
      <c r="I176" s="34"/>
      <c r="J176" s="31"/>
      <c r="K176" s="34"/>
      <c r="L176" s="21"/>
      <c r="M176" s="14"/>
      <c r="N176" s="31"/>
      <c r="O176" s="14"/>
      <c r="P176" s="31"/>
      <c r="Q176" s="14"/>
      <c r="R176" s="31"/>
      <c r="S176" s="14"/>
      <c r="T176" s="13">
        <v>3</v>
      </c>
      <c r="U176" s="46"/>
      <c r="V176" s="46"/>
      <c r="W176" s="44"/>
      <c r="X176" s="41"/>
      <c r="Y176" s="47"/>
    </row>
    <row r="177" spans="1:25" ht="50.1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58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59">H177+J177+L177+N177+P177+R177</f>
        <v>0</v>
      </c>
      <c r="H177" s="31">
        <f>MAX(I177:I179)*H13</f>
        <v>0</v>
      </c>
      <c r="I177" s="34"/>
      <c r="J177" s="31">
        <f>MAX(K177:K179)*J13</f>
        <v>0</v>
      </c>
      <c r="K177" s="34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13">
        <v>1</v>
      </c>
      <c r="U177" s="13"/>
      <c r="V177" s="13"/>
      <c r="W177" s="44"/>
      <c r="X177" s="39"/>
      <c r="Y177" s="47">
        <v>55</v>
      </c>
    </row>
    <row r="178" spans="1:25" ht="50.1" customHeight="1">
      <c r="A178" s="48"/>
      <c r="B178" s="72"/>
      <c r="C178" s="73"/>
      <c r="D178" s="48"/>
      <c r="E178" s="45"/>
      <c r="F178" s="46"/>
      <c r="G178" s="43"/>
      <c r="H178" s="31"/>
      <c r="I178" s="34"/>
      <c r="J178" s="31"/>
      <c r="K178" s="34"/>
      <c r="L178" s="21"/>
      <c r="M178" s="14"/>
      <c r="N178" s="31"/>
      <c r="O178" s="14"/>
      <c r="P178" s="31"/>
      <c r="Q178" s="14"/>
      <c r="R178" s="31"/>
      <c r="S178" s="14"/>
      <c r="T178" s="13">
        <v>2</v>
      </c>
      <c r="U178" s="46" t="s">
        <v>20</v>
      </c>
      <c r="V178" s="46"/>
      <c r="W178" s="44"/>
      <c r="X178" s="40"/>
      <c r="Y178" s="47"/>
    </row>
    <row r="179" spans="1:25" ht="50.1" customHeight="1">
      <c r="A179" s="48"/>
      <c r="B179" s="74"/>
      <c r="C179" s="75"/>
      <c r="D179" s="48"/>
      <c r="E179" s="45"/>
      <c r="F179" s="46"/>
      <c r="G179" s="43"/>
      <c r="H179" s="31"/>
      <c r="I179" s="34"/>
      <c r="J179" s="31"/>
      <c r="K179" s="34"/>
      <c r="L179" s="21"/>
      <c r="M179" s="14"/>
      <c r="N179" s="31"/>
      <c r="O179" s="14"/>
      <c r="P179" s="31"/>
      <c r="Q179" s="14"/>
      <c r="R179" s="31"/>
      <c r="S179" s="14"/>
      <c r="T179" s="13">
        <v>3</v>
      </c>
      <c r="U179" s="46"/>
      <c r="V179" s="46"/>
      <c r="W179" s="44"/>
      <c r="X179" s="41"/>
      <c r="Y179" s="47"/>
    </row>
    <row r="180" spans="1:25" ht="50.1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60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61">H180+J180+L180+N180+P180+R180</f>
        <v>0</v>
      </c>
      <c r="H180" s="31">
        <f>MAX(I180:I182)*H13</f>
        <v>0</v>
      </c>
      <c r="I180" s="34"/>
      <c r="J180" s="31">
        <f>MAX(K180:K182)*J13</f>
        <v>0</v>
      </c>
      <c r="K180" s="34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13">
        <v>1</v>
      </c>
      <c r="U180" s="13"/>
      <c r="V180" s="13"/>
      <c r="W180" s="44"/>
      <c r="X180" s="39"/>
      <c r="Y180" s="47">
        <v>56</v>
      </c>
    </row>
    <row r="181" spans="1:25" ht="50.1" customHeight="1">
      <c r="A181" s="48"/>
      <c r="B181" s="72"/>
      <c r="C181" s="73"/>
      <c r="D181" s="48"/>
      <c r="E181" s="45"/>
      <c r="F181" s="46"/>
      <c r="G181" s="43"/>
      <c r="H181" s="31"/>
      <c r="I181" s="34"/>
      <c r="J181" s="31"/>
      <c r="K181" s="34"/>
      <c r="L181" s="21"/>
      <c r="M181" s="14"/>
      <c r="N181" s="31"/>
      <c r="O181" s="14"/>
      <c r="P181" s="31"/>
      <c r="Q181" s="14"/>
      <c r="R181" s="31"/>
      <c r="S181" s="14"/>
      <c r="T181" s="13">
        <v>2</v>
      </c>
      <c r="U181" s="46" t="s">
        <v>20</v>
      </c>
      <c r="V181" s="46"/>
      <c r="W181" s="44"/>
      <c r="X181" s="40"/>
      <c r="Y181" s="47"/>
    </row>
    <row r="182" spans="1:25" ht="50.1" customHeight="1">
      <c r="A182" s="48"/>
      <c r="B182" s="74"/>
      <c r="C182" s="75"/>
      <c r="D182" s="48"/>
      <c r="E182" s="45"/>
      <c r="F182" s="46"/>
      <c r="G182" s="43"/>
      <c r="H182" s="31"/>
      <c r="I182" s="34"/>
      <c r="J182" s="31"/>
      <c r="K182" s="34"/>
      <c r="L182" s="21"/>
      <c r="M182" s="14"/>
      <c r="N182" s="31"/>
      <c r="O182" s="14"/>
      <c r="P182" s="31"/>
      <c r="Q182" s="14"/>
      <c r="R182" s="31"/>
      <c r="S182" s="14"/>
      <c r="T182" s="13">
        <v>3</v>
      </c>
      <c r="U182" s="46"/>
      <c r="V182" s="46"/>
      <c r="W182" s="44"/>
      <c r="X182" s="41"/>
      <c r="Y182" s="47"/>
    </row>
    <row r="183" spans="1:25" ht="50.1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62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63">H183+J183+L183+N183+P183+R183</f>
        <v>0</v>
      </c>
      <c r="H183" s="31">
        <f>MAX(I183:I185)*H13</f>
        <v>0</v>
      </c>
      <c r="I183" s="34"/>
      <c r="J183" s="31">
        <f>MAX(K183:K185)*J13</f>
        <v>0</v>
      </c>
      <c r="K183" s="34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13">
        <v>1</v>
      </c>
      <c r="U183" s="13"/>
      <c r="V183" s="13"/>
      <c r="W183" s="44"/>
      <c r="X183" s="39"/>
      <c r="Y183" s="47">
        <v>57</v>
      </c>
    </row>
    <row r="184" spans="1:25" ht="50.1" customHeight="1">
      <c r="A184" s="48"/>
      <c r="B184" s="72"/>
      <c r="C184" s="73"/>
      <c r="D184" s="48"/>
      <c r="E184" s="45"/>
      <c r="F184" s="46"/>
      <c r="G184" s="43"/>
      <c r="H184" s="31"/>
      <c r="I184" s="34"/>
      <c r="J184" s="31"/>
      <c r="K184" s="34"/>
      <c r="L184" s="21"/>
      <c r="M184" s="14"/>
      <c r="N184" s="31"/>
      <c r="O184" s="14"/>
      <c r="P184" s="31"/>
      <c r="Q184" s="14"/>
      <c r="R184" s="31"/>
      <c r="S184" s="14"/>
      <c r="T184" s="13">
        <v>2</v>
      </c>
      <c r="U184" s="46" t="s">
        <v>20</v>
      </c>
      <c r="V184" s="46"/>
      <c r="W184" s="44"/>
      <c r="X184" s="40"/>
      <c r="Y184" s="47"/>
    </row>
    <row r="185" spans="1:25" ht="50.1" customHeight="1">
      <c r="A185" s="48"/>
      <c r="B185" s="74"/>
      <c r="C185" s="75"/>
      <c r="D185" s="48"/>
      <c r="E185" s="45"/>
      <c r="F185" s="46"/>
      <c r="G185" s="43"/>
      <c r="H185" s="31"/>
      <c r="I185" s="34"/>
      <c r="J185" s="31"/>
      <c r="K185" s="34"/>
      <c r="L185" s="21"/>
      <c r="M185" s="14"/>
      <c r="N185" s="31"/>
      <c r="O185" s="14"/>
      <c r="P185" s="31"/>
      <c r="Q185" s="14"/>
      <c r="R185" s="31"/>
      <c r="S185" s="14"/>
      <c r="T185" s="13">
        <v>3</v>
      </c>
      <c r="U185" s="46"/>
      <c r="V185" s="46"/>
      <c r="W185" s="44"/>
      <c r="X185" s="41"/>
      <c r="Y185" s="47"/>
    </row>
    <row r="186" spans="1:25" ht="50.1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64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65">H186+J186+L186+N186+P186+R186</f>
        <v>0</v>
      </c>
      <c r="H186" s="31">
        <f>MAX(I186:I188)*H13</f>
        <v>0</v>
      </c>
      <c r="I186" s="34"/>
      <c r="J186" s="31">
        <f>MAX(K186:K188)*J13</f>
        <v>0</v>
      </c>
      <c r="K186" s="34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13">
        <v>1</v>
      </c>
      <c r="U186" s="13"/>
      <c r="V186" s="13"/>
      <c r="W186" s="44"/>
      <c r="X186" s="39"/>
      <c r="Y186" s="47">
        <v>58</v>
      </c>
    </row>
    <row r="187" spans="1:25" ht="50.1" customHeight="1">
      <c r="A187" s="48"/>
      <c r="B187" s="72"/>
      <c r="C187" s="73"/>
      <c r="D187" s="48"/>
      <c r="E187" s="45"/>
      <c r="F187" s="46"/>
      <c r="G187" s="43"/>
      <c r="H187" s="31"/>
      <c r="I187" s="34"/>
      <c r="J187" s="31"/>
      <c r="K187" s="34"/>
      <c r="L187" s="21"/>
      <c r="M187" s="14"/>
      <c r="N187" s="31"/>
      <c r="O187" s="14"/>
      <c r="P187" s="31"/>
      <c r="Q187" s="14"/>
      <c r="R187" s="31"/>
      <c r="S187" s="14"/>
      <c r="T187" s="13">
        <v>2</v>
      </c>
      <c r="U187" s="46" t="s">
        <v>20</v>
      </c>
      <c r="V187" s="46"/>
      <c r="W187" s="44"/>
      <c r="X187" s="40"/>
      <c r="Y187" s="47"/>
    </row>
    <row r="188" spans="1:25" ht="50.1" customHeight="1">
      <c r="A188" s="48"/>
      <c r="B188" s="74"/>
      <c r="C188" s="75"/>
      <c r="D188" s="48"/>
      <c r="E188" s="45"/>
      <c r="F188" s="46"/>
      <c r="G188" s="43"/>
      <c r="H188" s="31"/>
      <c r="I188" s="34"/>
      <c r="J188" s="31"/>
      <c r="K188" s="34"/>
      <c r="L188" s="21"/>
      <c r="M188" s="14"/>
      <c r="N188" s="31"/>
      <c r="O188" s="14"/>
      <c r="P188" s="31"/>
      <c r="Q188" s="14"/>
      <c r="R188" s="31"/>
      <c r="S188" s="14"/>
      <c r="T188" s="13">
        <v>3</v>
      </c>
      <c r="U188" s="46"/>
      <c r="V188" s="46"/>
      <c r="W188" s="44"/>
      <c r="X188" s="41"/>
      <c r="Y188" s="47"/>
    </row>
    <row r="189" spans="1:25" ht="50.1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66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67">H189+J189+L189+N189+P189+R189</f>
        <v>0</v>
      </c>
      <c r="H189" s="31">
        <f>MAX(I189:I191)*H13</f>
        <v>0</v>
      </c>
      <c r="I189" s="34"/>
      <c r="J189" s="31">
        <f>MAX(K189:K191)*J13</f>
        <v>0</v>
      </c>
      <c r="K189" s="34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13">
        <v>1</v>
      </c>
      <c r="U189" s="13"/>
      <c r="V189" s="13"/>
      <c r="W189" s="44"/>
      <c r="X189" s="39"/>
      <c r="Y189" s="47">
        <v>59</v>
      </c>
    </row>
    <row r="190" spans="1:25" ht="50.1" customHeight="1">
      <c r="A190" s="48"/>
      <c r="B190" s="72"/>
      <c r="C190" s="73"/>
      <c r="D190" s="48"/>
      <c r="E190" s="45"/>
      <c r="F190" s="46"/>
      <c r="G190" s="43"/>
      <c r="H190" s="31"/>
      <c r="I190" s="34"/>
      <c r="J190" s="31"/>
      <c r="K190" s="34"/>
      <c r="L190" s="21"/>
      <c r="M190" s="14"/>
      <c r="N190" s="31"/>
      <c r="O190" s="14"/>
      <c r="P190" s="31"/>
      <c r="Q190" s="14"/>
      <c r="R190" s="31"/>
      <c r="S190" s="14"/>
      <c r="T190" s="13">
        <v>2</v>
      </c>
      <c r="U190" s="46" t="s">
        <v>20</v>
      </c>
      <c r="V190" s="46"/>
      <c r="W190" s="44"/>
      <c r="X190" s="40"/>
      <c r="Y190" s="47"/>
    </row>
    <row r="191" spans="1:25" ht="50.1" customHeight="1">
      <c r="A191" s="48"/>
      <c r="B191" s="74"/>
      <c r="C191" s="75"/>
      <c r="D191" s="48"/>
      <c r="E191" s="45"/>
      <c r="F191" s="46"/>
      <c r="G191" s="43"/>
      <c r="H191" s="31"/>
      <c r="I191" s="34"/>
      <c r="J191" s="31"/>
      <c r="K191" s="34"/>
      <c r="L191" s="21"/>
      <c r="M191" s="14"/>
      <c r="N191" s="31"/>
      <c r="O191" s="14"/>
      <c r="P191" s="31"/>
      <c r="Q191" s="14"/>
      <c r="R191" s="31"/>
      <c r="S191" s="14"/>
      <c r="T191" s="13">
        <v>3</v>
      </c>
      <c r="U191" s="46"/>
      <c r="V191" s="46"/>
      <c r="W191" s="44"/>
      <c r="X191" s="41"/>
      <c r="Y191" s="47"/>
    </row>
    <row r="192" spans="1:25" ht="50.1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68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69">H192+J192+L192+N192+P192+R192</f>
        <v>0</v>
      </c>
      <c r="H192" s="31">
        <f>MAX(I192:I194)*H13</f>
        <v>0</v>
      </c>
      <c r="I192" s="34"/>
      <c r="J192" s="31">
        <f>MAX(K192:K194)*J13</f>
        <v>0</v>
      </c>
      <c r="K192" s="34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13">
        <v>1</v>
      </c>
      <c r="U192" s="13"/>
      <c r="V192" s="13"/>
      <c r="W192" s="44"/>
      <c r="X192" s="39"/>
      <c r="Y192" s="47">
        <v>60</v>
      </c>
    </row>
    <row r="193" spans="1:25" ht="50.1" customHeight="1">
      <c r="A193" s="48"/>
      <c r="B193" s="72"/>
      <c r="C193" s="73"/>
      <c r="D193" s="48"/>
      <c r="E193" s="45"/>
      <c r="F193" s="46"/>
      <c r="G193" s="43"/>
      <c r="H193" s="31"/>
      <c r="I193" s="34"/>
      <c r="J193" s="31"/>
      <c r="K193" s="34"/>
      <c r="L193" s="21"/>
      <c r="M193" s="14"/>
      <c r="N193" s="31"/>
      <c r="O193" s="14"/>
      <c r="P193" s="31"/>
      <c r="Q193" s="14"/>
      <c r="R193" s="31"/>
      <c r="S193" s="14"/>
      <c r="T193" s="13">
        <v>2</v>
      </c>
      <c r="U193" s="46" t="s">
        <v>20</v>
      </c>
      <c r="V193" s="46"/>
      <c r="W193" s="44"/>
      <c r="X193" s="40"/>
      <c r="Y193" s="47"/>
    </row>
    <row r="194" spans="1:25" ht="50.1" customHeight="1">
      <c r="A194" s="48"/>
      <c r="B194" s="74"/>
      <c r="C194" s="75"/>
      <c r="D194" s="48"/>
      <c r="E194" s="45"/>
      <c r="F194" s="46"/>
      <c r="G194" s="43"/>
      <c r="H194" s="31"/>
      <c r="I194" s="34"/>
      <c r="J194" s="31"/>
      <c r="K194" s="34"/>
      <c r="L194" s="21"/>
      <c r="M194" s="14"/>
      <c r="N194" s="31"/>
      <c r="O194" s="14"/>
      <c r="P194" s="31"/>
      <c r="Q194" s="14"/>
      <c r="R194" s="31"/>
      <c r="S194" s="14"/>
      <c r="T194" s="13">
        <v>3</v>
      </c>
      <c r="U194" s="46"/>
      <c r="V194" s="46"/>
      <c r="W194" s="44"/>
      <c r="X194" s="41"/>
      <c r="Y194" s="47"/>
    </row>
    <row r="195" spans="1:25" ht="50.1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70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71">H195+J195+L195+N195+P195+R195</f>
        <v>0</v>
      </c>
      <c r="H195" s="31">
        <f>MAX(I195:I197)*H13</f>
        <v>0</v>
      </c>
      <c r="I195" s="34"/>
      <c r="J195" s="31">
        <f>MAX(K195:K197)*J13</f>
        <v>0</v>
      </c>
      <c r="K195" s="34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13">
        <v>1</v>
      </c>
      <c r="U195" s="13"/>
      <c r="V195" s="13"/>
      <c r="W195" s="44"/>
      <c r="X195" s="39"/>
      <c r="Y195" s="47">
        <v>61</v>
      </c>
    </row>
    <row r="196" spans="1:25" ht="50.1" customHeight="1">
      <c r="A196" s="48"/>
      <c r="B196" s="72"/>
      <c r="C196" s="73"/>
      <c r="D196" s="48"/>
      <c r="E196" s="45"/>
      <c r="F196" s="46"/>
      <c r="G196" s="43"/>
      <c r="H196" s="31"/>
      <c r="I196" s="34"/>
      <c r="J196" s="31"/>
      <c r="K196" s="34"/>
      <c r="L196" s="21"/>
      <c r="M196" s="14"/>
      <c r="N196" s="31"/>
      <c r="O196" s="14"/>
      <c r="P196" s="31"/>
      <c r="Q196" s="14"/>
      <c r="R196" s="31"/>
      <c r="S196" s="14"/>
      <c r="T196" s="13">
        <v>2</v>
      </c>
      <c r="U196" s="46" t="s">
        <v>20</v>
      </c>
      <c r="V196" s="46"/>
      <c r="W196" s="44"/>
      <c r="X196" s="40"/>
      <c r="Y196" s="47"/>
    </row>
    <row r="197" spans="1:25" ht="50.1" customHeight="1">
      <c r="A197" s="48"/>
      <c r="B197" s="74"/>
      <c r="C197" s="75"/>
      <c r="D197" s="48"/>
      <c r="E197" s="45"/>
      <c r="F197" s="46"/>
      <c r="G197" s="43"/>
      <c r="H197" s="31"/>
      <c r="I197" s="34"/>
      <c r="J197" s="31"/>
      <c r="K197" s="34"/>
      <c r="L197" s="21"/>
      <c r="M197" s="14"/>
      <c r="N197" s="31"/>
      <c r="O197" s="14"/>
      <c r="P197" s="31"/>
      <c r="Q197" s="14"/>
      <c r="R197" s="31"/>
      <c r="S197" s="14"/>
      <c r="T197" s="13">
        <v>3</v>
      </c>
      <c r="U197" s="46"/>
      <c r="V197" s="46"/>
      <c r="W197" s="44"/>
      <c r="X197" s="41"/>
      <c r="Y197" s="47"/>
    </row>
    <row r="198" spans="1:25" ht="50.1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72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73">H198+J198+L198+N198+P198+R198</f>
        <v>0</v>
      </c>
      <c r="H198" s="31">
        <f>MAX(I198:I200)*H13</f>
        <v>0</v>
      </c>
      <c r="I198" s="34"/>
      <c r="J198" s="31">
        <f>MAX(K198:K200)*J13</f>
        <v>0</v>
      </c>
      <c r="K198" s="34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13">
        <v>1</v>
      </c>
      <c r="U198" s="13"/>
      <c r="V198" s="13"/>
      <c r="W198" s="44"/>
      <c r="X198" s="39"/>
      <c r="Y198" s="47">
        <v>62</v>
      </c>
    </row>
    <row r="199" spans="1:25" ht="50.1" customHeight="1">
      <c r="A199" s="48"/>
      <c r="B199" s="72"/>
      <c r="C199" s="73"/>
      <c r="D199" s="48"/>
      <c r="E199" s="45"/>
      <c r="F199" s="46"/>
      <c r="G199" s="43"/>
      <c r="H199" s="31"/>
      <c r="I199" s="34"/>
      <c r="J199" s="31"/>
      <c r="K199" s="34"/>
      <c r="L199" s="21"/>
      <c r="M199" s="14"/>
      <c r="N199" s="31"/>
      <c r="O199" s="14"/>
      <c r="P199" s="31"/>
      <c r="Q199" s="14"/>
      <c r="R199" s="31"/>
      <c r="S199" s="14"/>
      <c r="T199" s="13">
        <v>2</v>
      </c>
      <c r="U199" s="46" t="s">
        <v>20</v>
      </c>
      <c r="V199" s="46"/>
      <c r="W199" s="44"/>
      <c r="X199" s="40"/>
      <c r="Y199" s="47"/>
    </row>
    <row r="200" spans="1:25" ht="50.1" customHeight="1">
      <c r="A200" s="48"/>
      <c r="B200" s="74"/>
      <c r="C200" s="75"/>
      <c r="D200" s="48"/>
      <c r="E200" s="45"/>
      <c r="F200" s="46"/>
      <c r="G200" s="43"/>
      <c r="H200" s="31"/>
      <c r="I200" s="34"/>
      <c r="J200" s="31"/>
      <c r="K200" s="34"/>
      <c r="L200" s="21"/>
      <c r="M200" s="14"/>
      <c r="N200" s="31"/>
      <c r="O200" s="14"/>
      <c r="P200" s="31"/>
      <c r="Q200" s="14"/>
      <c r="R200" s="31"/>
      <c r="S200" s="14"/>
      <c r="T200" s="13">
        <v>3</v>
      </c>
      <c r="U200" s="46"/>
      <c r="V200" s="46"/>
      <c r="W200" s="44"/>
      <c r="X200" s="41"/>
      <c r="Y200" s="47"/>
    </row>
    <row r="201" spans="1:25" ht="50.1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74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75">H201+J201+L201+N201+P201+R201</f>
        <v>0</v>
      </c>
      <c r="H201" s="31">
        <f>MAX(I201:I203)*H13</f>
        <v>0</v>
      </c>
      <c r="I201" s="34"/>
      <c r="J201" s="31">
        <f>MAX(K201:K203)*J13</f>
        <v>0</v>
      </c>
      <c r="K201" s="34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13">
        <v>1</v>
      </c>
      <c r="U201" s="13"/>
      <c r="V201" s="13"/>
      <c r="W201" s="44"/>
      <c r="X201" s="39"/>
      <c r="Y201" s="47">
        <v>63</v>
      </c>
    </row>
    <row r="202" spans="1:25" ht="50.1" customHeight="1">
      <c r="A202" s="48"/>
      <c r="B202" s="72"/>
      <c r="C202" s="73"/>
      <c r="D202" s="48"/>
      <c r="E202" s="45"/>
      <c r="F202" s="46"/>
      <c r="G202" s="43"/>
      <c r="H202" s="31"/>
      <c r="I202" s="34"/>
      <c r="J202" s="31"/>
      <c r="K202" s="34"/>
      <c r="L202" s="21"/>
      <c r="M202" s="14"/>
      <c r="N202" s="31"/>
      <c r="O202" s="14"/>
      <c r="P202" s="31"/>
      <c r="Q202" s="14"/>
      <c r="R202" s="31"/>
      <c r="S202" s="14"/>
      <c r="T202" s="13">
        <v>2</v>
      </c>
      <c r="U202" s="46" t="s">
        <v>20</v>
      </c>
      <c r="V202" s="46"/>
      <c r="W202" s="44"/>
      <c r="X202" s="40"/>
      <c r="Y202" s="47"/>
    </row>
    <row r="203" spans="1:25" ht="50.1" customHeight="1">
      <c r="A203" s="48"/>
      <c r="B203" s="74"/>
      <c r="C203" s="75"/>
      <c r="D203" s="48"/>
      <c r="E203" s="45"/>
      <c r="F203" s="46"/>
      <c r="G203" s="43"/>
      <c r="H203" s="31"/>
      <c r="I203" s="34"/>
      <c r="J203" s="31"/>
      <c r="K203" s="34"/>
      <c r="L203" s="21"/>
      <c r="M203" s="14"/>
      <c r="N203" s="31"/>
      <c r="O203" s="14"/>
      <c r="P203" s="31"/>
      <c r="Q203" s="14"/>
      <c r="R203" s="31"/>
      <c r="S203" s="14"/>
      <c r="T203" s="13">
        <v>3</v>
      </c>
      <c r="U203" s="46"/>
      <c r="V203" s="46"/>
      <c r="W203" s="44"/>
      <c r="X203" s="41"/>
      <c r="Y203" s="47"/>
    </row>
    <row r="204" spans="1:25" ht="50.1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76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77">H204+J204+L204+N204+P204+R204</f>
        <v>0</v>
      </c>
      <c r="H204" s="31">
        <f>MAX(I204:I206)*H13</f>
        <v>0</v>
      </c>
      <c r="I204" s="34"/>
      <c r="J204" s="31">
        <f>MAX(K204:K206)*J13</f>
        <v>0</v>
      </c>
      <c r="K204" s="34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13">
        <v>1</v>
      </c>
      <c r="U204" s="13"/>
      <c r="V204" s="13"/>
      <c r="W204" s="44"/>
      <c r="X204" s="39"/>
      <c r="Y204" s="47">
        <v>64</v>
      </c>
    </row>
    <row r="205" spans="1:25" ht="50.1" customHeight="1">
      <c r="A205" s="48"/>
      <c r="B205" s="72"/>
      <c r="C205" s="73"/>
      <c r="D205" s="48"/>
      <c r="E205" s="45"/>
      <c r="F205" s="46"/>
      <c r="G205" s="43"/>
      <c r="H205" s="31"/>
      <c r="I205" s="34"/>
      <c r="J205" s="31"/>
      <c r="K205" s="34"/>
      <c r="L205" s="21"/>
      <c r="M205" s="14"/>
      <c r="N205" s="31"/>
      <c r="O205" s="14"/>
      <c r="P205" s="31"/>
      <c r="Q205" s="14"/>
      <c r="R205" s="31"/>
      <c r="S205" s="14"/>
      <c r="T205" s="13">
        <v>2</v>
      </c>
      <c r="U205" s="46" t="s">
        <v>20</v>
      </c>
      <c r="V205" s="46"/>
      <c r="W205" s="44"/>
      <c r="X205" s="40"/>
      <c r="Y205" s="47"/>
    </row>
    <row r="206" spans="1:25" ht="50.1" customHeight="1">
      <c r="A206" s="48"/>
      <c r="B206" s="74"/>
      <c r="C206" s="75"/>
      <c r="D206" s="48"/>
      <c r="E206" s="45"/>
      <c r="F206" s="46"/>
      <c r="G206" s="43"/>
      <c r="H206" s="31"/>
      <c r="I206" s="34"/>
      <c r="J206" s="31"/>
      <c r="K206" s="34"/>
      <c r="L206" s="21"/>
      <c r="M206" s="14"/>
      <c r="N206" s="31"/>
      <c r="O206" s="14"/>
      <c r="P206" s="31"/>
      <c r="Q206" s="14"/>
      <c r="R206" s="31"/>
      <c r="S206" s="14"/>
      <c r="T206" s="13">
        <v>3</v>
      </c>
      <c r="U206" s="46"/>
      <c r="V206" s="46"/>
      <c r="W206" s="44"/>
      <c r="X206" s="41"/>
      <c r="Y206" s="47"/>
    </row>
    <row r="207" spans="1:25" ht="50.1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78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79">H207+J207+L207+N207+P207+R207</f>
        <v>0</v>
      </c>
      <c r="H207" s="31">
        <f>MAX(I207:I209)*H13</f>
        <v>0</v>
      </c>
      <c r="I207" s="34"/>
      <c r="J207" s="31">
        <f>MAX(K207:K209)*J13</f>
        <v>0</v>
      </c>
      <c r="K207" s="34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13">
        <v>1</v>
      </c>
      <c r="U207" s="13"/>
      <c r="V207" s="13"/>
      <c r="W207" s="44"/>
      <c r="X207" s="39"/>
      <c r="Y207" s="47">
        <v>65</v>
      </c>
    </row>
    <row r="208" spans="1:25" ht="50.1" customHeight="1">
      <c r="A208" s="48"/>
      <c r="B208" s="72"/>
      <c r="C208" s="73"/>
      <c r="D208" s="48"/>
      <c r="E208" s="45"/>
      <c r="F208" s="46"/>
      <c r="G208" s="43"/>
      <c r="H208" s="31"/>
      <c r="I208" s="34"/>
      <c r="J208" s="31"/>
      <c r="K208" s="34"/>
      <c r="L208" s="21"/>
      <c r="M208" s="14"/>
      <c r="N208" s="31"/>
      <c r="O208" s="14"/>
      <c r="P208" s="31"/>
      <c r="Q208" s="14"/>
      <c r="R208" s="31"/>
      <c r="S208" s="14"/>
      <c r="T208" s="13">
        <v>2</v>
      </c>
      <c r="U208" s="46" t="s">
        <v>20</v>
      </c>
      <c r="V208" s="46"/>
      <c r="W208" s="44"/>
      <c r="X208" s="40"/>
      <c r="Y208" s="47"/>
    </row>
    <row r="209" spans="1:25" ht="50.1" customHeight="1">
      <c r="A209" s="48"/>
      <c r="B209" s="74"/>
      <c r="C209" s="75"/>
      <c r="D209" s="48"/>
      <c r="E209" s="45"/>
      <c r="F209" s="46"/>
      <c r="G209" s="43"/>
      <c r="H209" s="31"/>
      <c r="I209" s="34"/>
      <c r="J209" s="31"/>
      <c r="K209" s="34"/>
      <c r="L209" s="21"/>
      <c r="M209" s="14"/>
      <c r="N209" s="31"/>
      <c r="O209" s="14"/>
      <c r="P209" s="31"/>
      <c r="Q209" s="14"/>
      <c r="R209" s="31"/>
      <c r="S209" s="14"/>
      <c r="T209" s="13">
        <v>3</v>
      </c>
      <c r="U209" s="46"/>
      <c r="V209" s="46"/>
      <c r="W209" s="44"/>
      <c r="X209" s="41"/>
      <c r="Y209" s="47"/>
    </row>
    <row r="210" spans="1:25" ht="50.1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80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81">H210+J210+L210+N210+P210+R210</f>
        <v>0</v>
      </c>
      <c r="H210" s="31">
        <f>MAX(I210:I212)*H13</f>
        <v>0</v>
      </c>
      <c r="I210" s="34"/>
      <c r="J210" s="31">
        <f>MAX(K210:K212)*J13</f>
        <v>0</v>
      </c>
      <c r="K210" s="34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13">
        <v>1</v>
      </c>
      <c r="U210" s="13"/>
      <c r="V210" s="13"/>
      <c r="W210" s="44"/>
      <c r="X210" s="39"/>
      <c r="Y210" s="47">
        <v>66</v>
      </c>
    </row>
    <row r="211" spans="1:25" ht="50.1" customHeight="1">
      <c r="A211" s="77"/>
      <c r="B211" s="72"/>
      <c r="C211" s="73"/>
      <c r="D211" s="48"/>
      <c r="E211" s="45"/>
      <c r="F211" s="46"/>
      <c r="G211" s="43"/>
      <c r="H211" s="31"/>
      <c r="I211" s="34"/>
      <c r="J211" s="31"/>
      <c r="K211" s="34"/>
      <c r="L211" s="21"/>
      <c r="M211" s="14"/>
      <c r="N211" s="31"/>
      <c r="O211" s="14"/>
      <c r="P211" s="31"/>
      <c r="Q211" s="14"/>
      <c r="R211" s="31"/>
      <c r="S211" s="14"/>
      <c r="T211" s="13">
        <v>2</v>
      </c>
      <c r="U211" s="46" t="s">
        <v>20</v>
      </c>
      <c r="V211" s="46"/>
      <c r="W211" s="44"/>
      <c r="X211" s="40"/>
      <c r="Y211" s="47"/>
    </row>
    <row r="212" spans="1:25" ht="50.1" customHeight="1">
      <c r="A212" s="78"/>
      <c r="B212" s="74"/>
      <c r="C212" s="75"/>
      <c r="D212" s="48"/>
      <c r="E212" s="45"/>
      <c r="F212" s="46"/>
      <c r="G212" s="43"/>
      <c r="H212" s="31"/>
      <c r="I212" s="34"/>
      <c r="J212" s="31"/>
      <c r="K212" s="34"/>
      <c r="L212" s="21"/>
      <c r="M212" s="14"/>
      <c r="N212" s="31"/>
      <c r="O212" s="14"/>
      <c r="P212" s="31"/>
      <c r="Q212" s="14"/>
      <c r="R212" s="31"/>
      <c r="S212" s="14"/>
      <c r="T212" s="13">
        <v>3</v>
      </c>
      <c r="U212" s="46"/>
      <c r="V212" s="46"/>
      <c r="W212" s="44"/>
      <c r="X212" s="41"/>
      <c r="Y212" s="47"/>
    </row>
    <row r="213" spans="1:25" ht="50.1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82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83">H213+J213+L213+N213+P213+R213</f>
        <v>0</v>
      </c>
      <c r="H213" s="31">
        <f>MAX(I213:I215)*H13</f>
        <v>0</v>
      </c>
      <c r="I213" s="34"/>
      <c r="J213" s="31">
        <f>MAX(K213:K215)*J13</f>
        <v>0</v>
      </c>
      <c r="K213" s="34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13">
        <v>1</v>
      </c>
      <c r="U213" s="13"/>
      <c r="V213" s="13"/>
      <c r="W213" s="44"/>
      <c r="X213" s="39"/>
      <c r="Y213" s="47">
        <v>67</v>
      </c>
    </row>
    <row r="214" spans="1:25" ht="50.1" customHeight="1">
      <c r="A214" s="48"/>
      <c r="B214" s="72"/>
      <c r="C214" s="73"/>
      <c r="D214" s="48"/>
      <c r="E214" s="45"/>
      <c r="F214" s="46"/>
      <c r="G214" s="43"/>
      <c r="H214" s="31"/>
      <c r="I214" s="34"/>
      <c r="J214" s="31"/>
      <c r="K214" s="34"/>
      <c r="L214" s="21"/>
      <c r="M214" s="14"/>
      <c r="N214" s="31"/>
      <c r="O214" s="14"/>
      <c r="P214" s="31"/>
      <c r="Q214" s="14"/>
      <c r="R214" s="31"/>
      <c r="S214" s="14"/>
      <c r="T214" s="13">
        <v>2</v>
      </c>
      <c r="U214" s="46" t="s">
        <v>20</v>
      </c>
      <c r="V214" s="46"/>
      <c r="W214" s="44"/>
      <c r="X214" s="40"/>
      <c r="Y214" s="47"/>
    </row>
    <row r="215" spans="1:25" ht="50.1" customHeight="1">
      <c r="A215" s="48"/>
      <c r="B215" s="74"/>
      <c r="C215" s="75"/>
      <c r="D215" s="48"/>
      <c r="E215" s="45"/>
      <c r="F215" s="46"/>
      <c r="G215" s="43"/>
      <c r="H215" s="31"/>
      <c r="I215" s="34"/>
      <c r="J215" s="31"/>
      <c r="K215" s="34"/>
      <c r="L215" s="21"/>
      <c r="M215" s="14"/>
      <c r="N215" s="31"/>
      <c r="O215" s="14"/>
      <c r="P215" s="31"/>
      <c r="Q215" s="14"/>
      <c r="R215" s="31"/>
      <c r="S215" s="14"/>
      <c r="T215" s="13">
        <v>3</v>
      </c>
      <c r="U215" s="46"/>
      <c r="V215" s="46"/>
      <c r="W215" s="44"/>
      <c r="X215" s="41"/>
      <c r="Y215" s="47"/>
    </row>
    <row r="216" spans="1:25" ht="50.1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84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85">H216+J216+L216+N216+P216+R216</f>
        <v>0</v>
      </c>
      <c r="H216" s="31">
        <f>MAX(I216:I218)*H13</f>
        <v>0</v>
      </c>
      <c r="I216" s="34"/>
      <c r="J216" s="31">
        <f>MAX(K216:K218)*J13</f>
        <v>0</v>
      </c>
      <c r="K216" s="34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13">
        <v>1</v>
      </c>
      <c r="U216" s="13"/>
      <c r="V216" s="13"/>
      <c r="W216" s="44"/>
      <c r="X216" s="39"/>
      <c r="Y216" s="47">
        <v>68</v>
      </c>
    </row>
    <row r="217" spans="1:25" ht="49.5" customHeight="1">
      <c r="A217" s="48"/>
      <c r="B217" s="72"/>
      <c r="C217" s="73"/>
      <c r="D217" s="48"/>
      <c r="E217" s="45"/>
      <c r="F217" s="46"/>
      <c r="G217" s="43"/>
      <c r="H217" s="31"/>
      <c r="I217" s="34"/>
      <c r="J217" s="31"/>
      <c r="K217" s="34"/>
      <c r="L217" s="21"/>
      <c r="M217" s="14"/>
      <c r="N217" s="31"/>
      <c r="O217" s="14"/>
      <c r="P217" s="31"/>
      <c r="Q217" s="14"/>
      <c r="R217" s="31"/>
      <c r="S217" s="14"/>
      <c r="T217" s="13">
        <v>2</v>
      </c>
      <c r="U217" s="46" t="s">
        <v>20</v>
      </c>
      <c r="V217" s="46"/>
      <c r="W217" s="44"/>
      <c r="X217" s="40"/>
      <c r="Y217" s="47"/>
    </row>
    <row r="218" spans="1:25" ht="50.1" customHeight="1">
      <c r="A218" s="48"/>
      <c r="B218" s="74"/>
      <c r="C218" s="75"/>
      <c r="D218" s="48"/>
      <c r="E218" s="45"/>
      <c r="F218" s="46"/>
      <c r="G218" s="43"/>
      <c r="H218" s="31"/>
      <c r="I218" s="34"/>
      <c r="J218" s="31"/>
      <c r="K218" s="34"/>
      <c r="L218" s="21"/>
      <c r="M218" s="14"/>
      <c r="N218" s="31"/>
      <c r="O218" s="14"/>
      <c r="P218" s="31"/>
      <c r="Q218" s="14"/>
      <c r="R218" s="31"/>
      <c r="S218" s="14"/>
      <c r="T218" s="13">
        <v>3</v>
      </c>
      <c r="U218" s="46"/>
      <c r="V218" s="46"/>
      <c r="W218" s="44"/>
      <c r="X218" s="41"/>
      <c r="Y218" s="47"/>
    </row>
    <row r="219" spans="1:25" ht="50.1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86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87">H219+J219+L219+N219+P219+R219</f>
        <v>0</v>
      </c>
      <c r="H219" s="31">
        <f>MAX(I219:I221)*H13</f>
        <v>0</v>
      </c>
      <c r="I219" s="34"/>
      <c r="J219" s="31">
        <f>MAX(K219:K221)*J13</f>
        <v>0</v>
      </c>
      <c r="K219" s="34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13">
        <v>1</v>
      </c>
      <c r="U219" s="13"/>
      <c r="V219" s="13"/>
      <c r="W219" s="44"/>
      <c r="X219" s="39"/>
      <c r="Y219" s="47">
        <v>69</v>
      </c>
    </row>
    <row r="220" spans="1:25" ht="50.1" customHeight="1">
      <c r="A220" s="48"/>
      <c r="B220" s="72"/>
      <c r="C220" s="73"/>
      <c r="D220" s="48"/>
      <c r="E220" s="45"/>
      <c r="F220" s="46"/>
      <c r="G220" s="43"/>
      <c r="H220" s="31"/>
      <c r="I220" s="34"/>
      <c r="J220" s="31"/>
      <c r="K220" s="34"/>
      <c r="L220" s="21"/>
      <c r="M220" s="14"/>
      <c r="N220" s="31"/>
      <c r="O220" s="14"/>
      <c r="P220" s="31"/>
      <c r="Q220" s="14"/>
      <c r="R220" s="31"/>
      <c r="S220" s="14"/>
      <c r="T220" s="13">
        <v>2</v>
      </c>
      <c r="U220" s="46" t="s">
        <v>20</v>
      </c>
      <c r="V220" s="46"/>
      <c r="W220" s="44"/>
      <c r="X220" s="40"/>
      <c r="Y220" s="47"/>
    </row>
    <row r="221" spans="1:25" ht="50.1" customHeight="1">
      <c r="A221" s="48"/>
      <c r="B221" s="74"/>
      <c r="C221" s="75"/>
      <c r="D221" s="48"/>
      <c r="E221" s="45"/>
      <c r="F221" s="46"/>
      <c r="G221" s="43"/>
      <c r="H221" s="31"/>
      <c r="I221" s="34"/>
      <c r="J221" s="31"/>
      <c r="K221" s="34"/>
      <c r="L221" s="21"/>
      <c r="M221" s="14"/>
      <c r="N221" s="31"/>
      <c r="O221" s="14"/>
      <c r="P221" s="31"/>
      <c r="Q221" s="14"/>
      <c r="R221" s="31"/>
      <c r="S221" s="14"/>
      <c r="T221" s="13">
        <v>2</v>
      </c>
      <c r="U221" s="46"/>
      <c r="V221" s="46"/>
      <c r="W221" s="44"/>
      <c r="X221" s="41"/>
      <c r="Y221" s="47"/>
    </row>
    <row r="222" spans="1:25" ht="50.1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88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89">H222+J222+L222+N222+P222+R222</f>
        <v>0</v>
      </c>
      <c r="H222" s="31">
        <f>MAX(I222:I224)*H13</f>
        <v>0</v>
      </c>
      <c r="I222" s="34"/>
      <c r="J222" s="31">
        <f>MAX(K222:K224)*J13</f>
        <v>0</v>
      </c>
      <c r="K222" s="34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13">
        <v>1</v>
      </c>
      <c r="U222" s="13"/>
      <c r="V222" s="13"/>
      <c r="W222" s="44"/>
      <c r="X222" s="39"/>
      <c r="Y222" s="47">
        <v>70</v>
      </c>
    </row>
    <row r="223" spans="1:25" ht="50.1" customHeight="1">
      <c r="A223" s="48"/>
      <c r="B223" s="72"/>
      <c r="C223" s="73"/>
      <c r="D223" s="48"/>
      <c r="E223" s="45"/>
      <c r="F223" s="46"/>
      <c r="G223" s="43"/>
      <c r="H223" s="31"/>
      <c r="I223" s="34"/>
      <c r="J223" s="31"/>
      <c r="K223" s="34"/>
      <c r="L223" s="21"/>
      <c r="M223" s="14"/>
      <c r="N223" s="31"/>
      <c r="O223" s="14"/>
      <c r="P223" s="31"/>
      <c r="Q223" s="14"/>
      <c r="R223" s="31"/>
      <c r="S223" s="14"/>
      <c r="T223" s="13">
        <v>2</v>
      </c>
      <c r="U223" s="46" t="s">
        <v>20</v>
      </c>
      <c r="V223" s="46"/>
      <c r="W223" s="44"/>
      <c r="X223" s="40"/>
      <c r="Y223" s="47"/>
    </row>
    <row r="224" spans="1:25" ht="50.1" customHeight="1">
      <c r="A224" s="48"/>
      <c r="B224" s="74"/>
      <c r="C224" s="75"/>
      <c r="D224" s="48"/>
      <c r="E224" s="45"/>
      <c r="F224" s="46"/>
      <c r="G224" s="43"/>
      <c r="H224" s="31"/>
      <c r="I224" s="34"/>
      <c r="J224" s="31"/>
      <c r="K224" s="34"/>
      <c r="L224" s="21"/>
      <c r="M224" s="14"/>
      <c r="N224" s="31"/>
      <c r="O224" s="14"/>
      <c r="P224" s="31"/>
      <c r="Q224" s="14"/>
      <c r="R224" s="31"/>
      <c r="S224" s="14"/>
      <c r="T224" s="13">
        <v>3</v>
      </c>
      <c r="U224" s="46"/>
      <c r="V224" s="46"/>
      <c r="W224" s="44"/>
      <c r="X224" s="41"/>
      <c r="Y224" s="47"/>
    </row>
    <row r="225" spans="1:25" ht="50.1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90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91">H225+J225+L225+N225+P225+R225</f>
        <v>0</v>
      </c>
      <c r="H225" s="31">
        <f>MAX(I225:I227)*H13</f>
        <v>0</v>
      </c>
      <c r="I225" s="34"/>
      <c r="J225" s="31">
        <f>MAX(K225:K227)*J13</f>
        <v>0</v>
      </c>
      <c r="K225" s="34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13">
        <v>1</v>
      </c>
      <c r="U225" s="13"/>
      <c r="V225" s="13"/>
      <c r="W225" s="44"/>
      <c r="X225" s="39"/>
      <c r="Y225" s="47">
        <v>71</v>
      </c>
    </row>
    <row r="226" spans="1:25" ht="50.1" customHeight="1">
      <c r="A226" s="48"/>
      <c r="B226" s="72"/>
      <c r="C226" s="73"/>
      <c r="D226" s="48"/>
      <c r="E226" s="45"/>
      <c r="F226" s="46"/>
      <c r="G226" s="43"/>
      <c r="H226" s="31"/>
      <c r="I226" s="34"/>
      <c r="J226" s="31"/>
      <c r="K226" s="34"/>
      <c r="L226" s="21"/>
      <c r="M226" s="14"/>
      <c r="N226" s="31"/>
      <c r="O226" s="14"/>
      <c r="P226" s="31"/>
      <c r="Q226" s="14"/>
      <c r="R226" s="31"/>
      <c r="S226" s="14"/>
      <c r="T226" s="13">
        <v>2</v>
      </c>
      <c r="U226" s="46" t="s">
        <v>20</v>
      </c>
      <c r="V226" s="46"/>
      <c r="W226" s="44"/>
      <c r="X226" s="40"/>
      <c r="Y226" s="47"/>
    </row>
    <row r="227" spans="1:25" ht="50.1" customHeight="1">
      <c r="A227" s="48"/>
      <c r="B227" s="74"/>
      <c r="C227" s="75"/>
      <c r="D227" s="48"/>
      <c r="E227" s="45"/>
      <c r="F227" s="46"/>
      <c r="G227" s="43"/>
      <c r="H227" s="31"/>
      <c r="I227" s="34"/>
      <c r="J227" s="31"/>
      <c r="K227" s="34"/>
      <c r="L227" s="21"/>
      <c r="M227" s="14"/>
      <c r="N227" s="31"/>
      <c r="O227" s="14"/>
      <c r="P227" s="31"/>
      <c r="Q227" s="14"/>
      <c r="R227" s="31"/>
      <c r="S227" s="14"/>
      <c r="T227" s="13">
        <v>3</v>
      </c>
      <c r="U227" s="46"/>
      <c r="V227" s="46"/>
      <c r="W227" s="44"/>
      <c r="X227" s="41"/>
      <c r="Y227" s="47"/>
    </row>
    <row r="228" spans="1:25" ht="50.1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92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93">H228+J228+L228+N228+P228+R228</f>
        <v>0</v>
      </c>
      <c r="H228" s="31">
        <f>MAX(I228:I230)*H13</f>
        <v>0</v>
      </c>
      <c r="I228" s="34"/>
      <c r="J228" s="31">
        <f>MAX(K228:K230)*J13</f>
        <v>0</v>
      </c>
      <c r="K228" s="34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13">
        <v>1</v>
      </c>
      <c r="U228" s="13"/>
      <c r="V228" s="13"/>
      <c r="W228" s="44"/>
      <c r="X228" s="39"/>
      <c r="Y228" s="47">
        <v>72</v>
      </c>
    </row>
    <row r="229" spans="1:25" ht="50.1" customHeight="1">
      <c r="A229" s="48"/>
      <c r="B229" s="72"/>
      <c r="C229" s="73"/>
      <c r="D229" s="48"/>
      <c r="E229" s="45"/>
      <c r="F229" s="46"/>
      <c r="G229" s="43"/>
      <c r="H229" s="31"/>
      <c r="I229" s="34"/>
      <c r="J229" s="31"/>
      <c r="K229" s="34"/>
      <c r="L229" s="21"/>
      <c r="M229" s="14"/>
      <c r="N229" s="31"/>
      <c r="O229" s="14"/>
      <c r="P229" s="31"/>
      <c r="Q229" s="14"/>
      <c r="R229" s="31"/>
      <c r="S229" s="14"/>
      <c r="T229" s="13">
        <v>2</v>
      </c>
      <c r="U229" s="46" t="s">
        <v>20</v>
      </c>
      <c r="V229" s="46"/>
      <c r="W229" s="44"/>
      <c r="X229" s="40"/>
      <c r="Y229" s="47"/>
    </row>
    <row r="230" spans="1:25" ht="50.1" customHeight="1">
      <c r="A230" s="48"/>
      <c r="B230" s="74"/>
      <c r="C230" s="75"/>
      <c r="D230" s="48"/>
      <c r="E230" s="45"/>
      <c r="F230" s="46"/>
      <c r="G230" s="43"/>
      <c r="H230" s="31"/>
      <c r="I230" s="34"/>
      <c r="J230" s="31"/>
      <c r="K230" s="34"/>
      <c r="L230" s="21"/>
      <c r="M230" s="14"/>
      <c r="N230" s="31"/>
      <c r="O230" s="14"/>
      <c r="P230" s="31"/>
      <c r="Q230" s="14"/>
      <c r="R230" s="31"/>
      <c r="S230" s="14"/>
      <c r="T230" s="13">
        <v>3</v>
      </c>
      <c r="U230" s="46"/>
      <c r="V230" s="46"/>
      <c r="W230" s="44"/>
      <c r="X230" s="41"/>
      <c r="Y230" s="47"/>
    </row>
    <row r="231" spans="1:25" ht="50.1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94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95">H231+J231+L231+N231+P231+R231</f>
        <v>0</v>
      </c>
      <c r="H231" s="31">
        <f>MAX(I231:I233)*H13</f>
        <v>0</v>
      </c>
      <c r="I231" s="34"/>
      <c r="J231" s="31">
        <f>MAX(K231:K233)*J13</f>
        <v>0</v>
      </c>
      <c r="K231" s="34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13">
        <v>1</v>
      </c>
      <c r="U231" s="13"/>
      <c r="V231" s="13"/>
      <c r="W231" s="44"/>
      <c r="X231" s="39"/>
      <c r="Y231" s="47">
        <v>73</v>
      </c>
    </row>
    <row r="232" spans="1:25" ht="50.1" customHeight="1">
      <c r="A232" s="48"/>
      <c r="B232" s="72"/>
      <c r="C232" s="73"/>
      <c r="D232" s="48"/>
      <c r="E232" s="45"/>
      <c r="F232" s="46"/>
      <c r="G232" s="43"/>
      <c r="H232" s="31"/>
      <c r="I232" s="34"/>
      <c r="J232" s="31"/>
      <c r="K232" s="34"/>
      <c r="L232" s="21"/>
      <c r="M232" s="14"/>
      <c r="N232" s="31"/>
      <c r="O232" s="14"/>
      <c r="P232" s="31"/>
      <c r="Q232" s="14"/>
      <c r="R232" s="31"/>
      <c r="S232" s="14"/>
      <c r="T232" s="13">
        <v>2</v>
      </c>
      <c r="U232" s="46" t="s">
        <v>20</v>
      </c>
      <c r="V232" s="46"/>
      <c r="W232" s="44"/>
      <c r="X232" s="40"/>
      <c r="Y232" s="47"/>
    </row>
    <row r="233" spans="1:25" ht="50.1" customHeight="1">
      <c r="A233" s="48"/>
      <c r="B233" s="74"/>
      <c r="C233" s="75"/>
      <c r="D233" s="48"/>
      <c r="E233" s="45"/>
      <c r="F233" s="46"/>
      <c r="G233" s="43"/>
      <c r="H233" s="31"/>
      <c r="I233" s="34"/>
      <c r="J233" s="31"/>
      <c r="K233" s="34"/>
      <c r="L233" s="21"/>
      <c r="M233" s="14"/>
      <c r="N233" s="31"/>
      <c r="O233" s="14"/>
      <c r="P233" s="31"/>
      <c r="Q233" s="14"/>
      <c r="R233" s="31"/>
      <c r="S233" s="14"/>
      <c r="T233" s="13">
        <v>3</v>
      </c>
      <c r="U233" s="46"/>
      <c r="V233" s="46"/>
      <c r="W233" s="44"/>
      <c r="X233" s="41"/>
      <c r="Y233" s="47"/>
    </row>
    <row r="234" spans="1:25" ht="50.1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96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97">H234+J234+L234+N234+P234+R234</f>
        <v>0</v>
      </c>
      <c r="H234" s="31">
        <f>MAX(I234:I236)*H13</f>
        <v>0</v>
      </c>
      <c r="I234" s="34"/>
      <c r="J234" s="31">
        <f>MAX(K234:K236)*J13</f>
        <v>0</v>
      </c>
      <c r="K234" s="34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13">
        <v>1</v>
      </c>
      <c r="U234" s="13"/>
      <c r="V234" s="13"/>
      <c r="W234" s="44"/>
      <c r="X234" s="39"/>
      <c r="Y234" s="47">
        <v>74</v>
      </c>
    </row>
    <row r="235" spans="1:25" ht="50.1" customHeight="1">
      <c r="A235" s="48"/>
      <c r="B235" s="72"/>
      <c r="C235" s="73"/>
      <c r="D235" s="48"/>
      <c r="E235" s="45"/>
      <c r="F235" s="46"/>
      <c r="G235" s="43"/>
      <c r="H235" s="31"/>
      <c r="I235" s="34"/>
      <c r="J235" s="31"/>
      <c r="K235" s="34"/>
      <c r="L235" s="21"/>
      <c r="M235" s="14"/>
      <c r="N235" s="31"/>
      <c r="O235" s="14"/>
      <c r="P235" s="31"/>
      <c r="Q235" s="14"/>
      <c r="R235" s="31"/>
      <c r="S235" s="14"/>
      <c r="T235" s="13">
        <v>2</v>
      </c>
      <c r="U235" s="46" t="s">
        <v>20</v>
      </c>
      <c r="V235" s="46"/>
      <c r="W235" s="44"/>
      <c r="X235" s="40"/>
      <c r="Y235" s="47"/>
    </row>
    <row r="236" spans="1:25" ht="50.1" customHeight="1">
      <c r="A236" s="48"/>
      <c r="B236" s="74"/>
      <c r="C236" s="75"/>
      <c r="D236" s="48"/>
      <c r="E236" s="45"/>
      <c r="F236" s="46"/>
      <c r="G236" s="43"/>
      <c r="H236" s="31"/>
      <c r="I236" s="34"/>
      <c r="J236" s="31"/>
      <c r="K236" s="34"/>
      <c r="L236" s="21"/>
      <c r="M236" s="14"/>
      <c r="N236" s="31"/>
      <c r="O236" s="14"/>
      <c r="P236" s="31"/>
      <c r="Q236" s="14"/>
      <c r="R236" s="31"/>
      <c r="S236" s="14"/>
      <c r="T236" s="13">
        <v>3</v>
      </c>
      <c r="U236" s="46"/>
      <c r="V236" s="46"/>
      <c r="W236" s="44"/>
      <c r="X236" s="41"/>
      <c r="Y236" s="47"/>
    </row>
    <row r="237" spans="1:25" ht="50.1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98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99">H237+J237+L237+N237+P237+R237</f>
        <v>0</v>
      </c>
      <c r="H237" s="31">
        <f>MAX(I237:I239)*H13</f>
        <v>0</v>
      </c>
      <c r="I237" s="34"/>
      <c r="J237" s="31">
        <f>MAX(K237:K239)*J13</f>
        <v>0</v>
      </c>
      <c r="K237" s="34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13">
        <v>1</v>
      </c>
      <c r="U237" s="13"/>
      <c r="V237" s="13"/>
      <c r="W237" s="44"/>
      <c r="X237" s="39"/>
      <c r="Y237" s="47">
        <v>75</v>
      </c>
    </row>
    <row r="238" spans="1:25" ht="50.1" customHeight="1">
      <c r="A238" s="48"/>
      <c r="B238" s="72"/>
      <c r="C238" s="73"/>
      <c r="D238" s="48"/>
      <c r="E238" s="45"/>
      <c r="F238" s="46"/>
      <c r="G238" s="43"/>
      <c r="H238" s="31"/>
      <c r="I238" s="34"/>
      <c r="J238" s="31"/>
      <c r="K238" s="34"/>
      <c r="L238" s="21"/>
      <c r="M238" s="14"/>
      <c r="N238" s="31"/>
      <c r="O238" s="14"/>
      <c r="P238" s="31"/>
      <c r="Q238" s="14"/>
      <c r="R238" s="31"/>
      <c r="S238" s="14"/>
      <c r="T238" s="13">
        <v>2</v>
      </c>
      <c r="U238" s="46" t="s">
        <v>20</v>
      </c>
      <c r="V238" s="46"/>
      <c r="W238" s="44"/>
      <c r="X238" s="40"/>
      <c r="Y238" s="47"/>
    </row>
    <row r="239" spans="1:25" ht="50.1" customHeight="1">
      <c r="A239" s="48"/>
      <c r="B239" s="74"/>
      <c r="C239" s="75"/>
      <c r="D239" s="48"/>
      <c r="E239" s="45"/>
      <c r="F239" s="46"/>
      <c r="G239" s="43"/>
      <c r="H239" s="31"/>
      <c r="I239" s="34"/>
      <c r="J239" s="31"/>
      <c r="K239" s="34"/>
      <c r="L239" s="21"/>
      <c r="M239" s="14"/>
      <c r="N239" s="31"/>
      <c r="O239" s="14"/>
      <c r="P239" s="31"/>
      <c r="Q239" s="14"/>
      <c r="R239" s="31"/>
      <c r="S239" s="14"/>
      <c r="T239" s="13">
        <v>3</v>
      </c>
      <c r="U239" s="46"/>
      <c r="V239" s="46"/>
      <c r="W239" s="44"/>
      <c r="X239" s="41"/>
      <c r="Y239" s="47"/>
    </row>
    <row r="240" spans="1:25" ht="50.1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00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01">H240+J240+L240+N240+P240+R240</f>
        <v>0</v>
      </c>
      <c r="H240" s="31">
        <f>MAX(I240:I242)*H13</f>
        <v>0</v>
      </c>
      <c r="I240" s="34"/>
      <c r="J240" s="31">
        <f>MAX(K240:K242)*J13</f>
        <v>0</v>
      </c>
      <c r="K240" s="34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13">
        <v>1</v>
      </c>
      <c r="U240" s="13"/>
      <c r="V240" s="13"/>
      <c r="W240" s="44"/>
      <c r="X240" s="39"/>
      <c r="Y240" s="47">
        <v>76</v>
      </c>
    </row>
    <row r="241" spans="1:25" ht="50.1" customHeight="1">
      <c r="A241" s="48"/>
      <c r="B241" s="72"/>
      <c r="C241" s="73"/>
      <c r="D241" s="48"/>
      <c r="E241" s="45"/>
      <c r="F241" s="46"/>
      <c r="G241" s="43"/>
      <c r="H241" s="31"/>
      <c r="I241" s="34"/>
      <c r="J241" s="31"/>
      <c r="K241" s="34"/>
      <c r="L241" s="21"/>
      <c r="M241" s="14"/>
      <c r="N241" s="31"/>
      <c r="O241" s="14"/>
      <c r="P241" s="31"/>
      <c r="Q241" s="14"/>
      <c r="R241" s="31"/>
      <c r="S241" s="14"/>
      <c r="T241" s="13">
        <v>2</v>
      </c>
      <c r="U241" s="46" t="s">
        <v>20</v>
      </c>
      <c r="V241" s="46"/>
      <c r="W241" s="44"/>
      <c r="X241" s="40"/>
      <c r="Y241" s="47"/>
    </row>
    <row r="242" spans="1:25" ht="50.1" customHeight="1">
      <c r="A242" s="48"/>
      <c r="B242" s="74"/>
      <c r="C242" s="75"/>
      <c r="D242" s="48"/>
      <c r="E242" s="45"/>
      <c r="F242" s="46"/>
      <c r="G242" s="43"/>
      <c r="H242" s="31"/>
      <c r="I242" s="34"/>
      <c r="J242" s="31"/>
      <c r="K242" s="34"/>
      <c r="L242" s="21"/>
      <c r="M242" s="14"/>
      <c r="N242" s="31"/>
      <c r="O242" s="14"/>
      <c r="P242" s="31"/>
      <c r="Q242" s="14"/>
      <c r="R242" s="31"/>
      <c r="S242" s="14"/>
      <c r="T242" s="13">
        <v>3</v>
      </c>
      <c r="U242" s="46"/>
      <c r="V242" s="46"/>
      <c r="W242" s="44"/>
      <c r="X242" s="41"/>
      <c r="Y242" s="47"/>
    </row>
    <row r="243" spans="1:25" ht="50.1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02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03">H243+J243+L243+N243+P243+R243</f>
        <v>0</v>
      </c>
      <c r="H243" s="31">
        <f>MAX(I243:I245)*H13</f>
        <v>0</v>
      </c>
      <c r="I243" s="34"/>
      <c r="J243" s="31">
        <f>MAX(K243:K245)*J13</f>
        <v>0</v>
      </c>
      <c r="K243" s="34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13">
        <v>1</v>
      </c>
      <c r="U243" s="13"/>
      <c r="V243" s="13"/>
      <c r="W243" s="44"/>
      <c r="X243" s="39"/>
      <c r="Y243" s="47">
        <v>77</v>
      </c>
    </row>
    <row r="244" spans="1:25" ht="50.1" customHeight="1">
      <c r="A244" s="48"/>
      <c r="B244" s="72"/>
      <c r="C244" s="73"/>
      <c r="D244" s="48"/>
      <c r="E244" s="45"/>
      <c r="F244" s="46"/>
      <c r="G244" s="43"/>
      <c r="H244" s="31"/>
      <c r="I244" s="34"/>
      <c r="J244" s="31"/>
      <c r="K244" s="34"/>
      <c r="L244" s="21"/>
      <c r="M244" s="14"/>
      <c r="N244" s="31"/>
      <c r="O244" s="14"/>
      <c r="P244" s="31"/>
      <c r="Q244" s="14"/>
      <c r="R244" s="31"/>
      <c r="S244" s="14"/>
      <c r="T244" s="13">
        <v>2</v>
      </c>
      <c r="U244" s="46" t="s">
        <v>20</v>
      </c>
      <c r="V244" s="46"/>
      <c r="W244" s="44"/>
      <c r="X244" s="40"/>
      <c r="Y244" s="47"/>
    </row>
    <row r="245" spans="1:25" ht="50.1" customHeight="1">
      <c r="A245" s="48"/>
      <c r="B245" s="74"/>
      <c r="C245" s="75"/>
      <c r="D245" s="48"/>
      <c r="E245" s="45"/>
      <c r="F245" s="46"/>
      <c r="G245" s="43"/>
      <c r="H245" s="31"/>
      <c r="I245" s="34"/>
      <c r="J245" s="31"/>
      <c r="K245" s="34"/>
      <c r="L245" s="21"/>
      <c r="M245" s="14"/>
      <c r="N245" s="31"/>
      <c r="O245" s="14"/>
      <c r="P245" s="31"/>
      <c r="Q245" s="14"/>
      <c r="R245" s="31"/>
      <c r="S245" s="14"/>
      <c r="T245" s="13">
        <v>3</v>
      </c>
      <c r="U245" s="46"/>
      <c r="V245" s="46"/>
      <c r="W245" s="44"/>
      <c r="X245" s="41"/>
      <c r="Y245" s="47"/>
    </row>
    <row r="246" spans="1:25" ht="50.1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04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05">H246+J246+L246+N246+P246+R246</f>
        <v>0</v>
      </c>
      <c r="H246" s="31">
        <f>MAX(I246:I248)*H13</f>
        <v>0</v>
      </c>
      <c r="I246" s="34"/>
      <c r="J246" s="31">
        <f>MAX(K246:K248)*J13</f>
        <v>0</v>
      </c>
      <c r="K246" s="34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13">
        <v>1</v>
      </c>
      <c r="U246" s="13"/>
      <c r="V246" s="13"/>
      <c r="W246" s="44"/>
      <c r="X246" s="39"/>
      <c r="Y246" s="47">
        <v>78</v>
      </c>
    </row>
    <row r="247" spans="1:25" ht="50.1" customHeight="1">
      <c r="A247" s="48"/>
      <c r="B247" s="72"/>
      <c r="C247" s="73"/>
      <c r="D247" s="48"/>
      <c r="E247" s="45"/>
      <c r="F247" s="46"/>
      <c r="G247" s="43"/>
      <c r="H247" s="31"/>
      <c r="I247" s="34"/>
      <c r="J247" s="31"/>
      <c r="K247" s="34"/>
      <c r="L247" s="21"/>
      <c r="M247" s="14"/>
      <c r="N247" s="31"/>
      <c r="O247" s="14"/>
      <c r="P247" s="31"/>
      <c r="Q247" s="14"/>
      <c r="R247" s="31"/>
      <c r="S247" s="14"/>
      <c r="T247" s="13">
        <v>2</v>
      </c>
      <c r="U247" s="46" t="s">
        <v>20</v>
      </c>
      <c r="V247" s="46"/>
      <c r="W247" s="44"/>
      <c r="X247" s="40"/>
      <c r="Y247" s="47"/>
    </row>
    <row r="248" spans="1:25" ht="50.1" customHeight="1">
      <c r="A248" s="48"/>
      <c r="B248" s="74"/>
      <c r="C248" s="75"/>
      <c r="D248" s="48"/>
      <c r="E248" s="45"/>
      <c r="F248" s="46"/>
      <c r="G248" s="43"/>
      <c r="H248" s="31"/>
      <c r="I248" s="34"/>
      <c r="J248" s="31"/>
      <c r="K248" s="34"/>
      <c r="L248" s="21"/>
      <c r="M248" s="14"/>
      <c r="N248" s="31"/>
      <c r="O248" s="14"/>
      <c r="P248" s="31"/>
      <c r="Q248" s="14"/>
      <c r="R248" s="31"/>
      <c r="S248" s="14"/>
      <c r="T248" s="13">
        <v>3</v>
      </c>
      <c r="U248" s="46"/>
      <c r="V248" s="46"/>
      <c r="W248" s="44"/>
      <c r="X248" s="41"/>
      <c r="Y248" s="47"/>
    </row>
    <row r="249" spans="1:25" ht="50.1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06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07">H249+J249+L249+N249+P249+R249</f>
        <v>0</v>
      </c>
      <c r="H249" s="31">
        <f>MAX(I249:I251)*H13</f>
        <v>0</v>
      </c>
      <c r="I249" s="34"/>
      <c r="J249" s="31">
        <f>MAX(K249:K251)*J13</f>
        <v>0</v>
      </c>
      <c r="K249" s="34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13">
        <v>1</v>
      </c>
      <c r="U249" s="13"/>
      <c r="V249" s="13"/>
      <c r="W249" s="44"/>
      <c r="X249" s="39"/>
      <c r="Y249" s="47">
        <v>79</v>
      </c>
    </row>
    <row r="250" spans="1:25" ht="50.1" customHeight="1">
      <c r="A250" s="48"/>
      <c r="B250" s="72"/>
      <c r="C250" s="73"/>
      <c r="D250" s="48"/>
      <c r="E250" s="45"/>
      <c r="F250" s="46"/>
      <c r="G250" s="43"/>
      <c r="H250" s="31"/>
      <c r="I250" s="34"/>
      <c r="J250" s="31"/>
      <c r="K250" s="34"/>
      <c r="L250" s="21"/>
      <c r="M250" s="14"/>
      <c r="N250" s="31"/>
      <c r="O250" s="14"/>
      <c r="P250" s="31"/>
      <c r="Q250" s="14"/>
      <c r="R250" s="31"/>
      <c r="S250" s="14"/>
      <c r="T250" s="13">
        <v>2</v>
      </c>
      <c r="U250" s="46" t="s">
        <v>20</v>
      </c>
      <c r="V250" s="46"/>
      <c r="W250" s="44"/>
      <c r="X250" s="40"/>
      <c r="Y250" s="47"/>
    </row>
    <row r="251" spans="1:25" ht="50.1" customHeight="1">
      <c r="A251" s="48"/>
      <c r="B251" s="74"/>
      <c r="C251" s="75"/>
      <c r="D251" s="48"/>
      <c r="E251" s="45"/>
      <c r="F251" s="46"/>
      <c r="G251" s="43"/>
      <c r="H251" s="31"/>
      <c r="I251" s="34"/>
      <c r="J251" s="31"/>
      <c r="K251" s="34"/>
      <c r="L251" s="21"/>
      <c r="M251" s="14"/>
      <c r="N251" s="31"/>
      <c r="O251" s="14"/>
      <c r="P251" s="31"/>
      <c r="Q251" s="14"/>
      <c r="R251" s="31"/>
      <c r="S251" s="14"/>
      <c r="T251" s="13">
        <v>3</v>
      </c>
      <c r="U251" s="46"/>
      <c r="V251" s="46"/>
      <c r="W251" s="44"/>
      <c r="X251" s="41"/>
      <c r="Y251" s="47"/>
    </row>
    <row r="252" spans="1:25" ht="50.1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08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09">H252+J252+L252+N252+P252+R252</f>
        <v>0</v>
      </c>
      <c r="H252" s="31">
        <f>MAX(I252:I254)*H13</f>
        <v>0</v>
      </c>
      <c r="I252" s="34"/>
      <c r="J252" s="31">
        <f>MAX(K252:K254)*J13</f>
        <v>0</v>
      </c>
      <c r="K252" s="34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13">
        <v>1</v>
      </c>
      <c r="U252" s="13"/>
      <c r="V252" s="13"/>
      <c r="W252" s="44"/>
      <c r="X252" s="39"/>
      <c r="Y252" s="47">
        <v>80</v>
      </c>
    </row>
    <row r="253" spans="1:25" ht="50.1" customHeight="1">
      <c r="A253" s="48"/>
      <c r="B253" s="72"/>
      <c r="C253" s="73"/>
      <c r="D253" s="48"/>
      <c r="E253" s="45"/>
      <c r="F253" s="46"/>
      <c r="G253" s="43"/>
      <c r="H253" s="31"/>
      <c r="I253" s="34"/>
      <c r="J253" s="31"/>
      <c r="K253" s="34"/>
      <c r="L253" s="21"/>
      <c r="M253" s="14"/>
      <c r="N253" s="31"/>
      <c r="O253" s="14"/>
      <c r="P253" s="31"/>
      <c r="Q253" s="14"/>
      <c r="R253" s="31"/>
      <c r="S253" s="14"/>
      <c r="T253" s="13">
        <v>2</v>
      </c>
      <c r="U253" s="46" t="s">
        <v>20</v>
      </c>
      <c r="V253" s="46"/>
      <c r="W253" s="44"/>
      <c r="X253" s="40"/>
      <c r="Y253" s="47"/>
    </row>
    <row r="254" spans="1:25" ht="50.1" customHeight="1">
      <c r="A254" s="48"/>
      <c r="B254" s="74"/>
      <c r="C254" s="75"/>
      <c r="D254" s="48"/>
      <c r="E254" s="45"/>
      <c r="F254" s="46"/>
      <c r="G254" s="43"/>
      <c r="H254" s="31"/>
      <c r="I254" s="34"/>
      <c r="J254" s="31"/>
      <c r="K254" s="34"/>
      <c r="L254" s="21"/>
      <c r="M254" s="14"/>
      <c r="N254" s="31"/>
      <c r="O254" s="14"/>
      <c r="P254" s="31"/>
      <c r="Q254" s="14"/>
      <c r="R254" s="31"/>
      <c r="S254" s="14"/>
      <c r="T254" s="13">
        <v>3</v>
      </c>
      <c r="U254" s="46"/>
      <c r="V254" s="46"/>
      <c r="W254" s="44"/>
      <c r="X254" s="41"/>
      <c r="Y254" s="47"/>
    </row>
    <row r="255" spans="1:25" ht="50.1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10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11">H255+J255+L255+N255+P255+R255</f>
        <v>0</v>
      </c>
      <c r="H255" s="31">
        <f>MAX(I255:I257)*H13</f>
        <v>0</v>
      </c>
      <c r="I255" s="34"/>
      <c r="J255" s="31">
        <f>MAX(K255:K257)*J13</f>
        <v>0</v>
      </c>
      <c r="K255" s="34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13">
        <v>1</v>
      </c>
      <c r="U255" s="13"/>
      <c r="V255" s="13"/>
      <c r="W255" s="44"/>
      <c r="X255" s="39"/>
      <c r="Y255" s="47">
        <v>81</v>
      </c>
    </row>
    <row r="256" spans="1:25" ht="50.1" customHeight="1">
      <c r="A256" s="48"/>
      <c r="B256" s="72"/>
      <c r="C256" s="73"/>
      <c r="D256" s="48"/>
      <c r="E256" s="45"/>
      <c r="F256" s="46"/>
      <c r="G256" s="43"/>
      <c r="H256" s="31"/>
      <c r="I256" s="34"/>
      <c r="J256" s="31"/>
      <c r="K256" s="34"/>
      <c r="L256" s="21"/>
      <c r="M256" s="14"/>
      <c r="N256" s="31"/>
      <c r="O256" s="14"/>
      <c r="P256" s="31"/>
      <c r="Q256" s="14"/>
      <c r="R256" s="31"/>
      <c r="S256" s="14"/>
      <c r="T256" s="13">
        <v>2</v>
      </c>
      <c r="U256" s="46" t="s">
        <v>20</v>
      </c>
      <c r="V256" s="46"/>
      <c r="W256" s="44"/>
      <c r="X256" s="40"/>
      <c r="Y256" s="47"/>
    </row>
    <row r="257" spans="1:25" ht="50.1" customHeight="1">
      <c r="A257" s="48"/>
      <c r="B257" s="74"/>
      <c r="C257" s="75"/>
      <c r="D257" s="48"/>
      <c r="E257" s="45"/>
      <c r="F257" s="46"/>
      <c r="G257" s="43"/>
      <c r="H257" s="31"/>
      <c r="I257" s="34"/>
      <c r="J257" s="31"/>
      <c r="K257" s="34"/>
      <c r="L257" s="21"/>
      <c r="M257" s="14"/>
      <c r="N257" s="31"/>
      <c r="O257" s="14"/>
      <c r="P257" s="31"/>
      <c r="Q257" s="14"/>
      <c r="R257" s="31"/>
      <c r="S257" s="14"/>
      <c r="T257" s="13">
        <v>3</v>
      </c>
      <c r="U257" s="46"/>
      <c r="V257" s="46"/>
      <c r="W257" s="44"/>
      <c r="X257" s="41"/>
      <c r="Y257" s="47"/>
    </row>
    <row r="258" spans="1:25" ht="50.1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12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13">H258+J258+L258+N258+P258+R258</f>
        <v>0</v>
      </c>
      <c r="H258" s="31">
        <f>MAX(I258:I260)*H13</f>
        <v>0</v>
      </c>
      <c r="I258" s="34"/>
      <c r="J258" s="31">
        <f>MAX(K258:K260)*J13</f>
        <v>0</v>
      </c>
      <c r="K258" s="34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13">
        <v>1</v>
      </c>
      <c r="U258" s="13"/>
      <c r="V258" s="13"/>
      <c r="W258" s="44"/>
      <c r="X258" s="39"/>
      <c r="Y258" s="47">
        <v>82</v>
      </c>
    </row>
    <row r="259" spans="1:25" ht="50.1" customHeight="1">
      <c r="A259" s="48"/>
      <c r="B259" s="72"/>
      <c r="C259" s="73"/>
      <c r="D259" s="48"/>
      <c r="E259" s="45"/>
      <c r="F259" s="46"/>
      <c r="G259" s="43"/>
      <c r="H259" s="31"/>
      <c r="I259" s="34"/>
      <c r="J259" s="31"/>
      <c r="K259" s="34"/>
      <c r="L259" s="21"/>
      <c r="M259" s="14"/>
      <c r="N259" s="31"/>
      <c r="O259" s="14"/>
      <c r="P259" s="31"/>
      <c r="Q259" s="14"/>
      <c r="R259" s="31"/>
      <c r="S259" s="14"/>
      <c r="T259" s="13">
        <v>2</v>
      </c>
      <c r="U259" s="46" t="s">
        <v>20</v>
      </c>
      <c r="V259" s="46"/>
      <c r="W259" s="44"/>
      <c r="X259" s="40"/>
      <c r="Y259" s="47"/>
    </row>
    <row r="260" spans="1:25" ht="50.1" customHeight="1">
      <c r="A260" s="48"/>
      <c r="B260" s="74"/>
      <c r="C260" s="75"/>
      <c r="D260" s="48"/>
      <c r="E260" s="45"/>
      <c r="F260" s="46"/>
      <c r="G260" s="43"/>
      <c r="H260" s="31"/>
      <c r="I260" s="34"/>
      <c r="J260" s="31"/>
      <c r="K260" s="34"/>
      <c r="L260" s="21"/>
      <c r="M260" s="14"/>
      <c r="N260" s="31"/>
      <c r="O260" s="14"/>
      <c r="P260" s="31"/>
      <c r="Q260" s="14"/>
      <c r="R260" s="31"/>
      <c r="S260" s="14"/>
      <c r="T260" s="13">
        <v>3</v>
      </c>
      <c r="U260" s="46"/>
      <c r="V260" s="46"/>
      <c r="W260" s="44"/>
      <c r="X260" s="41"/>
      <c r="Y260" s="47"/>
    </row>
    <row r="261" spans="1:25" ht="50.1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14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15">H261+J261+L261+N261+P261+R261</f>
        <v>0</v>
      </c>
      <c r="H261" s="31">
        <f>MAX(I261:I263)*H13</f>
        <v>0</v>
      </c>
      <c r="I261" s="34"/>
      <c r="J261" s="31">
        <f>MAX(K261:K263)*J13</f>
        <v>0</v>
      </c>
      <c r="K261" s="34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13">
        <v>1</v>
      </c>
      <c r="U261" s="13"/>
      <c r="V261" s="13"/>
      <c r="W261" s="44"/>
      <c r="X261" s="39"/>
      <c r="Y261" s="47">
        <v>83</v>
      </c>
    </row>
    <row r="262" spans="1:25" ht="50.1" customHeight="1">
      <c r="A262" s="48"/>
      <c r="B262" s="72"/>
      <c r="C262" s="73"/>
      <c r="D262" s="48"/>
      <c r="E262" s="45"/>
      <c r="F262" s="46"/>
      <c r="G262" s="43"/>
      <c r="H262" s="31"/>
      <c r="I262" s="34"/>
      <c r="J262" s="31"/>
      <c r="K262" s="34"/>
      <c r="L262" s="21"/>
      <c r="M262" s="14"/>
      <c r="N262" s="31"/>
      <c r="O262" s="14"/>
      <c r="P262" s="31"/>
      <c r="Q262" s="14"/>
      <c r="R262" s="31"/>
      <c r="S262" s="14"/>
      <c r="T262" s="13">
        <v>2</v>
      </c>
      <c r="U262" s="46" t="s">
        <v>20</v>
      </c>
      <c r="V262" s="46"/>
      <c r="W262" s="44"/>
      <c r="X262" s="40"/>
      <c r="Y262" s="47"/>
    </row>
    <row r="263" spans="1:25" ht="50.1" customHeight="1">
      <c r="A263" s="48"/>
      <c r="B263" s="74"/>
      <c r="C263" s="75"/>
      <c r="D263" s="48"/>
      <c r="E263" s="45"/>
      <c r="F263" s="46"/>
      <c r="G263" s="43"/>
      <c r="H263" s="31"/>
      <c r="I263" s="34"/>
      <c r="J263" s="31"/>
      <c r="K263" s="34"/>
      <c r="L263" s="21"/>
      <c r="M263" s="14"/>
      <c r="N263" s="31"/>
      <c r="O263" s="14"/>
      <c r="P263" s="31"/>
      <c r="Q263" s="14"/>
      <c r="R263" s="31"/>
      <c r="S263" s="14"/>
      <c r="T263" s="13">
        <v>3</v>
      </c>
      <c r="U263" s="46"/>
      <c r="V263" s="46"/>
      <c r="W263" s="44"/>
      <c r="X263" s="41"/>
      <c r="Y263" s="47"/>
    </row>
    <row r="264" spans="1:25" ht="50.1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16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17">H264+J264+L264+N264+P264+R264</f>
        <v>0</v>
      </c>
      <c r="H264" s="31">
        <f>MAX(I264:I266)*H13</f>
        <v>0</v>
      </c>
      <c r="I264" s="34"/>
      <c r="J264" s="31">
        <f>MAX(K264:K266)*J13</f>
        <v>0</v>
      </c>
      <c r="K264" s="34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13">
        <v>1</v>
      </c>
      <c r="U264" s="13"/>
      <c r="V264" s="13"/>
      <c r="W264" s="44"/>
      <c r="X264" s="39"/>
      <c r="Y264" s="47">
        <v>84</v>
      </c>
    </row>
    <row r="265" spans="1:25" ht="50.1" customHeight="1">
      <c r="A265" s="48"/>
      <c r="B265" s="72"/>
      <c r="C265" s="73"/>
      <c r="D265" s="48"/>
      <c r="E265" s="45"/>
      <c r="F265" s="46"/>
      <c r="G265" s="43"/>
      <c r="H265" s="31"/>
      <c r="I265" s="34"/>
      <c r="J265" s="31"/>
      <c r="K265" s="34"/>
      <c r="L265" s="21"/>
      <c r="M265" s="14"/>
      <c r="N265" s="31"/>
      <c r="O265" s="14"/>
      <c r="P265" s="31"/>
      <c r="Q265" s="14"/>
      <c r="R265" s="31"/>
      <c r="S265" s="14"/>
      <c r="T265" s="13">
        <v>2</v>
      </c>
      <c r="U265" s="46" t="s">
        <v>20</v>
      </c>
      <c r="V265" s="46"/>
      <c r="W265" s="44"/>
      <c r="X265" s="40"/>
      <c r="Y265" s="47"/>
    </row>
    <row r="266" spans="1:25" ht="50.1" customHeight="1">
      <c r="A266" s="48"/>
      <c r="B266" s="74"/>
      <c r="C266" s="75"/>
      <c r="D266" s="48"/>
      <c r="E266" s="45"/>
      <c r="F266" s="46"/>
      <c r="G266" s="43"/>
      <c r="H266" s="31"/>
      <c r="I266" s="34"/>
      <c r="J266" s="31"/>
      <c r="K266" s="34"/>
      <c r="L266" s="21"/>
      <c r="M266" s="14"/>
      <c r="N266" s="31"/>
      <c r="O266" s="14"/>
      <c r="P266" s="31"/>
      <c r="Q266" s="14"/>
      <c r="R266" s="31"/>
      <c r="S266" s="14"/>
      <c r="T266" s="13">
        <v>3</v>
      </c>
      <c r="U266" s="46"/>
      <c r="V266" s="46"/>
      <c r="W266" s="44"/>
      <c r="X266" s="41"/>
      <c r="Y266" s="47"/>
    </row>
    <row r="267" spans="1:25" ht="50.1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18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19">H267+J267+L267+N267+P267+R267</f>
        <v>0</v>
      </c>
      <c r="H267" s="31">
        <f>MAX(I267:I269)*H13</f>
        <v>0</v>
      </c>
      <c r="I267" s="34"/>
      <c r="J267" s="31">
        <f>MAX(K267:K269)*J13</f>
        <v>0</v>
      </c>
      <c r="K267" s="34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13">
        <v>1</v>
      </c>
      <c r="U267" s="13"/>
      <c r="V267" s="13"/>
      <c r="W267" s="44"/>
      <c r="X267" s="39"/>
      <c r="Y267" s="47">
        <v>85</v>
      </c>
    </row>
    <row r="268" spans="1:25" ht="50.1" customHeight="1">
      <c r="A268" s="48"/>
      <c r="B268" s="72"/>
      <c r="C268" s="73"/>
      <c r="D268" s="48"/>
      <c r="E268" s="45"/>
      <c r="F268" s="46"/>
      <c r="G268" s="43"/>
      <c r="H268" s="31"/>
      <c r="I268" s="34"/>
      <c r="J268" s="31"/>
      <c r="K268" s="34"/>
      <c r="L268" s="21"/>
      <c r="M268" s="14"/>
      <c r="N268" s="31"/>
      <c r="O268" s="14"/>
      <c r="P268" s="31"/>
      <c r="Q268" s="14"/>
      <c r="R268" s="31"/>
      <c r="S268" s="14"/>
      <c r="T268" s="13">
        <v>2</v>
      </c>
      <c r="U268" s="46" t="s">
        <v>20</v>
      </c>
      <c r="V268" s="46"/>
      <c r="W268" s="44"/>
      <c r="X268" s="40"/>
      <c r="Y268" s="47"/>
    </row>
    <row r="269" spans="1:25" ht="50.1" customHeight="1">
      <c r="A269" s="48"/>
      <c r="B269" s="74"/>
      <c r="C269" s="75"/>
      <c r="D269" s="48"/>
      <c r="E269" s="45"/>
      <c r="F269" s="46"/>
      <c r="G269" s="43"/>
      <c r="H269" s="31"/>
      <c r="I269" s="34"/>
      <c r="J269" s="31"/>
      <c r="K269" s="34"/>
      <c r="L269" s="21"/>
      <c r="M269" s="14"/>
      <c r="N269" s="31"/>
      <c r="O269" s="14"/>
      <c r="P269" s="31"/>
      <c r="Q269" s="14"/>
      <c r="R269" s="31"/>
      <c r="S269" s="14"/>
      <c r="T269" s="13">
        <v>3</v>
      </c>
      <c r="U269" s="46"/>
      <c r="V269" s="46"/>
      <c r="W269" s="44"/>
      <c r="X269" s="41"/>
      <c r="Y269" s="47"/>
    </row>
    <row r="270" spans="1:25" ht="50.1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20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1">
        <f>MAX(I270:I272)*H13</f>
        <v>0</v>
      </c>
      <c r="I270" s="34"/>
      <c r="J270" s="31">
        <f>MAX(K270:K272)*J13</f>
        <v>0</v>
      </c>
      <c r="K270" s="34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13">
        <v>1</v>
      </c>
      <c r="U270" s="13"/>
      <c r="V270" s="13"/>
      <c r="W270" s="44"/>
      <c r="X270" s="39"/>
      <c r="Y270" s="47">
        <v>86</v>
      </c>
    </row>
    <row r="271" spans="1:25" ht="50.1" customHeight="1">
      <c r="A271" s="48"/>
      <c r="B271" s="72"/>
      <c r="C271" s="73"/>
      <c r="D271" s="48"/>
      <c r="E271" s="45"/>
      <c r="F271" s="46"/>
      <c r="G271" s="43"/>
      <c r="H271" s="31"/>
      <c r="I271" s="34"/>
      <c r="J271" s="31"/>
      <c r="K271" s="34"/>
      <c r="L271" s="21"/>
      <c r="M271" s="14"/>
      <c r="N271" s="31"/>
      <c r="O271" s="14"/>
      <c r="P271" s="31"/>
      <c r="Q271" s="14"/>
      <c r="R271" s="31"/>
      <c r="S271" s="14"/>
      <c r="T271" s="13">
        <v>2</v>
      </c>
      <c r="U271" s="46" t="s">
        <v>20</v>
      </c>
      <c r="V271" s="46"/>
      <c r="W271" s="44"/>
      <c r="X271" s="40"/>
      <c r="Y271" s="47"/>
    </row>
    <row r="272" spans="1:25" ht="50.1" customHeight="1">
      <c r="A272" s="48"/>
      <c r="B272" s="74"/>
      <c r="C272" s="75"/>
      <c r="D272" s="48"/>
      <c r="E272" s="45"/>
      <c r="F272" s="46"/>
      <c r="G272" s="43"/>
      <c r="H272" s="31"/>
      <c r="I272" s="34"/>
      <c r="J272" s="31"/>
      <c r="K272" s="34"/>
      <c r="L272" s="21"/>
      <c r="M272" s="14"/>
      <c r="N272" s="31"/>
      <c r="O272" s="14"/>
      <c r="P272" s="31"/>
      <c r="Q272" s="14"/>
      <c r="R272" s="31"/>
      <c r="S272" s="14"/>
      <c r="T272" s="13">
        <v>3</v>
      </c>
      <c r="U272" s="46"/>
      <c r="V272" s="46"/>
      <c r="W272" s="44"/>
      <c r="X272" s="41"/>
      <c r="Y272" s="47"/>
    </row>
    <row r="273" spans="1:25" ht="50.1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21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22">H273+J273+L273+N273+P273+R273</f>
        <v>0</v>
      </c>
      <c r="H273" s="31">
        <f>MAX(I273:I275)*H13</f>
        <v>0</v>
      </c>
      <c r="I273" s="34"/>
      <c r="J273" s="31">
        <f>MAX(K273:K275)*J13</f>
        <v>0</v>
      </c>
      <c r="K273" s="34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13">
        <v>1</v>
      </c>
      <c r="U273" s="13"/>
      <c r="V273" s="13"/>
      <c r="W273" s="44"/>
      <c r="X273" s="39"/>
      <c r="Y273" s="47">
        <v>87</v>
      </c>
    </row>
    <row r="274" spans="1:25" ht="50.1" customHeight="1">
      <c r="A274" s="48"/>
      <c r="B274" s="72"/>
      <c r="C274" s="73"/>
      <c r="D274" s="48"/>
      <c r="E274" s="45"/>
      <c r="F274" s="46"/>
      <c r="G274" s="43"/>
      <c r="H274" s="31"/>
      <c r="I274" s="34"/>
      <c r="J274" s="31"/>
      <c r="K274" s="34"/>
      <c r="L274" s="21"/>
      <c r="M274" s="14"/>
      <c r="N274" s="31"/>
      <c r="O274" s="14"/>
      <c r="P274" s="31"/>
      <c r="Q274" s="14"/>
      <c r="R274" s="31"/>
      <c r="S274" s="14"/>
      <c r="T274" s="13">
        <v>2</v>
      </c>
      <c r="U274" s="46" t="s">
        <v>20</v>
      </c>
      <c r="V274" s="46"/>
      <c r="W274" s="44"/>
      <c r="X274" s="40"/>
      <c r="Y274" s="47"/>
    </row>
    <row r="275" spans="1:25" ht="50.1" customHeight="1">
      <c r="A275" s="48"/>
      <c r="B275" s="74"/>
      <c r="C275" s="75"/>
      <c r="D275" s="48"/>
      <c r="E275" s="45"/>
      <c r="F275" s="46"/>
      <c r="G275" s="43"/>
      <c r="H275" s="31"/>
      <c r="I275" s="34"/>
      <c r="J275" s="31"/>
      <c r="K275" s="34"/>
      <c r="L275" s="21"/>
      <c r="M275" s="14"/>
      <c r="N275" s="31"/>
      <c r="O275" s="14"/>
      <c r="P275" s="31"/>
      <c r="Q275" s="14"/>
      <c r="R275" s="31"/>
      <c r="S275" s="14"/>
      <c r="T275" s="13">
        <v>3</v>
      </c>
      <c r="U275" s="46"/>
      <c r="V275" s="46"/>
      <c r="W275" s="44"/>
      <c r="X275" s="41"/>
      <c r="Y275" s="47"/>
    </row>
    <row r="276" spans="1:25" ht="50.1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23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24">H276+J276+L276+N276+P276+R276</f>
        <v>0</v>
      </c>
      <c r="H276" s="31">
        <f>MAX(I276:I278)*H13</f>
        <v>0</v>
      </c>
      <c r="I276" s="34"/>
      <c r="J276" s="31">
        <f>MAX(K276:K278)*J13</f>
        <v>0</v>
      </c>
      <c r="K276" s="34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13">
        <v>1</v>
      </c>
      <c r="U276" s="13"/>
      <c r="V276" s="13"/>
      <c r="W276" s="44"/>
      <c r="X276" s="39"/>
      <c r="Y276" s="47">
        <v>88</v>
      </c>
    </row>
    <row r="277" spans="1:25" ht="50.1" customHeight="1">
      <c r="A277" s="48"/>
      <c r="B277" s="72"/>
      <c r="C277" s="73"/>
      <c r="D277" s="48"/>
      <c r="E277" s="45"/>
      <c r="F277" s="46"/>
      <c r="G277" s="43"/>
      <c r="H277" s="31"/>
      <c r="I277" s="34"/>
      <c r="J277" s="31"/>
      <c r="K277" s="34"/>
      <c r="L277" s="21"/>
      <c r="M277" s="14"/>
      <c r="N277" s="31"/>
      <c r="O277" s="14"/>
      <c r="P277" s="31"/>
      <c r="Q277" s="14"/>
      <c r="R277" s="31"/>
      <c r="S277" s="14"/>
      <c r="T277" s="13">
        <v>2</v>
      </c>
      <c r="U277" s="46" t="s">
        <v>20</v>
      </c>
      <c r="V277" s="46"/>
      <c r="W277" s="44"/>
      <c r="X277" s="40"/>
      <c r="Y277" s="47"/>
    </row>
    <row r="278" spans="1:25" ht="50.1" customHeight="1">
      <c r="A278" s="48"/>
      <c r="B278" s="74"/>
      <c r="C278" s="75"/>
      <c r="D278" s="48"/>
      <c r="E278" s="45"/>
      <c r="F278" s="46"/>
      <c r="G278" s="43"/>
      <c r="H278" s="31"/>
      <c r="I278" s="34"/>
      <c r="J278" s="31"/>
      <c r="K278" s="34"/>
      <c r="L278" s="21"/>
      <c r="M278" s="14"/>
      <c r="N278" s="31"/>
      <c r="O278" s="14"/>
      <c r="P278" s="31"/>
      <c r="Q278" s="14"/>
      <c r="R278" s="31"/>
      <c r="S278" s="14"/>
      <c r="T278" s="13">
        <v>3</v>
      </c>
      <c r="U278" s="46"/>
      <c r="V278" s="46"/>
      <c r="W278" s="44"/>
      <c r="X278" s="41"/>
      <c r="Y278" s="47"/>
    </row>
    <row r="279" spans="1:25" ht="50.1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25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26">H279+J279+L279+N279+P279+R279</f>
        <v>0</v>
      </c>
      <c r="H279" s="31">
        <f>MAX(I279:I281)*H13</f>
        <v>0</v>
      </c>
      <c r="I279" s="34"/>
      <c r="J279" s="31">
        <f>MAX(K279:K281)*J13</f>
        <v>0</v>
      </c>
      <c r="K279" s="34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13">
        <v>1</v>
      </c>
      <c r="U279" s="13"/>
      <c r="V279" s="13"/>
      <c r="W279" s="44"/>
      <c r="X279" s="39"/>
      <c r="Y279" s="47">
        <v>89</v>
      </c>
    </row>
    <row r="280" spans="1:25" ht="50.1" customHeight="1">
      <c r="A280" s="77"/>
      <c r="B280" s="72"/>
      <c r="C280" s="73"/>
      <c r="D280" s="48"/>
      <c r="E280" s="45"/>
      <c r="F280" s="46"/>
      <c r="G280" s="43"/>
      <c r="H280" s="31"/>
      <c r="I280" s="34"/>
      <c r="J280" s="31"/>
      <c r="K280" s="34"/>
      <c r="L280" s="21"/>
      <c r="M280" s="14"/>
      <c r="N280" s="31"/>
      <c r="O280" s="14"/>
      <c r="P280" s="31"/>
      <c r="Q280" s="14"/>
      <c r="R280" s="31"/>
      <c r="S280" s="14"/>
      <c r="T280" s="13">
        <v>2</v>
      </c>
      <c r="U280" s="46" t="s">
        <v>20</v>
      </c>
      <c r="V280" s="46"/>
      <c r="W280" s="44"/>
      <c r="X280" s="40"/>
      <c r="Y280" s="47"/>
    </row>
    <row r="281" spans="1:25" ht="50.1" customHeight="1">
      <c r="A281" s="78"/>
      <c r="B281" s="74"/>
      <c r="C281" s="75"/>
      <c r="D281" s="48"/>
      <c r="E281" s="45"/>
      <c r="F281" s="46"/>
      <c r="G281" s="43"/>
      <c r="H281" s="31"/>
      <c r="I281" s="34"/>
      <c r="J281" s="31"/>
      <c r="K281" s="34"/>
      <c r="L281" s="21"/>
      <c r="M281" s="14"/>
      <c r="N281" s="31"/>
      <c r="O281" s="14"/>
      <c r="P281" s="31"/>
      <c r="Q281" s="14"/>
      <c r="R281" s="31"/>
      <c r="S281" s="14"/>
      <c r="T281" s="13">
        <v>3</v>
      </c>
      <c r="U281" s="46"/>
      <c r="V281" s="46"/>
      <c r="W281" s="44"/>
      <c r="X281" s="41"/>
      <c r="Y281" s="47"/>
    </row>
    <row r="282" spans="1:25" ht="50.1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27">H282+J282+L282+N282+P282+R282</f>
        <v>0</v>
      </c>
      <c r="H282" s="31">
        <f>MAX(I282:I284)*H13</f>
        <v>0</v>
      </c>
      <c r="I282" s="34"/>
      <c r="J282" s="31">
        <f>MAX(K282:K284)*J13</f>
        <v>0</v>
      </c>
      <c r="K282" s="34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13">
        <v>1</v>
      </c>
      <c r="U282" s="13"/>
      <c r="V282" s="13"/>
      <c r="W282" s="44"/>
      <c r="X282" s="39"/>
      <c r="Y282" s="47">
        <v>90</v>
      </c>
    </row>
    <row r="283" spans="1:25" ht="50.1" customHeight="1">
      <c r="A283" s="48"/>
      <c r="B283" s="72"/>
      <c r="C283" s="73"/>
      <c r="D283" s="48"/>
      <c r="E283" s="45"/>
      <c r="F283" s="46"/>
      <c r="G283" s="43"/>
      <c r="H283" s="31"/>
      <c r="I283" s="34"/>
      <c r="J283" s="31"/>
      <c r="K283" s="34"/>
      <c r="L283" s="21"/>
      <c r="M283" s="14"/>
      <c r="N283" s="31"/>
      <c r="O283" s="14"/>
      <c r="P283" s="31"/>
      <c r="Q283" s="14"/>
      <c r="R283" s="31"/>
      <c r="S283" s="14"/>
      <c r="T283" s="13">
        <v>2</v>
      </c>
      <c r="U283" s="46" t="s">
        <v>20</v>
      </c>
      <c r="V283" s="46"/>
      <c r="W283" s="44"/>
      <c r="X283" s="40"/>
      <c r="Y283" s="47"/>
    </row>
    <row r="284" spans="1:25" ht="50.1" customHeight="1">
      <c r="A284" s="48"/>
      <c r="B284" s="74"/>
      <c r="C284" s="75"/>
      <c r="D284" s="48"/>
      <c r="E284" s="45"/>
      <c r="F284" s="46"/>
      <c r="G284" s="43"/>
      <c r="H284" s="31"/>
      <c r="I284" s="34"/>
      <c r="J284" s="31"/>
      <c r="K284" s="34"/>
      <c r="L284" s="21"/>
      <c r="M284" s="14"/>
      <c r="N284" s="31"/>
      <c r="O284" s="14"/>
      <c r="P284" s="31"/>
      <c r="Q284" s="14"/>
      <c r="R284" s="31"/>
      <c r="S284" s="14"/>
      <c r="T284" s="13">
        <v>3</v>
      </c>
      <c r="U284" s="46"/>
      <c r="V284" s="46"/>
      <c r="W284" s="44"/>
      <c r="X284" s="41"/>
      <c r="Y284" s="47"/>
    </row>
    <row r="285" spans="1:25" ht="50.1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28">H285+J285+L285+N285+P285+R285</f>
        <v>0</v>
      </c>
      <c r="H285" s="31">
        <f>MAX(I285:I287)*H13</f>
        <v>0</v>
      </c>
      <c r="I285" s="34"/>
      <c r="J285" s="31">
        <f>MAX(K285:K287)*J13</f>
        <v>0</v>
      </c>
      <c r="K285" s="34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13">
        <v>1</v>
      </c>
      <c r="U285" s="13"/>
      <c r="V285" s="13"/>
      <c r="W285" s="44"/>
      <c r="X285" s="39"/>
      <c r="Y285" s="47">
        <v>91</v>
      </c>
    </row>
    <row r="286" spans="1:25" ht="50.1" customHeight="1">
      <c r="A286" s="48"/>
      <c r="B286" s="72"/>
      <c r="C286" s="73"/>
      <c r="D286" s="48"/>
      <c r="E286" s="45"/>
      <c r="F286" s="46"/>
      <c r="G286" s="43"/>
      <c r="H286" s="31"/>
      <c r="I286" s="34"/>
      <c r="J286" s="31"/>
      <c r="K286" s="34"/>
      <c r="L286" s="21"/>
      <c r="M286" s="14"/>
      <c r="N286" s="31"/>
      <c r="O286" s="14"/>
      <c r="P286" s="31"/>
      <c r="Q286" s="14"/>
      <c r="R286" s="31"/>
      <c r="S286" s="14"/>
      <c r="T286" s="13">
        <v>2</v>
      </c>
      <c r="U286" s="46" t="s">
        <v>20</v>
      </c>
      <c r="V286" s="46"/>
      <c r="W286" s="44"/>
      <c r="X286" s="40"/>
      <c r="Y286" s="47"/>
    </row>
    <row r="287" spans="1:25" ht="50.1" customHeight="1">
      <c r="A287" s="48"/>
      <c r="B287" s="74"/>
      <c r="C287" s="75"/>
      <c r="D287" s="48"/>
      <c r="E287" s="45"/>
      <c r="F287" s="46"/>
      <c r="G287" s="43"/>
      <c r="H287" s="31"/>
      <c r="I287" s="34"/>
      <c r="J287" s="31"/>
      <c r="K287" s="34"/>
      <c r="L287" s="21"/>
      <c r="M287" s="14"/>
      <c r="N287" s="31"/>
      <c r="O287" s="14"/>
      <c r="P287" s="31"/>
      <c r="Q287" s="14"/>
      <c r="R287" s="31"/>
      <c r="S287" s="14"/>
      <c r="T287" s="13">
        <v>3</v>
      </c>
      <c r="U287" s="46"/>
      <c r="V287" s="46"/>
      <c r="W287" s="44"/>
      <c r="X287" s="41"/>
      <c r="Y287" s="47"/>
    </row>
    <row r="288" spans="1:25" ht="50.1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29">H288+J288+L288+N288+P288+R288</f>
        <v>0</v>
      </c>
      <c r="H288" s="31">
        <f>MAX(I288:I290)*H13</f>
        <v>0</v>
      </c>
      <c r="I288" s="34"/>
      <c r="J288" s="31">
        <f>MAX(K288:K290)*J13</f>
        <v>0</v>
      </c>
      <c r="K288" s="34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13">
        <v>1</v>
      </c>
      <c r="U288" s="13"/>
      <c r="V288" s="13"/>
      <c r="W288" s="44"/>
      <c r="X288" s="39"/>
      <c r="Y288" s="47">
        <v>92</v>
      </c>
    </row>
    <row r="289" spans="1:25" ht="50.1" customHeight="1">
      <c r="A289" s="48"/>
      <c r="B289" s="72"/>
      <c r="C289" s="73"/>
      <c r="D289" s="48"/>
      <c r="E289" s="45"/>
      <c r="F289" s="46"/>
      <c r="G289" s="43"/>
      <c r="H289" s="31"/>
      <c r="I289" s="34"/>
      <c r="J289" s="31"/>
      <c r="K289" s="34"/>
      <c r="L289" s="21"/>
      <c r="M289" s="14"/>
      <c r="N289" s="31"/>
      <c r="O289" s="14"/>
      <c r="P289" s="31"/>
      <c r="Q289" s="14"/>
      <c r="R289" s="31"/>
      <c r="S289" s="14"/>
      <c r="T289" s="13">
        <v>2</v>
      </c>
      <c r="U289" s="46" t="s">
        <v>20</v>
      </c>
      <c r="V289" s="46"/>
      <c r="W289" s="44"/>
      <c r="X289" s="40"/>
      <c r="Y289" s="47"/>
    </row>
    <row r="290" spans="1:25" ht="50.1" customHeight="1">
      <c r="A290" s="48"/>
      <c r="B290" s="74"/>
      <c r="C290" s="75"/>
      <c r="D290" s="48"/>
      <c r="E290" s="45"/>
      <c r="F290" s="46"/>
      <c r="G290" s="43"/>
      <c r="H290" s="31"/>
      <c r="I290" s="34"/>
      <c r="J290" s="31"/>
      <c r="K290" s="34"/>
      <c r="L290" s="21"/>
      <c r="M290" s="14"/>
      <c r="N290" s="31"/>
      <c r="O290" s="14"/>
      <c r="P290" s="31"/>
      <c r="Q290" s="14"/>
      <c r="R290" s="31"/>
      <c r="S290" s="14"/>
      <c r="T290" s="13">
        <v>3</v>
      </c>
      <c r="U290" s="46"/>
      <c r="V290" s="46"/>
      <c r="W290" s="44"/>
      <c r="X290" s="41"/>
      <c r="Y290" s="47"/>
    </row>
    <row r="291" spans="1:25" ht="50.1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30">H291+J291+L291+N291+P291+R291</f>
        <v>0</v>
      </c>
      <c r="H291" s="31">
        <f>MAX(I291:I293)*H13</f>
        <v>0</v>
      </c>
      <c r="I291" s="34"/>
      <c r="J291" s="31">
        <f>MAX(K291:K293)*J13</f>
        <v>0</v>
      </c>
      <c r="K291" s="34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13">
        <v>1</v>
      </c>
      <c r="U291" s="13"/>
      <c r="V291" s="13"/>
      <c r="W291" s="44"/>
      <c r="X291" s="39"/>
      <c r="Y291" s="47">
        <v>93</v>
      </c>
    </row>
    <row r="292" spans="1:25" ht="50.1" customHeight="1">
      <c r="A292" s="48"/>
      <c r="B292" s="72"/>
      <c r="C292" s="73"/>
      <c r="D292" s="48"/>
      <c r="E292" s="45"/>
      <c r="F292" s="46"/>
      <c r="G292" s="43"/>
      <c r="H292" s="31"/>
      <c r="I292" s="34"/>
      <c r="J292" s="31"/>
      <c r="K292" s="34"/>
      <c r="L292" s="21"/>
      <c r="M292" s="14"/>
      <c r="N292" s="31"/>
      <c r="O292" s="14"/>
      <c r="P292" s="31"/>
      <c r="Q292" s="14"/>
      <c r="R292" s="31"/>
      <c r="S292" s="14"/>
      <c r="T292" s="13">
        <v>2</v>
      </c>
      <c r="U292" s="46" t="s">
        <v>20</v>
      </c>
      <c r="V292" s="46"/>
      <c r="W292" s="44"/>
      <c r="X292" s="40"/>
      <c r="Y292" s="47"/>
    </row>
    <row r="293" spans="1:25" ht="50.1" customHeight="1">
      <c r="A293" s="48"/>
      <c r="B293" s="74"/>
      <c r="C293" s="75"/>
      <c r="D293" s="48"/>
      <c r="E293" s="45"/>
      <c r="F293" s="46"/>
      <c r="G293" s="43"/>
      <c r="H293" s="31"/>
      <c r="I293" s="34"/>
      <c r="J293" s="31"/>
      <c r="K293" s="34"/>
      <c r="L293" s="21"/>
      <c r="M293" s="14"/>
      <c r="N293" s="31"/>
      <c r="O293" s="14"/>
      <c r="P293" s="31"/>
      <c r="Q293" s="14"/>
      <c r="R293" s="31"/>
      <c r="S293" s="14"/>
      <c r="T293" s="13">
        <v>3</v>
      </c>
      <c r="U293" s="46"/>
      <c r="V293" s="46"/>
      <c r="W293" s="44"/>
      <c r="X293" s="41"/>
      <c r="Y293" s="47"/>
    </row>
    <row r="294" spans="1:25" ht="50.1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31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1">
        <f>MAX(I294:I296)*H13</f>
        <v>0</v>
      </c>
      <c r="I294" s="34"/>
      <c r="J294" s="31">
        <f>MAX(K294:K296)*J13</f>
        <v>0</v>
      </c>
      <c r="K294" s="34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13">
        <v>1</v>
      </c>
      <c r="U294" s="13"/>
      <c r="V294" s="13"/>
      <c r="W294" s="44"/>
      <c r="X294" s="39"/>
      <c r="Y294" s="47">
        <v>94</v>
      </c>
    </row>
    <row r="295" spans="1:25" ht="50.1" customHeight="1">
      <c r="A295" s="77"/>
      <c r="B295" s="72"/>
      <c r="C295" s="73"/>
      <c r="D295" s="48"/>
      <c r="E295" s="45"/>
      <c r="F295" s="46"/>
      <c r="G295" s="43"/>
      <c r="H295" s="31"/>
      <c r="I295" s="34"/>
      <c r="J295" s="31"/>
      <c r="K295" s="34"/>
      <c r="L295" s="21"/>
      <c r="M295" s="14"/>
      <c r="N295" s="31"/>
      <c r="O295" s="14"/>
      <c r="P295" s="31"/>
      <c r="Q295" s="14"/>
      <c r="R295" s="31"/>
      <c r="S295" s="14"/>
      <c r="T295" s="13">
        <v>2</v>
      </c>
      <c r="U295" s="46" t="s">
        <v>20</v>
      </c>
      <c r="V295" s="46"/>
      <c r="W295" s="44"/>
      <c r="X295" s="40"/>
      <c r="Y295" s="47"/>
    </row>
    <row r="296" spans="1:25" ht="50.1" customHeight="1">
      <c r="A296" s="78"/>
      <c r="B296" s="74"/>
      <c r="C296" s="75"/>
      <c r="D296" s="48"/>
      <c r="E296" s="45"/>
      <c r="F296" s="46"/>
      <c r="G296" s="43"/>
      <c r="H296" s="31"/>
      <c r="I296" s="34"/>
      <c r="J296" s="31"/>
      <c r="K296" s="34"/>
      <c r="L296" s="21"/>
      <c r="M296" s="14"/>
      <c r="N296" s="31"/>
      <c r="O296" s="14"/>
      <c r="P296" s="31"/>
      <c r="Q296" s="14"/>
      <c r="R296" s="31"/>
      <c r="S296" s="14"/>
      <c r="T296" s="13">
        <v>3</v>
      </c>
      <c r="U296" s="46"/>
      <c r="V296" s="46"/>
      <c r="W296" s="44"/>
      <c r="X296" s="41"/>
      <c r="Y296" s="47"/>
    </row>
    <row r="297" spans="1:25" ht="50.1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32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33">H297+J297+L297+N297+P297+R297</f>
        <v>0</v>
      </c>
      <c r="H297" s="31">
        <f>MAX(I297:I299)*H13</f>
        <v>0</v>
      </c>
      <c r="I297" s="34"/>
      <c r="J297" s="31">
        <f>MAX(K297:K299)*J13</f>
        <v>0</v>
      </c>
      <c r="K297" s="34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13">
        <v>1</v>
      </c>
      <c r="U297" s="13"/>
      <c r="V297" s="13"/>
      <c r="W297" s="44"/>
      <c r="X297" s="39"/>
      <c r="Y297" s="47">
        <v>95</v>
      </c>
    </row>
    <row r="298" spans="1:25" ht="50.1" customHeight="1">
      <c r="A298" s="48"/>
      <c r="B298" s="72"/>
      <c r="C298" s="73"/>
      <c r="D298" s="48"/>
      <c r="E298" s="45"/>
      <c r="F298" s="46"/>
      <c r="G298" s="43"/>
      <c r="H298" s="31"/>
      <c r="I298" s="34"/>
      <c r="J298" s="31"/>
      <c r="K298" s="34"/>
      <c r="L298" s="21"/>
      <c r="M298" s="14"/>
      <c r="N298" s="31"/>
      <c r="O298" s="14"/>
      <c r="P298" s="31"/>
      <c r="Q298" s="14"/>
      <c r="R298" s="31"/>
      <c r="S298" s="14"/>
      <c r="T298" s="13">
        <v>2</v>
      </c>
      <c r="U298" s="46" t="s">
        <v>20</v>
      </c>
      <c r="V298" s="46"/>
      <c r="W298" s="44"/>
      <c r="X298" s="40"/>
      <c r="Y298" s="47"/>
    </row>
    <row r="299" spans="1:25" ht="50.1" customHeight="1">
      <c r="A299" s="48"/>
      <c r="B299" s="74"/>
      <c r="C299" s="75"/>
      <c r="D299" s="48"/>
      <c r="E299" s="45"/>
      <c r="F299" s="46"/>
      <c r="G299" s="43"/>
      <c r="H299" s="31"/>
      <c r="I299" s="34"/>
      <c r="J299" s="31"/>
      <c r="K299" s="34"/>
      <c r="L299" s="21"/>
      <c r="M299" s="14"/>
      <c r="N299" s="31"/>
      <c r="O299" s="14"/>
      <c r="P299" s="31"/>
      <c r="Q299" s="14"/>
      <c r="R299" s="31"/>
      <c r="S299" s="14"/>
      <c r="T299" s="13">
        <v>3</v>
      </c>
      <c r="U299" s="46"/>
      <c r="V299" s="46"/>
      <c r="W299" s="44"/>
      <c r="X299" s="41"/>
      <c r="Y299" s="47"/>
    </row>
    <row r="300" spans="1:25" ht="50.1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34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1">
        <f>MAX(I300:I302)*H13</f>
        <v>0</v>
      </c>
      <c r="I300" s="34"/>
      <c r="J300" s="31">
        <f>MAX(K300:K302)*J13</f>
        <v>0</v>
      </c>
      <c r="K300" s="34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13">
        <v>1</v>
      </c>
      <c r="U300" s="13"/>
      <c r="V300" s="13"/>
      <c r="W300" s="44"/>
      <c r="X300" s="39"/>
      <c r="Y300" s="47">
        <v>96</v>
      </c>
    </row>
    <row r="301" spans="1:25" ht="50.1" customHeight="1">
      <c r="A301" s="48"/>
      <c r="B301" s="72"/>
      <c r="C301" s="73"/>
      <c r="D301" s="48"/>
      <c r="E301" s="45"/>
      <c r="F301" s="46"/>
      <c r="G301" s="43"/>
      <c r="H301" s="31"/>
      <c r="I301" s="34"/>
      <c r="J301" s="31"/>
      <c r="K301" s="34"/>
      <c r="L301" s="21"/>
      <c r="M301" s="14"/>
      <c r="N301" s="31"/>
      <c r="O301" s="14"/>
      <c r="P301" s="31"/>
      <c r="Q301" s="14"/>
      <c r="R301" s="31"/>
      <c r="S301" s="14"/>
      <c r="T301" s="13">
        <v>2</v>
      </c>
      <c r="U301" s="46" t="s">
        <v>20</v>
      </c>
      <c r="V301" s="46"/>
      <c r="W301" s="44"/>
      <c r="X301" s="40"/>
      <c r="Y301" s="47"/>
    </row>
    <row r="302" spans="1:25" ht="50.1" customHeight="1">
      <c r="A302" s="48"/>
      <c r="B302" s="74"/>
      <c r="C302" s="75"/>
      <c r="D302" s="48"/>
      <c r="E302" s="45"/>
      <c r="F302" s="46"/>
      <c r="G302" s="43"/>
      <c r="H302" s="31"/>
      <c r="I302" s="34"/>
      <c r="J302" s="31"/>
      <c r="K302" s="34"/>
      <c r="L302" s="21"/>
      <c r="M302" s="14"/>
      <c r="N302" s="31"/>
      <c r="O302" s="14"/>
      <c r="P302" s="31"/>
      <c r="Q302" s="14"/>
      <c r="R302" s="31"/>
      <c r="S302" s="14"/>
      <c r="T302" s="13">
        <v>3</v>
      </c>
      <c r="U302" s="46"/>
      <c r="V302" s="46"/>
      <c r="W302" s="44"/>
      <c r="X302" s="41"/>
      <c r="Y302" s="47"/>
    </row>
    <row r="303" spans="1:25" ht="50.1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35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36">H303+J303+L303+N303+P303+R303</f>
        <v>0</v>
      </c>
      <c r="H303" s="31">
        <f>MAX(I303:I305)*H13</f>
        <v>0</v>
      </c>
      <c r="I303" s="34"/>
      <c r="J303" s="31">
        <f>MAX(K303:K305)*J13</f>
        <v>0</v>
      </c>
      <c r="K303" s="34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13">
        <v>1</v>
      </c>
      <c r="U303" s="13"/>
      <c r="V303" s="13"/>
      <c r="W303" s="44"/>
      <c r="X303" s="39"/>
      <c r="Y303" s="47">
        <v>97</v>
      </c>
    </row>
    <row r="304" spans="1:25" ht="50.1" customHeight="1">
      <c r="A304" s="48"/>
      <c r="B304" s="72"/>
      <c r="C304" s="73"/>
      <c r="D304" s="48"/>
      <c r="E304" s="45"/>
      <c r="F304" s="46"/>
      <c r="G304" s="43"/>
      <c r="H304" s="31"/>
      <c r="I304" s="34"/>
      <c r="J304" s="31"/>
      <c r="K304" s="34"/>
      <c r="L304" s="21"/>
      <c r="M304" s="14"/>
      <c r="N304" s="31"/>
      <c r="O304" s="14"/>
      <c r="P304" s="31"/>
      <c r="Q304" s="14"/>
      <c r="R304" s="31"/>
      <c r="S304" s="14"/>
      <c r="T304" s="13">
        <v>2</v>
      </c>
      <c r="U304" s="46" t="s">
        <v>20</v>
      </c>
      <c r="V304" s="46"/>
      <c r="W304" s="44"/>
      <c r="X304" s="40"/>
      <c r="Y304" s="47"/>
    </row>
    <row r="305" spans="1:25" ht="50.1" customHeight="1">
      <c r="A305" s="48"/>
      <c r="B305" s="74"/>
      <c r="C305" s="75"/>
      <c r="D305" s="48"/>
      <c r="E305" s="45"/>
      <c r="F305" s="46"/>
      <c r="G305" s="43"/>
      <c r="H305" s="31"/>
      <c r="I305" s="34"/>
      <c r="J305" s="31"/>
      <c r="K305" s="34"/>
      <c r="L305" s="21"/>
      <c r="M305" s="14"/>
      <c r="N305" s="31"/>
      <c r="O305" s="14"/>
      <c r="P305" s="31"/>
      <c r="Q305" s="14"/>
      <c r="R305" s="31"/>
      <c r="S305" s="14"/>
      <c r="T305" s="13">
        <v>3</v>
      </c>
      <c r="U305" s="46"/>
      <c r="V305" s="46"/>
      <c r="W305" s="44"/>
      <c r="X305" s="41"/>
      <c r="Y305" s="47"/>
    </row>
    <row r="306" spans="1:25" ht="51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37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38">H306+J306+L306+N306+P306+R306</f>
        <v>0</v>
      </c>
      <c r="H306" s="31">
        <f>MAX(I306:I308)*H13</f>
        <v>0</v>
      </c>
      <c r="I306" s="34"/>
      <c r="J306" s="31">
        <f>MAX(K306:K308)*J13</f>
        <v>0</v>
      </c>
      <c r="K306" s="34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13">
        <v>1</v>
      </c>
      <c r="U306" s="13"/>
      <c r="V306" s="13"/>
      <c r="W306" s="44"/>
      <c r="X306" s="39"/>
      <c r="Y306" s="47">
        <v>98</v>
      </c>
    </row>
    <row r="307" spans="1:25" ht="51" customHeight="1">
      <c r="A307" s="48"/>
      <c r="B307" s="72"/>
      <c r="C307" s="73"/>
      <c r="D307" s="48"/>
      <c r="E307" s="45"/>
      <c r="F307" s="46"/>
      <c r="G307" s="43"/>
      <c r="H307" s="31"/>
      <c r="I307" s="34"/>
      <c r="J307" s="31"/>
      <c r="K307" s="34"/>
      <c r="L307" s="21"/>
      <c r="M307" s="14"/>
      <c r="N307" s="31"/>
      <c r="O307" s="14"/>
      <c r="P307" s="31"/>
      <c r="Q307" s="14"/>
      <c r="R307" s="31"/>
      <c r="S307" s="14"/>
      <c r="T307" s="13">
        <v>2</v>
      </c>
      <c r="U307" s="46" t="s">
        <v>20</v>
      </c>
      <c r="V307" s="46"/>
      <c r="W307" s="44"/>
      <c r="X307" s="40"/>
      <c r="Y307" s="47"/>
    </row>
    <row r="308" spans="1:25" ht="51" customHeight="1">
      <c r="A308" s="48"/>
      <c r="B308" s="74"/>
      <c r="C308" s="75"/>
      <c r="D308" s="48"/>
      <c r="E308" s="45"/>
      <c r="F308" s="46"/>
      <c r="G308" s="43"/>
      <c r="H308" s="31"/>
      <c r="I308" s="34"/>
      <c r="J308" s="31"/>
      <c r="K308" s="34"/>
      <c r="L308" s="21"/>
      <c r="M308" s="14"/>
      <c r="N308" s="31"/>
      <c r="O308" s="14"/>
      <c r="P308" s="31"/>
      <c r="Q308" s="14"/>
      <c r="R308" s="31"/>
      <c r="S308" s="14"/>
      <c r="T308" s="13">
        <v>3</v>
      </c>
      <c r="U308" s="46"/>
      <c r="V308" s="46"/>
      <c r="W308" s="44"/>
      <c r="X308" s="41"/>
      <c r="Y308" s="47"/>
    </row>
    <row r="309" spans="1:25" ht="51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39">H309+J309+L309+N309+P309+R309</f>
        <v>0</v>
      </c>
      <c r="H309" s="31">
        <f>MAX(I309:I311)*H13</f>
        <v>0</v>
      </c>
      <c r="I309" s="34"/>
      <c r="J309" s="31">
        <f>MAX(K309:K311)*J13</f>
        <v>0</v>
      </c>
      <c r="K309" s="34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13">
        <v>1</v>
      </c>
      <c r="U309" s="13"/>
      <c r="V309" s="13"/>
      <c r="W309" s="44"/>
      <c r="X309" s="39"/>
      <c r="Y309" s="47">
        <v>99</v>
      </c>
    </row>
    <row r="310" spans="1:25" ht="51" customHeight="1">
      <c r="A310" s="48"/>
      <c r="B310" s="72"/>
      <c r="C310" s="73"/>
      <c r="D310" s="48"/>
      <c r="E310" s="45"/>
      <c r="F310" s="46"/>
      <c r="G310" s="43"/>
      <c r="H310" s="31"/>
      <c r="I310" s="34"/>
      <c r="J310" s="31"/>
      <c r="K310" s="34"/>
      <c r="L310" s="21"/>
      <c r="M310" s="14"/>
      <c r="N310" s="31"/>
      <c r="O310" s="14"/>
      <c r="P310" s="31"/>
      <c r="Q310" s="14"/>
      <c r="R310" s="31"/>
      <c r="S310" s="14"/>
      <c r="T310" s="13">
        <v>2</v>
      </c>
      <c r="U310" s="46" t="s">
        <v>20</v>
      </c>
      <c r="V310" s="46"/>
      <c r="W310" s="44"/>
      <c r="X310" s="40"/>
      <c r="Y310" s="47"/>
    </row>
    <row r="311" spans="1:25" ht="51" customHeight="1">
      <c r="A311" s="48"/>
      <c r="B311" s="74"/>
      <c r="C311" s="75"/>
      <c r="D311" s="48"/>
      <c r="E311" s="45"/>
      <c r="F311" s="46"/>
      <c r="G311" s="43"/>
      <c r="H311" s="31"/>
      <c r="I311" s="34"/>
      <c r="J311" s="31"/>
      <c r="K311" s="34"/>
      <c r="L311" s="21"/>
      <c r="M311" s="14"/>
      <c r="N311" s="31"/>
      <c r="O311" s="14"/>
      <c r="P311" s="31"/>
      <c r="Q311" s="14"/>
      <c r="R311" s="31"/>
      <c r="S311" s="14"/>
      <c r="T311" s="13">
        <v>3</v>
      </c>
      <c r="U311" s="46"/>
      <c r="V311" s="46"/>
      <c r="W311" s="44"/>
      <c r="X311" s="41"/>
      <c r="Y311" s="47"/>
    </row>
    <row r="312" spans="1:25" ht="51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40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41">H312+J312+L312+N312+P312+R312</f>
        <v>0</v>
      </c>
      <c r="H312" s="31">
        <f>MAX(I312:I314)*H13</f>
        <v>0</v>
      </c>
      <c r="I312" s="34"/>
      <c r="J312" s="31">
        <f>MAX(K312:K314)*J13</f>
        <v>0</v>
      </c>
      <c r="K312" s="34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13">
        <v>1</v>
      </c>
      <c r="U312" s="13"/>
      <c r="V312" s="13"/>
      <c r="W312" s="44"/>
      <c r="X312" s="39"/>
      <c r="Y312" s="47">
        <v>100</v>
      </c>
    </row>
    <row r="313" spans="1:25" ht="51" customHeight="1">
      <c r="A313" s="48"/>
      <c r="B313" s="72"/>
      <c r="C313" s="73"/>
      <c r="D313" s="48"/>
      <c r="E313" s="45"/>
      <c r="F313" s="46"/>
      <c r="G313" s="43"/>
      <c r="H313" s="31"/>
      <c r="I313" s="34"/>
      <c r="J313" s="31"/>
      <c r="K313" s="34"/>
      <c r="L313" s="21"/>
      <c r="M313" s="14"/>
      <c r="N313" s="31"/>
      <c r="O313" s="14"/>
      <c r="P313" s="31"/>
      <c r="Q313" s="14"/>
      <c r="R313" s="31"/>
      <c r="S313" s="14"/>
      <c r="T313" s="13">
        <v>2</v>
      </c>
      <c r="U313" s="46" t="s">
        <v>20</v>
      </c>
      <c r="V313" s="46"/>
      <c r="W313" s="44"/>
      <c r="X313" s="40"/>
      <c r="Y313" s="47"/>
    </row>
    <row r="314" spans="1:25" ht="51" customHeight="1">
      <c r="A314" s="48"/>
      <c r="B314" s="74"/>
      <c r="C314" s="75"/>
      <c r="D314" s="48"/>
      <c r="E314" s="45"/>
      <c r="F314" s="46"/>
      <c r="G314" s="43"/>
      <c r="H314" s="31"/>
      <c r="I314" s="34"/>
      <c r="J314" s="31"/>
      <c r="K314" s="34"/>
      <c r="L314" s="21"/>
      <c r="M314" s="14"/>
      <c r="N314" s="31"/>
      <c r="O314" s="14"/>
      <c r="P314" s="31"/>
      <c r="Q314" s="14"/>
      <c r="R314" s="31"/>
      <c r="S314" s="14"/>
      <c r="T314" s="13">
        <v>3</v>
      </c>
      <c r="U314" s="46"/>
      <c r="V314" s="46"/>
      <c r="W314" s="44"/>
      <c r="X314" s="41"/>
      <c r="Y314" s="47"/>
    </row>
    <row r="315" spans="1:25" ht="51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42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43">H315+J315+L315+N315+P315+R315</f>
        <v>0</v>
      </c>
      <c r="H315" s="31">
        <f>MAX(I315:I317)*H13</f>
        <v>0</v>
      </c>
      <c r="I315" s="34"/>
      <c r="J315" s="31">
        <f>MAX(K315:K317)*J13</f>
        <v>0</v>
      </c>
      <c r="K315" s="34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13">
        <v>1</v>
      </c>
      <c r="U315" s="13"/>
      <c r="V315" s="13"/>
      <c r="W315" s="44"/>
      <c r="X315" s="39"/>
      <c r="Y315" s="47">
        <v>101</v>
      </c>
    </row>
    <row r="316" spans="1:25" ht="51" customHeight="1">
      <c r="A316" s="48"/>
      <c r="B316" s="72"/>
      <c r="C316" s="73"/>
      <c r="D316" s="48"/>
      <c r="E316" s="45"/>
      <c r="F316" s="46"/>
      <c r="G316" s="43"/>
      <c r="H316" s="31"/>
      <c r="I316" s="34"/>
      <c r="J316" s="31"/>
      <c r="K316" s="34"/>
      <c r="L316" s="21"/>
      <c r="M316" s="14"/>
      <c r="N316" s="31"/>
      <c r="O316" s="14"/>
      <c r="P316" s="31"/>
      <c r="Q316" s="14"/>
      <c r="R316" s="31"/>
      <c r="S316" s="14"/>
      <c r="T316" s="13">
        <v>2</v>
      </c>
      <c r="U316" s="46" t="s">
        <v>20</v>
      </c>
      <c r="V316" s="46"/>
      <c r="W316" s="44"/>
      <c r="X316" s="40"/>
      <c r="Y316" s="47"/>
    </row>
    <row r="317" spans="1:25" ht="51" customHeight="1">
      <c r="A317" s="48"/>
      <c r="B317" s="74"/>
      <c r="C317" s="75"/>
      <c r="D317" s="48"/>
      <c r="E317" s="45"/>
      <c r="F317" s="46"/>
      <c r="G317" s="43"/>
      <c r="H317" s="31"/>
      <c r="I317" s="34"/>
      <c r="J317" s="31"/>
      <c r="K317" s="34"/>
      <c r="L317" s="21"/>
      <c r="M317" s="14"/>
      <c r="N317" s="31"/>
      <c r="O317" s="14"/>
      <c r="P317" s="31"/>
      <c r="Q317" s="14"/>
      <c r="R317" s="31"/>
      <c r="S317" s="14"/>
      <c r="T317" s="13">
        <v>3</v>
      </c>
      <c r="U317" s="46"/>
      <c r="V317" s="46"/>
      <c r="W317" s="44"/>
      <c r="X317" s="41"/>
      <c r="Y317" s="47"/>
    </row>
    <row r="318" spans="1:25" ht="51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44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45">H318+J318+L318+N318+P318+R318</f>
        <v>0</v>
      </c>
      <c r="H318" s="31">
        <f>MAX(I318:I320)*H13</f>
        <v>0</v>
      </c>
      <c r="I318" s="34"/>
      <c r="J318" s="31">
        <f>MAX(K318:K320)*J13</f>
        <v>0</v>
      </c>
      <c r="K318" s="34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13">
        <v>1</v>
      </c>
      <c r="U318" s="13"/>
      <c r="V318" s="13"/>
      <c r="W318" s="44"/>
      <c r="X318" s="39"/>
      <c r="Y318" s="47">
        <v>102</v>
      </c>
    </row>
    <row r="319" spans="1:25" ht="51" customHeight="1">
      <c r="A319" s="48"/>
      <c r="B319" s="72"/>
      <c r="C319" s="73"/>
      <c r="D319" s="48"/>
      <c r="E319" s="45"/>
      <c r="F319" s="46"/>
      <c r="G319" s="43"/>
      <c r="H319" s="31"/>
      <c r="I319" s="34"/>
      <c r="J319" s="31"/>
      <c r="K319" s="34"/>
      <c r="L319" s="21"/>
      <c r="M319" s="14"/>
      <c r="N319" s="31"/>
      <c r="O319" s="14"/>
      <c r="P319" s="31"/>
      <c r="Q319" s="14"/>
      <c r="R319" s="31"/>
      <c r="S319" s="14"/>
      <c r="T319" s="13">
        <v>2</v>
      </c>
      <c r="U319" s="46" t="s">
        <v>20</v>
      </c>
      <c r="V319" s="46"/>
      <c r="W319" s="44"/>
      <c r="X319" s="40"/>
      <c r="Y319" s="47"/>
    </row>
    <row r="320" spans="1:25" ht="51" customHeight="1">
      <c r="A320" s="48"/>
      <c r="B320" s="74"/>
      <c r="C320" s="75"/>
      <c r="D320" s="48"/>
      <c r="E320" s="45"/>
      <c r="F320" s="46"/>
      <c r="G320" s="43"/>
      <c r="H320" s="31"/>
      <c r="I320" s="34"/>
      <c r="J320" s="31"/>
      <c r="K320" s="34"/>
      <c r="L320" s="21"/>
      <c r="M320" s="14"/>
      <c r="N320" s="31"/>
      <c r="O320" s="14"/>
      <c r="P320" s="31"/>
      <c r="Q320" s="14"/>
      <c r="R320" s="31"/>
      <c r="S320" s="14"/>
      <c r="T320" s="13">
        <v>3</v>
      </c>
      <c r="U320" s="46"/>
      <c r="V320" s="46"/>
      <c r="W320" s="44"/>
      <c r="X320" s="41"/>
      <c r="Y320" s="47"/>
    </row>
    <row r="321" spans="1:25" ht="51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46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1">
        <f>MAX(I321:I323)*H13</f>
        <v>0</v>
      </c>
      <c r="I321" s="34"/>
      <c r="J321" s="31">
        <f>MAX(K321:K323)*J13</f>
        <v>0</v>
      </c>
      <c r="K321" s="34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13">
        <v>1</v>
      </c>
      <c r="U321" s="13"/>
      <c r="V321" s="13"/>
      <c r="W321" s="44"/>
      <c r="X321" s="39"/>
      <c r="Y321" s="47">
        <v>103</v>
      </c>
    </row>
    <row r="322" spans="1:25" ht="51" customHeight="1">
      <c r="A322" s="48"/>
      <c r="B322" s="72"/>
      <c r="C322" s="73"/>
      <c r="D322" s="48"/>
      <c r="E322" s="45"/>
      <c r="F322" s="46"/>
      <c r="G322" s="43"/>
      <c r="H322" s="31"/>
      <c r="I322" s="34"/>
      <c r="J322" s="31"/>
      <c r="K322" s="34"/>
      <c r="L322" s="21"/>
      <c r="M322" s="14"/>
      <c r="N322" s="31"/>
      <c r="O322" s="14"/>
      <c r="P322" s="31"/>
      <c r="Q322" s="14"/>
      <c r="R322" s="31"/>
      <c r="S322" s="14"/>
      <c r="T322" s="13">
        <v>2</v>
      </c>
      <c r="U322" s="46" t="s">
        <v>20</v>
      </c>
      <c r="V322" s="46"/>
      <c r="W322" s="44"/>
      <c r="X322" s="40"/>
      <c r="Y322" s="47"/>
    </row>
    <row r="323" spans="1:25" ht="51" customHeight="1">
      <c r="A323" s="48"/>
      <c r="B323" s="74"/>
      <c r="C323" s="75"/>
      <c r="D323" s="48"/>
      <c r="E323" s="45"/>
      <c r="F323" s="46"/>
      <c r="G323" s="43"/>
      <c r="H323" s="31"/>
      <c r="I323" s="34"/>
      <c r="J323" s="31"/>
      <c r="K323" s="34"/>
      <c r="L323" s="21"/>
      <c r="M323" s="14"/>
      <c r="N323" s="31"/>
      <c r="O323" s="14"/>
      <c r="P323" s="31"/>
      <c r="Q323" s="14"/>
      <c r="R323" s="31"/>
      <c r="S323" s="14"/>
      <c r="T323" s="13">
        <v>3</v>
      </c>
      <c r="U323" s="46"/>
      <c r="V323" s="46"/>
      <c r="W323" s="44"/>
      <c r="X323" s="41"/>
      <c r="Y323" s="47"/>
    </row>
    <row r="324" spans="1:25" ht="51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147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1">
        <f>MAX(I324:I326)*H13</f>
        <v>0</v>
      </c>
      <c r="I324" s="34"/>
      <c r="J324" s="31">
        <f>MAX(K324:K326)*J13</f>
        <v>0</v>
      </c>
      <c r="K324" s="34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13">
        <v>1</v>
      </c>
      <c r="U324" s="13"/>
      <c r="V324" s="13"/>
      <c r="W324" s="44"/>
      <c r="X324" s="39"/>
      <c r="Y324" s="47">
        <v>104</v>
      </c>
    </row>
    <row r="325" spans="1:25" ht="51" customHeight="1">
      <c r="A325" s="77"/>
      <c r="B325" s="72"/>
      <c r="C325" s="73"/>
      <c r="D325" s="48"/>
      <c r="E325" s="45"/>
      <c r="F325" s="46"/>
      <c r="G325" s="43"/>
      <c r="H325" s="31"/>
      <c r="I325" s="34"/>
      <c r="J325" s="31"/>
      <c r="K325" s="34"/>
      <c r="L325" s="21"/>
      <c r="M325" s="14"/>
      <c r="N325" s="31"/>
      <c r="O325" s="14"/>
      <c r="P325" s="31"/>
      <c r="Q325" s="14"/>
      <c r="R325" s="31"/>
      <c r="S325" s="14"/>
      <c r="T325" s="13">
        <v>2</v>
      </c>
      <c r="U325" s="46" t="s">
        <v>20</v>
      </c>
      <c r="V325" s="46"/>
      <c r="W325" s="44"/>
      <c r="X325" s="40"/>
      <c r="Y325" s="47"/>
    </row>
    <row r="326" spans="1:25" ht="51" customHeight="1">
      <c r="A326" s="78"/>
      <c r="B326" s="74"/>
      <c r="C326" s="75"/>
      <c r="D326" s="48"/>
      <c r="E326" s="45"/>
      <c r="F326" s="46"/>
      <c r="G326" s="43"/>
      <c r="H326" s="31"/>
      <c r="I326" s="34"/>
      <c r="J326" s="31"/>
      <c r="K326" s="34"/>
      <c r="L326" s="21"/>
      <c r="M326" s="14"/>
      <c r="N326" s="31"/>
      <c r="O326" s="14"/>
      <c r="P326" s="31"/>
      <c r="Q326" s="14"/>
      <c r="R326" s="31"/>
      <c r="S326" s="14"/>
      <c r="T326" s="13">
        <v>3</v>
      </c>
      <c r="U326" s="46"/>
      <c r="V326" s="46"/>
      <c r="W326" s="44"/>
      <c r="X326" s="41"/>
      <c r="Y326" s="47"/>
    </row>
    <row r="327" spans="1:25" ht="51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148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1">
        <f>MAX(I327:I329)*H13</f>
        <v>0</v>
      </c>
      <c r="I327" s="34"/>
      <c r="J327" s="31">
        <f>MAX(K327:K329)*J13</f>
        <v>0</v>
      </c>
      <c r="K327" s="34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13">
        <v>1</v>
      </c>
      <c r="U327" s="13"/>
      <c r="V327" s="13"/>
      <c r="W327" s="44"/>
      <c r="X327" s="39"/>
      <c r="Y327" s="47">
        <v>105</v>
      </c>
    </row>
    <row r="328" spans="1:25" ht="51" customHeight="1">
      <c r="A328" s="77"/>
      <c r="B328" s="72"/>
      <c r="C328" s="73"/>
      <c r="D328" s="48"/>
      <c r="E328" s="45"/>
      <c r="F328" s="46"/>
      <c r="G328" s="43"/>
      <c r="H328" s="31"/>
      <c r="I328" s="34"/>
      <c r="J328" s="31"/>
      <c r="K328" s="34"/>
      <c r="L328" s="21"/>
      <c r="M328" s="14"/>
      <c r="N328" s="31"/>
      <c r="O328" s="14"/>
      <c r="P328" s="31"/>
      <c r="Q328" s="14"/>
      <c r="R328" s="31"/>
      <c r="S328" s="14"/>
      <c r="T328" s="13">
        <v>2</v>
      </c>
      <c r="U328" s="46" t="s">
        <v>20</v>
      </c>
      <c r="V328" s="46"/>
      <c r="W328" s="44"/>
      <c r="X328" s="40"/>
      <c r="Y328" s="47"/>
    </row>
    <row r="329" spans="1:25" ht="51" customHeight="1">
      <c r="A329" s="78"/>
      <c r="B329" s="74"/>
      <c r="C329" s="75"/>
      <c r="D329" s="48"/>
      <c r="E329" s="45"/>
      <c r="F329" s="46"/>
      <c r="G329" s="43"/>
      <c r="H329" s="31"/>
      <c r="I329" s="34"/>
      <c r="J329" s="31"/>
      <c r="K329" s="34"/>
      <c r="L329" s="21"/>
      <c r="M329" s="14"/>
      <c r="N329" s="31"/>
      <c r="O329" s="14"/>
      <c r="P329" s="31"/>
      <c r="Q329" s="14"/>
      <c r="R329" s="31"/>
      <c r="S329" s="14"/>
      <c r="T329" s="13">
        <v>3</v>
      </c>
      <c r="U329" s="46"/>
      <c r="V329" s="46"/>
      <c r="W329" s="44"/>
      <c r="X329" s="41"/>
      <c r="Y329" s="47"/>
    </row>
    <row r="330" spans="1:25" ht="51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149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1">
        <f>MAX(I330:I332)*H13</f>
        <v>0</v>
      </c>
      <c r="I330" s="34"/>
      <c r="J330" s="31">
        <f>MAX(K330:K332)*J13</f>
        <v>0</v>
      </c>
      <c r="K330" s="34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13">
        <v>1</v>
      </c>
      <c r="U330" s="13"/>
      <c r="V330" s="13"/>
      <c r="W330" s="44"/>
      <c r="X330" s="39"/>
      <c r="Y330" s="47">
        <v>106</v>
      </c>
    </row>
    <row r="331" spans="1:25" ht="51" customHeight="1">
      <c r="A331" s="48"/>
      <c r="B331" s="72"/>
      <c r="C331" s="73"/>
      <c r="D331" s="48"/>
      <c r="E331" s="45"/>
      <c r="F331" s="46"/>
      <c r="G331" s="43"/>
      <c r="H331" s="31"/>
      <c r="I331" s="34"/>
      <c r="J331" s="31"/>
      <c r="K331" s="34"/>
      <c r="L331" s="21"/>
      <c r="M331" s="14"/>
      <c r="N331" s="31"/>
      <c r="O331" s="14"/>
      <c r="P331" s="31"/>
      <c r="Q331" s="14"/>
      <c r="R331" s="31"/>
      <c r="S331" s="14"/>
      <c r="T331" s="13">
        <v>2</v>
      </c>
      <c r="U331" s="46" t="s">
        <v>20</v>
      </c>
      <c r="V331" s="46"/>
      <c r="W331" s="44"/>
      <c r="X331" s="40"/>
      <c r="Y331" s="47"/>
    </row>
    <row r="332" spans="1:25" ht="51" customHeight="1">
      <c r="A332" s="48"/>
      <c r="B332" s="74"/>
      <c r="C332" s="75"/>
      <c r="D332" s="48"/>
      <c r="E332" s="45"/>
      <c r="F332" s="46"/>
      <c r="G332" s="43"/>
      <c r="H332" s="31"/>
      <c r="I332" s="34"/>
      <c r="J332" s="31"/>
      <c r="K332" s="34"/>
      <c r="L332" s="21"/>
      <c r="M332" s="14"/>
      <c r="N332" s="31"/>
      <c r="O332" s="14"/>
      <c r="P332" s="31"/>
      <c r="Q332" s="14"/>
      <c r="R332" s="31"/>
      <c r="S332" s="14"/>
      <c r="T332" s="13">
        <v>3</v>
      </c>
      <c r="U332" s="46"/>
      <c r="V332" s="46"/>
      <c r="W332" s="44"/>
      <c r="X332" s="41"/>
      <c r="Y332" s="47"/>
    </row>
    <row r="333" spans="1:25" ht="51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150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1">
        <f>MAX(I333:I335)*H13</f>
        <v>0</v>
      </c>
      <c r="I333" s="34"/>
      <c r="J333" s="31">
        <f>MAX(K333:K335)*J13</f>
        <v>0</v>
      </c>
      <c r="K333" s="34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13">
        <v>1</v>
      </c>
      <c r="U333" s="13"/>
      <c r="V333" s="13"/>
      <c r="W333" s="44"/>
      <c r="X333" s="39"/>
      <c r="Y333" s="47">
        <v>107</v>
      </c>
    </row>
    <row r="334" spans="1:25" ht="51" customHeight="1">
      <c r="A334" s="48"/>
      <c r="B334" s="72"/>
      <c r="C334" s="73"/>
      <c r="D334" s="48"/>
      <c r="E334" s="45"/>
      <c r="F334" s="46"/>
      <c r="G334" s="43"/>
      <c r="H334" s="31"/>
      <c r="I334" s="34"/>
      <c r="J334" s="31"/>
      <c r="K334" s="34"/>
      <c r="L334" s="21"/>
      <c r="M334" s="14"/>
      <c r="N334" s="31"/>
      <c r="O334" s="14"/>
      <c r="P334" s="31"/>
      <c r="Q334" s="14"/>
      <c r="R334" s="31"/>
      <c r="S334" s="14"/>
      <c r="T334" s="13">
        <v>2</v>
      </c>
      <c r="U334" s="46" t="s">
        <v>20</v>
      </c>
      <c r="V334" s="46"/>
      <c r="W334" s="44"/>
      <c r="X334" s="40"/>
      <c r="Y334" s="47"/>
    </row>
    <row r="335" spans="1:25" ht="51" customHeight="1">
      <c r="A335" s="48"/>
      <c r="B335" s="74"/>
      <c r="C335" s="75"/>
      <c r="D335" s="48"/>
      <c r="E335" s="45"/>
      <c r="F335" s="46"/>
      <c r="G335" s="43"/>
      <c r="H335" s="31"/>
      <c r="I335" s="34"/>
      <c r="J335" s="31"/>
      <c r="K335" s="34"/>
      <c r="L335" s="21"/>
      <c r="M335" s="14"/>
      <c r="N335" s="31"/>
      <c r="O335" s="14"/>
      <c r="P335" s="31"/>
      <c r="Q335" s="14"/>
      <c r="R335" s="31"/>
      <c r="S335" s="14"/>
      <c r="T335" s="13">
        <v>3</v>
      </c>
      <c r="U335" s="46"/>
      <c r="V335" s="46"/>
      <c r="W335" s="44"/>
      <c r="X335" s="41"/>
      <c r="Y335" s="47"/>
    </row>
    <row r="336" spans="1:25" ht="51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151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1">
        <f>MAX(I336:I338)*H13</f>
        <v>0</v>
      </c>
      <c r="I336" s="34"/>
      <c r="J336" s="31">
        <f>MAX(K336:K338)*J13</f>
        <v>0</v>
      </c>
      <c r="K336" s="34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13">
        <v>1</v>
      </c>
      <c r="U336" s="13"/>
      <c r="V336" s="13"/>
      <c r="W336" s="44"/>
      <c r="X336" s="39"/>
      <c r="Y336" s="47">
        <v>108</v>
      </c>
    </row>
    <row r="337" spans="1:25" ht="51" customHeight="1">
      <c r="A337" s="48"/>
      <c r="B337" s="72"/>
      <c r="C337" s="73"/>
      <c r="D337" s="48"/>
      <c r="E337" s="45"/>
      <c r="F337" s="46"/>
      <c r="G337" s="43"/>
      <c r="H337" s="31"/>
      <c r="I337" s="34"/>
      <c r="J337" s="31"/>
      <c r="K337" s="34"/>
      <c r="L337" s="21"/>
      <c r="M337" s="14"/>
      <c r="N337" s="31"/>
      <c r="O337" s="14"/>
      <c r="P337" s="31"/>
      <c r="Q337" s="14"/>
      <c r="R337" s="31"/>
      <c r="S337" s="14"/>
      <c r="T337" s="13">
        <v>2</v>
      </c>
      <c r="U337" s="46" t="s">
        <v>20</v>
      </c>
      <c r="V337" s="46"/>
      <c r="W337" s="44"/>
      <c r="X337" s="40"/>
      <c r="Y337" s="47"/>
    </row>
    <row r="338" spans="1:25" ht="51" customHeight="1">
      <c r="A338" s="48"/>
      <c r="B338" s="74"/>
      <c r="C338" s="75"/>
      <c r="D338" s="48"/>
      <c r="E338" s="45"/>
      <c r="F338" s="46"/>
      <c r="G338" s="43"/>
      <c r="H338" s="31"/>
      <c r="I338" s="34"/>
      <c r="J338" s="31"/>
      <c r="K338" s="34"/>
      <c r="L338" s="21"/>
      <c r="M338" s="14"/>
      <c r="N338" s="31"/>
      <c r="O338" s="14"/>
      <c r="P338" s="31"/>
      <c r="Q338" s="14"/>
      <c r="R338" s="31"/>
      <c r="S338" s="14"/>
      <c r="T338" s="13">
        <v>3</v>
      </c>
      <c r="U338" s="46"/>
      <c r="V338" s="46"/>
      <c r="W338" s="44"/>
      <c r="X338" s="41"/>
      <c r="Y338" s="47"/>
    </row>
    <row r="339" spans="1:25" ht="51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152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1">
        <f>MAX(I339:I341)*H13</f>
        <v>0</v>
      </c>
      <c r="I339" s="34"/>
      <c r="J339" s="31">
        <f>MAX(K339:K341)*J13</f>
        <v>0</v>
      </c>
      <c r="K339" s="34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13">
        <v>1</v>
      </c>
      <c r="U339" s="13"/>
      <c r="V339" s="13"/>
      <c r="W339" s="44"/>
      <c r="X339" s="39"/>
      <c r="Y339" s="47">
        <v>109</v>
      </c>
    </row>
    <row r="340" spans="1:25" ht="51" customHeight="1">
      <c r="A340" s="48"/>
      <c r="B340" s="72"/>
      <c r="C340" s="73"/>
      <c r="D340" s="48"/>
      <c r="E340" s="45"/>
      <c r="F340" s="46"/>
      <c r="G340" s="43"/>
      <c r="H340" s="31"/>
      <c r="I340" s="34"/>
      <c r="J340" s="31"/>
      <c r="K340" s="34"/>
      <c r="L340" s="21"/>
      <c r="M340" s="14"/>
      <c r="N340" s="31"/>
      <c r="O340" s="14"/>
      <c r="P340" s="31"/>
      <c r="Q340" s="14"/>
      <c r="R340" s="31"/>
      <c r="S340" s="14"/>
      <c r="T340" s="13">
        <v>2</v>
      </c>
      <c r="U340" s="46" t="s">
        <v>20</v>
      </c>
      <c r="V340" s="46"/>
      <c r="W340" s="44"/>
      <c r="X340" s="40"/>
      <c r="Y340" s="47"/>
    </row>
    <row r="341" spans="1:25" ht="51" customHeight="1">
      <c r="A341" s="48"/>
      <c r="B341" s="74"/>
      <c r="C341" s="75"/>
      <c r="D341" s="48"/>
      <c r="E341" s="45"/>
      <c r="F341" s="46"/>
      <c r="G341" s="43"/>
      <c r="H341" s="31"/>
      <c r="I341" s="34"/>
      <c r="J341" s="31"/>
      <c r="K341" s="34"/>
      <c r="L341" s="21"/>
      <c r="M341" s="14"/>
      <c r="N341" s="31"/>
      <c r="O341" s="14"/>
      <c r="P341" s="31"/>
      <c r="Q341" s="14"/>
      <c r="R341" s="31"/>
      <c r="S341" s="14"/>
      <c r="T341" s="13">
        <v>3</v>
      </c>
      <c r="U341" s="46"/>
      <c r="V341" s="46"/>
      <c r="W341" s="44"/>
      <c r="X341" s="41"/>
      <c r="Y341" s="47"/>
    </row>
    <row r="342" spans="1:25" ht="51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153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1">
        <f>MAX(I342:I344)*H13</f>
        <v>0</v>
      </c>
      <c r="I342" s="34"/>
      <c r="J342" s="31">
        <f>MAX(K342:K344)*J13</f>
        <v>0</v>
      </c>
      <c r="K342" s="34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13">
        <v>1</v>
      </c>
      <c r="U342" s="13"/>
      <c r="V342" s="13"/>
      <c r="W342" s="44"/>
      <c r="X342" s="39"/>
      <c r="Y342" s="47">
        <v>110</v>
      </c>
    </row>
    <row r="343" spans="1:25" ht="51" customHeight="1">
      <c r="A343" s="77"/>
      <c r="B343" s="72"/>
      <c r="C343" s="73"/>
      <c r="D343" s="48"/>
      <c r="E343" s="45"/>
      <c r="F343" s="46"/>
      <c r="G343" s="43"/>
      <c r="H343" s="31"/>
      <c r="I343" s="34"/>
      <c r="J343" s="31"/>
      <c r="K343" s="34"/>
      <c r="L343" s="21"/>
      <c r="M343" s="14"/>
      <c r="N343" s="31"/>
      <c r="O343" s="14"/>
      <c r="P343" s="31"/>
      <c r="Q343" s="14"/>
      <c r="R343" s="31"/>
      <c r="S343" s="14"/>
      <c r="T343" s="13">
        <v>2</v>
      </c>
      <c r="U343" s="46" t="s">
        <v>20</v>
      </c>
      <c r="V343" s="46"/>
      <c r="W343" s="44"/>
      <c r="X343" s="40"/>
      <c r="Y343" s="47"/>
    </row>
    <row r="344" spans="1:25" ht="51" customHeight="1">
      <c r="A344" s="78"/>
      <c r="B344" s="74"/>
      <c r="C344" s="75"/>
      <c r="D344" s="48"/>
      <c r="E344" s="45"/>
      <c r="F344" s="46"/>
      <c r="G344" s="43"/>
      <c r="H344" s="31"/>
      <c r="I344" s="34"/>
      <c r="J344" s="31"/>
      <c r="K344" s="34"/>
      <c r="L344" s="21"/>
      <c r="M344" s="14"/>
      <c r="N344" s="31"/>
      <c r="O344" s="14"/>
      <c r="P344" s="31"/>
      <c r="Q344" s="14"/>
      <c r="R344" s="31"/>
      <c r="S344" s="14"/>
      <c r="T344" s="13">
        <v>3</v>
      </c>
      <c r="U344" s="46"/>
      <c r="V344" s="46"/>
      <c r="W344" s="44"/>
      <c r="X344" s="41"/>
      <c r="Y344" s="47"/>
    </row>
    <row r="345" spans="1:25" ht="51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154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1">
        <f>MAX(I345:I347)*H13</f>
        <v>0</v>
      </c>
      <c r="I345" s="34"/>
      <c r="J345" s="31">
        <f>MAX(K345:K347)*13</f>
        <v>0</v>
      </c>
      <c r="K345" s="34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13">
        <v>1</v>
      </c>
      <c r="U345" s="13"/>
      <c r="V345" s="13"/>
      <c r="W345" s="44"/>
      <c r="X345" s="39"/>
      <c r="Y345" s="47">
        <v>111</v>
      </c>
    </row>
    <row r="346" spans="1:25" ht="51" customHeight="1">
      <c r="A346" s="48"/>
      <c r="B346" s="72"/>
      <c r="C346" s="73"/>
      <c r="D346" s="48"/>
      <c r="E346" s="45"/>
      <c r="F346" s="46"/>
      <c r="G346" s="43"/>
      <c r="H346" s="31"/>
      <c r="I346" s="34"/>
      <c r="J346" s="31"/>
      <c r="K346" s="34"/>
      <c r="L346" s="21"/>
      <c r="M346" s="14"/>
      <c r="N346" s="31"/>
      <c r="O346" s="14"/>
      <c r="P346" s="31"/>
      <c r="Q346" s="14"/>
      <c r="R346" s="31"/>
      <c r="S346" s="14"/>
      <c r="T346" s="13">
        <v>2</v>
      </c>
      <c r="U346" s="46" t="s">
        <v>20</v>
      </c>
      <c r="V346" s="46"/>
      <c r="W346" s="44"/>
      <c r="X346" s="40"/>
      <c r="Y346" s="47"/>
    </row>
    <row r="347" spans="1:25" ht="51" customHeight="1">
      <c r="A347" s="48"/>
      <c r="B347" s="74"/>
      <c r="C347" s="75"/>
      <c r="D347" s="48"/>
      <c r="E347" s="45"/>
      <c r="F347" s="46"/>
      <c r="G347" s="43"/>
      <c r="H347" s="31"/>
      <c r="I347" s="34"/>
      <c r="J347" s="31"/>
      <c r="K347" s="34"/>
      <c r="L347" s="21"/>
      <c r="M347" s="14"/>
      <c r="N347" s="31"/>
      <c r="O347" s="14"/>
      <c r="P347" s="31"/>
      <c r="Q347" s="14"/>
      <c r="R347" s="31"/>
      <c r="S347" s="14"/>
      <c r="T347" s="13">
        <v>3</v>
      </c>
      <c r="U347" s="46"/>
      <c r="V347" s="46"/>
      <c r="W347" s="44"/>
      <c r="X347" s="41"/>
      <c r="Y347" s="47"/>
    </row>
    <row r="348" spans="1:25" ht="51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155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1">
        <f>MAX(I348:I350)*H13</f>
        <v>0</v>
      </c>
      <c r="I348" s="34"/>
      <c r="J348" s="31">
        <f>MAX(K348:K350)*J13</f>
        <v>0</v>
      </c>
      <c r="K348" s="34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13">
        <v>1</v>
      </c>
      <c r="U348" s="13"/>
      <c r="V348" s="13"/>
      <c r="W348" s="44"/>
      <c r="X348" s="39"/>
      <c r="Y348" s="47">
        <v>112</v>
      </c>
    </row>
    <row r="349" spans="1:25" ht="51" customHeight="1">
      <c r="A349" s="48"/>
      <c r="B349" s="72"/>
      <c r="C349" s="73"/>
      <c r="D349" s="48"/>
      <c r="E349" s="45"/>
      <c r="F349" s="46"/>
      <c r="G349" s="43"/>
      <c r="H349" s="31"/>
      <c r="I349" s="34"/>
      <c r="J349" s="31"/>
      <c r="K349" s="34"/>
      <c r="L349" s="21"/>
      <c r="M349" s="14"/>
      <c r="N349" s="31"/>
      <c r="O349" s="14"/>
      <c r="P349" s="31"/>
      <c r="Q349" s="14"/>
      <c r="R349" s="31"/>
      <c r="S349" s="14"/>
      <c r="T349" s="13">
        <v>2</v>
      </c>
      <c r="U349" s="46" t="s">
        <v>20</v>
      </c>
      <c r="V349" s="46"/>
      <c r="W349" s="44"/>
      <c r="X349" s="40"/>
      <c r="Y349" s="47"/>
    </row>
    <row r="350" spans="1:25" ht="51" customHeight="1">
      <c r="A350" s="48"/>
      <c r="B350" s="74"/>
      <c r="C350" s="75"/>
      <c r="D350" s="48"/>
      <c r="E350" s="45"/>
      <c r="F350" s="46"/>
      <c r="G350" s="43"/>
      <c r="H350" s="31"/>
      <c r="I350" s="34"/>
      <c r="J350" s="31"/>
      <c r="K350" s="34"/>
      <c r="L350" s="21"/>
      <c r="M350" s="14"/>
      <c r="N350" s="31"/>
      <c r="O350" s="14"/>
      <c r="P350" s="31"/>
      <c r="Q350" s="14"/>
      <c r="R350" s="31"/>
      <c r="S350" s="14"/>
      <c r="T350" s="13">
        <v>3</v>
      </c>
      <c r="U350" s="46"/>
      <c r="V350" s="46"/>
      <c r="W350" s="44"/>
      <c r="X350" s="41"/>
      <c r="Y350" s="47"/>
    </row>
    <row r="351" spans="1:25" ht="51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156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1">
        <f>MAX(I351:I353)*H13</f>
        <v>0</v>
      </c>
      <c r="I351" s="34"/>
      <c r="J351" s="31">
        <f>MAX(K351:K353)*J13</f>
        <v>0</v>
      </c>
      <c r="K351" s="34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13">
        <v>1</v>
      </c>
      <c r="U351" s="13"/>
      <c r="V351" s="13"/>
      <c r="W351" s="44"/>
      <c r="X351" s="39"/>
      <c r="Y351" s="47">
        <v>113</v>
      </c>
    </row>
    <row r="352" spans="1:25" ht="51" customHeight="1">
      <c r="A352" s="48"/>
      <c r="B352" s="72"/>
      <c r="C352" s="73"/>
      <c r="D352" s="48"/>
      <c r="E352" s="45"/>
      <c r="F352" s="46"/>
      <c r="G352" s="43"/>
      <c r="H352" s="31"/>
      <c r="I352" s="34"/>
      <c r="J352" s="31"/>
      <c r="K352" s="34"/>
      <c r="L352" s="21"/>
      <c r="M352" s="14"/>
      <c r="N352" s="31"/>
      <c r="O352" s="14"/>
      <c r="P352" s="31"/>
      <c r="Q352" s="14"/>
      <c r="R352" s="31"/>
      <c r="S352" s="14"/>
      <c r="T352" s="13">
        <v>2</v>
      </c>
      <c r="U352" s="46" t="s">
        <v>20</v>
      </c>
      <c r="V352" s="46"/>
      <c r="W352" s="44"/>
      <c r="X352" s="40"/>
      <c r="Y352" s="47"/>
    </row>
    <row r="353" spans="1:25" ht="51" customHeight="1">
      <c r="A353" s="48"/>
      <c r="B353" s="74"/>
      <c r="C353" s="75"/>
      <c r="D353" s="48"/>
      <c r="E353" s="45"/>
      <c r="F353" s="46"/>
      <c r="G353" s="43"/>
      <c r="H353" s="31"/>
      <c r="I353" s="34"/>
      <c r="J353" s="31"/>
      <c r="K353" s="34"/>
      <c r="L353" s="21"/>
      <c r="M353" s="14"/>
      <c r="N353" s="31"/>
      <c r="O353" s="14"/>
      <c r="P353" s="31"/>
      <c r="Q353" s="14"/>
      <c r="R353" s="31"/>
      <c r="S353" s="14"/>
      <c r="T353" s="13">
        <v>3</v>
      </c>
      <c r="U353" s="46"/>
      <c r="V353" s="46"/>
      <c r="W353" s="44"/>
      <c r="X353" s="41"/>
      <c r="Y353" s="47"/>
    </row>
    <row r="354" spans="1:25" ht="51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157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3">
        <f>MAX(I354:I356)*H13</f>
        <v>0</v>
      </c>
      <c r="I354" s="34"/>
      <c r="J354" s="33">
        <f>MAX(K354:K356)*J13</f>
        <v>0</v>
      </c>
      <c r="K354" s="34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2">
        <v>1</v>
      </c>
      <c r="U354" s="32"/>
      <c r="V354" s="32"/>
      <c r="W354" s="44"/>
      <c r="X354" s="39"/>
      <c r="Y354" s="47">
        <v>114</v>
      </c>
    </row>
    <row r="355" spans="1:25" ht="51" customHeight="1">
      <c r="A355" s="48"/>
      <c r="B355" s="72"/>
      <c r="C355" s="73"/>
      <c r="D355" s="48"/>
      <c r="E355" s="45"/>
      <c r="F355" s="46"/>
      <c r="G355" s="43"/>
      <c r="H355" s="33"/>
      <c r="I355" s="34"/>
      <c r="J355" s="33"/>
      <c r="K355" s="34"/>
      <c r="L355" s="21"/>
      <c r="M355" s="14"/>
      <c r="N355" s="33"/>
      <c r="O355" s="14"/>
      <c r="P355" s="33"/>
      <c r="Q355" s="14"/>
      <c r="R355" s="33"/>
      <c r="S355" s="14"/>
      <c r="T355" s="32">
        <v>2</v>
      </c>
      <c r="U355" s="46" t="s">
        <v>20</v>
      </c>
      <c r="V355" s="46"/>
      <c r="W355" s="44"/>
      <c r="X355" s="40"/>
      <c r="Y355" s="47"/>
    </row>
    <row r="356" spans="1:25" ht="51" customHeight="1">
      <c r="A356" s="48"/>
      <c r="B356" s="74"/>
      <c r="C356" s="75"/>
      <c r="D356" s="48"/>
      <c r="E356" s="45"/>
      <c r="F356" s="46"/>
      <c r="G356" s="43"/>
      <c r="H356" s="33"/>
      <c r="I356" s="34"/>
      <c r="J356" s="33"/>
      <c r="K356" s="34"/>
      <c r="L356" s="21"/>
      <c r="M356" s="14"/>
      <c r="N356" s="33"/>
      <c r="O356" s="14"/>
      <c r="P356" s="33"/>
      <c r="Q356" s="14"/>
      <c r="R356" s="33"/>
      <c r="S356" s="14"/>
      <c r="T356" s="32">
        <v>3</v>
      </c>
      <c r="U356" s="46"/>
      <c r="V356" s="46"/>
      <c r="W356" s="44"/>
      <c r="X356" s="41"/>
      <c r="Y356" s="47"/>
    </row>
    <row r="357" spans="1:25" ht="51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158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3">
        <f>MAX(I357:I359)*H13</f>
        <v>0</v>
      </c>
      <c r="I357" s="34"/>
      <c r="J357" s="33">
        <f>MAX(K357:K359)*J13</f>
        <v>0</v>
      </c>
      <c r="K357" s="34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2">
        <v>1</v>
      </c>
      <c r="U357" s="32"/>
      <c r="V357" s="32"/>
      <c r="W357" s="44"/>
      <c r="X357" s="39"/>
      <c r="Y357" s="47">
        <v>115</v>
      </c>
    </row>
    <row r="358" spans="1:25" ht="51" customHeight="1">
      <c r="A358" s="48"/>
      <c r="B358" s="72"/>
      <c r="C358" s="73"/>
      <c r="D358" s="48"/>
      <c r="E358" s="45"/>
      <c r="F358" s="46"/>
      <c r="G358" s="43"/>
      <c r="H358" s="33"/>
      <c r="I358" s="34"/>
      <c r="J358" s="33"/>
      <c r="K358" s="34"/>
      <c r="L358" s="21"/>
      <c r="M358" s="14"/>
      <c r="N358" s="33"/>
      <c r="O358" s="14"/>
      <c r="P358" s="33"/>
      <c r="Q358" s="14"/>
      <c r="R358" s="33"/>
      <c r="S358" s="14"/>
      <c r="T358" s="32">
        <v>2</v>
      </c>
      <c r="U358" s="46" t="s">
        <v>20</v>
      </c>
      <c r="V358" s="46"/>
      <c r="W358" s="44"/>
      <c r="X358" s="40"/>
      <c r="Y358" s="47"/>
    </row>
    <row r="359" spans="1:25" ht="51" customHeight="1">
      <c r="A359" s="48"/>
      <c r="B359" s="74"/>
      <c r="C359" s="75"/>
      <c r="D359" s="48"/>
      <c r="E359" s="45"/>
      <c r="F359" s="46"/>
      <c r="G359" s="43"/>
      <c r="H359" s="33"/>
      <c r="I359" s="34"/>
      <c r="J359" s="33"/>
      <c r="K359" s="34"/>
      <c r="L359" s="21"/>
      <c r="M359" s="14"/>
      <c r="N359" s="33"/>
      <c r="O359" s="14"/>
      <c r="P359" s="33"/>
      <c r="Q359" s="14"/>
      <c r="R359" s="33"/>
      <c r="S359" s="14"/>
      <c r="T359" s="32">
        <v>3</v>
      </c>
      <c r="U359" s="46"/>
      <c r="V359" s="46"/>
      <c r="W359" s="44"/>
      <c r="X359" s="41"/>
      <c r="Y359" s="47"/>
    </row>
    <row r="360" spans="1:25" ht="51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159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3">
        <f>MAX(I360:I362)*H13</f>
        <v>0</v>
      </c>
      <c r="I360" s="34"/>
      <c r="J360" s="33">
        <f>MAX(K360:K362)*J13</f>
        <v>0</v>
      </c>
      <c r="K360" s="34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2">
        <v>1</v>
      </c>
      <c r="U360" s="32"/>
      <c r="V360" s="32"/>
      <c r="W360" s="44"/>
      <c r="X360" s="39"/>
      <c r="Y360" s="47">
        <v>116</v>
      </c>
    </row>
    <row r="361" spans="1:25" ht="51" customHeight="1">
      <c r="A361" s="48"/>
      <c r="B361" s="72"/>
      <c r="C361" s="73"/>
      <c r="D361" s="48"/>
      <c r="E361" s="45"/>
      <c r="F361" s="46"/>
      <c r="G361" s="43"/>
      <c r="H361" s="33"/>
      <c r="I361" s="34"/>
      <c r="J361" s="33"/>
      <c r="K361" s="34"/>
      <c r="L361" s="21"/>
      <c r="M361" s="14"/>
      <c r="N361" s="33"/>
      <c r="O361" s="14"/>
      <c r="P361" s="33"/>
      <c r="Q361" s="14"/>
      <c r="R361" s="33"/>
      <c r="S361" s="14"/>
      <c r="T361" s="32">
        <v>2</v>
      </c>
      <c r="U361" s="46" t="s">
        <v>20</v>
      </c>
      <c r="V361" s="46"/>
      <c r="W361" s="44"/>
      <c r="X361" s="40"/>
      <c r="Y361" s="47"/>
    </row>
    <row r="362" spans="1:25" ht="51" customHeight="1">
      <c r="A362" s="48"/>
      <c r="B362" s="74"/>
      <c r="C362" s="75"/>
      <c r="D362" s="48"/>
      <c r="E362" s="45"/>
      <c r="F362" s="46"/>
      <c r="G362" s="43"/>
      <c r="H362" s="33"/>
      <c r="I362" s="34"/>
      <c r="J362" s="33"/>
      <c r="K362" s="34"/>
      <c r="L362" s="21"/>
      <c r="M362" s="14"/>
      <c r="N362" s="33"/>
      <c r="O362" s="14"/>
      <c r="P362" s="33"/>
      <c r="Q362" s="14"/>
      <c r="R362" s="33"/>
      <c r="S362" s="14"/>
      <c r="T362" s="32">
        <v>3</v>
      </c>
      <c r="U362" s="46"/>
      <c r="V362" s="46"/>
      <c r="W362" s="44"/>
      <c r="X362" s="41"/>
      <c r="Y362" s="47"/>
    </row>
    <row r="363" spans="1:25" ht="51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160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3">
        <f>MAX(I363:I365)*H13</f>
        <v>0</v>
      </c>
      <c r="I363" s="34"/>
      <c r="J363" s="33">
        <f>MAX(K363:K365)*J13</f>
        <v>0</v>
      </c>
      <c r="K363" s="34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2">
        <v>1</v>
      </c>
      <c r="U363" s="32"/>
      <c r="V363" s="32"/>
      <c r="W363" s="44"/>
      <c r="X363" s="39"/>
      <c r="Y363" s="47">
        <v>117</v>
      </c>
    </row>
    <row r="364" spans="1:25" ht="51" customHeight="1">
      <c r="A364" s="48"/>
      <c r="B364" s="72"/>
      <c r="C364" s="73"/>
      <c r="D364" s="48"/>
      <c r="E364" s="45"/>
      <c r="F364" s="46"/>
      <c r="G364" s="43"/>
      <c r="H364" s="33"/>
      <c r="I364" s="34"/>
      <c r="J364" s="33"/>
      <c r="K364" s="34"/>
      <c r="L364" s="21"/>
      <c r="M364" s="14"/>
      <c r="N364" s="33"/>
      <c r="O364" s="14"/>
      <c r="P364" s="33"/>
      <c r="Q364" s="14"/>
      <c r="R364" s="33"/>
      <c r="S364" s="14"/>
      <c r="T364" s="32">
        <v>2</v>
      </c>
      <c r="U364" s="46" t="s">
        <v>20</v>
      </c>
      <c r="V364" s="46"/>
      <c r="W364" s="44"/>
      <c r="X364" s="40"/>
      <c r="Y364" s="47"/>
    </row>
    <row r="365" spans="1:25" ht="51" customHeight="1">
      <c r="A365" s="48"/>
      <c r="B365" s="74"/>
      <c r="C365" s="75"/>
      <c r="D365" s="48"/>
      <c r="E365" s="45"/>
      <c r="F365" s="46"/>
      <c r="G365" s="43"/>
      <c r="H365" s="33"/>
      <c r="I365" s="34"/>
      <c r="J365" s="33"/>
      <c r="K365" s="34"/>
      <c r="L365" s="21"/>
      <c r="M365" s="14"/>
      <c r="N365" s="33"/>
      <c r="O365" s="14"/>
      <c r="P365" s="33"/>
      <c r="Q365" s="14"/>
      <c r="R365" s="33"/>
      <c r="S365" s="14"/>
      <c r="T365" s="32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161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3">
        <f>MAX(I366:I368)*H13</f>
        <v>0</v>
      </c>
      <c r="I366" s="34"/>
      <c r="J366" s="33">
        <f>MAX(K366:K368)*J13</f>
        <v>0</v>
      </c>
      <c r="K366" s="34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2">
        <v>1</v>
      </c>
      <c r="U366" s="32"/>
      <c r="V366" s="32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3"/>
      <c r="I367" s="34"/>
      <c r="J367" s="33"/>
      <c r="K367" s="34"/>
      <c r="L367" s="21"/>
      <c r="M367" s="14"/>
      <c r="N367" s="33"/>
      <c r="O367" s="14"/>
      <c r="P367" s="33"/>
      <c r="Q367" s="14"/>
      <c r="R367" s="33"/>
      <c r="S367" s="14"/>
      <c r="T367" s="32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3"/>
      <c r="I368" s="34"/>
      <c r="J368" s="33"/>
      <c r="K368" s="34"/>
      <c r="L368" s="21"/>
      <c r="M368" s="14"/>
      <c r="N368" s="33"/>
      <c r="O368" s="14"/>
      <c r="P368" s="33"/>
      <c r="Q368" s="14"/>
      <c r="R368" s="33"/>
      <c r="S368" s="14"/>
      <c r="T368" s="32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162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163">H369+J369+L369+N369+P369+R369</f>
        <v>0</v>
      </c>
      <c r="H369" s="33">
        <f>MAX(I369:I371)*H13</f>
        <v>0</v>
      </c>
      <c r="I369" s="34"/>
      <c r="J369" s="33">
        <f>MAX(K369:K371)*J13</f>
        <v>0</v>
      </c>
      <c r="K369" s="34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2">
        <v>1</v>
      </c>
      <c r="U369" s="32"/>
      <c r="V369" s="32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3"/>
      <c r="I370" s="34"/>
      <c r="J370" s="33"/>
      <c r="K370" s="34"/>
      <c r="L370" s="21"/>
      <c r="M370" s="14"/>
      <c r="N370" s="33"/>
      <c r="O370" s="14"/>
      <c r="P370" s="33"/>
      <c r="Q370" s="14"/>
      <c r="R370" s="33"/>
      <c r="S370" s="14"/>
      <c r="T370" s="32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3"/>
      <c r="I371" s="34"/>
      <c r="J371" s="33"/>
      <c r="K371" s="34"/>
      <c r="L371" s="21"/>
      <c r="M371" s="14"/>
      <c r="N371" s="33"/>
      <c r="O371" s="14"/>
      <c r="P371" s="33"/>
      <c r="Q371" s="14"/>
      <c r="R371" s="33"/>
      <c r="S371" s="14"/>
      <c r="T371" s="32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164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3">
        <f>MAX(I372:I374)*H13</f>
        <v>0</v>
      </c>
      <c r="I372" s="34"/>
      <c r="J372" s="33">
        <f>MAX(K372:K374)*J13</f>
        <v>0</v>
      </c>
      <c r="K372" s="34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2">
        <v>1</v>
      </c>
      <c r="U372" s="32"/>
      <c r="V372" s="32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3"/>
      <c r="I373" s="34"/>
      <c r="J373" s="33"/>
      <c r="K373" s="34"/>
      <c r="L373" s="21"/>
      <c r="M373" s="14"/>
      <c r="N373" s="33"/>
      <c r="O373" s="14"/>
      <c r="P373" s="33"/>
      <c r="Q373" s="14"/>
      <c r="R373" s="33"/>
      <c r="S373" s="14"/>
      <c r="T373" s="32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3"/>
      <c r="I374" s="34"/>
      <c r="J374" s="33"/>
      <c r="K374" s="34"/>
      <c r="L374" s="21"/>
      <c r="M374" s="14"/>
      <c r="N374" s="33"/>
      <c r="O374" s="14"/>
      <c r="P374" s="33"/>
      <c r="Q374" s="14"/>
      <c r="R374" s="33"/>
      <c r="S374" s="14"/>
      <c r="T374" s="32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165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166">H375+J375+L375+N375+P375+R375</f>
        <v>0</v>
      </c>
      <c r="H375" s="33">
        <f>MAX(I375:I377)*H13</f>
        <v>0</v>
      </c>
      <c r="I375" s="34"/>
      <c r="J375" s="33">
        <f>MAX(K375:K377)*J13</f>
        <v>0</v>
      </c>
      <c r="K375" s="34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2">
        <v>1</v>
      </c>
      <c r="U375" s="32"/>
      <c r="V375" s="32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3"/>
      <c r="I376" s="34"/>
      <c r="J376" s="33"/>
      <c r="K376" s="34"/>
      <c r="L376" s="21"/>
      <c r="M376" s="14"/>
      <c r="N376" s="33"/>
      <c r="O376" s="14"/>
      <c r="P376" s="33"/>
      <c r="Q376" s="14"/>
      <c r="R376" s="33"/>
      <c r="S376" s="14"/>
      <c r="T376" s="32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3"/>
      <c r="I377" s="34"/>
      <c r="J377" s="33"/>
      <c r="K377" s="34"/>
      <c r="L377" s="21"/>
      <c r="M377" s="14"/>
      <c r="N377" s="33"/>
      <c r="O377" s="14"/>
      <c r="P377" s="33"/>
      <c r="Q377" s="14"/>
      <c r="R377" s="33"/>
      <c r="S377" s="14"/>
      <c r="T377" s="32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167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168">H378+J378+L378+N378+P378+R378</f>
        <v>0</v>
      </c>
      <c r="H378" s="33">
        <f>MAX(I378:I380)*H13</f>
        <v>0</v>
      </c>
      <c r="I378" s="34"/>
      <c r="J378" s="33">
        <f>MAX(K378:K380)*J13</f>
        <v>0</v>
      </c>
      <c r="K378" s="34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2">
        <v>1</v>
      </c>
      <c r="U378" s="32"/>
      <c r="V378" s="32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3"/>
      <c r="I379" s="34"/>
      <c r="J379" s="33"/>
      <c r="K379" s="34"/>
      <c r="L379" s="21"/>
      <c r="M379" s="14"/>
      <c r="N379" s="33"/>
      <c r="O379" s="14"/>
      <c r="P379" s="33"/>
      <c r="Q379" s="14"/>
      <c r="R379" s="33"/>
      <c r="S379" s="14"/>
      <c r="T379" s="32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3"/>
      <c r="I380" s="34"/>
      <c r="J380" s="33"/>
      <c r="K380" s="34"/>
      <c r="L380" s="21"/>
      <c r="M380" s="14"/>
      <c r="N380" s="33"/>
      <c r="O380" s="14"/>
      <c r="P380" s="33"/>
      <c r="Q380" s="14"/>
      <c r="R380" s="33"/>
      <c r="S380" s="14"/>
      <c r="T380" s="32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169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3">
        <f>MAX(I381:I383)*H13</f>
        <v>0</v>
      </c>
      <c r="I381" s="34"/>
      <c r="J381" s="33">
        <f>MAX(K381:K383)*J13</f>
        <v>0</v>
      </c>
      <c r="K381" s="34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2">
        <v>1</v>
      </c>
      <c r="U381" s="32"/>
      <c r="V381" s="32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3"/>
      <c r="I382" s="34"/>
      <c r="J382" s="33"/>
      <c r="K382" s="34"/>
      <c r="L382" s="21"/>
      <c r="M382" s="14"/>
      <c r="N382" s="33"/>
      <c r="O382" s="14"/>
      <c r="P382" s="33"/>
      <c r="Q382" s="14"/>
      <c r="R382" s="33"/>
      <c r="S382" s="14"/>
      <c r="T382" s="32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3"/>
      <c r="I383" s="34"/>
      <c r="J383" s="33"/>
      <c r="K383" s="34"/>
      <c r="L383" s="21"/>
      <c r="M383" s="14"/>
      <c r="N383" s="33"/>
      <c r="O383" s="14"/>
      <c r="P383" s="33"/>
      <c r="Q383" s="14"/>
      <c r="R383" s="33"/>
      <c r="S383" s="14"/>
      <c r="T383" s="32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170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171">H384+J384+L384+N384+P384+R384</f>
        <v>0</v>
      </c>
      <c r="H384" s="33">
        <f>MAX(I384:I386)*H13</f>
        <v>0</v>
      </c>
      <c r="I384" s="34"/>
      <c r="J384" s="33">
        <f>MAX(K384:K386)*J13</f>
        <v>0</v>
      </c>
      <c r="K384" s="34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2">
        <v>1</v>
      </c>
      <c r="U384" s="32"/>
      <c r="V384" s="32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3"/>
      <c r="I385" s="34"/>
      <c r="J385" s="33"/>
      <c r="K385" s="34"/>
      <c r="L385" s="21"/>
      <c r="M385" s="14"/>
      <c r="N385" s="33"/>
      <c r="O385" s="14"/>
      <c r="P385" s="33"/>
      <c r="Q385" s="14"/>
      <c r="R385" s="33"/>
      <c r="S385" s="14"/>
      <c r="T385" s="32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3"/>
      <c r="I386" s="34"/>
      <c r="J386" s="33"/>
      <c r="K386" s="34"/>
      <c r="L386" s="21"/>
      <c r="M386" s="14"/>
      <c r="N386" s="33"/>
      <c r="O386" s="14"/>
      <c r="P386" s="33"/>
      <c r="Q386" s="14"/>
      <c r="R386" s="33"/>
      <c r="S386" s="14"/>
      <c r="T386" s="32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172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3">
        <f>MAX(I387:I389)*H13</f>
        <v>0</v>
      </c>
      <c r="I387" s="34"/>
      <c r="J387" s="33">
        <f>MAX(K387:K389)*J13</f>
        <v>0</v>
      </c>
      <c r="K387" s="34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2">
        <v>1</v>
      </c>
      <c r="U387" s="32"/>
      <c r="V387" s="32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3"/>
      <c r="I388" s="34"/>
      <c r="J388" s="33"/>
      <c r="K388" s="34"/>
      <c r="L388" s="21"/>
      <c r="M388" s="14"/>
      <c r="N388" s="33"/>
      <c r="O388" s="14"/>
      <c r="P388" s="33"/>
      <c r="Q388" s="14"/>
      <c r="R388" s="33"/>
      <c r="S388" s="14"/>
      <c r="T388" s="32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3"/>
      <c r="I389" s="34"/>
      <c r="J389" s="33"/>
      <c r="K389" s="34"/>
      <c r="L389" s="21"/>
      <c r="M389" s="14"/>
      <c r="N389" s="33"/>
      <c r="O389" s="14"/>
      <c r="P389" s="33"/>
      <c r="Q389" s="14"/>
      <c r="R389" s="33"/>
      <c r="S389" s="14"/>
      <c r="T389" s="32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173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174">H390+J390+L390+N390+P390+R390</f>
        <v>0</v>
      </c>
      <c r="H390" s="33">
        <f>MAX(I390:I392)*H13</f>
        <v>0</v>
      </c>
      <c r="I390" s="34"/>
      <c r="J390" s="33">
        <f>MAX(K390:K392)*J13</f>
        <v>0</v>
      </c>
      <c r="K390" s="34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2">
        <v>1</v>
      </c>
      <c r="U390" s="32"/>
      <c r="V390" s="32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3"/>
      <c r="I391" s="34"/>
      <c r="J391" s="33"/>
      <c r="K391" s="34"/>
      <c r="L391" s="21"/>
      <c r="M391" s="14"/>
      <c r="N391" s="33"/>
      <c r="O391" s="14"/>
      <c r="P391" s="33"/>
      <c r="Q391" s="14"/>
      <c r="R391" s="33"/>
      <c r="S391" s="14"/>
      <c r="T391" s="32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3"/>
      <c r="I392" s="34"/>
      <c r="J392" s="33"/>
      <c r="K392" s="34"/>
      <c r="L392" s="21"/>
      <c r="M392" s="14"/>
      <c r="N392" s="33"/>
      <c r="O392" s="14"/>
      <c r="P392" s="33"/>
      <c r="Q392" s="14"/>
      <c r="R392" s="33"/>
      <c r="S392" s="14"/>
      <c r="T392" s="32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175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176">H393+J393+L393+N393+P393+R393</f>
        <v>0</v>
      </c>
      <c r="H393" s="33">
        <f>MAX(I393:I395)*H13</f>
        <v>0</v>
      </c>
      <c r="I393" s="34"/>
      <c r="J393" s="33">
        <f>MAX(K393:K395)*J13</f>
        <v>0</v>
      </c>
      <c r="K393" s="34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2">
        <v>1</v>
      </c>
      <c r="U393" s="32"/>
      <c r="V393" s="32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3"/>
      <c r="I394" s="34"/>
      <c r="J394" s="33"/>
      <c r="K394" s="34"/>
      <c r="L394" s="21"/>
      <c r="M394" s="14"/>
      <c r="N394" s="33"/>
      <c r="O394" s="14"/>
      <c r="P394" s="33"/>
      <c r="Q394" s="14"/>
      <c r="R394" s="33"/>
      <c r="S394" s="14"/>
      <c r="T394" s="32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3"/>
      <c r="I395" s="34"/>
      <c r="J395" s="33"/>
      <c r="K395" s="34"/>
      <c r="L395" s="21"/>
      <c r="M395" s="14"/>
      <c r="N395" s="33"/>
      <c r="O395" s="14"/>
      <c r="P395" s="33"/>
      <c r="Q395" s="14"/>
      <c r="R395" s="33"/>
      <c r="S395" s="14"/>
      <c r="T395" s="32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177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178">H396+J396+L396+N396+P396+R396</f>
        <v>0</v>
      </c>
      <c r="H396" s="33">
        <f>MAX(I396:I398)*H13</f>
        <v>0</v>
      </c>
      <c r="I396" s="34"/>
      <c r="J396" s="33">
        <f>MAX(K396:K398)*J13</f>
        <v>0</v>
      </c>
      <c r="K396" s="34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2">
        <v>1</v>
      </c>
      <c r="U396" s="32"/>
      <c r="V396" s="32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3"/>
      <c r="I397" s="34"/>
      <c r="J397" s="33"/>
      <c r="K397" s="34"/>
      <c r="L397" s="21"/>
      <c r="M397" s="14"/>
      <c r="N397" s="33"/>
      <c r="O397" s="14"/>
      <c r="P397" s="33"/>
      <c r="Q397" s="14"/>
      <c r="R397" s="33"/>
      <c r="S397" s="14"/>
      <c r="T397" s="32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3"/>
      <c r="I398" s="34"/>
      <c r="J398" s="33"/>
      <c r="K398" s="34"/>
      <c r="L398" s="21"/>
      <c r="M398" s="14"/>
      <c r="N398" s="33"/>
      <c r="O398" s="14"/>
      <c r="P398" s="33"/>
      <c r="Q398" s="14"/>
      <c r="R398" s="33"/>
      <c r="S398" s="14"/>
      <c r="T398" s="32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179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180">H399+J399+L399+N399+P399+R399</f>
        <v>0</v>
      </c>
      <c r="H399" s="33">
        <f>MAX(I399:I401)*H13</f>
        <v>0</v>
      </c>
      <c r="I399" s="34"/>
      <c r="J399" s="33">
        <f>MAX(K399:K401)*J13</f>
        <v>0</v>
      </c>
      <c r="K399" s="34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2">
        <v>1</v>
      </c>
      <c r="U399" s="32"/>
      <c r="V399" s="32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3"/>
      <c r="I400" s="34"/>
      <c r="J400" s="33"/>
      <c r="K400" s="34"/>
      <c r="L400" s="21"/>
      <c r="M400" s="14"/>
      <c r="N400" s="33"/>
      <c r="O400" s="14"/>
      <c r="P400" s="33"/>
      <c r="Q400" s="14"/>
      <c r="R400" s="33"/>
      <c r="S400" s="14"/>
      <c r="T400" s="32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3"/>
      <c r="I401" s="34"/>
      <c r="J401" s="33"/>
      <c r="K401" s="34"/>
      <c r="L401" s="21"/>
      <c r="M401" s="14"/>
      <c r="N401" s="33"/>
      <c r="O401" s="14"/>
      <c r="P401" s="33"/>
      <c r="Q401" s="14"/>
      <c r="R401" s="33"/>
      <c r="S401" s="14"/>
      <c r="T401" s="32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181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182">H402+J402+L402+N402+P402+R402</f>
        <v>0</v>
      </c>
      <c r="H402" s="33">
        <f>MAX(I402:I404)*H13</f>
        <v>0</v>
      </c>
      <c r="I402" s="34"/>
      <c r="J402" s="33">
        <f>MAX(K402:K404)*J13</f>
        <v>0</v>
      </c>
      <c r="K402" s="34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2">
        <v>1</v>
      </c>
      <c r="U402" s="32"/>
      <c r="V402" s="32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3"/>
      <c r="I403" s="34"/>
      <c r="J403" s="33"/>
      <c r="K403" s="34"/>
      <c r="L403" s="21"/>
      <c r="M403" s="14"/>
      <c r="N403" s="33"/>
      <c r="O403" s="14"/>
      <c r="P403" s="33"/>
      <c r="Q403" s="14"/>
      <c r="R403" s="33"/>
      <c r="S403" s="14"/>
      <c r="T403" s="32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3"/>
      <c r="I404" s="34"/>
      <c r="J404" s="33"/>
      <c r="K404" s="34"/>
      <c r="L404" s="21"/>
      <c r="M404" s="14"/>
      <c r="N404" s="33"/>
      <c r="O404" s="14"/>
      <c r="P404" s="33"/>
      <c r="Q404" s="14"/>
      <c r="R404" s="33"/>
      <c r="S404" s="14"/>
      <c r="T404" s="32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183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184">H405+J405+L405+N405+P405+R405</f>
        <v>0</v>
      </c>
      <c r="H405" s="33">
        <f>MAX(I405:I407)*H13</f>
        <v>0</v>
      </c>
      <c r="I405" s="34"/>
      <c r="J405" s="33">
        <f>MAX(K405:K407)*J13</f>
        <v>0</v>
      </c>
      <c r="K405" s="34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2">
        <v>1</v>
      </c>
      <c r="U405" s="32"/>
      <c r="V405" s="32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3"/>
      <c r="I406" s="34"/>
      <c r="J406" s="33"/>
      <c r="K406" s="34"/>
      <c r="L406" s="21"/>
      <c r="M406" s="14"/>
      <c r="N406" s="33"/>
      <c r="O406" s="14"/>
      <c r="P406" s="33"/>
      <c r="Q406" s="14"/>
      <c r="R406" s="33"/>
      <c r="S406" s="14"/>
      <c r="T406" s="32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3"/>
      <c r="I407" s="34"/>
      <c r="J407" s="33"/>
      <c r="K407" s="34"/>
      <c r="L407" s="21"/>
      <c r="M407" s="14"/>
      <c r="N407" s="33"/>
      <c r="O407" s="14"/>
      <c r="P407" s="33"/>
      <c r="Q407" s="14"/>
      <c r="R407" s="33"/>
      <c r="S407" s="14"/>
      <c r="T407" s="32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185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186">H408+J408+L408+N408+P408+R408</f>
        <v>0</v>
      </c>
      <c r="H408" s="33">
        <f>MAX(I408:I410)*H13</f>
        <v>0</v>
      </c>
      <c r="I408" s="34"/>
      <c r="J408" s="33">
        <f>MAX(K408:K410)*J13</f>
        <v>0</v>
      </c>
      <c r="K408" s="34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2">
        <v>1</v>
      </c>
      <c r="U408" s="32"/>
      <c r="V408" s="32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3"/>
      <c r="I409" s="34"/>
      <c r="J409" s="33"/>
      <c r="K409" s="34"/>
      <c r="L409" s="21"/>
      <c r="M409" s="14"/>
      <c r="N409" s="33"/>
      <c r="O409" s="14"/>
      <c r="P409" s="33"/>
      <c r="Q409" s="14"/>
      <c r="R409" s="33"/>
      <c r="S409" s="14"/>
      <c r="T409" s="32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3"/>
      <c r="I410" s="34"/>
      <c r="J410" s="33"/>
      <c r="K410" s="34"/>
      <c r="L410" s="21"/>
      <c r="M410" s="14"/>
      <c r="N410" s="33"/>
      <c r="O410" s="14"/>
      <c r="P410" s="33"/>
      <c r="Q410" s="14"/>
      <c r="R410" s="33"/>
      <c r="S410" s="14"/>
      <c r="T410" s="32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187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3">
        <f>MAX(I411:I413)*H13</f>
        <v>0</v>
      </c>
      <c r="I411" s="34"/>
      <c r="J411" s="33">
        <f>MAX(K411:K413)*J13</f>
        <v>0</v>
      </c>
      <c r="K411" s="34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2">
        <v>1</v>
      </c>
      <c r="U411" s="32"/>
      <c r="V411" s="32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3"/>
      <c r="I412" s="34"/>
      <c r="J412" s="33"/>
      <c r="K412" s="34"/>
      <c r="L412" s="21"/>
      <c r="M412" s="14"/>
      <c r="N412" s="33"/>
      <c r="O412" s="14"/>
      <c r="P412" s="33"/>
      <c r="Q412" s="14"/>
      <c r="R412" s="33"/>
      <c r="S412" s="14"/>
      <c r="T412" s="32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3"/>
      <c r="I413" s="34"/>
      <c r="J413" s="33"/>
      <c r="K413" s="34"/>
      <c r="L413" s="21"/>
      <c r="M413" s="14"/>
      <c r="N413" s="33"/>
      <c r="O413" s="14"/>
      <c r="P413" s="33"/>
      <c r="Q413" s="14"/>
      <c r="R413" s="33"/>
      <c r="S413" s="14"/>
      <c r="T413" s="32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188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3">
        <f>MAX(I414:I416)*H13</f>
        <v>0</v>
      </c>
      <c r="I414" s="34"/>
      <c r="J414" s="33">
        <f>MAX(K414:K416)*J13</f>
        <v>0</v>
      </c>
      <c r="K414" s="34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2">
        <v>1</v>
      </c>
      <c r="U414" s="32"/>
      <c r="V414" s="32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3"/>
      <c r="I415" s="34"/>
      <c r="J415" s="33"/>
      <c r="K415" s="34"/>
      <c r="L415" s="21"/>
      <c r="M415" s="14"/>
      <c r="N415" s="33"/>
      <c r="O415" s="14"/>
      <c r="P415" s="33"/>
      <c r="Q415" s="14"/>
      <c r="R415" s="33"/>
      <c r="S415" s="14"/>
      <c r="T415" s="32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3"/>
      <c r="I416" s="34"/>
      <c r="J416" s="33"/>
      <c r="K416" s="34"/>
      <c r="L416" s="21"/>
      <c r="M416" s="14"/>
      <c r="N416" s="33"/>
      <c r="O416" s="14"/>
      <c r="P416" s="33"/>
      <c r="Q416" s="14"/>
      <c r="R416" s="33"/>
      <c r="S416" s="14"/>
      <c r="T416" s="32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189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190">H417+J417+L417+N417+P417+R417</f>
        <v>0</v>
      </c>
      <c r="H417" s="33">
        <f>MAX(I417:I419)*H13</f>
        <v>0</v>
      </c>
      <c r="I417" s="34"/>
      <c r="J417" s="33">
        <f>MAX(K417:K419)*J13</f>
        <v>0</v>
      </c>
      <c r="K417" s="34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2">
        <v>1</v>
      </c>
      <c r="U417" s="32"/>
      <c r="V417" s="32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3"/>
      <c r="I418" s="34"/>
      <c r="J418" s="33"/>
      <c r="K418" s="34"/>
      <c r="L418" s="21"/>
      <c r="M418" s="14"/>
      <c r="N418" s="33"/>
      <c r="O418" s="14"/>
      <c r="P418" s="33"/>
      <c r="Q418" s="14"/>
      <c r="R418" s="33"/>
      <c r="S418" s="14"/>
      <c r="T418" s="32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3"/>
      <c r="I419" s="34"/>
      <c r="J419" s="33"/>
      <c r="K419" s="34"/>
      <c r="L419" s="21"/>
      <c r="M419" s="14"/>
      <c r="N419" s="33"/>
      <c r="O419" s="14"/>
      <c r="P419" s="33"/>
      <c r="Q419" s="14"/>
      <c r="R419" s="33"/>
      <c r="S419" s="14"/>
      <c r="T419" s="32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191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192">H420+J420+L420+N420+P420+R420</f>
        <v>0</v>
      </c>
      <c r="H420" s="33">
        <f>MAX(I420:I422)*H13</f>
        <v>0</v>
      </c>
      <c r="I420" s="34"/>
      <c r="J420" s="33">
        <f>MAX(K420:K422)*J13</f>
        <v>0</v>
      </c>
      <c r="K420" s="34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2">
        <v>1</v>
      </c>
      <c r="U420" s="32"/>
      <c r="V420" s="32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3"/>
      <c r="I421" s="34"/>
      <c r="J421" s="33"/>
      <c r="K421" s="34"/>
      <c r="L421" s="21"/>
      <c r="M421" s="14"/>
      <c r="N421" s="33"/>
      <c r="O421" s="14"/>
      <c r="P421" s="33"/>
      <c r="Q421" s="14"/>
      <c r="R421" s="33"/>
      <c r="S421" s="14"/>
      <c r="T421" s="32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3"/>
      <c r="I422" s="34"/>
      <c r="J422" s="33"/>
      <c r="K422" s="34"/>
      <c r="L422" s="21"/>
      <c r="M422" s="14"/>
      <c r="N422" s="33"/>
      <c r="O422" s="14"/>
      <c r="P422" s="33"/>
      <c r="Q422" s="14"/>
      <c r="R422" s="33"/>
      <c r="S422" s="14"/>
      <c r="T422" s="32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193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3">
        <f>MAX(I423:I425)*H13</f>
        <v>0</v>
      </c>
      <c r="I423" s="34"/>
      <c r="J423" s="33">
        <f>MAX(K423:K425)*J13</f>
        <v>0</v>
      </c>
      <c r="K423" s="34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2">
        <v>1</v>
      </c>
      <c r="U423" s="32"/>
      <c r="V423" s="32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3"/>
      <c r="I424" s="34"/>
      <c r="J424" s="33"/>
      <c r="K424" s="34"/>
      <c r="L424" s="21"/>
      <c r="M424" s="14"/>
      <c r="N424" s="33"/>
      <c r="O424" s="14"/>
      <c r="P424" s="33"/>
      <c r="Q424" s="14"/>
      <c r="R424" s="33"/>
      <c r="S424" s="14"/>
      <c r="T424" s="32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3"/>
      <c r="I425" s="34"/>
      <c r="J425" s="33"/>
      <c r="K425" s="34"/>
      <c r="L425" s="21"/>
      <c r="M425" s="14"/>
      <c r="N425" s="33"/>
      <c r="O425" s="14"/>
      <c r="P425" s="33"/>
      <c r="Q425" s="14"/>
      <c r="R425" s="33"/>
      <c r="S425" s="14"/>
      <c r="T425" s="32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194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195">H426+J426+L426+N426+P426+R426</f>
        <v>0</v>
      </c>
      <c r="H426" s="33">
        <f>MAX(I426:I428)*H13</f>
        <v>0</v>
      </c>
      <c r="I426" s="34"/>
      <c r="J426" s="33">
        <f>MAX(K426:K428)*J13</f>
        <v>0</v>
      </c>
      <c r="K426" s="34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2">
        <v>1</v>
      </c>
      <c r="U426" s="32"/>
      <c r="V426" s="32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3"/>
      <c r="I427" s="34"/>
      <c r="J427" s="33"/>
      <c r="K427" s="34"/>
      <c r="L427" s="21"/>
      <c r="M427" s="14"/>
      <c r="N427" s="33"/>
      <c r="O427" s="14"/>
      <c r="P427" s="33"/>
      <c r="Q427" s="14"/>
      <c r="R427" s="33"/>
      <c r="S427" s="14"/>
      <c r="T427" s="32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3"/>
      <c r="I428" s="34"/>
      <c r="J428" s="33"/>
      <c r="K428" s="34"/>
      <c r="L428" s="21"/>
      <c r="M428" s="14"/>
      <c r="N428" s="33"/>
      <c r="O428" s="14"/>
      <c r="P428" s="33"/>
      <c r="Q428" s="14"/>
      <c r="R428" s="33"/>
      <c r="S428" s="14"/>
      <c r="T428" s="32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196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3">
        <f>MAX(I429:I431)*H13</f>
        <v>0</v>
      </c>
      <c r="I429" s="34"/>
      <c r="J429" s="33">
        <f>MAX(K429:K431)*J13</f>
        <v>0</v>
      </c>
      <c r="K429" s="34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2">
        <v>1</v>
      </c>
      <c r="U429" s="32"/>
      <c r="V429" s="32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3"/>
      <c r="I430" s="34"/>
      <c r="J430" s="33"/>
      <c r="K430" s="34"/>
      <c r="L430" s="21"/>
      <c r="M430" s="14"/>
      <c r="N430" s="33"/>
      <c r="O430" s="14"/>
      <c r="P430" s="33"/>
      <c r="Q430" s="14"/>
      <c r="R430" s="33"/>
      <c r="S430" s="14"/>
      <c r="T430" s="32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3"/>
      <c r="I431" s="34"/>
      <c r="J431" s="33"/>
      <c r="K431" s="34"/>
      <c r="L431" s="21"/>
      <c r="M431" s="14"/>
      <c r="N431" s="33"/>
      <c r="O431" s="14"/>
      <c r="P431" s="33"/>
      <c r="Q431" s="14"/>
      <c r="R431" s="33"/>
      <c r="S431" s="14"/>
      <c r="T431" s="32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197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198">H432+J432+L432+N432+P432+R432</f>
        <v>0</v>
      </c>
      <c r="H432" s="33">
        <f>MAX(I432:I434)*H13</f>
        <v>0</v>
      </c>
      <c r="I432" s="34"/>
      <c r="J432" s="33">
        <f>MAX(K432:K434)*J13</f>
        <v>0</v>
      </c>
      <c r="K432" s="34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2">
        <v>1</v>
      </c>
      <c r="U432" s="32"/>
      <c r="V432" s="32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3"/>
      <c r="I433" s="34"/>
      <c r="J433" s="33"/>
      <c r="K433" s="34"/>
      <c r="L433" s="21"/>
      <c r="M433" s="14"/>
      <c r="N433" s="33"/>
      <c r="O433" s="14"/>
      <c r="P433" s="33"/>
      <c r="Q433" s="14"/>
      <c r="R433" s="33"/>
      <c r="S433" s="14"/>
      <c r="T433" s="32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3"/>
      <c r="I434" s="34"/>
      <c r="J434" s="33"/>
      <c r="K434" s="34"/>
      <c r="L434" s="21"/>
      <c r="M434" s="14"/>
      <c r="N434" s="33"/>
      <c r="O434" s="14"/>
      <c r="P434" s="33"/>
      <c r="Q434" s="14"/>
      <c r="R434" s="33"/>
      <c r="S434" s="14"/>
      <c r="T434" s="32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199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00">H435+J435+L435+N435+P435+R435</f>
        <v>0</v>
      </c>
      <c r="H435" s="33">
        <f>MAX(I435:I437)*H13</f>
        <v>0</v>
      </c>
      <c r="I435" s="34"/>
      <c r="J435" s="33">
        <f>MAX(K435:K437)*J13</f>
        <v>0</v>
      </c>
      <c r="K435" s="34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2">
        <v>1</v>
      </c>
      <c r="U435" s="32"/>
      <c r="V435" s="32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3"/>
      <c r="I436" s="34"/>
      <c r="J436" s="33"/>
      <c r="K436" s="34"/>
      <c r="L436" s="21"/>
      <c r="M436" s="14"/>
      <c r="N436" s="33"/>
      <c r="O436" s="14"/>
      <c r="P436" s="33"/>
      <c r="Q436" s="14"/>
      <c r="R436" s="33"/>
      <c r="S436" s="14"/>
      <c r="T436" s="32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3"/>
      <c r="I437" s="34"/>
      <c r="J437" s="33"/>
      <c r="K437" s="34"/>
      <c r="L437" s="21"/>
      <c r="M437" s="14"/>
      <c r="N437" s="33"/>
      <c r="O437" s="14"/>
      <c r="P437" s="33"/>
      <c r="Q437" s="14"/>
      <c r="R437" s="33"/>
      <c r="S437" s="14"/>
      <c r="T437" s="32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01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3">
        <f>MAX(I438:I440)*H13</f>
        <v>0</v>
      </c>
      <c r="I438" s="34"/>
      <c r="J438" s="33">
        <f>MAX(K438:K440)*J13</f>
        <v>0</v>
      </c>
      <c r="K438" s="34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2">
        <v>1</v>
      </c>
      <c r="U438" s="32"/>
      <c r="V438" s="32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3"/>
      <c r="I439" s="34"/>
      <c r="J439" s="33"/>
      <c r="K439" s="34"/>
      <c r="L439" s="21"/>
      <c r="M439" s="14"/>
      <c r="N439" s="33"/>
      <c r="O439" s="14"/>
      <c r="P439" s="33"/>
      <c r="Q439" s="14"/>
      <c r="R439" s="33"/>
      <c r="S439" s="14"/>
      <c r="T439" s="32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3"/>
      <c r="I440" s="34"/>
      <c r="J440" s="33"/>
      <c r="K440" s="34"/>
      <c r="L440" s="21"/>
      <c r="M440" s="14"/>
      <c r="N440" s="33"/>
      <c r="O440" s="14"/>
      <c r="P440" s="33"/>
      <c r="Q440" s="14"/>
      <c r="R440" s="33"/>
      <c r="S440" s="14"/>
      <c r="T440" s="32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02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3">
        <f>MAX(I441:I443)*H13</f>
        <v>0</v>
      </c>
      <c r="I441" s="34"/>
      <c r="J441" s="33">
        <f>MAX(K441:K443)*J13</f>
        <v>0</v>
      </c>
      <c r="K441" s="34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2">
        <v>1</v>
      </c>
      <c r="U441" s="32"/>
      <c r="V441" s="32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3"/>
      <c r="I442" s="34"/>
      <c r="J442" s="33"/>
      <c r="K442" s="34"/>
      <c r="L442" s="21"/>
      <c r="M442" s="14"/>
      <c r="N442" s="33"/>
      <c r="O442" s="14"/>
      <c r="P442" s="33"/>
      <c r="Q442" s="14"/>
      <c r="R442" s="33"/>
      <c r="S442" s="14"/>
      <c r="T442" s="32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3"/>
      <c r="I443" s="34"/>
      <c r="J443" s="33"/>
      <c r="K443" s="34"/>
      <c r="L443" s="21"/>
      <c r="M443" s="14"/>
      <c r="N443" s="33"/>
      <c r="O443" s="14"/>
      <c r="P443" s="33"/>
      <c r="Q443" s="14"/>
      <c r="R443" s="33"/>
      <c r="S443" s="14"/>
      <c r="T443" s="32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03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3">
        <f>MAX(I444:I446)*H13</f>
        <v>0</v>
      </c>
      <c r="I444" s="34"/>
      <c r="J444" s="33">
        <f>MAX(K444:K446)*J13</f>
        <v>0</v>
      </c>
      <c r="K444" s="34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2">
        <v>1</v>
      </c>
      <c r="U444" s="32"/>
      <c r="V444" s="32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3"/>
      <c r="I445" s="34"/>
      <c r="J445" s="33"/>
      <c r="K445" s="34"/>
      <c r="L445" s="21"/>
      <c r="M445" s="14"/>
      <c r="N445" s="33"/>
      <c r="O445" s="14"/>
      <c r="P445" s="33"/>
      <c r="Q445" s="14"/>
      <c r="R445" s="33"/>
      <c r="S445" s="14"/>
      <c r="T445" s="32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3"/>
      <c r="I446" s="34"/>
      <c r="J446" s="33"/>
      <c r="K446" s="34"/>
      <c r="L446" s="21"/>
      <c r="M446" s="14"/>
      <c r="N446" s="33"/>
      <c r="O446" s="14"/>
      <c r="P446" s="33"/>
      <c r="Q446" s="14"/>
      <c r="R446" s="33"/>
      <c r="S446" s="14"/>
      <c r="T446" s="32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04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05">H447+J447+L447+N447+P447+R447</f>
        <v>0</v>
      </c>
      <c r="H447" s="33">
        <f>MAX(I447:I449)*H13</f>
        <v>0</v>
      </c>
      <c r="I447" s="34"/>
      <c r="J447" s="33">
        <f>MAX(K447:K449)*J13</f>
        <v>0</v>
      </c>
      <c r="K447" s="34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2">
        <v>1</v>
      </c>
      <c r="U447" s="32"/>
      <c r="V447" s="32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3"/>
      <c r="I448" s="34"/>
      <c r="J448" s="33"/>
      <c r="K448" s="34"/>
      <c r="L448" s="21"/>
      <c r="M448" s="14"/>
      <c r="N448" s="33"/>
      <c r="O448" s="14"/>
      <c r="P448" s="33"/>
      <c r="Q448" s="14"/>
      <c r="R448" s="33"/>
      <c r="S448" s="14"/>
      <c r="T448" s="32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3"/>
      <c r="I449" s="34"/>
      <c r="J449" s="33"/>
      <c r="K449" s="34"/>
      <c r="L449" s="21"/>
      <c r="M449" s="14"/>
      <c r="N449" s="33"/>
      <c r="O449" s="14"/>
      <c r="P449" s="33"/>
      <c r="Q449" s="14"/>
      <c r="R449" s="33"/>
      <c r="S449" s="14"/>
      <c r="T449" s="32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06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07">H450+J450+L450+N450+P450+R450</f>
        <v>0</v>
      </c>
      <c r="H450" s="33">
        <f>MAX(I450:I452)*H13</f>
        <v>0</v>
      </c>
      <c r="I450" s="34"/>
      <c r="J450" s="33">
        <f>MAX(K450:K452)*J13</f>
        <v>0</v>
      </c>
      <c r="K450" s="34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2">
        <v>1</v>
      </c>
      <c r="U450" s="32"/>
      <c r="V450" s="32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3"/>
      <c r="I451" s="34"/>
      <c r="J451" s="33"/>
      <c r="K451" s="34"/>
      <c r="L451" s="21"/>
      <c r="M451" s="14"/>
      <c r="N451" s="33"/>
      <c r="O451" s="14"/>
      <c r="P451" s="33"/>
      <c r="Q451" s="14"/>
      <c r="R451" s="33"/>
      <c r="S451" s="14"/>
      <c r="T451" s="32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3"/>
      <c r="I452" s="34"/>
      <c r="J452" s="33"/>
      <c r="K452" s="34"/>
      <c r="L452" s="21"/>
      <c r="M452" s="14"/>
      <c r="N452" s="33"/>
      <c r="O452" s="14"/>
      <c r="P452" s="33"/>
      <c r="Q452" s="14"/>
      <c r="R452" s="33"/>
      <c r="S452" s="14"/>
      <c r="T452" s="32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08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09">H453+J453+L453+N453+P453+R453</f>
        <v>0</v>
      </c>
      <c r="H453" s="33">
        <f>MAX(I453:I455)*H13</f>
        <v>0</v>
      </c>
      <c r="I453" s="34"/>
      <c r="J453" s="33">
        <f>MAX(K453:K455)*J13</f>
        <v>0</v>
      </c>
      <c r="K453" s="34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2">
        <v>1</v>
      </c>
      <c r="U453" s="32"/>
      <c r="V453" s="32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3"/>
      <c r="I454" s="34"/>
      <c r="J454" s="33"/>
      <c r="K454" s="34"/>
      <c r="L454" s="21"/>
      <c r="M454" s="14"/>
      <c r="N454" s="33"/>
      <c r="O454" s="14"/>
      <c r="P454" s="33"/>
      <c r="Q454" s="14"/>
      <c r="R454" s="33"/>
      <c r="S454" s="14"/>
      <c r="T454" s="32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3"/>
      <c r="I455" s="34"/>
      <c r="J455" s="33"/>
      <c r="K455" s="34"/>
      <c r="L455" s="21"/>
      <c r="M455" s="14"/>
      <c r="N455" s="33"/>
      <c r="O455" s="14"/>
      <c r="P455" s="33"/>
      <c r="Q455" s="14"/>
      <c r="R455" s="33"/>
      <c r="S455" s="14"/>
      <c r="T455" s="32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10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11">H456+J456+L456+N456+P456+R456</f>
        <v>0</v>
      </c>
      <c r="H456" s="33">
        <f>MAX(I456:I458)*H13</f>
        <v>0</v>
      </c>
      <c r="I456" s="34"/>
      <c r="J456" s="33">
        <f>MAX(K456:K458)*J13</f>
        <v>0</v>
      </c>
      <c r="K456" s="34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2">
        <v>1</v>
      </c>
      <c r="U456" s="32"/>
      <c r="V456" s="32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3"/>
      <c r="I457" s="34"/>
      <c r="J457" s="33"/>
      <c r="K457" s="34"/>
      <c r="L457" s="21"/>
      <c r="M457" s="14"/>
      <c r="N457" s="33"/>
      <c r="O457" s="14"/>
      <c r="P457" s="33"/>
      <c r="Q457" s="14"/>
      <c r="R457" s="33"/>
      <c r="S457" s="14"/>
      <c r="T457" s="32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3"/>
      <c r="I458" s="34"/>
      <c r="J458" s="33"/>
      <c r="K458" s="34"/>
      <c r="L458" s="21"/>
      <c r="M458" s="14"/>
      <c r="N458" s="33"/>
      <c r="O458" s="14"/>
      <c r="P458" s="33"/>
      <c r="Q458" s="14"/>
      <c r="R458" s="33"/>
      <c r="S458" s="14"/>
      <c r="T458" s="32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12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13">H459+J459+L459+N459+P459+R459</f>
        <v>0</v>
      </c>
      <c r="H459" s="33">
        <f>MAX(I459:I461)*H13</f>
        <v>0</v>
      </c>
      <c r="I459" s="34"/>
      <c r="J459" s="33">
        <f>MAX(K459:K461)*J13</f>
        <v>0</v>
      </c>
      <c r="K459" s="34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2">
        <v>1</v>
      </c>
      <c r="U459" s="32"/>
      <c r="V459" s="32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3"/>
      <c r="I460" s="34"/>
      <c r="J460" s="33"/>
      <c r="K460" s="34"/>
      <c r="L460" s="21"/>
      <c r="M460" s="14"/>
      <c r="N460" s="33"/>
      <c r="O460" s="14"/>
      <c r="P460" s="33"/>
      <c r="Q460" s="14"/>
      <c r="R460" s="33"/>
      <c r="S460" s="14"/>
      <c r="T460" s="32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3"/>
      <c r="I461" s="34"/>
      <c r="J461" s="33"/>
      <c r="K461" s="34"/>
      <c r="L461" s="21"/>
      <c r="M461" s="14"/>
      <c r="N461" s="33"/>
      <c r="O461" s="14"/>
      <c r="P461" s="33"/>
      <c r="Q461" s="14"/>
      <c r="R461" s="33"/>
      <c r="S461" s="14"/>
      <c r="T461" s="32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14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15">H462+J462+L462+N462+P462+R462</f>
        <v>0</v>
      </c>
      <c r="H462" s="33">
        <f>MAX(I462:I464)*H13</f>
        <v>0</v>
      </c>
      <c r="I462" s="34"/>
      <c r="J462" s="33">
        <f>MAX(K462:K464)*J13</f>
        <v>0</v>
      </c>
      <c r="K462" s="34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2">
        <v>1</v>
      </c>
      <c r="U462" s="32"/>
      <c r="V462" s="32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3"/>
      <c r="I463" s="34"/>
      <c r="J463" s="33"/>
      <c r="K463" s="34"/>
      <c r="L463" s="21"/>
      <c r="M463" s="14"/>
      <c r="N463" s="33"/>
      <c r="O463" s="14"/>
      <c r="P463" s="33"/>
      <c r="Q463" s="14"/>
      <c r="R463" s="33"/>
      <c r="S463" s="14"/>
      <c r="T463" s="32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3"/>
      <c r="I464" s="34"/>
      <c r="J464" s="33"/>
      <c r="K464" s="34"/>
      <c r="L464" s="21"/>
      <c r="M464" s="14"/>
      <c r="N464" s="33"/>
      <c r="O464" s="14"/>
      <c r="P464" s="33"/>
      <c r="Q464" s="14"/>
      <c r="R464" s="33"/>
      <c r="S464" s="14"/>
      <c r="T464" s="32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16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3">
        <f>MAX(I465:I467)*H13</f>
        <v>0</v>
      </c>
      <c r="I465" s="34"/>
      <c r="J465" s="33">
        <f>MAX(K465:K467)*J13</f>
        <v>0</v>
      </c>
      <c r="K465" s="34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2">
        <v>1</v>
      </c>
      <c r="U465" s="32"/>
      <c r="V465" s="32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3"/>
      <c r="I466" s="34"/>
      <c r="J466" s="33"/>
      <c r="K466" s="34"/>
      <c r="L466" s="21"/>
      <c r="M466" s="14"/>
      <c r="N466" s="33"/>
      <c r="O466" s="14"/>
      <c r="P466" s="33"/>
      <c r="Q466" s="14"/>
      <c r="R466" s="33"/>
      <c r="S466" s="14"/>
      <c r="T466" s="32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3"/>
      <c r="I467" s="34"/>
      <c r="J467" s="33"/>
      <c r="K467" s="34"/>
      <c r="L467" s="21"/>
      <c r="M467" s="14"/>
      <c r="N467" s="33"/>
      <c r="O467" s="14"/>
      <c r="P467" s="33"/>
      <c r="Q467" s="14"/>
      <c r="R467" s="33"/>
      <c r="S467" s="14"/>
      <c r="T467" s="32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17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18">H468+J468+L468+N468+P468+R468</f>
        <v>0</v>
      </c>
      <c r="H468" s="33">
        <f>MAX(I468:I470)*H13</f>
        <v>0</v>
      </c>
      <c r="I468" s="34"/>
      <c r="J468" s="33">
        <f>MAX(K468:K470)*J13</f>
        <v>0</v>
      </c>
      <c r="K468" s="34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2">
        <v>1</v>
      </c>
      <c r="U468" s="32"/>
      <c r="V468" s="32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3"/>
      <c r="I469" s="34"/>
      <c r="J469" s="33"/>
      <c r="K469" s="34"/>
      <c r="L469" s="21"/>
      <c r="M469" s="14"/>
      <c r="N469" s="33"/>
      <c r="O469" s="14"/>
      <c r="P469" s="33"/>
      <c r="Q469" s="14"/>
      <c r="R469" s="33"/>
      <c r="S469" s="14"/>
      <c r="T469" s="32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3"/>
      <c r="I470" s="34"/>
      <c r="J470" s="33"/>
      <c r="K470" s="34"/>
      <c r="L470" s="21"/>
      <c r="M470" s="14"/>
      <c r="N470" s="33"/>
      <c r="O470" s="14"/>
      <c r="P470" s="33"/>
      <c r="Q470" s="14"/>
      <c r="R470" s="33"/>
      <c r="S470" s="14"/>
      <c r="T470" s="32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19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20">H471+J471+L471+N471+P471+R471</f>
        <v>0</v>
      </c>
      <c r="H471" s="33">
        <f>MAX(I471:I473)*H13</f>
        <v>0</v>
      </c>
      <c r="I471" s="34"/>
      <c r="J471" s="33">
        <f>MAX(K471:K473)*J13</f>
        <v>0</v>
      </c>
      <c r="K471" s="34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2">
        <v>1</v>
      </c>
      <c r="U471" s="32"/>
      <c r="V471" s="32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3"/>
      <c r="I472" s="34"/>
      <c r="J472" s="33"/>
      <c r="K472" s="34"/>
      <c r="L472" s="21"/>
      <c r="M472" s="14"/>
      <c r="N472" s="33"/>
      <c r="O472" s="14"/>
      <c r="P472" s="33"/>
      <c r="Q472" s="14"/>
      <c r="R472" s="33"/>
      <c r="S472" s="14"/>
      <c r="T472" s="32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3"/>
      <c r="I473" s="34"/>
      <c r="J473" s="33"/>
      <c r="K473" s="34"/>
      <c r="L473" s="21"/>
      <c r="M473" s="14"/>
      <c r="N473" s="33"/>
      <c r="O473" s="14"/>
      <c r="P473" s="33"/>
      <c r="Q473" s="14"/>
      <c r="R473" s="33"/>
      <c r="S473" s="14"/>
      <c r="T473" s="32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21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22">H474+J474+L474+N474+P474+R474</f>
        <v>0</v>
      </c>
      <c r="H474" s="33">
        <f>MAX(I474:I476)*H13</f>
        <v>0</v>
      </c>
      <c r="I474" s="34"/>
      <c r="J474" s="33">
        <f>MAX(K474:K476)*J13</f>
        <v>0</v>
      </c>
      <c r="K474" s="34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2">
        <v>1</v>
      </c>
      <c r="U474" s="32"/>
      <c r="V474" s="32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3"/>
      <c r="I475" s="34"/>
      <c r="J475" s="33"/>
      <c r="K475" s="34"/>
      <c r="L475" s="21"/>
      <c r="M475" s="14"/>
      <c r="N475" s="33"/>
      <c r="O475" s="14"/>
      <c r="P475" s="33"/>
      <c r="Q475" s="14"/>
      <c r="R475" s="33"/>
      <c r="S475" s="14"/>
      <c r="T475" s="32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3"/>
      <c r="I476" s="34"/>
      <c r="J476" s="33"/>
      <c r="K476" s="34"/>
      <c r="L476" s="21"/>
      <c r="M476" s="14"/>
      <c r="N476" s="33"/>
      <c r="O476" s="14"/>
      <c r="P476" s="33"/>
      <c r="Q476" s="14"/>
      <c r="R476" s="33"/>
      <c r="S476" s="14"/>
      <c r="T476" s="32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23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3">
        <f>MAX(I477:I479)*H13</f>
        <v>0</v>
      </c>
      <c r="I477" s="34"/>
      <c r="J477" s="33">
        <f>MAX(K477:K479)*J13</f>
        <v>0</v>
      </c>
      <c r="K477" s="34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2">
        <v>1</v>
      </c>
      <c r="U477" s="32"/>
      <c r="V477" s="32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3"/>
      <c r="I478" s="34"/>
      <c r="J478" s="33"/>
      <c r="K478" s="34"/>
      <c r="L478" s="21"/>
      <c r="M478" s="14"/>
      <c r="N478" s="33"/>
      <c r="O478" s="14"/>
      <c r="P478" s="33"/>
      <c r="Q478" s="14"/>
      <c r="R478" s="33"/>
      <c r="S478" s="14"/>
      <c r="T478" s="32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3"/>
      <c r="I479" s="34"/>
      <c r="J479" s="33"/>
      <c r="K479" s="34"/>
      <c r="L479" s="21"/>
      <c r="M479" s="14"/>
      <c r="N479" s="33"/>
      <c r="O479" s="14"/>
      <c r="P479" s="33"/>
      <c r="Q479" s="14"/>
      <c r="R479" s="33"/>
      <c r="S479" s="14"/>
      <c r="T479" s="32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24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25">H480+J480+L480+N480+P480+R480</f>
        <v>0</v>
      </c>
      <c r="H480" s="33">
        <f>MAX(I480:I482)*H13</f>
        <v>0</v>
      </c>
      <c r="I480" s="34"/>
      <c r="J480" s="33">
        <f>MAX(K480:K482)*J13</f>
        <v>0</v>
      </c>
      <c r="K480" s="34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2">
        <v>1</v>
      </c>
      <c r="U480" s="32"/>
      <c r="V480" s="32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3"/>
      <c r="I481" s="34"/>
      <c r="J481" s="33"/>
      <c r="K481" s="34"/>
      <c r="L481" s="21"/>
      <c r="M481" s="14"/>
      <c r="N481" s="33"/>
      <c r="O481" s="14"/>
      <c r="P481" s="33"/>
      <c r="Q481" s="14"/>
      <c r="R481" s="33"/>
      <c r="S481" s="14"/>
      <c r="T481" s="32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3"/>
      <c r="I482" s="34"/>
      <c r="J482" s="33"/>
      <c r="K482" s="34"/>
      <c r="L482" s="21"/>
      <c r="M482" s="14"/>
      <c r="N482" s="33"/>
      <c r="O482" s="14"/>
      <c r="P482" s="33"/>
      <c r="Q482" s="14"/>
      <c r="R482" s="33"/>
      <c r="S482" s="14"/>
      <c r="T482" s="32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26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27">H483+J483+L483+N483+P483+R483</f>
        <v>0</v>
      </c>
      <c r="H483" s="33">
        <f>MAX(I483:I485)*H13</f>
        <v>0</v>
      </c>
      <c r="I483" s="34"/>
      <c r="J483" s="33">
        <f>MAX(K483:K485)*J13</f>
        <v>0</v>
      </c>
      <c r="K483" s="34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2">
        <v>1</v>
      </c>
      <c r="U483" s="32"/>
      <c r="V483" s="32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3"/>
      <c r="I484" s="34"/>
      <c r="J484" s="33"/>
      <c r="K484" s="34"/>
      <c r="L484" s="21"/>
      <c r="M484" s="14"/>
      <c r="N484" s="33"/>
      <c r="O484" s="14"/>
      <c r="P484" s="33"/>
      <c r="Q484" s="14"/>
      <c r="R484" s="33"/>
      <c r="S484" s="14"/>
      <c r="T484" s="32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3"/>
      <c r="I485" s="34"/>
      <c r="J485" s="33"/>
      <c r="K485" s="34"/>
      <c r="L485" s="21"/>
      <c r="M485" s="14"/>
      <c r="N485" s="33"/>
      <c r="O485" s="14"/>
      <c r="P485" s="33"/>
      <c r="Q485" s="14"/>
      <c r="R485" s="33"/>
      <c r="S485" s="14"/>
      <c r="T485" s="32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28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29">SUM(H13:S13)</f>
        <v>0</v>
      </c>
      <c r="G486" s="43">
        <f t="shared" ref="G486" si="230">H486+J486+L486+N486+P486+R486</f>
        <v>0</v>
      </c>
      <c r="H486" s="33">
        <f>MAX(I486:I488)*H13</f>
        <v>0</v>
      </c>
      <c r="I486" s="34"/>
      <c r="J486" s="33">
        <f>MAX(K486:K488)*J13</f>
        <v>0</v>
      </c>
      <c r="K486" s="34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2">
        <v>1</v>
      </c>
      <c r="U486" s="32"/>
      <c r="V486" s="32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3"/>
      <c r="I487" s="34"/>
      <c r="J487" s="33"/>
      <c r="K487" s="34"/>
      <c r="L487" s="21"/>
      <c r="M487" s="14"/>
      <c r="N487" s="33"/>
      <c r="O487" s="14"/>
      <c r="P487" s="33"/>
      <c r="Q487" s="14"/>
      <c r="R487" s="33"/>
      <c r="S487" s="14"/>
      <c r="T487" s="32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3"/>
      <c r="I488" s="34"/>
      <c r="J488" s="33"/>
      <c r="K488" s="34"/>
      <c r="L488" s="21"/>
      <c r="M488" s="14"/>
      <c r="N488" s="33"/>
      <c r="O488" s="14"/>
      <c r="P488" s="33"/>
      <c r="Q488" s="14"/>
      <c r="R488" s="33"/>
      <c r="S488" s="14"/>
      <c r="T488" s="32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31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3">
        <f>MAX(I489:I491)*H13</f>
        <v>0</v>
      </c>
      <c r="I489" s="34"/>
      <c r="J489" s="33">
        <f>MAX(K489:K491)*J13</f>
        <v>0</v>
      </c>
      <c r="K489" s="34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2">
        <v>1</v>
      </c>
      <c r="U489" s="32"/>
      <c r="V489" s="32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3"/>
      <c r="I490" s="34"/>
      <c r="J490" s="33"/>
      <c r="K490" s="34"/>
      <c r="L490" s="21"/>
      <c r="M490" s="14"/>
      <c r="N490" s="33"/>
      <c r="O490" s="14"/>
      <c r="P490" s="33"/>
      <c r="Q490" s="14"/>
      <c r="R490" s="33"/>
      <c r="S490" s="14"/>
      <c r="T490" s="32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3"/>
      <c r="I491" s="34"/>
      <c r="J491" s="33"/>
      <c r="K491" s="34"/>
      <c r="L491" s="21"/>
      <c r="M491" s="14"/>
      <c r="N491" s="33"/>
      <c r="O491" s="14"/>
      <c r="P491" s="33"/>
      <c r="Q491" s="14"/>
      <c r="R491" s="33"/>
      <c r="S491" s="14"/>
      <c r="T491" s="32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32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33">SUM(H13:S13)</f>
        <v>0</v>
      </c>
      <c r="G492" s="43">
        <f t="shared" ref="G492" si="234">H492+J492+L492+N492+P492+R492</f>
        <v>0</v>
      </c>
      <c r="H492" s="33">
        <f>MAX(I492:I494)*H13</f>
        <v>0</v>
      </c>
      <c r="I492" s="34"/>
      <c r="J492" s="33">
        <f>MAX(K492:K494)*J13</f>
        <v>0</v>
      </c>
      <c r="K492" s="34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2">
        <v>1</v>
      </c>
      <c r="U492" s="32"/>
      <c r="V492" s="32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3"/>
      <c r="I493" s="34"/>
      <c r="J493" s="33"/>
      <c r="K493" s="34"/>
      <c r="L493" s="21"/>
      <c r="M493" s="14"/>
      <c r="N493" s="33"/>
      <c r="O493" s="14"/>
      <c r="P493" s="33"/>
      <c r="Q493" s="14"/>
      <c r="R493" s="33"/>
      <c r="S493" s="14"/>
      <c r="T493" s="32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3"/>
      <c r="I494" s="34"/>
      <c r="J494" s="33"/>
      <c r="K494" s="34"/>
      <c r="L494" s="21"/>
      <c r="M494" s="14"/>
      <c r="N494" s="33"/>
      <c r="O494" s="14"/>
      <c r="P494" s="33"/>
      <c r="Q494" s="14"/>
      <c r="R494" s="33"/>
      <c r="S494" s="14"/>
      <c r="T494" s="32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35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36">H495+J495+L495+N495+P495+R495</f>
        <v>0</v>
      </c>
      <c r="H495" s="33">
        <f>MAX(I495:I497)*H13</f>
        <v>0</v>
      </c>
      <c r="I495" s="34"/>
      <c r="J495" s="33">
        <f>MAX(K495:K497)*J13</f>
        <v>0</v>
      </c>
      <c r="K495" s="34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2">
        <v>1</v>
      </c>
      <c r="U495" s="32"/>
      <c r="V495" s="32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3"/>
      <c r="I496" s="34"/>
      <c r="J496" s="33"/>
      <c r="K496" s="34"/>
      <c r="L496" s="21"/>
      <c r="M496" s="14"/>
      <c r="N496" s="33"/>
      <c r="O496" s="14"/>
      <c r="P496" s="33"/>
      <c r="Q496" s="14"/>
      <c r="R496" s="33"/>
      <c r="S496" s="14"/>
      <c r="T496" s="32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3"/>
      <c r="I497" s="34"/>
      <c r="J497" s="33"/>
      <c r="K497" s="34"/>
      <c r="L497" s="21"/>
      <c r="M497" s="14"/>
      <c r="N497" s="33"/>
      <c r="O497" s="14"/>
      <c r="P497" s="33"/>
      <c r="Q497" s="14"/>
      <c r="R497" s="33"/>
      <c r="S497" s="14"/>
      <c r="T497" s="32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37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38">H498+J498+L498+N498+P498+R498</f>
        <v>0</v>
      </c>
      <c r="H498" s="33">
        <f>MAX(I498:I500)*H13</f>
        <v>0</v>
      </c>
      <c r="I498" s="34"/>
      <c r="J498" s="33">
        <f>MAX(K498:K500)*J13</f>
        <v>0</v>
      </c>
      <c r="K498" s="34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2">
        <v>1</v>
      </c>
      <c r="U498" s="32"/>
      <c r="V498" s="32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3"/>
      <c r="I499" s="34"/>
      <c r="J499" s="33"/>
      <c r="K499" s="34"/>
      <c r="L499" s="21"/>
      <c r="M499" s="14"/>
      <c r="N499" s="33"/>
      <c r="O499" s="14"/>
      <c r="P499" s="33"/>
      <c r="Q499" s="14"/>
      <c r="R499" s="33"/>
      <c r="S499" s="14"/>
      <c r="T499" s="32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3"/>
      <c r="I500" s="34"/>
      <c r="J500" s="33"/>
      <c r="K500" s="34"/>
      <c r="L500" s="21"/>
      <c r="M500" s="14"/>
      <c r="N500" s="33"/>
      <c r="O500" s="14"/>
      <c r="P500" s="33"/>
      <c r="Q500" s="14"/>
      <c r="R500" s="33"/>
      <c r="S500" s="14"/>
      <c r="T500" s="32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39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40">H501+J501+L501+N501+P501+R501</f>
        <v>0</v>
      </c>
      <c r="H501" s="33">
        <f>MAX(I501:I503)*H13</f>
        <v>0</v>
      </c>
      <c r="I501" s="34"/>
      <c r="J501" s="33">
        <f>MAX(K501:K503)*J13</f>
        <v>0</v>
      </c>
      <c r="K501" s="34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2">
        <v>1</v>
      </c>
      <c r="U501" s="32"/>
      <c r="V501" s="32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3"/>
      <c r="I502" s="34"/>
      <c r="J502" s="33"/>
      <c r="K502" s="34"/>
      <c r="L502" s="21"/>
      <c r="M502" s="14"/>
      <c r="N502" s="33"/>
      <c r="O502" s="14"/>
      <c r="P502" s="33"/>
      <c r="Q502" s="14"/>
      <c r="R502" s="33"/>
      <c r="S502" s="14"/>
      <c r="T502" s="32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3"/>
      <c r="I503" s="34"/>
      <c r="J503" s="33"/>
      <c r="K503" s="34"/>
      <c r="L503" s="21"/>
      <c r="M503" s="14"/>
      <c r="N503" s="33"/>
      <c r="O503" s="14"/>
      <c r="P503" s="33"/>
      <c r="Q503" s="14"/>
      <c r="R503" s="33"/>
      <c r="S503" s="14"/>
      <c r="T503" s="32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41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42">H504+J504+L504+N504+P504+R504</f>
        <v>0</v>
      </c>
      <c r="H504" s="33">
        <f>MAX(I504:I506)*H13</f>
        <v>0</v>
      </c>
      <c r="I504" s="34"/>
      <c r="J504" s="33">
        <f>MAX(K504:K506)*J13</f>
        <v>0</v>
      </c>
      <c r="K504" s="34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2">
        <v>1</v>
      </c>
      <c r="U504" s="32"/>
      <c r="V504" s="32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3"/>
      <c r="I505" s="34"/>
      <c r="J505" s="33"/>
      <c r="K505" s="34"/>
      <c r="L505" s="21"/>
      <c r="M505" s="14"/>
      <c r="N505" s="33"/>
      <c r="O505" s="14"/>
      <c r="P505" s="33"/>
      <c r="Q505" s="14"/>
      <c r="R505" s="33"/>
      <c r="S505" s="14"/>
      <c r="T505" s="32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3"/>
      <c r="I506" s="34"/>
      <c r="J506" s="33"/>
      <c r="K506" s="34"/>
      <c r="L506" s="21"/>
      <c r="M506" s="14"/>
      <c r="N506" s="33"/>
      <c r="O506" s="14"/>
      <c r="P506" s="33"/>
      <c r="Q506" s="14"/>
      <c r="R506" s="33"/>
      <c r="S506" s="14"/>
      <c r="T506" s="32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43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44">H507+J507+L507+N507+P507+R507</f>
        <v>0</v>
      </c>
      <c r="H507" s="33">
        <f>MAX(I507:I509)*H13</f>
        <v>0</v>
      </c>
      <c r="I507" s="34"/>
      <c r="J507" s="33">
        <f>MAX(K507:K509)*J13</f>
        <v>0</v>
      </c>
      <c r="K507" s="34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2">
        <v>1</v>
      </c>
      <c r="U507" s="32"/>
      <c r="V507" s="32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3"/>
      <c r="I508" s="34"/>
      <c r="J508" s="33"/>
      <c r="K508" s="34"/>
      <c r="L508" s="21"/>
      <c r="M508" s="14"/>
      <c r="N508" s="33"/>
      <c r="O508" s="14"/>
      <c r="P508" s="33"/>
      <c r="Q508" s="14"/>
      <c r="R508" s="33"/>
      <c r="S508" s="14"/>
      <c r="T508" s="32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3"/>
      <c r="I509" s="34"/>
      <c r="J509" s="33"/>
      <c r="K509" s="34"/>
      <c r="L509" s="21"/>
      <c r="M509" s="14"/>
      <c r="N509" s="33"/>
      <c r="O509" s="14"/>
      <c r="P509" s="33"/>
      <c r="Q509" s="14"/>
      <c r="R509" s="33"/>
      <c r="S509" s="14"/>
      <c r="T509" s="32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45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46">H510+J510+L510+N510+P510+R510</f>
        <v>0</v>
      </c>
      <c r="H510" s="33">
        <f>MAX(I510:I512)*H13</f>
        <v>0</v>
      </c>
      <c r="I510" s="34"/>
      <c r="J510" s="33">
        <f>MAX(K510:K512)*J13</f>
        <v>0</v>
      </c>
      <c r="K510" s="34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2">
        <v>1</v>
      </c>
      <c r="U510" s="32"/>
      <c r="V510" s="32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3"/>
      <c r="I511" s="34"/>
      <c r="J511" s="33"/>
      <c r="K511" s="34"/>
      <c r="L511" s="21"/>
      <c r="M511" s="14"/>
      <c r="N511" s="33"/>
      <c r="O511" s="14"/>
      <c r="P511" s="33"/>
      <c r="Q511" s="14"/>
      <c r="R511" s="33"/>
      <c r="S511" s="14"/>
      <c r="T511" s="32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3"/>
      <c r="I512" s="34"/>
      <c r="J512" s="33"/>
      <c r="K512" s="34"/>
      <c r="L512" s="21"/>
      <c r="M512" s="14"/>
      <c r="N512" s="33"/>
      <c r="O512" s="14"/>
      <c r="P512" s="33"/>
      <c r="Q512" s="14"/>
      <c r="R512" s="33"/>
      <c r="S512" s="14"/>
      <c r="T512" s="32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47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48">H513+J513+L513+N513+P513+R513</f>
        <v>0</v>
      </c>
      <c r="H513" s="33">
        <f>MAX(I513:I515)*H13</f>
        <v>0</v>
      </c>
      <c r="I513" s="34"/>
      <c r="J513" s="33">
        <f>MAX(K513:K515)*J13</f>
        <v>0</v>
      </c>
      <c r="K513" s="34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2">
        <v>1</v>
      </c>
      <c r="U513" s="32"/>
      <c r="V513" s="32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3"/>
      <c r="I514" s="34"/>
      <c r="J514" s="33"/>
      <c r="K514" s="34"/>
      <c r="L514" s="21"/>
      <c r="M514" s="14"/>
      <c r="N514" s="33"/>
      <c r="O514" s="14"/>
      <c r="P514" s="33"/>
      <c r="Q514" s="14"/>
      <c r="R514" s="33"/>
      <c r="S514" s="14"/>
      <c r="T514" s="32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3"/>
      <c r="I515" s="34"/>
      <c r="J515" s="33"/>
      <c r="K515" s="34"/>
      <c r="L515" s="21"/>
      <c r="M515" s="14"/>
      <c r="N515" s="33"/>
      <c r="O515" s="14"/>
      <c r="P515" s="33"/>
      <c r="Q515" s="14"/>
      <c r="R515" s="33"/>
      <c r="S515" s="14"/>
      <c r="T515" s="32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249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250">H516+J516+L516+N516+P516+R516</f>
        <v>0</v>
      </c>
      <c r="H516" s="33">
        <f>MAX(I516:I518)*H13</f>
        <v>0</v>
      </c>
      <c r="I516" s="34"/>
      <c r="J516" s="33">
        <f>MAX(K516:K518)*J13</f>
        <v>0</v>
      </c>
      <c r="K516" s="34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2">
        <v>1</v>
      </c>
      <c r="U516" s="32"/>
      <c r="V516" s="32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3"/>
      <c r="I517" s="34"/>
      <c r="J517" s="33"/>
      <c r="K517" s="34"/>
      <c r="L517" s="21"/>
      <c r="M517" s="14"/>
      <c r="N517" s="33"/>
      <c r="O517" s="14"/>
      <c r="P517" s="33"/>
      <c r="Q517" s="14"/>
      <c r="R517" s="33"/>
      <c r="S517" s="14"/>
      <c r="T517" s="32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3"/>
      <c r="I518" s="34"/>
      <c r="J518" s="33"/>
      <c r="K518" s="34"/>
      <c r="L518" s="21"/>
      <c r="M518" s="14"/>
      <c r="N518" s="33"/>
      <c r="O518" s="14"/>
      <c r="P518" s="33"/>
      <c r="Q518" s="14"/>
      <c r="R518" s="33"/>
      <c r="S518" s="14"/>
      <c r="T518" s="32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251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252">H519+J519+L519+N519+P519+R519</f>
        <v>0</v>
      </c>
      <c r="H519" s="33">
        <f>MAX(I519:I521)*H13</f>
        <v>0</v>
      </c>
      <c r="I519" s="34"/>
      <c r="J519" s="33">
        <f>MAX(K519:K521)*J13</f>
        <v>0</v>
      </c>
      <c r="K519" s="34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2">
        <v>1</v>
      </c>
      <c r="U519" s="32"/>
      <c r="V519" s="32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3"/>
      <c r="I520" s="34"/>
      <c r="J520" s="33"/>
      <c r="K520" s="34"/>
      <c r="L520" s="21"/>
      <c r="M520" s="14"/>
      <c r="N520" s="33"/>
      <c r="O520" s="14"/>
      <c r="P520" s="33"/>
      <c r="Q520" s="14"/>
      <c r="R520" s="33"/>
      <c r="S520" s="14"/>
      <c r="T520" s="32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3"/>
      <c r="I521" s="34"/>
      <c r="J521" s="33"/>
      <c r="K521" s="34"/>
      <c r="L521" s="21"/>
      <c r="M521" s="14"/>
      <c r="N521" s="33"/>
      <c r="O521" s="14"/>
      <c r="P521" s="33"/>
      <c r="Q521" s="14"/>
      <c r="R521" s="33"/>
      <c r="S521" s="14"/>
      <c r="T521" s="32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253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254">H522+J522+L522+N522+P522+R522</f>
        <v>0</v>
      </c>
      <c r="H522" s="33">
        <f>MAX(I522:I524)*H13</f>
        <v>0</v>
      </c>
      <c r="I522" s="34"/>
      <c r="J522" s="33">
        <f>MAX(K522:K524)*J13</f>
        <v>0</v>
      </c>
      <c r="K522" s="34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2">
        <v>1</v>
      </c>
      <c r="U522" s="32"/>
      <c r="V522" s="32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3"/>
      <c r="I523" s="34"/>
      <c r="J523" s="33"/>
      <c r="K523" s="34"/>
      <c r="L523" s="21"/>
      <c r="M523" s="14"/>
      <c r="N523" s="33"/>
      <c r="O523" s="14"/>
      <c r="P523" s="33"/>
      <c r="Q523" s="14"/>
      <c r="R523" s="33"/>
      <c r="S523" s="14"/>
      <c r="T523" s="32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3"/>
      <c r="I524" s="34"/>
      <c r="J524" s="33"/>
      <c r="K524" s="34"/>
      <c r="L524" s="21"/>
      <c r="M524" s="14"/>
      <c r="N524" s="33"/>
      <c r="O524" s="14"/>
      <c r="P524" s="33"/>
      <c r="Q524" s="14"/>
      <c r="R524" s="33"/>
      <c r="S524" s="14"/>
      <c r="T524" s="32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255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256">H525+J525+L525+N525+P525+R525</f>
        <v>0</v>
      </c>
      <c r="H525" s="33">
        <f>MAX(I525:I527)*H13</f>
        <v>0</v>
      </c>
      <c r="I525" s="34"/>
      <c r="J525" s="33">
        <f>MAX(K525:K527)*J13</f>
        <v>0</v>
      </c>
      <c r="K525" s="34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2">
        <v>1</v>
      </c>
      <c r="U525" s="32"/>
      <c r="V525" s="32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3"/>
      <c r="I526" s="34"/>
      <c r="J526" s="33"/>
      <c r="K526" s="34"/>
      <c r="L526" s="21"/>
      <c r="M526" s="14"/>
      <c r="N526" s="33"/>
      <c r="O526" s="14"/>
      <c r="P526" s="33"/>
      <c r="Q526" s="14"/>
      <c r="R526" s="33"/>
      <c r="S526" s="14"/>
      <c r="T526" s="32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3"/>
      <c r="I527" s="34"/>
      <c r="J527" s="33"/>
      <c r="K527" s="34"/>
      <c r="L527" s="21"/>
      <c r="M527" s="14"/>
      <c r="N527" s="33"/>
      <c r="O527" s="14"/>
      <c r="P527" s="33"/>
      <c r="Q527" s="14"/>
      <c r="R527" s="33"/>
      <c r="S527" s="14"/>
      <c r="T527" s="32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257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258">H528+J528+L528+N528+P528+R528</f>
        <v>0</v>
      </c>
      <c r="H528" s="33">
        <f>MAX(I528:I530)*H13</f>
        <v>0</v>
      </c>
      <c r="I528" s="34"/>
      <c r="J528" s="33">
        <f>MAX(K528:K530)*J13</f>
        <v>0</v>
      </c>
      <c r="K528" s="34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2">
        <v>1</v>
      </c>
      <c r="U528" s="32"/>
      <c r="V528" s="32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3"/>
      <c r="I529" s="34"/>
      <c r="J529" s="33"/>
      <c r="K529" s="34"/>
      <c r="L529" s="21"/>
      <c r="M529" s="14"/>
      <c r="N529" s="33"/>
      <c r="O529" s="14"/>
      <c r="P529" s="33"/>
      <c r="Q529" s="14"/>
      <c r="R529" s="33"/>
      <c r="S529" s="14"/>
      <c r="T529" s="32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3"/>
      <c r="I530" s="34"/>
      <c r="J530" s="33"/>
      <c r="K530" s="34"/>
      <c r="L530" s="21"/>
      <c r="M530" s="14"/>
      <c r="N530" s="33"/>
      <c r="O530" s="14"/>
      <c r="P530" s="33"/>
      <c r="Q530" s="14"/>
      <c r="R530" s="33"/>
      <c r="S530" s="14"/>
      <c r="T530" s="32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259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260">H531+J531+L531+N531+P531+R531</f>
        <v>0</v>
      </c>
      <c r="H531" s="33">
        <f>MAX(I531:I533)*H13</f>
        <v>0</v>
      </c>
      <c r="I531" s="34"/>
      <c r="J531" s="33">
        <f>MAX(K531:K533)*J13</f>
        <v>0</v>
      </c>
      <c r="K531" s="34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2">
        <v>1</v>
      </c>
      <c r="U531" s="32"/>
      <c r="V531" s="32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3"/>
      <c r="I532" s="34"/>
      <c r="J532" s="33"/>
      <c r="K532" s="34"/>
      <c r="L532" s="21"/>
      <c r="M532" s="14"/>
      <c r="N532" s="33"/>
      <c r="O532" s="14"/>
      <c r="P532" s="33"/>
      <c r="Q532" s="14"/>
      <c r="R532" s="33"/>
      <c r="S532" s="14"/>
      <c r="T532" s="32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3"/>
      <c r="I533" s="34"/>
      <c r="J533" s="33"/>
      <c r="K533" s="34"/>
      <c r="L533" s="21"/>
      <c r="M533" s="14"/>
      <c r="N533" s="33"/>
      <c r="O533" s="14"/>
      <c r="P533" s="33"/>
      <c r="Q533" s="14"/>
      <c r="R533" s="33"/>
      <c r="S533" s="14"/>
      <c r="T533" s="32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261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262">H534+J534+L534+N534+P534+R534</f>
        <v>0</v>
      </c>
      <c r="H534" s="33">
        <f>MAX(I534:I536)*H13</f>
        <v>0</v>
      </c>
      <c r="I534" s="34"/>
      <c r="J534" s="33">
        <f>MAX(K534:K536)*J13</f>
        <v>0</v>
      </c>
      <c r="K534" s="34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2">
        <v>1</v>
      </c>
      <c r="U534" s="32"/>
      <c r="V534" s="32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3"/>
      <c r="I535" s="34"/>
      <c r="J535" s="33"/>
      <c r="K535" s="34"/>
      <c r="L535" s="21"/>
      <c r="M535" s="14"/>
      <c r="N535" s="33"/>
      <c r="O535" s="14"/>
      <c r="P535" s="33"/>
      <c r="Q535" s="14"/>
      <c r="R535" s="33"/>
      <c r="S535" s="14"/>
      <c r="T535" s="32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3"/>
      <c r="I536" s="34"/>
      <c r="J536" s="33"/>
      <c r="K536" s="34"/>
      <c r="L536" s="21"/>
      <c r="M536" s="14"/>
      <c r="N536" s="33"/>
      <c r="O536" s="14"/>
      <c r="P536" s="33"/>
      <c r="Q536" s="14"/>
      <c r="R536" s="33"/>
      <c r="S536" s="14"/>
      <c r="T536" s="32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263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264">H537+J537+L537+N537+P537+R537</f>
        <v>0</v>
      </c>
      <c r="H537" s="33">
        <f>MAX(I537:I539)*H13</f>
        <v>0</v>
      </c>
      <c r="I537" s="34"/>
      <c r="J537" s="33">
        <f>MAX(K537:K539)*J13</f>
        <v>0</v>
      </c>
      <c r="K537" s="34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2">
        <v>1</v>
      </c>
      <c r="U537" s="32"/>
      <c r="V537" s="32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3"/>
      <c r="I538" s="34"/>
      <c r="J538" s="33"/>
      <c r="K538" s="34"/>
      <c r="L538" s="21"/>
      <c r="M538" s="14"/>
      <c r="N538" s="33"/>
      <c r="O538" s="14"/>
      <c r="P538" s="33"/>
      <c r="Q538" s="14"/>
      <c r="R538" s="33"/>
      <c r="S538" s="14"/>
      <c r="T538" s="32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3"/>
      <c r="I539" s="34"/>
      <c r="J539" s="33"/>
      <c r="K539" s="34"/>
      <c r="L539" s="21"/>
      <c r="M539" s="14"/>
      <c r="N539" s="33"/>
      <c r="O539" s="14"/>
      <c r="P539" s="33"/>
      <c r="Q539" s="14"/>
      <c r="R539" s="33"/>
      <c r="S539" s="14"/>
      <c r="T539" s="32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265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266">H540+J540+L540+N540+P540+R540</f>
        <v>0</v>
      </c>
      <c r="H540" s="33">
        <f>MAX(I540:I542)*H13</f>
        <v>0</v>
      </c>
      <c r="I540" s="34"/>
      <c r="J540" s="33">
        <f>MAX(K540:K542)*J13</f>
        <v>0</v>
      </c>
      <c r="K540" s="34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2">
        <v>1</v>
      </c>
      <c r="U540" s="32"/>
      <c r="V540" s="32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3"/>
      <c r="I541" s="34"/>
      <c r="J541" s="33"/>
      <c r="K541" s="34"/>
      <c r="L541" s="21"/>
      <c r="M541" s="14"/>
      <c r="N541" s="33"/>
      <c r="O541" s="14"/>
      <c r="P541" s="33"/>
      <c r="Q541" s="14"/>
      <c r="R541" s="33"/>
      <c r="S541" s="14"/>
      <c r="T541" s="32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3"/>
      <c r="I542" s="34"/>
      <c r="J542" s="33"/>
      <c r="K542" s="34"/>
      <c r="L542" s="21"/>
      <c r="M542" s="14"/>
      <c r="N542" s="33"/>
      <c r="O542" s="14"/>
      <c r="P542" s="33"/>
      <c r="Q542" s="14"/>
      <c r="R542" s="33"/>
      <c r="S542" s="14"/>
      <c r="T542" s="32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267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268">H543+J543+L543+N543+P543+R543</f>
        <v>0</v>
      </c>
      <c r="H543" s="33">
        <f>MAX(I543:I545)*H13</f>
        <v>0</v>
      </c>
      <c r="I543" s="34"/>
      <c r="J543" s="33">
        <f>MAX(K543:K545)*J13</f>
        <v>0</v>
      </c>
      <c r="K543" s="34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2">
        <v>1</v>
      </c>
      <c r="U543" s="32"/>
      <c r="V543" s="32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3"/>
      <c r="I544" s="34"/>
      <c r="J544" s="33"/>
      <c r="K544" s="34"/>
      <c r="L544" s="21"/>
      <c r="M544" s="14"/>
      <c r="N544" s="33"/>
      <c r="O544" s="14"/>
      <c r="P544" s="33"/>
      <c r="Q544" s="14"/>
      <c r="R544" s="33"/>
      <c r="S544" s="14"/>
      <c r="T544" s="32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3"/>
      <c r="I545" s="34"/>
      <c r="J545" s="33"/>
      <c r="K545" s="34"/>
      <c r="L545" s="21"/>
      <c r="M545" s="14"/>
      <c r="N545" s="33"/>
      <c r="O545" s="14"/>
      <c r="P545" s="33"/>
      <c r="Q545" s="14"/>
      <c r="R545" s="33"/>
      <c r="S545" s="14"/>
      <c r="T545" s="32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269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270">H546+J546+L546+N546+P546+R546</f>
        <v>0</v>
      </c>
      <c r="H546" s="33">
        <f>MAX(I546:I548)*H13</f>
        <v>0</v>
      </c>
      <c r="I546" s="34"/>
      <c r="J546" s="33">
        <f>MAX(K546:K548)*J13</f>
        <v>0</v>
      </c>
      <c r="K546" s="34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2">
        <v>1</v>
      </c>
      <c r="U546" s="32"/>
      <c r="V546" s="32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3"/>
      <c r="I547" s="34"/>
      <c r="J547" s="33"/>
      <c r="K547" s="34"/>
      <c r="L547" s="21"/>
      <c r="M547" s="14"/>
      <c r="N547" s="33"/>
      <c r="O547" s="14"/>
      <c r="P547" s="33"/>
      <c r="Q547" s="14"/>
      <c r="R547" s="33"/>
      <c r="S547" s="14"/>
      <c r="T547" s="32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3"/>
      <c r="I548" s="34"/>
      <c r="J548" s="33"/>
      <c r="K548" s="34"/>
      <c r="L548" s="21"/>
      <c r="M548" s="14"/>
      <c r="N548" s="33"/>
      <c r="O548" s="14"/>
      <c r="P548" s="33"/>
      <c r="Q548" s="14"/>
      <c r="R548" s="33"/>
      <c r="S548" s="14"/>
      <c r="T548" s="32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271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272">H549+J549+L549+N549+P549+R549</f>
        <v>0</v>
      </c>
      <c r="H549" s="33">
        <f>MAX(I549:I551)*H13</f>
        <v>0</v>
      </c>
      <c r="I549" s="34"/>
      <c r="J549" s="33">
        <f>MAX(K549:K551)*J13</f>
        <v>0</v>
      </c>
      <c r="K549" s="34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2">
        <v>1</v>
      </c>
      <c r="U549" s="32"/>
      <c r="V549" s="32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3"/>
      <c r="I550" s="34"/>
      <c r="J550" s="33"/>
      <c r="K550" s="34"/>
      <c r="L550" s="21"/>
      <c r="M550" s="14"/>
      <c r="N550" s="33"/>
      <c r="O550" s="14"/>
      <c r="P550" s="33"/>
      <c r="Q550" s="14"/>
      <c r="R550" s="33"/>
      <c r="S550" s="14"/>
      <c r="T550" s="32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3"/>
      <c r="I551" s="34"/>
      <c r="J551" s="33"/>
      <c r="K551" s="34"/>
      <c r="L551" s="21"/>
      <c r="M551" s="14"/>
      <c r="N551" s="33"/>
      <c r="O551" s="14"/>
      <c r="P551" s="33"/>
      <c r="Q551" s="14"/>
      <c r="R551" s="33"/>
      <c r="S551" s="14"/>
      <c r="T551" s="32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273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274">H552+J552+L552+N552+P552+R552</f>
        <v>0</v>
      </c>
      <c r="H552" s="33">
        <f>MAX(I552:I554)*H13</f>
        <v>0</v>
      </c>
      <c r="I552" s="34"/>
      <c r="J552" s="33">
        <f>MAX(K552:K554)*J13</f>
        <v>0</v>
      </c>
      <c r="K552" s="34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2">
        <v>1</v>
      </c>
      <c r="U552" s="32"/>
      <c r="V552" s="32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3"/>
      <c r="I553" s="34"/>
      <c r="J553" s="33"/>
      <c r="K553" s="34"/>
      <c r="L553" s="21"/>
      <c r="M553" s="14"/>
      <c r="N553" s="33"/>
      <c r="O553" s="14"/>
      <c r="P553" s="33"/>
      <c r="Q553" s="14"/>
      <c r="R553" s="33"/>
      <c r="S553" s="14"/>
      <c r="T553" s="32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3"/>
      <c r="I554" s="34"/>
      <c r="J554" s="33"/>
      <c r="K554" s="34"/>
      <c r="L554" s="21"/>
      <c r="M554" s="14"/>
      <c r="N554" s="33"/>
      <c r="O554" s="14"/>
      <c r="P554" s="33"/>
      <c r="Q554" s="14"/>
      <c r="R554" s="33"/>
      <c r="S554" s="14"/>
      <c r="T554" s="32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275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276">H555+J555+L555+N555+P555+R555</f>
        <v>0</v>
      </c>
      <c r="H555" s="33">
        <f>MAX(I555:I557)*H13</f>
        <v>0</v>
      </c>
      <c r="I555" s="34"/>
      <c r="J555" s="33">
        <f>MAX(K555:K557)*J13</f>
        <v>0</v>
      </c>
      <c r="K555" s="34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2">
        <v>1</v>
      </c>
      <c r="U555" s="32"/>
      <c r="V555" s="32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3"/>
      <c r="I556" s="34"/>
      <c r="J556" s="33"/>
      <c r="K556" s="34"/>
      <c r="L556" s="21"/>
      <c r="M556" s="14"/>
      <c r="N556" s="33"/>
      <c r="O556" s="14"/>
      <c r="P556" s="33"/>
      <c r="Q556" s="14"/>
      <c r="R556" s="33"/>
      <c r="S556" s="14"/>
      <c r="T556" s="32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3"/>
      <c r="I557" s="34"/>
      <c r="J557" s="33"/>
      <c r="K557" s="34"/>
      <c r="L557" s="21"/>
      <c r="M557" s="14"/>
      <c r="N557" s="33"/>
      <c r="O557" s="14"/>
      <c r="P557" s="33"/>
      <c r="Q557" s="14"/>
      <c r="R557" s="33"/>
      <c r="S557" s="14"/>
      <c r="T557" s="32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277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278">H558+J558+L558+N558+P558+R558</f>
        <v>0</v>
      </c>
      <c r="H558" s="33">
        <f>MAX(I558:I560)*H13</f>
        <v>0</v>
      </c>
      <c r="I558" s="34"/>
      <c r="J558" s="33">
        <f>MAX(K558:K560)*J13</f>
        <v>0</v>
      </c>
      <c r="K558" s="34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2">
        <v>1</v>
      </c>
      <c r="U558" s="32"/>
      <c r="V558" s="32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3"/>
      <c r="I559" s="34"/>
      <c r="J559" s="33"/>
      <c r="K559" s="34"/>
      <c r="L559" s="21"/>
      <c r="M559" s="14"/>
      <c r="N559" s="33"/>
      <c r="O559" s="14"/>
      <c r="P559" s="33"/>
      <c r="Q559" s="14"/>
      <c r="R559" s="33"/>
      <c r="S559" s="14"/>
      <c r="T559" s="32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3"/>
      <c r="I560" s="34"/>
      <c r="J560" s="33"/>
      <c r="K560" s="34"/>
      <c r="L560" s="21"/>
      <c r="M560" s="14"/>
      <c r="N560" s="33"/>
      <c r="O560" s="14"/>
      <c r="P560" s="33"/>
      <c r="Q560" s="14"/>
      <c r="R560" s="33"/>
      <c r="S560" s="14"/>
      <c r="T560" s="32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279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280">H561+J561+L561+N561+P561+R561</f>
        <v>0</v>
      </c>
      <c r="H561" s="33">
        <f>MAX(I561:I563)*H13</f>
        <v>0</v>
      </c>
      <c r="I561" s="34"/>
      <c r="J561" s="33">
        <f>MAX(K561:K563)*J13</f>
        <v>0</v>
      </c>
      <c r="K561" s="34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2">
        <v>1</v>
      </c>
      <c r="U561" s="32"/>
      <c r="V561" s="32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3"/>
      <c r="I562" s="34"/>
      <c r="J562" s="33"/>
      <c r="K562" s="34"/>
      <c r="L562" s="21"/>
      <c r="M562" s="14"/>
      <c r="N562" s="33"/>
      <c r="O562" s="14"/>
      <c r="P562" s="33"/>
      <c r="Q562" s="14"/>
      <c r="R562" s="33"/>
      <c r="S562" s="14"/>
      <c r="T562" s="32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3"/>
      <c r="I563" s="34"/>
      <c r="J563" s="33"/>
      <c r="K563" s="34"/>
      <c r="L563" s="21"/>
      <c r="M563" s="14"/>
      <c r="N563" s="33"/>
      <c r="O563" s="14"/>
      <c r="P563" s="33"/>
      <c r="Q563" s="14"/>
      <c r="R563" s="33"/>
      <c r="S563" s="14"/>
      <c r="T563" s="32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281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282">H564+J564+L564+N564+P564+R564</f>
        <v>0</v>
      </c>
      <c r="H564" s="33">
        <f>MAX(I564:I566)*H13</f>
        <v>0</v>
      </c>
      <c r="I564" s="34"/>
      <c r="J564" s="33">
        <f>MAX(K564:K566)*J13</f>
        <v>0</v>
      </c>
      <c r="K564" s="34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2">
        <v>1</v>
      </c>
      <c r="U564" s="32"/>
      <c r="V564" s="32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3"/>
      <c r="I565" s="34"/>
      <c r="J565" s="33"/>
      <c r="K565" s="34"/>
      <c r="L565" s="21"/>
      <c r="M565" s="14"/>
      <c r="N565" s="33"/>
      <c r="O565" s="14"/>
      <c r="P565" s="33"/>
      <c r="Q565" s="14"/>
      <c r="R565" s="33"/>
      <c r="S565" s="14"/>
      <c r="T565" s="32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3"/>
      <c r="I566" s="34"/>
      <c r="J566" s="33"/>
      <c r="K566" s="34"/>
      <c r="L566" s="21"/>
      <c r="M566" s="14"/>
      <c r="N566" s="33"/>
      <c r="O566" s="14"/>
      <c r="P566" s="33"/>
      <c r="Q566" s="14"/>
      <c r="R566" s="33"/>
      <c r="S566" s="14"/>
      <c r="T566" s="32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283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284">H567+J567+L567+N567+P567+R567</f>
        <v>0</v>
      </c>
      <c r="H567" s="33">
        <f>MAX(I567:I569)*H13</f>
        <v>0</v>
      </c>
      <c r="I567" s="34"/>
      <c r="J567" s="33">
        <f>MAX(K567:K569)*J13</f>
        <v>0</v>
      </c>
      <c r="K567" s="34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2">
        <v>1</v>
      </c>
      <c r="U567" s="32"/>
      <c r="V567" s="32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3"/>
      <c r="I568" s="34"/>
      <c r="J568" s="33"/>
      <c r="K568" s="34"/>
      <c r="L568" s="21"/>
      <c r="M568" s="14"/>
      <c r="N568" s="33"/>
      <c r="O568" s="14"/>
      <c r="P568" s="33"/>
      <c r="Q568" s="14"/>
      <c r="R568" s="33"/>
      <c r="S568" s="14"/>
      <c r="T568" s="32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3"/>
      <c r="I569" s="34"/>
      <c r="J569" s="33"/>
      <c r="K569" s="34"/>
      <c r="L569" s="21"/>
      <c r="M569" s="14"/>
      <c r="N569" s="33"/>
      <c r="O569" s="14"/>
      <c r="P569" s="33"/>
      <c r="Q569" s="14"/>
      <c r="R569" s="33"/>
      <c r="S569" s="14"/>
      <c r="T569" s="32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285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286">H570+J570+L570+N570+P570+R570</f>
        <v>0</v>
      </c>
      <c r="H570" s="33">
        <f>MAX(I570:I572)*H13</f>
        <v>0</v>
      </c>
      <c r="I570" s="34"/>
      <c r="J570" s="33">
        <f>MAX(K570:K572)*J13</f>
        <v>0</v>
      </c>
      <c r="K570" s="34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2">
        <v>1</v>
      </c>
      <c r="U570" s="32"/>
      <c r="V570" s="32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3"/>
      <c r="I571" s="34"/>
      <c r="J571" s="33"/>
      <c r="K571" s="34"/>
      <c r="L571" s="21"/>
      <c r="M571" s="14"/>
      <c r="N571" s="33"/>
      <c r="O571" s="14"/>
      <c r="P571" s="33"/>
      <c r="Q571" s="14"/>
      <c r="R571" s="33"/>
      <c r="S571" s="14"/>
      <c r="T571" s="32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3"/>
      <c r="I572" s="34"/>
      <c r="J572" s="33"/>
      <c r="K572" s="34"/>
      <c r="L572" s="21"/>
      <c r="M572" s="14"/>
      <c r="N572" s="33"/>
      <c r="O572" s="14"/>
      <c r="P572" s="33"/>
      <c r="Q572" s="14"/>
      <c r="R572" s="33"/>
      <c r="S572" s="14"/>
      <c r="T572" s="32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287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288">H573+J573+L573+N573+P573+R573</f>
        <v>0</v>
      </c>
      <c r="H573" s="33">
        <f>MAX(I573:I575)*H13</f>
        <v>0</v>
      </c>
      <c r="I573" s="34"/>
      <c r="J573" s="33">
        <f>MAX(K573:K575)*J13</f>
        <v>0</v>
      </c>
      <c r="K573" s="34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2">
        <v>1</v>
      </c>
      <c r="U573" s="32"/>
      <c r="V573" s="32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3"/>
      <c r="I574" s="34"/>
      <c r="J574" s="33"/>
      <c r="K574" s="34"/>
      <c r="L574" s="21"/>
      <c r="M574" s="14"/>
      <c r="N574" s="33"/>
      <c r="O574" s="14"/>
      <c r="P574" s="33"/>
      <c r="Q574" s="14"/>
      <c r="R574" s="33"/>
      <c r="S574" s="14"/>
      <c r="T574" s="32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3"/>
      <c r="I575" s="34"/>
      <c r="J575" s="33"/>
      <c r="K575" s="34"/>
      <c r="L575" s="21"/>
      <c r="M575" s="14"/>
      <c r="N575" s="33"/>
      <c r="O575" s="14"/>
      <c r="P575" s="33"/>
      <c r="Q575" s="14"/>
      <c r="R575" s="33"/>
      <c r="S575" s="14"/>
      <c r="T575" s="32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289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290">H576+J576+L576+N576+P576+R576</f>
        <v>0</v>
      </c>
      <c r="H576" s="33">
        <f>MAX(I576:I578)*H13</f>
        <v>0</v>
      </c>
      <c r="I576" s="34"/>
      <c r="J576" s="33">
        <f>MAX(K576:K578)*J13</f>
        <v>0</v>
      </c>
      <c r="K576" s="34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2">
        <v>1</v>
      </c>
      <c r="U576" s="32"/>
      <c r="V576" s="32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3"/>
      <c r="I577" s="34"/>
      <c r="J577" s="33"/>
      <c r="K577" s="34"/>
      <c r="L577" s="21"/>
      <c r="M577" s="14"/>
      <c r="N577" s="33"/>
      <c r="O577" s="14"/>
      <c r="P577" s="33"/>
      <c r="Q577" s="14"/>
      <c r="R577" s="33"/>
      <c r="S577" s="14"/>
      <c r="T577" s="32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3"/>
      <c r="I578" s="34"/>
      <c r="J578" s="33"/>
      <c r="K578" s="34"/>
      <c r="L578" s="21"/>
      <c r="M578" s="14"/>
      <c r="N578" s="33"/>
      <c r="O578" s="14"/>
      <c r="P578" s="33"/>
      <c r="Q578" s="14"/>
      <c r="R578" s="33"/>
      <c r="S578" s="14"/>
      <c r="T578" s="32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291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292">H579+J579+L579+N579+P579+R579</f>
        <v>0</v>
      </c>
      <c r="H579" s="33">
        <f>MAX(I579:I581)*H13</f>
        <v>0</v>
      </c>
      <c r="I579" s="34"/>
      <c r="J579" s="33">
        <f>MAX(K579:K581)*J13</f>
        <v>0</v>
      </c>
      <c r="K579" s="34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2">
        <v>1</v>
      </c>
      <c r="U579" s="32"/>
      <c r="V579" s="32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3"/>
      <c r="I580" s="34"/>
      <c r="J580" s="33"/>
      <c r="K580" s="34"/>
      <c r="L580" s="21"/>
      <c r="M580" s="14"/>
      <c r="N580" s="33"/>
      <c r="O580" s="14"/>
      <c r="P580" s="33"/>
      <c r="Q580" s="14"/>
      <c r="R580" s="33"/>
      <c r="S580" s="14"/>
      <c r="T580" s="32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3"/>
      <c r="I581" s="34"/>
      <c r="J581" s="33"/>
      <c r="K581" s="34"/>
      <c r="L581" s="21"/>
      <c r="M581" s="14"/>
      <c r="N581" s="33"/>
      <c r="O581" s="14"/>
      <c r="P581" s="33"/>
      <c r="Q581" s="14"/>
      <c r="R581" s="33"/>
      <c r="S581" s="14"/>
      <c r="T581" s="32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293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294">H582+J582+L582+N582+P582+R582</f>
        <v>0</v>
      </c>
      <c r="H582" s="33">
        <f>MAX(I582:I584)*H13</f>
        <v>0</v>
      </c>
      <c r="I582" s="34"/>
      <c r="J582" s="33">
        <f>MAX(K582:K584)*J13</f>
        <v>0</v>
      </c>
      <c r="K582" s="34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2">
        <v>1</v>
      </c>
      <c r="U582" s="32"/>
      <c r="V582" s="32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3"/>
      <c r="I583" s="34"/>
      <c r="J583" s="33"/>
      <c r="K583" s="34"/>
      <c r="L583" s="21"/>
      <c r="M583" s="14"/>
      <c r="N583" s="33"/>
      <c r="O583" s="14"/>
      <c r="P583" s="33"/>
      <c r="Q583" s="14"/>
      <c r="R583" s="33"/>
      <c r="S583" s="14"/>
      <c r="T583" s="32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3"/>
      <c r="I584" s="34"/>
      <c r="J584" s="33"/>
      <c r="K584" s="34"/>
      <c r="L584" s="21"/>
      <c r="M584" s="14"/>
      <c r="N584" s="33"/>
      <c r="O584" s="14"/>
      <c r="P584" s="33"/>
      <c r="Q584" s="14"/>
      <c r="R584" s="33"/>
      <c r="S584" s="14"/>
      <c r="T584" s="32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295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296">H585+J585+L585+N585+P585+R585</f>
        <v>0</v>
      </c>
      <c r="H585" s="33">
        <f>MAX(I585:I587)*H13</f>
        <v>0</v>
      </c>
      <c r="I585" s="34"/>
      <c r="J585" s="33">
        <f>MAX(K585:K587)*J13</f>
        <v>0</v>
      </c>
      <c r="K585" s="34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2">
        <v>1</v>
      </c>
      <c r="U585" s="32"/>
      <c r="V585" s="32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3"/>
      <c r="I586" s="34"/>
      <c r="J586" s="33"/>
      <c r="K586" s="34"/>
      <c r="L586" s="21"/>
      <c r="M586" s="14"/>
      <c r="N586" s="33"/>
      <c r="O586" s="14"/>
      <c r="P586" s="33"/>
      <c r="Q586" s="14"/>
      <c r="R586" s="33"/>
      <c r="S586" s="14"/>
      <c r="T586" s="32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3"/>
      <c r="I587" s="34"/>
      <c r="J587" s="33"/>
      <c r="K587" s="34"/>
      <c r="L587" s="21"/>
      <c r="M587" s="14"/>
      <c r="N587" s="33"/>
      <c r="O587" s="14"/>
      <c r="P587" s="33"/>
      <c r="Q587" s="14"/>
      <c r="R587" s="33"/>
      <c r="S587" s="14"/>
      <c r="T587" s="32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297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298">H588+J588+L588+N588+P588+R588</f>
        <v>0</v>
      </c>
      <c r="H588" s="33">
        <f>MAX(I588:I590)*H13</f>
        <v>0</v>
      </c>
      <c r="I588" s="34"/>
      <c r="J588" s="33">
        <f>MAX(K588:K590)*J13</f>
        <v>0</v>
      </c>
      <c r="K588" s="34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2">
        <v>1</v>
      </c>
      <c r="U588" s="32"/>
      <c r="V588" s="32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3"/>
      <c r="I589" s="34"/>
      <c r="J589" s="33"/>
      <c r="K589" s="34"/>
      <c r="L589" s="21"/>
      <c r="M589" s="14"/>
      <c r="N589" s="33"/>
      <c r="O589" s="14"/>
      <c r="P589" s="33"/>
      <c r="Q589" s="14"/>
      <c r="R589" s="33"/>
      <c r="S589" s="14"/>
      <c r="T589" s="32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3"/>
      <c r="I590" s="34"/>
      <c r="J590" s="33"/>
      <c r="K590" s="34"/>
      <c r="L590" s="21"/>
      <c r="M590" s="14"/>
      <c r="N590" s="33"/>
      <c r="O590" s="14"/>
      <c r="P590" s="33"/>
      <c r="Q590" s="14"/>
      <c r="R590" s="33"/>
      <c r="S590" s="14"/>
      <c r="T590" s="32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299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00">H591+J591+L591+N591+P591+R591</f>
        <v>0</v>
      </c>
      <c r="H591" s="33">
        <f>MAX(I591:I593)*H13</f>
        <v>0</v>
      </c>
      <c r="I591" s="34"/>
      <c r="J591" s="33">
        <f>MAX(K591:K593)*J13</f>
        <v>0</v>
      </c>
      <c r="K591" s="34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2">
        <v>1</v>
      </c>
      <c r="U591" s="32"/>
      <c r="V591" s="32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3"/>
      <c r="I592" s="34"/>
      <c r="J592" s="33"/>
      <c r="K592" s="34"/>
      <c r="L592" s="21"/>
      <c r="M592" s="14"/>
      <c r="N592" s="33"/>
      <c r="O592" s="14"/>
      <c r="P592" s="33"/>
      <c r="Q592" s="14"/>
      <c r="R592" s="33"/>
      <c r="S592" s="14"/>
      <c r="T592" s="32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3"/>
      <c r="I593" s="34"/>
      <c r="J593" s="33"/>
      <c r="K593" s="34"/>
      <c r="L593" s="21"/>
      <c r="M593" s="14"/>
      <c r="N593" s="33"/>
      <c r="O593" s="14"/>
      <c r="P593" s="33"/>
      <c r="Q593" s="14"/>
      <c r="R593" s="33"/>
      <c r="S593" s="14"/>
      <c r="T593" s="32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01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02">H594+J594+L594+N594+P594+R594</f>
        <v>0</v>
      </c>
      <c r="H594" s="33">
        <f>MAX(I594:I596)*H13</f>
        <v>0</v>
      </c>
      <c r="I594" s="34"/>
      <c r="J594" s="33">
        <f>MAX(K594:K596)*J13</f>
        <v>0</v>
      </c>
      <c r="K594" s="34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2">
        <v>1</v>
      </c>
      <c r="U594" s="32"/>
      <c r="V594" s="32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3"/>
      <c r="I595" s="34"/>
      <c r="J595" s="33"/>
      <c r="K595" s="34"/>
      <c r="L595" s="21"/>
      <c r="M595" s="14"/>
      <c r="N595" s="33"/>
      <c r="O595" s="14"/>
      <c r="P595" s="33"/>
      <c r="Q595" s="14"/>
      <c r="R595" s="33"/>
      <c r="S595" s="14"/>
      <c r="T595" s="32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3"/>
      <c r="I596" s="34"/>
      <c r="J596" s="33"/>
      <c r="K596" s="34"/>
      <c r="L596" s="21"/>
      <c r="M596" s="14"/>
      <c r="N596" s="33"/>
      <c r="O596" s="14"/>
      <c r="P596" s="33"/>
      <c r="Q596" s="14"/>
      <c r="R596" s="33"/>
      <c r="S596" s="14"/>
      <c r="T596" s="32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03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04">H597+J597+L597+N597+P597+R597</f>
        <v>0</v>
      </c>
      <c r="H597" s="33">
        <f>MAX(I597:I599)*H13</f>
        <v>0</v>
      </c>
      <c r="I597" s="34"/>
      <c r="J597" s="33">
        <f>MAX(K597:K599)*J13</f>
        <v>0</v>
      </c>
      <c r="K597" s="34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2">
        <v>1</v>
      </c>
      <c r="U597" s="32"/>
      <c r="V597" s="32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3"/>
      <c r="I598" s="34"/>
      <c r="J598" s="33"/>
      <c r="K598" s="34"/>
      <c r="L598" s="21"/>
      <c r="M598" s="14"/>
      <c r="N598" s="33"/>
      <c r="O598" s="14"/>
      <c r="P598" s="33"/>
      <c r="Q598" s="14"/>
      <c r="R598" s="33"/>
      <c r="S598" s="14"/>
      <c r="T598" s="32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3"/>
      <c r="I599" s="34"/>
      <c r="J599" s="33"/>
      <c r="K599" s="34"/>
      <c r="L599" s="21"/>
      <c r="M599" s="14"/>
      <c r="N599" s="33"/>
      <c r="O599" s="14"/>
      <c r="P599" s="33"/>
      <c r="Q599" s="14"/>
      <c r="R599" s="33"/>
      <c r="S599" s="14"/>
      <c r="T599" s="32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05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06">H600+J600+L600+N600+P600+R600</f>
        <v>0</v>
      </c>
      <c r="H600" s="33">
        <f>MAX(I600:I602)*H13</f>
        <v>0</v>
      </c>
      <c r="I600" s="34"/>
      <c r="J600" s="33">
        <f>MAX(K600:K602)*J13</f>
        <v>0</v>
      </c>
      <c r="K600" s="34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2">
        <v>1</v>
      </c>
      <c r="U600" s="32"/>
      <c r="V600" s="32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3"/>
      <c r="I601" s="34"/>
      <c r="J601" s="33"/>
      <c r="K601" s="34"/>
      <c r="L601" s="21"/>
      <c r="M601" s="14"/>
      <c r="N601" s="33"/>
      <c r="O601" s="14"/>
      <c r="P601" s="33"/>
      <c r="Q601" s="14"/>
      <c r="R601" s="33"/>
      <c r="S601" s="14"/>
      <c r="T601" s="32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3"/>
      <c r="I602" s="34"/>
      <c r="J602" s="33"/>
      <c r="K602" s="34"/>
      <c r="L602" s="21"/>
      <c r="M602" s="14"/>
      <c r="N602" s="33"/>
      <c r="O602" s="14"/>
      <c r="P602" s="33"/>
      <c r="Q602" s="14"/>
      <c r="R602" s="33"/>
      <c r="S602" s="14"/>
      <c r="T602" s="32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07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08">H603+J603+L603+N603+P603+R603</f>
        <v>0</v>
      </c>
      <c r="H603" s="33">
        <f>MAX(I603:I605)*H13</f>
        <v>0</v>
      </c>
      <c r="I603" s="34"/>
      <c r="J603" s="33">
        <f>MAX(K603:K605)*J13</f>
        <v>0</v>
      </c>
      <c r="K603" s="34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2">
        <v>1</v>
      </c>
      <c r="U603" s="32"/>
      <c r="V603" s="32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3"/>
      <c r="I604" s="34"/>
      <c r="J604" s="33"/>
      <c r="K604" s="34"/>
      <c r="L604" s="21"/>
      <c r="M604" s="14"/>
      <c r="N604" s="33"/>
      <c r="O604" s="14"/>
      <c r="P604" s="33"/>
      <c r="Q604" s="14"/>
      <c r="R604" s="33"/>
      <c r="S604" s="14"/>
      <c r="T604" s="32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3"/>
      <c r="I605" s="34"/>
      <c r="J605" s="33"/>
      <c r="K605" s="34"/>
      <c r="L605" s="21"/>
      <c r="M605" s="14"/>
      <c r="N605" s="33"/>
      <c r="O605" s="14"/>
      <c r="P605" s="33"/>
      <c r="Q605" s="14"/>
      <c r="R605" s="33"/>
      <c r="S605" s="14"/>
      <c r="T605" s="32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09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10">H606+J606+L606+N606+P606+R606</f>
        <v>0</v>
      </c>
      <c r="H606" s="33">
        <f>MAX(I606:I608)*H13</f>
        <v>0</v>
      </c>
      <c r="I606" s="34"/>
      <c r="J606" s="33">
        <f>MAX(K606:K608)*J13</f>
        <v>0</v>
      </c>
      <c r="K606" s="34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2">
        <v>1</v>
      </c>
      <c r="U606" s="32"/>
      <c r="V606" s="32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3"/>
      <c r="I607" s="34"/>
      <c r="J607" s="33"/>
      <c r="K607" s="34"/>
      <c r="L607" s="21"/>
      <c r="M607" s="14"/>
      <c r="N607" s="33"/>
      <c r="O607" s="14"/>
      <c r="P607" s="33"/>
      <c r="Q607" s="14"/>
      <c r="R607" s="33"/>
      <c r="S607" s="14"/>
      <c r="T607" s="32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3"/>
      <c r="I608" s="34"/>
      <c r="J608" s="33"/>
      <c r="K608" s="34"/>
      <c r="L608" s="21"/>
      <c r="M608" s="14"/>
      <c r="N608" s="33"/>
      <c r="O608" s="14"/>
      <c r="P608" s="33"/>
      <c r="Q608" s="14"/>
      <c r="R608" s="33"/>
      <c r="S608" s="14"/>
      <c r="T608" s="32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11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3">
        <f>MAX(I609:I611)*H13</f>
        <v>0</v>
      </c>
      <c r="I609" s="34"/>
      <c r="J609" s="33">
        <f>MAX(K609:K611)*J13</f>
        <v>0</v>
      </c>
      <c r="K609" s="34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2">
        <v>1</v>
      </c>
      <c r="U609" s="32"/>
      <c r="V609" s="32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3"/>
      <c r="I610" s="34"/>
      <c r="J610" s="33"/>
      <c r="K610" s="34"/>
      <c r="L610" s="21"/>
      <c r="M610" s="14"/>
      <c r="N610" s="33"/>
      <c r="O610" s="14"/>
      <c r="P610" s="33"/>
      <c r="Q610" s="14"/>
      <c r="R610" s="33"/>
      <c r="S610" s="14"/>
      <c r="T610" s="32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3"/>
      <c r="I611" s="34"/>
      <c r="J611" s="33"/>
      <c r="K611" s="34"/>
      <c r="L611" s="21"/>
      <c r="M611" s="14"/>
      <c r="N611" s="33"/>
      <c r="O611" s="14"/>
      <c r="P611" s="33"/>
      <c r="Q611" s="14"/>
      <c r="R611" s="33"/>
      <c r="S611" s="14"/>
      <c r="T611" s="32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 t="shared" ref="D612" si="312"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13">H612+J612+L612+N612+P612+R612</f>
        <v>0</v>
      </c>
      <c r="H612" s="33">
        <f>MAX(I612:I614)*H13</f>
        <v>0</v>
      </c>
      <c r="I612" s="34"/>
      <c r="J612" s="33">
        <f>MAX(K612:K614)*J13</f>
        <v>0</v>
      </c>
      <c r="K612" s="34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2">
        <v>1</v>
      </c>
      <c r="U612" s="32"/>
      <c r="V612" s="32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3"/>
      <c r="I613" s="34"/>
      <c r="J613" s="33"/>
      <c r="K613" s="34"/>
      <c r="L613" s="21"/>
      <c r="M613" s="14"/>
      <c r="N613" s="33"/>
      <c r="O613" s="14"/>
      <c r="P613" s="33"/>
      <c r="Q613" s="14"/>
      <c r="R613" s="33"/>
      <c r="S613" s="14"/>
      <c r="T613" s="32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3"/>
      <c r="I614" s="34"/>
      <c r="J614" s="33"/>
      <c r="K614" s="34"/>
      <c r="L614" s="21"/>
      <c r="M614" s="14"/>
      <c r="N614" s="33"/>
      <c r="O614" s="14"/>
      <c r="P614" s="33"/>
      <c r="Q614" s="14"/>
      <c r="R614" s="33"/>
      <c r="S614" s="14"/>
      <c r="T614" s="32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14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15">H615+J615+L615+N615+P615+R615</f>
        <v>0</v>
      </c>
      <c r="H615" s="33">
        <f>MAX(I615:I617)*H13</f>
        <v>0</v>
      </c>
      <c r="I615" s="34"/>
      <c r="J615" s="33">
        <f>MAX(K615:K617)*J13</f>
        <v>0</v>
      </c>
      <c r="K615" s="34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2">
        <v>1</v>
      </c>
      <c r="U615" s="32"/>
      <c r="V615" s="32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3"/>
      <c r="I616" s="34"/>
      <c r="J616" s="33"/>
      <c r="K616" s="34"/>
      <c r="L616" s="21"/>
      <c r="M616" s="14"/>
      <c r="N616" s="33"/>
      <c r="O616" s="14"/>
      <c r="P616" s="33"/>
      <c r="Q616" s="14"/>
      <c r="R616" s="33"/>
      <c r="S616" s="14"/>
      <c r="T616" s="32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3"/>
      <c r="I617" s="34"/>
      <c r="J617" s="33"/>
      <c r="K617" s="34"/>
      <c r="L617" s="21"/>
      <c r="M617" s="14"/>
      <c r="N617" s="33"/>
      <c r="O617" s="14"/>
      <c r="P617" s="33"/>
      <c r="Q617" s="14"/>
      <c r="R617" s="33"/>
      <c r="S617" s="14"/>
      <c r="T617" s="32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16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17">H618+J618+L618+N618+P618+R618</f>
        <v>0</v>
      </c>
      <c r="H618" s="33">
        <f>MAX(I618:I620)*H13</f>
        <v>0</v>
      </c>
      <c r="I618" s="34"/>
      <c r="J618" s="33">
        <f>MAX(K618:K620)*J13</f>
        <v>0</v>
      </c>
      <c r="K618" s="34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2">
        <v>1</v>
      </c>
      <c r="U618" s="32"/>
      <c r="V618" s="32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3"/>
      <c r="I619" s="34"/>
      <c r="J619" s="33"/>
      <c r="K619" s="34"/>
      <c r="L619" s="21"/>
      <c r="M619" s="14"/>
      <c r="N619" s="33"/>
      <c r="O619" s="14"/>
      <c r="P619" s="33"/>
      <c r="Q619" s="14"/>
      <c r="R619" s="33"/>
      <c r="S619" s="14"/>
      <c r="T619" s="32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3"/>
      <c r="I620" s="34"/>
      <c r="J620" s="33"/>
      <c r="K620" s="34"/>
      <c r="L620" s="21"/>
      <c r="M620" s="14"/>
      <c r="N620" s="33"/>
      <c r="O620" s="14"/>
      <c r="P620" s="33"/>
      <c r="Q620" s="14"/>
      <c r="R620" s="33"/>
      <c r="S620" s="14"/>
      <c r="T620" s="32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18">H621+J621+L621+N621+P621+R621</f>
        <v>0</v>
      </c>
      <c r="H621" s="33">
        <f>MAX(I621:I623)*H13</f>
        <v>0</v>
      </c>
      <c r="I621" s="34"/>
      <c r="J621" s="33">
        <f>MAX(K621:K623)*J13</f>
        <v>0</v>
      </c>
      <c r="K621" s="34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2">
        <v>1</v>
      </c>
      <c r="U621" s="32"/>
      <c r="V621" s="32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3"/>
      <c r="I622" s="34"/>
      <c r="J622" s="33"/>
      <c r="K622" s="34"/>
      <c r="L622" s="21"/>
      <c r="M622" s="14"/>
      <c r="N622" s="33"/>
      <c r="O622" s="14"/>
      <c r="P622" s="33"/>
      <c r="Q622" s="14"/>
      <c r="R622" s="33"/>
      <c r="S622" s="14"/>
      <c r="T622" s="32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3"/>
      <c r="I623" s="34"/>
      <c r="J623" s="33"/>
      <c r="K623" s="34"/>
      <c r="L623" s="21"/>
      <c r="M623" s="14"/>
      <c r="N623" s="33"/>
      <c r="O623" s="14"/>
      <c r="P623" s="33"/>
      <c r="Q623" s="14"/>
      <c r="R623" s="33"/>
      <c r="S623" s="14"/>
      <c r="T623" s="32">
        <v>3</v>
      </c>
      <c r="U623" s="46"/>
      <c r="V623" s="46"/>
      <c r="W623" s="44"/>
      <c r="X623" s="41"/>
      <c r="Y623" s="47"/>
    </row>
  </sheetData>
  <mergeCells count="2059">
    <mergeCell ref="X330:X332"/>
    <mergeCell ref="X327:X329"/>
    <mergeCell ref="X324:X326"/>
    <mergeCell ref="X321:X323"/>
    <mergeCell ref="X318:X320"/>
    <mergeCell ref="X315:X317"/>
    <mergeCell ref="X312:X314"/>
    <mergeCell ref="X309:X311"/>
    <mergeCell ref="X306:X308"/>
    <mergeCell ref="X303:X305"/>
    <mergeCell ref="X300:X302"/>
    <mergeCell ref="X297:X299"/>
    <mergeCell ref="X294:X296"/>
    <mergeCell ref="X291:X293"/>
    <mergeCell ref="A618:A620"/>
    <mergeCell ref="B618:C620"/>
    <mergeCell ref="D618:D620"/>
    <mergeCell ref="E618:E620"/>
    <mergeCell ref="F618:F620"/>
    <mergeCell ref="G618:G620"/>
    <mergeCell ref="W618:W620"/>
    <mergeCell ref="X615:X617"/>
    <mergeCell ref="A606:A608"/>
    <mergeCell ref="B606:C608"/>
    <mergeCell ref="D606:D608"/>
    <mergeCell ref="E606:E608"/>
    <mergeCell ref="F606:F608"/>
    <mergeCell ref="G606:G608"/>
    <mergeCell ref="W606:W608"/>
    <mergeCell ref="X603:X605"/>
    <mergeCell ref="A594:A596"/>
    <mergeCell ref="B594:C596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21:W623"/>
    <mergeCell ref="Y621:Y623"/>
    <mergeCell ref="U622:V623"/>
    <mergeCell ref="X618:X620"/>
    <mergeCell ref="X621:X623"/>
    <mergeCell ref="A612:A614"/>
    <mergeCell ref="B612:C614"/>
    <mergeCell ref="D612:D614"/>
    <mergeCell ref="E612:E614"/>
    <mergeCell ref="F612:F614"/>
    <mergeCell ref="G612:G614"/>
    <mergeCell ref="W612:W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15:W617"/>
    <mergeCell ref="Y615:Y617"/>
    <mergeCell ref="U616:V617"/>
    <mergeCell ref="X612:X614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9:W611"/>
    <mergeCell ref="Y609:Y611"/>
    <mergeCell ref="U610:V611"/>
    <mergeCell ref="X606:X608"/>
    <mergeCell ref="X609:X611"/>
    <mergeCell ref="A600:A602"/>
    <mergeCell ref="B600:C602"/>
    <mergeCell ref="D600:D602"/>
    <mergeCell ref="E600:E602"/>
    <mergeCell ref="F600:F602"/>
    <mergeCell ref="G600:G602"/>
    <mergeCell ref="W600:W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603:W605"/>
    <mergeCell ref="Y603:Y605"/>
    <mergeCell ref="U604:V605"/>
    <mergeCell ref="X600:X602"/>
    <mergeCell ref="D594:D596"/>
    <mergeCell ref="E594:E596"/>
    <mergeCell ref="F594:F596"/>
    <mergeCell ref="G594:G596"/>
    <mergeCell ref="W594:W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7:W599"/>
    <mergeCell ref="Y597:Y599"/>
    <mergeCell ref="U598:V599"/>
    <mergeCell ref="X594:X596"/>
    <mergeCell ref="X597:X599"/>
    <mergeCell ref="A588:A590"/>
    <mergeCell ref="B588:C590"/>
    <mergeCell ref="D588:D590"/>
    <mergeCell ref="E588:E590"/>
    <mergeCell ref="F588:F590"/>
    <mergeCell ref="G588:G590"/>
    <mergeCell ref="W588:W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91:W593"/>
    <mergeCell ref="Y591:Y593"/>
    <mergeCell ref="U592:V593"/>
    <mergeCell ref="X588:X590"/>
    <mergeCell ref="X591:X593"/>
    <mergeCell ref="A582:A584"/>
    <mergeCell ref="B582:C584"/>
    <mergeCell ref="D582:D584"/>
    <mergeCell ref="E582:E584"/>
    <mergeCell ref="F582:F584"/>
    <mergeCell ref="G582:G584"/>
    <mergeCell ref="W582:W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85:W587"/>
    <mergeCell ref="Y585:Y587"/>
    <mergeCell ref="U586:V587"/>
    <mergeCell ref="X582:X584"/>
    <mergeCell ref="X585:X587"/>
    <mergeCell ref="A576:A578"/>
    <mergeCell ref="B576:C578"/>
    <mergeCell ref="D576:D578"/>
    <mergeCell ref="E576:E578"/>
    <mergeCell ref="F576:F578"/>
    <mergeCell ref="G576:G578"/>
    <mergeCell ref="W576:W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9:W581"/>
    <mergeCell ref="Y579:Y581"/>
    <mergeCell ref="U580:V581"/>
    <mergeCell ref="X576:X578"/>
    <mergeCell ref="X579:X581"/>
    <mergeCell ref="A570:A572"/>
    <mergeCell ref="B570:C572"/>
    <mergeCell ref="D570:D572"/>
    <mergeCell ref="E570:E572"/>
    <mergeCell ref="F570:F572"/>
    <mergeCell ref="G570:G572"/>
    <mergeCell ref="W570:W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73:W575"/>
    <mergeCell ref="Y573:Y575"/>
    <mergeCell ref="U574:V575"/>
    <mergeCell ref="X570:X572"/>
    <mergeCell ref="X573:X575"/>
    <mergeCell ref="A564:A566"/>
    <mergeCell ref="B564:C566"/>
    <mergeCell ref="D564:D566"/>
    <mergeCell ref="E564:E566"/>
    <mergeCell ref="F564:F566"/>
    <mergeCell ref="G564:G566"/>
    <mergeCell ref="W564:W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7:W569"/>
    <mergeCell ref="Y567:Y569"/>
    <mergeCell ref="U568:V569"/>
    <mergeCell ref="X564:X566"/>
    <mergeCell ref="X567:X569"/>
    <mergeCell ref="A558:A560"/>
    <mergeCell ref="B558:C560"/>
    <mergeCell ref="D558:D560"/>
    <mergeCell ref="E558:E560"/>
    <mergeCell ref="F558:F560"/>
    <mergeCell ref="G558:G560"/>
    <mergeCell ref="W558:W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61:W563"/>
    <mergeCell ref="Y561:Y563"/>
    <mergeCell ref="U562:V563"/>
    <mergeCell ref="X558:X560"/>
    <mergeCell ref="X561:X563"/>
    <mergeCell ref="A552:A554"/>
    <mergeCell ref="B552:C554"/>
    <mergeCell ref="D552:D554"/>
    <mergeCell ref="E552:E554"/>
    <mergeCell ref="F552:F554"/>
    <mergeCell ref="G552:G554"/>
    <mergeCell ref="W552:W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55:W557"/>
    <mergeCell ref="Y555:Y557"/>
    <mergeCell ref="U556:V557"/>
    <mergeCell ref="X552:X554"/>
    <mergeCell ref="X555:X557"/>
    <mergeCell ref="A546:A548"/>
    <mergeCell ref="B546:C548"/>
    <mergeCell ref="D546:D548"/>
    <mergeCell ref="E546:E548"/>
    <mergeCell ref="F546:F548"/>
    <mergeCell ref="G546:G548"/>
    <mergeCell ref="W546:W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9:W551"/>
    <mergeCell ref="Y549:Y551"/>
    <mergeCell ref="U550:V551"/>
    <mergeCell ref="X546:X548"/>
    <mergeCell ref="X549:X551"/>
    <mergeCell ref="A540:A542"/>
    <mergeCell ref="B540:C542"/>
    <mergeCell ref="D540:D542"/>
    <mergeCell ref="E540:E542"/>
    <mergeCell ref="F540:F542"/>
    <mergeCell ref="G540:G542"/>
    <mergeCell ref="W540:W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43:W545"/>
    <mergeCell ref="Y543:Y545"/>
    <mergeCell ref="U544:V545"/>
    <mergeCell ref="X540:X542"/>
    <mergeCell ref="X543:X545"/>
    <mergeCell ref="A534:A536"/>
    <mergeCell ref="B534:C536"/>
    <mergeCell ref="D534:D536"/>
    <mergeCell ref="E534:E536"/>
    <mergeCell ref="F534:F536"/>
    <mergeCell ref="G534:G536"/>
    <mergeCell ref="W534:W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7:W539"/>
    <mergeCell ref="Y537:Y539"/>
    <mergeCell ref="U538:V539"/>
    <mergeCell ref="X534:X536"/>
    <mergeCell ref="X537:X539"/>
    <mergeCell ref="A528:A530"/>
    <mergeCell ref="B528:C530"/>
    <mergeCell ref="D528:D530"/>
    <mergeCell ref="E528:E530"/>
    <mergeCell ref="F528:F530"/>
    <mergeCell ref="G528:G530"/>
    <mergeCell ref="W528:W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31:W533"/>
    <mergeCell ref="Y531:Y533"/>
    <mergeCell ref="U532:V533"/>
    <mergeCell ref="X528:X530"/>
    <mergeCell ref="X531:X533"/>
    <mergeCell ref="A522:A524"/>
    <mergeCell ref="B522:C524"/>
    <mergeCell ref="D522:D524"/>
    <mergeCell ref="E522:E524"/>
    <mergeCell ref="F522:F524"/>
    <mergeCell ref="G522:G524"/>
    <mergeCell ref="W522:W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25:W527"/>
    <mergeCell ref="Y525:Y527"/>
    <mergeCell ref="U526:V527"/>
    <mergeCell ref="X522:X524"/>
    <mergeCell ref="X525:X527"/>
    <mergeCell ref="A516:A518"/>
    <mergeCell ref="B516:C518"/>
    <mergeCell ref="D516:D518"/>
    <mergeCell ref="E516:E518"/>
    <mergeCell ref="F516:F518"/>
    <mergeCell ref="G516:G518"/>
    <mergeCell ref="W516:W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9:W521"/>
    <mergeCell ref="Y519:Y521"/>
    <mergeCell ref="U520:V521"/>
    <mergeCell ref="X516:X518"/>
    <mergeCell ref="X519:X521"/>
    <mergeCell ref="A510:A512"/>
    <mergeCell ref="B510:C512"/>
    <mergeCell ref="D510:D512"/>
    <mergeCell ref="E510:E512"/>
    <mergeCell ref="F510:F512"/>
    <mergeCell ref="G510:G512"/>
    <mergeCell ref="W510:W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13:W515"/>
    <mergeCell ref="Y513:Y515"/>
    <mergeCell ref="U514:V515"/>
    <mergeCell ref="X510:X512"/>
    <mergeCell ref="X513:X515"/>
    <mergeCell ref="A504:A506"/>
    <mergeCell ref="B504:C506"/>
    <mergeCell ref="D504:D506"/>
    <mergeCell ref="E504:E506"/>
    <mergeCell ref="F504:F506"/>
    <mergeCell ref="G504:G506"/>
    <mergeCell ref="W504:W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7:W509"/>
    <mergeCell ref="Y507:Y509"/>
    <mergeCell ref="U508:V509"/>
    <mergeCell ref="X504:X506"/>
    <mergeCell ref="X507:X509"/>
    <mergeCell ref="A498:A500"/>
    <mergeCell ref="B498:C500"/>
    <mergeCell ref="D498:D500"/>
    <mergeCell ref="E498:E500"/>
    <mergeCell ref="F498:F500"/>
    <mergeCell ref="G498:G500"/>
    <mergeCell ref="W498:W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501:W503"/>
    <mergeCell ref="Y501:Y503"/>
    <mergeCell ref="U502:V503"/>
    <mergeCell ref="X498:X500"/>
    <mergeCell ref="X501:X503"/>
    <mergeCell ref="A492:A494"/>
    <mergeCell ref="B492:C494"/>
    <mergeCell ref="D492:D494"/>
    <mergeCell ref="E492:E494"/>
    <mergeCell ref="F492:F494"/>
    <mergeCell ref="G492:G494"/>
    <mergeCell ref="W492:W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95:W497"/>
    <mergeCell ref="Y495:Y497"/>
    <mergeCell ref="U496:V497"/>
    <mergeCell ref="X492:X494"/>
    <mergeCell ref="X495:X497"/>
    <mergeCell ref="A486:A488"/>
    <mergeCell ref="B486:C488"/>
    <mergeCell ref="D486:D488"/>
    <mergeCell ref="E486:E488"/>
    <mergeCell ref="F486:F488"/>
    <mergeCell ref="G486:G488"/>
    <mergeCell ref="W486:W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9:W491"/>
    <mergeCell ref="Y489:Y491"/>
    <mergeCell ref="U490:V491"/>
    <mergeCell ref="X486:X488"/>
    <mergeCell ref="X489:X491"/>
    <mergeCell ref="A480:A482"/>
    <mergeCell ref="B480:C482"/>
    <mergeCell ref="D480:D482"/>
    <mergeCell ref="E480:E482"/>
    <mergeCell ref="F480:F482"/>
    <mergeCell ref="G480:G482"/>
    <mergeCell ref="W480:W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83:W485"/>
    <mergeCell ref="Y483:Y485"/>
    <mergeCell ref="U484:V485"/>
    <mergeCell ref="X480:X482"/>
    <mergeCell ref="X483:X485"/>
    <mergeCell ref="A474:A476"/>
    <mergeCell ref="B474:C476"/>
    <mergeCell ref="D474:D476"/>
    <mergeCell ref="E474:E476"/>
    <mergeCell ref="F474:F476"/>
    <mergeCell ref="G474:G476"/>
    <mergeCell ref="W474:W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7:W479"/>
    <mergeCell ref="Y477:Y479"/>
    <mergeCell ref="U478:V479"/>
    <mergeCell ref="X474:X476"/>
    <mergeCell ref="X477:X479"/>
    <mergeCell ref="A468:A470"/>
    <mergeCell ref="B468:C470"/>
    <mergeCell ref="D468:D470"/>
    <mergeCell ref="E468:E470"/>
    <mergeCell ref="F468:F470"/>
    <mergeCell ref="G468:G470"/>
    <mergeCell ref="W468:W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71:W473"/>
    <mergeCell ref="Y471:Y473"/>
    <mergeCell ref="U472:V473"/>
    <mergeCell ref="X468:X470"/>
    <mergeCell ref="X471:X473"/>
    <mergeCell ref="A462:A464"/>
    <mergeCell ref="B462:C464"/>
    <mergeCell ref="D462:D464"/>
    <mergeCell ref="E462:E464"/>
    <mergeCell ref="F462:F464"/>
    <mergeCell ref="G462:G464"/>
    <mergeCell ref="W462:W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65:W467"/>
    <mergeCell ref="Y465:Y467"/>
    <mergeCell ref="U466:V467"/>
    <mergeCell ref="X462:X464"/>
    <mergeCell ref="X465:X467"/>
    <mergeCell ref="A456:A458"/>
    <mergeCell ref="B456:C458"/>
    <mergeCell ref="D456:D458"/>
    <mergeCell ref="E456:E458"/>
    <mergeCell ref="F456:F458"/>
    <mergeCell ref="G456:G458"/>
    <mergeCell ref="W456:W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9:W461"/>
    <mergeCell ref="Y459:Y461"/>
    <mergeCell ref="U460:V461"/>
    <mergeCell ref="X456:X458"/>
    <mergeCell ref="X459:X461"/>
    <mergeCell ref="A450:A452"/>
    <mergeCell ref="B450:C452"/>
    <mergeCell ref="D450:D452"/>
    <mergeCell ref="E450:E452"/>
    <mergeCell ref="F450:F452"/>
    <mergeCell ref="G450:G452"/>
    <mergeCell ref="W450:W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53:W455"/>
    <mergeCell ref="Y453:Y455"/>
    <mergeCell ref="U454:V455"/>
    <mergeCell ref="X450:X452"/>
    <mergeCell ref="X453:X455"/>
    <mergeCell ref="A444:A446"/>
    <mergeCell ref="B444:C446"/>
    <mergeCell ref="D444:D446"/>
    <mergeCell ref="E444:E446"/>
    <mergeCell ref="F444:F446"/>
    <mergeCell ref="G444:G446"/>
    <mergeCell ref="W444:W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7:W449"/>
    <mergeCell ref="Y447:Y449"/>
    <mergeCell ref="U448:V449"/>
    <mergeCell ref="X444:X446"/>
    <mergeCell ref="X447:X449"/>
    <mergeCell ref="A438:A440"/>
    <mergeCell ref="B438:C440"/>
    <mergeCell ref="D438:D440"/>
    <mergeCell ref="E438:E440"/>
    <mergeCell ref="F438:F440"/>
    <mergeCell ref="G438:G440"/>
    <mergeCell ref="W438:W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41:W443"/>
    <mergeCell ref="Y441:Y443"/>
    <mergeCell ref="U442:V443"/>
    <mergeCell ref="X438:X440"/>
    <mergeCell ref="X441:X443"/>
    <mergeCell ref="A432:A434"/>
    <mergeCell ref="B432:C434"/>
    <mergeCell ref="D432:D434"/>
    <mergeCell ref="E432:E434"/>
    <mergeCell ref="F432:F434"/>
    <mergeCell ref="G432:G434"/>
    <mergeCell ref="W432:W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35:W437"/>
    <mergeCell ref="Y435:Y437"/>
    <mergeCell ref="U436:V437"/>
    <mergeCell ref="X432:X434"/>
    <mergeCell ref="X435:X437"/>
    <mergeCell ref="A426:A428"/>
    <mergeCell ref="B426:C428"/>
    <mergeCell ref="D426:D428"/>
    <mergeCell ref="E426:E428"/>
    <mergeCell ref="F426:F428"/>
    <mergeCell ref="G426:G428"/>
    <mergeCell ref="W426:W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9:W431"/>
    <mergeCell ref="Y429:Y431"/>
    <mergeCell ref="U430:V431"/>
    <mergeCell ref="X426:X428"/>
    <mergeCell ref="X429:X431"/>
    <mergeCell ref="A420:A422"/>
    <mergeCell ref="B420:C422"/>
    <mergeCell ref="D420:D422"/>
    <mergeCell ref="E420:E422"/>
    <mergeCell ref="F420:F422"/>
    <mergeCell ref="G420:G422"/>
    <mergeCell ref="W420:W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23:W425"/>
    <mergeCell ref="Y423:Y425"/>
    <mergeCell ref="U424:V425"/>
    <mergeCell ref="X420:X422"/>
    <mergeCell ref="X423:X425"/>
    <mergeCell ref="A414:A416"/>
    <mergeCell ref="B414:C416"/>
    <mergeCell ref="D414:D416"/>
    <mergeCell ref="E414:E416"/>
    <mergeCell ref="F414:F416"/>
    <mergeCell ref="G414:G416"/>
    <mergeCell ref="W414:W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7:W419"/>
    <mergeCell ref="Y417:Y419"/>
    <mergeCell ref="U418:V419"/>
    <mergeCell ref="X414:X416"/>
    <mergeCell ref="X417:X419"/>
    <mergeCell ref="A408:A410"/>
    <mergeCell ref="B408:C410"/>
    <mergeCell ref="D408:D410"/>
    <mergeCell ref="E408:E410"/>
    <mergeCell ref="F408:F410"/>
    <mergeCell ref="G408:G410"/>
    <mergeCell ref="W408:W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11:W413"/>
    <mergeCell ref="Y411:Y413"/>
    <mergeCell ref="U412:V413"/>
    <mergeCell ref="X408:X410"/>
    <mergeCell ref="X411:X413"/>
    <mergeCell ref="A402:A404"/>
    <mergeCell ref="B402:C404"/>
    <mergeCell ref="D402:D404"/>
    <mergeCell ref="E402:E404"/>
    <mergeCell ref="F402:F404"/>
    <mergeCell ref="G402:G404"/>
    <mergeCell ref="W402:W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405:W407"/>
    <mergeCell ref="Y405:Y407"/>
    <mergeCell ref="U406:V407"/>
    <mergeCell ref="X402:X404"/>
    <mergeCell ref="X405:X407"/>
    <mergeCell ref="A396:A398"/>
    <mergeCell ref="B396:C398"/>
    <mergeCell ref="D396:D398"/>
    <mergeCell ref="E396:E398"/>
    <mergeCell ref="F396:F398"/>
    <mergeCell ref="G396:G398"/>
    <mergeCell ref="W396:W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9:W401"/>
    <mergeCell ref="Y399:Y401"/>
    <mergeCell ref="U400:V401"/>
    <mergeCell ref="X396:X398"/>
    <mergeCell ref="X399:X401"/>
    <mergeCell ref="A390:A392"/>
    <mergeCell ref="B390:C392"/>
    <mergeCell ref="D390:D392"/>
    <mergeCell ref="E390:E392"/>
    <mergeCell ref="F390:F392"/>
    <mergeCell ref="G390:G392"/>
    <mergeCell ref="W390:W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93:W395"/>
    <mergeCell ref="Y393:Y395"/>
    <mergeCell ref="U394:V395"/>
    <mergeCell ref="X390:X392"/>
    <mergeCell ref="X393:X395"/>
    <mergeCell ref="A384:A386"/>
    <mergeCell ref="B384:C386"/>
    <mergeCell ref="D384:D386"/>
    <mergeCell ref="E384:E386"/>
    <mergeCell ref="F384:F386"/>
    <mergeCell ref="G384:G386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7:W389"/>
    <mergeCell ref="Y387:Y389"/>
    <mergeCell ref="U388:V389"/>
    <mergeCell ref="X387:X389"/>
    <mergeCell ref="A378:A380"/>
    <mergeCell ref="B378:C380"/>
    <mergeCell ref="D378:D380"/>
    <mergeCell ref="E378:E380"/>
    <mergeCell ref="F378:F380"/>
    <mergeCell ref="G378:G380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81:W383"/>
    <mergeCell ref="X381:X383"/>
    <mergeCell ref="Y381:Y383"/>
    <mergeCell ref="U382:V383"/>
    <mergeCell ref="A372:A374"/>
    <mergeCell ref="B372:C374"/>
    <mergeCell ref="D372:D374"/>
    <mergeCell ref="E372:E374"/>
    <mergeCell ref="F372:F374"/>
    <mergeCell ref="G372:G374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75:W377"/>
    <mergeCell ref="X375:X377"/>
    <mergeCell ref="Y375:Y377"/>
    <mergeCell ref="U376:V377"/>
    <mergeCell ref="A366:A368"/>
    <mergeCell ref="B366:C368"/>
    <mergeCell ref="D366:D368"/>
    <mergeCell ref="E366:E368"/>
    <mergeCell ref="F366:F368"/>
    <mergeCell ref="G366:G368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9:W371"/>
    <mergeCell ref="X369:X371"/>
    <mergeCell ref="Y369:Y371"/>
    <mergeCell ref="U370:V371"/>
    <mergeCell ref="A360:A362"/>
    <mergeCell ref="B360:C362"/>
    <mergeCell ref="D360:D362"/>
    <mergeCell ref="E360:E362"/>
    <mergeCell ref="F360:F362"/>
    <mergeCell ref="G360:G362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63:W365"/>
    <mergeCell ref="X363:X365"/>
    <mergeCell ref="Y363:Y365"/>
    <mergeCell ref="U364:V365"/>
    <mergeCell ref="A354:A356"/>
    <mergeCell ref="B354:C356"/>
    <mergeCell ref="D354:D356"/>
    <mergeCell ref="E354:E356"/>
    <mergeCell ref="F354:F356"/>
    <mergeCell ref="G354:G356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7:W359"/>
    <mergeCell ref="X357:X359"/>
    <mergeCell ref="Y357:Y359"/>
    <mergeCell ref="U358:V359"/>
    <mergeCell ref="A351:A353"/>
    <mergeCell ref="D351:D353"/>
    <mergeCell ref="E351:E353"/>
    <mergeCell ref="F351:F353"/>
    <mergeCell ref="B351:C353"/>
    <mergeCell ref="G351:G353"/>
    <mergeCell ref="W351:W353"/>
    <mergeCell ref="Y351:Y353"/>
    <mergeCell ref="U352:V353"/>
    <mergeCell ref="G345:G347"/>
    <mergeCell ref="W345:W347"/>
    <mergeCell ref="Y345:Y347"/>
    <mergeCell ref="U346:V347"/>
    <mergeCell ref="A348:A350"/>
    <mergeCell ref="D348:D350"/>
    <mergeCell ref="E348:E350"/>
    <mergeCell ref="F348:F350"/>
    <mergeCell ref="X351:X353"/>
    <mergeCell ref="X348:X350"/>
    <mergeCell ref="X345:X347"/>
    <mergeCell ref="E339:E341"/>
    <mergeCell ref="F339:F341"/>
    <mergeCell ref="B339:C341"/>
    <mergeCell ref="B342:C344"/>
    <mergeCell ref="G333:G335"/>
    <mergeCell ref="W333:W335"/>
    <mergeCell ref="Y333:Y335"/>
    <mergeCell ref="B348:C350"/>
    <mergeCell ref="G348:G350"/>
    <mergeCell ref="W348:W350"/>
    <mergeCell ref="Y348:Y350"/>
    <mergeCell ref="U349:V350"/>
    <mergeCell ref="G342:G344"/>
    <mergeCell ref="W342:W344"/>
    <mergeCell ref="Y342:Y344"/>
    <mergeCell ref="U343:V344"/>
    <mergeCell ref="A333:A335"/>
    <mergeCell ref="D333:D335"/>
    <mergeCell ref="E333:E335"/>
    <mergeCell ref="F333:F335"/>
    <mergeCell ref="B333:C335"/>
    <mergeCell ref="B336:C338"/>
    <mergeCell ref="X342:X344"/>
    <mergeCell ref="X339:X341"/>
    <mergeCell ref="X336:X338"/>
    <mergeCell ref="X333:X335"/>
    <mergeCell ref="D330:D332"/>
    <mergeCell ref="E330:E332"/>
    <mergeCell ref="F330:F332"/>
    <mergeCell ref="G324:G326"/>
    <mergeCell ref="W324:W326"/>
    <mergeCell ref="Y324:Y326"/>
    <mergeCell ref="U325:V326"/>
    <mergeCell ref="A345:A347"/>
    <mergeCell ref="D345:D347"/>
    <mergeCell ref="E345:E347"/>
    <mergeCell ref="F345:F347"/>
    <mergeCell ref="B345:C347"/>
    <mergeCell ref="G336:G338"/>
    <mergeCell ref="W336:W338"/>
    <mergeCell ref="Y336:Y338"/>
    <mergeCell ref="U337:V338"/>
    <mergeCell ref="A327:A329"/>
    <mergeCell ref="D327:D329"/>
    <mergeCell ref="E327:E329"/>
    <mergeCell ref="F327:F329"/>
    <mergeCell ref="B327:C329"/>
    <mergeCell ref="B330:C332"/>
    <mergeCell ref="G339:G341"/>
    <mergeCell ref="W339:W341"/>
    <mergeCell ref="Y339:Y341"/>
    <mergeCell ref="U340:V341"/>
    <mergeCell ref="A342:A344"/>
    <mergeCell ref="D342:D344"/>
    <mergeCell ref="E342:E344"/>
    <mergeCell ref="F342:F344"/>
    <mergeCell ref="A339:A341"/>
    <mergeCell ref="D339:D341"/>
    <mergeCell ref="G321:G323"/>
    <mergeCell ref="W321:W323"/>
    <mergeCell ref="Y321:Y323"/>
    <mergeCell ref="U322:V323"/>
    <mergeCell ref="A324:A326"/>
    <mergeCell ref="D324:D326"/>
    <mergeCell ref="E324:E326"/>
    <mergeCell ref="F324:F326"/>
    <mergeCell ref="G318:G320"/>
    <mergeCell ref="W318:W320"/>
    <mergeCell ref="Y318:Y320"/>
    <mergeCell ref="U319:V320"/>
    <mergeCell ref="U334:V335"/>
    <mergeCell ref="A336:A338"/>
    <mergeCell ref="D336:D338"/>
    <mergeCell ref="E336:E338"/>
    <mergeCell ref="F336:F338"/>
    <mergeCell ref="G330:G332"/>
    <mergeCell ref="W330:W332"/>
    <mergeCell ref="Y330:Y332"/>
    <mergeCell ref="U331:V332"/>
    <mergeCell ref="A321:A323"/>
    <mergeCell ref="D321:D323"/>
    <mergeCell ref="E321:E323"/>
    <mergeCell ref="F321:F323"/>
    <mergeCell ref="B321:C323"/>
    <mergeCell ref="B324:C326"/>
    <mergeCell ref="G327:G329"/>
    <mergeCell ref="W327:W329"/>
    <mergeCell ref="Y327:Y329"/>
    <mergeCell ref="U328:V329"/>
    <mergeCell ref="A330:A332"/>
    <mergeCell ref="G315:G317"/>
    <mergeCell ref="W315:W317"/>
    <mergeCell ref="Y315:Y317"/>
    <mergeCell ref="U316:V317"/>
    <mergeCell ref="A318:A320"/>
    <mergeCell ref="D318:D320"/>
    <mergeCell ref="E318:E320"/>
    <mergeCell ref="F318:F320"/>
    <mergeCell ref="G312:G314"/>
    <mergeCell ref="W312:W314"/>
    <mergeCell ref="Y312:Y314"/>
    <mergeCell ref="U313:V314"/>
    <mergeCell ref="A315:A317"/>
    <mergeCell ref="D315:D317"/>
    <mergeCell ref="E315:E317"/>
    <mergeCell ref="F315:F317"/>
    <mergeCell ref="B315:C317"/>
    <mergeCell ref="B318:C320"/>
    <mergeCell ref="G309:G311"/>
    <mergeCell ref="W309:W311"/>
    <mergeCell ref="Y309:Y311"/>
    <mergeCell ref="U310:V311"/>
    <mergeCell ref="A312:A314"/>
    <mergeCell ref="D312:D314"/>
    <mergeCell ref="E312:E314"/>
    <mergeCell ref="F312:F314"/>
    <mergeCell ref="G306:G308"/>
    <mergeCell ref="W306:W308"/>
    <mergeCell ref="Y306:Y308"/>
    <mergeCell ref="U307:V308"/>
    <mergeCell ref="A309:A311"/>
    <mergeCell ref="D309:D311"/>
    <mergeCell ref="E309:E311"/>
    <mergeCell ref="F309:F311"/>
    <mergeCell ref="B309:C311"/>
    <mergeCell ref="B312:C314"/>
    <mergeCell ref="G303:G305"/>
    <mergeCell ref="W303:W305"/>
    <mergeCell ref="Y303:Y305"/>
    <mergeCell ref="U304:V305"/>
    <mergeCell ref="A306:A308"/>
    <mergeCell ref="D306:D308"/>
    <mergeCell ref="E306:E308"/>
    <mergeCell ref="F306:F308"/>
    <mergeCell ref="G300:G302"/>
    <mergeCell ref="W300:W302"/>
    <mergeCell ref="Y300:Y302"/>
    <mergeCell ref="U301:V302"/>
    <mergeCell ref="A303:A305"/>
    <mergeCell ref="D303:D305"/>
    <mergeCell ref="E303:E305"/>
    <mergeCell ref="F303:F305"/>
    <mergeCell ref="B303:C305"/>
    <mergeCell ref="B306:C308"/>
    <mergeCell ref="G297:G299"/>
    <mergeCell ref="W297:W299"/>
    <mergeCell ref="Y297:Y299"/>
    <mergeCell ref="U298:V299"/>
    <mergeCell ref="A300:A302"/>
    <mergeCell ref="D300:D302"/>
    <mergeCell ref="E300:E302"/>
    <mergeCell ref="F300:F302"/>
    <mergeCell ref="G294:G296"/>
    <mergeCell ref="W294:W296"/>
    <mergeCell ref="Y294:Y296"/>
    <mergeCell ref="U295:V296"/>
    <mergeCell ref="A297:A299"/>
    <mergeCell ref="D297:D299"/>
    <mergeCell ref="E297:E299"/>
    <mergeCell ref="F297:F299"/>
    <mergeCell ref="B297:C299"/>
    <mergeCell ref="B300:C302"/>
    <mergeCell ref="G291:G293"/>
    <mergeCell ref="W291:W293"/>
    <mergeCell ref="Y291:Y293"/>
    <mergeCell ref="U292:V293"/>
    <mergeCell ref="A294:A296"/>
    <mergeCell ref="D294:D296"/>
    <mergeCell ref="E294:E296"/>
    <mergeCell ref="F294:F296"/>
    <mergeCell ref="G288:G290"/>
    <mergeCell ref="W288:W290"/>
    <mergeCell ref="Y288:Y290"/>
    <mergeCell ref="U289:V290"/>
    <mergeCell ref="A291:A293"/>
    <mergeCell ref="D291:D293"/>
    <mergeCell ref="E291:E293"/>
    <mergeCell ref="F291:F293"/>
    <mergeCell ref="B291:C293"/>
    <mergeCell ref="B294:C296"/>
    <mergeCell ref="G285:G287"/>
    <mergeCell ref="W285:W287"/>
    <mergeCell ref="Y285:Y287"/>
    <mergeCell ref="U286:V287"/>
    <mergeCell ref="A288:A290"/>
    <mergeCell ref="D288:D290"/>
    <mergeCell ref="E288:E290"/>
    <mergeCell ref="F288:F290"/>
    <mergeCell ref="G282:G284"/>
    <mergeCell ref="W282:W284"/>
    <mergeCell ref="Y282:Y284"/>
    <mergeCell ref="U283:V284"/>
    <mergeCell ref="A285:A287"/>
    <mergeCell ref="D285:D287"/>
    <mergeCell ref="E285:E287"/>
    <mergeCell ref="F285:F287"/>
    <mergeCell ref="B285:C287"/>
    <mergeCell ref="B288:C290"/>
    <mergeCell ref="X288:X290"/>
    <mergeCell ref="X285:X287"/>
    <mergeCell ref="G279:G281"/>
    <mergeCell ref="W279:W281"/>
    <mergeCell ref="Y279:Y281"/>
    <mergeCell ref="U280:V281"/>
    <mergeCell ref="A282:A284"/>
    <mergeCell ref="D282:D284"/>
    <mergeCell ref="E282:E284"/>
    <mergeCell ref="F282:F284"/>
    <mergeCell ref="G276:G278"/>
    <mergeCell ref="W276:W278"/>
    <mergeCell ref="Y276:Y278"/>
    <mergeCell ref="U277:V278"/>
    <mergeCell ref="A279:A281"/>
    <mergeCell ref="D279:D281"/>
    <mergeCell ref="E279:E281"/>
    <mergeCell ref="F279:F281"/>
    <mergeCell ref="B279:C281"/>
    <mergeCell ref="B282:C284"/>
    <mergeCell ref="X282:X284"/>
    <mergeCell ref="X279:X281"/>
    <mergeCell ref="G273:G275"/>
    <mergeCell ref="W273:W275"/>
    <mergeCell ref="Y273:Y275"/>
    <mergeCell ref="U274:V275"/>
    <mergeCell ref="A276:A278"/>
    <mergeCell ref="D276:D278"/>
    <mergeCell ref="E276:E278"/>
    <mergeCell ref="F276:F278"/>
    <mergeCell ref="G270:G272"/>
    <mergeCell ref="W270:W272"/>
    <mergeCell ref="Y270:Y272"/>
    <mergeCell ref="U271:V272"/>
    <mergeCell ref="A273:A275"/>
    <mergeCell ref="D273:D275"/>
    <mergeCell ref="E273:E275"/>
    <mergeCell ref="F273:F275"/>
    <mergeCell ref="B273:C275"/>
    <mergeCell ref="B276:C278"/>
    <mergeCell ref="X276:X278"/>
    <mergeCell ref="X273:X275"/>
    <mergeCell ref="G267:G269"/>
    <mergeCell ref="W267:W269"/>
    <mergeCell ref="Y267:Y269"/>
    <mergeCell ref="U268:V269"/>
    <mergeCell ref="A270:A272"/>
    <mergeCell ref="D270:D272"/>
    <mergeCell ref="E270:E272"/>
    <mergeCell ref="F270:F272"/>
    <mergeCell ref="G264:G266"/>
    <mergeCell ref="W264:W266"/>
    <mergeCell ref="Y264:Y266"/>
    <mergeCell ref="U265:V266"/>
    <mergeCell ref="A267:A269"/>
    <mergeCell ref="D267:D269"/>
    <mergeCell ref="E267:E269"/>
    <mergeCell ref="F267:F269"/>
    <mergeCell ref="B267:C269"/>
    <mergeCell ref="B270:C272"/>
    <mergeCell ref="X270:X272"/>
    <mergeCell ref="X267:X269"/>
    <mergeCell ref="G261:G263"/>
    <mergeCell ref="W261:W263"/>
    <mergeCell ref="Y261:Y263"/>
    <mergeCell ref="U262:V263"/>
    <mergeCell ref="A264:A266"/>
    <mergeCell ref="D264:D266"/>
    <mergeCell ref="E264:E266"/>
    <mergeCell ref="F264:F266"/>
    <mergeCell ref="G258:G260"/>
    <mergeCell ref="W258:W260"/>
    <mergeCell ref="Y258:Y260"/>
    <mergeCell ref="U259:V260"/>
    <mergeCell ref="A261:A263"/>
    <mergeCell ref="D261:D263"/>
    <mergeCell ref="E261:E263"/>
    <mergeCell ref="F261:F263"/>
    <mergeCell ref="B261:C263"/>
    <mergeCell ref="B264:C266"/>
    <mergeCell ref="X264:X266"/>
    <mergeCell ref="X261:X263"/>
    <mergeCell ref="G255:G257"/>
    <mergeCell ref="W255:W257"/>
    <mergeCell ref="Y255:Y257"/>
    <mergeCell ref="U256:V257"/>
    <mergeCell ref="A258:A260"/>
    <mergeCell ref="D258:D260"/>
    <mergeCell ref="E258:E260"/>
    <mergeCell ref="F258:F260"/>
    <mergeCell ref="G252:G254"/>
    <mergeCell ref="W252:W254"/>
    <mergeCell ref="Y252:Y254"/>
    <mergeCell ref="U253:V254"/>
    <mergeCell ref="A255:A257"/>
    <mergeCell ref="D255:D257"/>
    <mergeCell ref="E255:E257"/>
    <mergeCell ref="F255:F257"/>
    <mergeCell ref="B255:C257"/>
    <mergeCell ref="B258:C260"/>
    <mergeCell ref="X258:X260"/>
    <mergeCell ref="X255:X257"/>
    <mergeCell ref="G249:G251"/>
    <mergeCell ref="W249:W251"/>
    <mergeCell ref="Y249:Y251"/>
    <mergeCell ref="U250:V251"/>
    <mergeCell ref="A252:A254"/>
    <mergeCell ref="D252:D254"/>
    <mergeCell ref="E252:E254"/>
    <mergeCell ref="F252:F254"/>
    <mergeCell ref="G246:G248"/>
    <mergeCell ref="W246:W248"/>
    <mergeCell ref="Y246:Y248"/>
    <mergeCell ref="U247:V248"/>
    <mergeCell ref="A249:A251"/>
    <mergeCell ref="D249:D251"/>
    <mergeCell ref="E249:E251"/>
    <mergeCell ref="F249:F251"/>
    <mergeCell ref="B249:C251"/>
    <mergeCell ref="B252:C254"/>
    <mergeCell ref="X252:X254"/>
    <mergeCell ref="X249:X251"/>
    <mergeCell ref="G243:G245"/>
    <mergeCell ref="W243:W245"/>
    <mergeCell ref="Y243:Y245"/>
    <mergeCell ref="U244:V245"/>
    <mergeCell ref="A246:A248"/>
    <mergeCell ref="D246:D248"/>
    <mergeCell ref="E246:E248"/>
    <mergeCell ref="F246:F248"/>
    <mergeCell ref="G240:G242"/>
    <mergeCell ref="W240:W242"/>
    <mergeCell ref="Y240:Y242"/>
    <mergeCell ref="U241:V242"/>
    <mergeCell ref="A243:A245"/>
    <mergeCell ref="D243:D245"/>
    <mergeCell ref="E243:E245"/>
    <mergeCell ref="F243:F245"/>
    <mergeCell ref="B243:C245"/>
    <mergeCell ref="B246:C248"/>
    <mergeCell ref="X246:X248"/>
    <mergeCell ref="X243:X245"/>
    <mergeCell ref="G237:G239"/>
    <mergeCell ref="W237:W239"/>
    <mergeCell ref="Y237:Y239"/>
    <mergeCell ref="U238:V239"/>
    <mergeCell ref="A240:A242"/>
    <mergeCell ref="D240:D242"/>
    <mergeCell ref="E240:E242"/>
    <mergeCell ref="F240:F242"/>
    <mergeCell ref="G234:G236"/>
    <mergeCell ref="W234:W236"/>
    <mergeCell ref="Y234:Y236"/>
    <mergeCell ref="U235:V236"/>
    <mergeCell ref="A237:A239"/>
    <mergeCell ref="D237:D239"/>
    <mergeCell ref="E237:E239"/>
    <mergeCell ref="F237:F239"/>
    <mergeCell ref="B237:C239"/>
    <mergeCell ref="B240:C242"/>
    <mergeCell ref="X240:X242"/>
    <mergeCell ref="X237:X239"/>
    <mergeCell ref="X234:X236"/>
    <mergeCell ref="A225:A227"/>
    <mergeCell ref="D225:D227"/>
    <mergeCell ref="E225:E227"/>
    <mergeCell ref="F225:F227"/>
    <mergeCell ref="B225:C227"/>
    <mergeCell ref="B228:C230"/>
    <mergeCell ref="G231:G233"/>
    <mergeCell ref="W231:W233"/>
    <mergeCell ref="Y231:Y233"/>
    <mergeCell ref="U232:V233"/>
    <mergeCell ref="A234:A236"/>
    <mergeCell ref="D234:D236"/>
    <mergeCell ref="E234:E236"/>
    <mergeCell ref="F234:F236"/>
    <mergeCell ref="G228:G230"/>
    <mergeCell ref="W228:W230"/>
    <mergeCell ref="Y228:Y230"/>
    <mergeCell ref="U229:V230"/>
    <mergeCell ref="G225:G227"/>
    <mergeCell ref="W225:W227"/>
    <mergeCell ref="Y225:Y227"/>
    <mergeCell ref="U226:V227"/>
    <mergeCell ref="A228:A230"/>
    <mergeCell ref="D228:D230"/>
    <mergeCell ref="E228:E230"/>
    <mergeCell ref="F228:F230"/>
    <mergeCell ref="A231:A233"/>
    <mergeCell ref="D231:D233"/>
    <mergeCell ref="E231:E233"/>
    <mergeCell ref="F231:F233"/>
    <mergeCell ref="B231:C233"/>
    <mergeCell ref="B234:C236"/>
    <mergeCell ref="B222:C224"/>
    <mergeCell ref="A219:A221"/>
    <mergeCell ref="B219:C221"/>
    <mergeCell ref="D219:D221"/>
    <mergeCell ref="E219:E221"/>
    <mergeCell ref="F219:F221"/>
    <mergeCell ref="G219:G221"/>
    <mergeCell ref="W219:W221"/>
    <mergeCell ref="U220:V221"/>
    <mergeCell ref="A213:A215"/>
    <mergeCell ref="D213:D215"/>
    <mergeCell ref="E213:E215"/>
    <mergeCell ref="F213:F215"/>
    <mergeCell ref="G222:G224"/>
    <mergeCell ref="W222:W224"/>
    <mergeCell ref="Y222:Y224"/>
    <mergeCell ref="U223:V224"/>
    <mergeCell ref="B213:C215"/>
    <mergeCell ref="A222:A224"/>
    <mergeCell ref="D222:D224"/>
    <mergeCell ref="E222:E224"/>
    <mergeCell ref="F222:F224"/>
    <mergeCell ref="U211:V212"/>
    <mergeCell ref="A210:A212"/>
    <mergeCell ref="B210:C212"/>
    <mergeCell ref="D210:D212"/>
    <mergeCell ref="E210:E212"/>
    <mergeCell ref="F210:F212"/>
    <mergeCell ref="G210:G212"/>
    <mergeCell ref="W210:W212"/>
    <mergeCell ref="A207:A209"/>
    <mergeCell ref="B207:C209"/>
    <mergeCell ref="D207:D209"/>
    <mergeCell ref="E207:E209"/>
    <mergeCell ref="F207:F209"/>
    <mergeCell ref="G207:G209"/>
    <mergeCell ref="Y210:Y212"/>
    <mergeCell ref="Y219:Y221"/>
    <mergeCell ref="G216:G218"/>
    <mergeCell ref="W216:W218"/>
    <mergeCell ref="Y216:Y218"/>
    <mergeCell ref="U217:V218"/>
    <mergeCell ref="W207:W209"/>
    <mergeCell ref="U208:V209"/>
    <mergeCell ref="G213:G215"/>
    <mergeCell ref="W213:W215"/>
    <mergeCell ref="Y207:Y209"/>
    <mergeCell ref="Y213:Y215"/>
    <mergeCell ref="U214:V215"/>
    <mergeCell ref="A216:A218"/>
    <mergeCell ref="D216:D218"/>
    <mergeCell ref="E216:E218"/>
    <mergeCell ref="F216:F218"/>
    <mergeCell ref="B216:C218"/>
    <mergeCell ref="G204:G206"/>
    <mergeCell ref="W204:W206"/>
    <mergeCell ref="Y204:Y206"/>
    <mergeCell ref="U205:V206"/>
    <mergeCell ref="A195:A197"/>
    <mergeCell ref="D195:D197"/>
    <mergeCell ref="E195:E197"/>
    <mergeCell ref="F195:F197"/>
    <mergeCell ref="G201:G203"/>
    <mergeCell ref="W201:W203"/>
    <mergeCell ref="Y201:Y203"/>
    <mergeCell ref="U202:V203"/>
    <mergeCell ref="A204:A206"/>
    <mergeCell ref="D204:D206"/>
    <mergeCell ref="E204:E206"/>
    <mergeCell ref="F204:F206"/>
    <mergeCell ref="B204:C206"/>
    <mergeCell ref="B195:C197"/>
    <mergeCell ref="G198:G200"/>
    <mergeCell ref="W198:W200"/>
    <mergeCell ref="Y198:Y200"/>
    <mergeCell ref="U199:V200"/>
    <mergeCell ref="G195:G197"/>
    <mergeCell ref="W195:W197"/>
    <mergeCell ref="Y195:Y197"/>
    <mergeCell ref="U196:V197"/>
    <mergeCell ref="A198:A200"/>
    <mergeCell ref="D198:D200"/>
    <mergeCell ref="E198:E200"/>
    <mergeCell ref="F198:F200"/>
    <mergeCell ref="B198:C200"/>
    <mergeCell ref="G192:G194"/>
    <mergeCell ref="W192:W194"/>
    <mergeCell ref="Y192:Y194"/>
    <mergeCell ref="U193:V194"/>
    <mergeCell ref="A201:A203"/>
    <mergeCell ref="D201:D203"/>
    <mergeCell ref="E201:E203"/>
    <mergeCell ref="F201:F203"/>
    <mergeCell ref="G189:G191"/>
    <mergeCell ref="W189:W191"/>
    <mergeCell ref="Y189:Y191"/>
    <mergeCell ref="U190:V191"/>
    <mergeCell ref="A192:A194"/>
    <mergeCell ref="D192:D194"/>
    <mergeCell ref="E192:E194"/>
    <mergeCell ref="F192:F194"/>
    <mergeCell ref="B192:C194"/>
    <mergeCell ref="B201:C203"/>
    <mergeCell ref="G186:G188"/>
    <mergeCell ref="W186:W188"/>
    <mergeCell ref="Y186:Y188"/>
    <mergeCell ref="U187:V188"/>
    <mergeCell ref="A189:A191"/>
    <mergeCell ref="D189:D191"/>
    <mergeCell ref="E189:E191"/>
    <mergeCell ref="F189:F191"/>
    <mergeCell ref="G183:G185"/>
    <mergeCell ref="W183:W185"/>
    <mergeCell ref="Y183:Y185"/>
    <mergeCell ref="U184:V185"/>
    <mergeCell ref="A186:A188"/>
    <mergeCell ref="D186:D188"/>
    <mergeCell ref="E186:E188"/>
    <mergeCell ref="F186:F188"/>
    <mergeCell ref="B186:C188"/>
    <mergeCell ref="B189:C191"/>
    <mergeCell ref="G180:G182"/>
    <mergeCell ref="W180:W182"/>
    <mergeCell ref="Y180:Y182"/>
    <mergeCell ref="U181:V182"/>
    <mergeCell ref="A183:A185"/>
    <mergeCell ref="D183:D185"/>
    <mergeCell ref="E183:E185"/>
    <mergeCell ref="F183:F185"/>
    <mergeCell ref="G177:G179"/>
    <mergeCell ref="W177:W179"/>
    <mergeCell ref="Y177:Y179"/>
    <mergeCell ref="U178:V179"/>
    <mergeCell ref="A180:A182"/>
    <mergeCell ref="D180:D182"/>
    <mergeCell ref="E180:E182"/>
    <mergeCell ref="F180:F182"/>
    <mergeCell ref="B180:C182"/>
    <mergeCell ref="B183:C185"/>
    <mergeCell ref="X180:X182"/>
    <mergeCell ref="G174:G176"/>
    <mergeCell ref="W174:W176"/>
    <mergeCell ref="Y174:Y176"/>
    <mergeCell ref="U175:V176"/>
    <mergeCell ref="A177:A179"/>
    <mergeCell ref="D177:D179"/>
    <mergeCell ref="E177:E179"/>
    <mergeCell ref="F177:F179"/>
    <mergeCell ref="G171:G173"/>
    <mergeCell ref="W171:W173"/>
    <mergeCell ref="Y171:Y173"/>
    <mergeCell ref="U172:V173"/>
    <mergeCell ref="A174:A176"/>
    <mergeCell ref="D174:D176"/>
    <mergeCell ref="E174:E176"/>
    <mergeCell ref="F174:F176"/>
    <mergeCell ref="B174:C176"/>
    <mergeCell ref="B177:C179"/>
    <mergeCell ref="X177:X179"/>
    <mergeCell ref="X174:X176"/>
    <mergeCell ref="G168:G170"/>
    <mergeCell ref="W168:W170"/>
    <mergeCell ref="Y168:Y170"/>
    <mergeCell ref="U169:V170"/>
    <mergeCell ref="A171:A173"/>
    <mergeCell ref="D171:D173"/>
    <mergeCell ref="E171:E173"/>
    <mergeCell ref="F171:F173"/>
    <mergeCell ref="G165:G167"/>
    <mergeCell ref="W165:W167"/>
    <mergeCell ref="Y165:Y167"/>
    <mergeCell ref="U166:V167"/>
    <mergeCell ref="A168:A170"/>
    <mergeCell ref="D168:D170"/>
    <mergeCell ref="E168:E170"/>
    <mergeCell ref="F168:F170"/>
    <mergeCell ref="B168:C170"/>
    <mergeCell ref="B171:C173"/>
    <mergeCell ref="X171:X173"/>
    <mergeCell ref="X168:X170"/>
    <mergeCell ref="G162:G164"/>
    <mergeCell ref="W162:W164"/>
    <mergeCell ref="Y162:Y164"/>
    <mergeCell ref="U163:V164"/>
    <mergeCell ref="A165:A167"/>
    <mergeCell ref="D165:D167"/>
    <mergeCell ref="E165:E167"/>
    <mergeCell ref="F165:F167"/>
    <mergeCell ref="G159:G161"/>
    <mergeCell ref="W159:W161"/>
    <mergeCell ref="Y159:Y161"/>
    <mergeCell ref="U160:V161"/>
    <mergeCell ref="A162:A164"/>
    <mergeCell ref="D162:D164"/>
    <mergeCell ref="E162:E164"/>
    <mergeCell ref="F162:F164"/>
    <mergeCell ref="B162:C164"/>
    <mergeCell ref="B165:C167"/>
    <mergeCell ref="X165:X167"/>
    <mergeCell ref="X162:X164"/>
    <mergeCell ref="G156:G158"/>
    <mergeCell ref="W156:W158"/>
    <mergeCell ref="Y156:Y158"/>
    <mergeCell ref="U157:V158"/>
    <mergeCell ref="A159:A161"/>
    <mergeCell ref="D159:D161"/>
    <mergeCell ref="E159:E161"/>
    <mergeCell ref="F159:F161"/>
    <mergeCell ref="G153:G155"/>
    <mergeCell ref="W153:W155"/>
    <mergeCell ref="Y153:Y155"/>
    <mergeCell ref="U154:V155"/>
    <mergeCell ref="A156:A158"/>
    <mergeCell ref="D156:D158"/>
    <mergeCell ref="E156:E158"/>
    <mergeCell ref="F156:F158"/>
    <mergeCell ref="B156:C158"/>
    <mergeCell ref="B159:C161"/>
    <mergeCell ref="X159:X161"/>
    <mergeCell ref="X156:X158"/>
    <mergeCell ref="G150:G152"/>
    <mergeCell ref="W150:W152"/>
    <mergeCell ref="Y150:Y152"/>
    <mergeCell ref="U151:V152"/>
    <mergeCell ref="A153:A155"/>
    <mergeCell ref="D153:D155"/>
    <mergeCell ref="E153:E155"/>
    <mergeCell ref="F153:F155"/>
    <mergeCell ref="G147:G149"/>
    <mergeCell ref="W147:W149"/>
    <mergeCell ref="Y147:Y149"/>
    <mergeCell ref="U148:V149"/>
    <mergeCell ref="A150:A152"/>
    <mergeCell ref="D150:D152"/>
    <mergeCell ref="E150:E152"/>
    <mergeCell ref="F150:F152"/>
    <mergeCell ref="B150:C152"/>
    <mergeCell ref="B153:C155"/>
    <mergeCell ref="X153:X155"/>
    <mergeCell ref="X150:X152"/>
    <mergeCell ref="G144:G146"/>
    <mergeCell ref="W144:W146"/>
    <mergeCell ref="Y144:Y146"/>
    <mergeCell ref="U145:V146"/>
    <mergeCell ref="A147:A149"/>
    <mergeCell ref="D147:D149"/>
    <mergeCell ref="E147:E149"/>
    <mergeCell ref="F147:F149"/>
    <mergeCell ref="G141:G143"/>
    <mergeCell ref="W141:W143"/>
    <mergeCell ref="Y141:Y143"/>
    <mergeCell ref="U142:V143"/>
    <mergeCell ref="A144:A146"/>
    <mergeCell ref="D144:D146"/>
    <mergeCell ref="E144:E146"/>
    <mergeCell ref="F144:F146"/>
    <mergeCell ref="B144:C146"/>
    <mergeCell ref="B147:C149"/>
    <mergeCell ref="X147:X149"/>
    <mergeCell ref="X144:X146"/>
    <mergeCell ref="G138:G140"/>
    <mergeCell ref="W138:W140"/>
    <mergeCell ref="Y138:Y140"/>
    <mergeCell ref="U139:V140"/>
    <mergeCell ref="A141:A143"/>
    <mergeCell ref="D141:D143"/>
    <mergeCell ref="E141:E143"/>
    <mergeCell ref="F141:F143"/>
    <mergeCell ref="G135:G137"/>
    <mergeCell ref="W135:W137"/>
    <mergeCell ref="Y135:Y137"/>
    <mergeCell ref="U136:V137"/>
    <mergeCell ref="A138:A140"/>
    <mergeCell ref="D138:D140"/>
    <mergeCell ref="E138:E140"/>
    <mergeCell ref="F138:F140"/>
    <mergeCell ref="B138:C140"/>
    <mergeCell ref="B141:C143"/>
    <mergeCell ref="X141:X143"/>
    <mergeCell ref="X138:X140"/>
    <mergeCell ref="G132:G134"/>
    <mergeCell ref="W132:W134"/>
    <mergeCell ref="Y132:Y134"/>
    <mergeCell ref="U133:V134"/>
    <mergeCell ref="A135:A137"/>
    <mergeCell ref="D135:D137"/>
    <mergeCell ref="E135:E137"/>
    <mergeCell ref="F135:F137"/>
    <mergeCell ref="G129:G131"/>
    <mergeCell ref="W129:W131"/>
    <mergeCell ref="Y129:Y131"/>
    <mergeCell ref="U130:V131"/>
    <mergeCell ref="A132:A134"/>
    <mergeCell ref="D132:D134"/>
    <mergeCell ref="E132:E134"/>
    <mergeCell ref="F132:F134"/>
    <mergeCell ref="B132:C134"/>
    <mergeCell ref="B135:C137"/>
    <mergeCell ref="X135:X137"/>
    <mergeCell ref="X132:X134"/>
    <mergeCell ref="G126:G128"/>
    <mergeCell ref="W126:W128"/>
    <mergeCell ref="Y126:Y128"/>
    <mergeCell ref="U127:V128"/>
    <mergeCell ref="A129:A131"/>
    <mergeCell ref="D129:D131"/>
    <mergeCell ref="E129:E131"/>
    <mergeCell ref="F129:F131"/>
    <mergeCell ref="G123:G125"/>
    <mergeCell ref="W123:W125"/>
    <mergeCell ref="Y123:Y125"/>
    <mergeCell ref="U124:V125"/>
    <mergeCell ref="A126:A128"/>
    <mergeCell ref="D126:D128"/>
    <mergeCell ref="E126:E128"/>
    <mergeCell ref="F126:F128"/>
    <mergeCell ref="B126:C128"/>
    <mergeCell ref="B129:C131"/>
    <mergeCell ref="X129:X131"/>
    <mergeCell ref="X126:X128"/>
    <mergeCell ref="G120:G122"/>
    <mergeCell ref="W120:W122"/>
    <mergeCell ref="Y120:Y122"/>
    <mergeCell ref="U121:V122"/>
    <mergeCell ref="A123:A125"/>
    <mergeCell ref="D123:D125"/>
    <mergeCell ref="E123:E125"/>
    <mergeCell ref="F123:F125"/>
    <mergeCell ref="D111:D113"/>
    <mergeCell ref="E111:E113"/>
    <mergeCell ref="F111:F113"/>
    <mergeCell ref="G117:G119"/>
    <mergeCell ref="W117:W119"/>
    <mergeCell ref="Y117:Y119"/>
    <mergeCell ref="U118:V119"/>
    <mergeCell ref="A120:A122"/>
    <mergeCell ref="D120:D122"/>
    <mergeCell ref="E120:E122"/>
    <mergeCell ref="F120:F122"/>
    <mergeCell ref="B120:C122"/>
    <mergeCell ref="B123:C125"/>
    <mergeCell ref="X123:X125"/>
    <mergeCell ref="X120:X122"/>
    <mergeCell ref="G105:G107"/>
    <mergeCell ref="W105:W107"/>
    <mergeCell ref="Y105:Y107"/>
    <mergeCell ref="U106:V107"/>
    <mergeCell ref="A108:A110"/>
    <mergeCell ref="D108:D110"/>
    <mergeCell ref="E108:E110"/>
    <mergeCell ref="F108:F110"/>
    <mergeCell ref="B108:C110"/>
    <mergeCell ref="B111:C113"/>
    <mergeCell ref="G114:G116"/>
    <mergeCell ref="W114:W116"/>
    <mergeCell ref="Y114:Y116"/>
    <mergeCell ref="U115:V116"/>
    <mergeCell ref="A117:A119"/>
    <mergeCell ref="D117:D119"/>
    <mergeCell ref="E117:E119"/>
    <mergeCell ref="F117:F119"/>
    <mergeCell ref="B117:C119"/>
    <mergeCell ref="X117:X119"/>
    <mergeCell ref="X114:X116"/>
    <mergeCell ref="X111:X113"/>
    <mergeCell ref="X108:X110"/>
    <mergeCell ref="X105:X107"/>
    <mergeCell ref="G102:G104"/>
    <mergeCell ref="W102:W104"/>
    <mergeCell ref="U103:V104"/>
    <mergeCell ref="A105:A107"/>
    <mergeCell ref="D105:D107"/>
    <mergeCell ref="E105:E107"/>
    <mergeCell ref="F105:F107"/>
    <mergeCell ref="G111:G113"/>
    <mergeCell ref="W111:W113"/>
    <mergeCell ref="Y111:Y113"/>
    <mergeCell ref="U112:V113"/>
    <mergeCell ref="A114:A116"/>
    <mergeCell ref="D114:D116"/>
    <mergeCell ref="E114:E116"/>
    <mergeCell ref="F114:F116"/>
    <mergeCell ref="B114:C116"/>
    <mergeCell ref="G99:G101"/>
    <mergeCell ref="W99:W101"/>
    <mergeCell ref="U100:V101"/>
    <mergeCell ref="A102:A104"/>
    <mergeCell ref="D102:D104"/>
    <mergeCell ref="E102:E104"/>
    <mergeCell ref="F102:F104"/>
    <mergeCell ref="B102:C104"/>
    <mergeCell ref="B105:C107"/>
    <mergeCell ref="G108:G110"/>
    <mergeCell ref="W108:W110"/>
    <mergeCell ref="Y99:Y101"/>
    <mergeCell ref="Y102:Y104"/>
    <mergeCell ref="Y108:Y110"/>
    <mergeCell ref="U109:V110"/>
    <mergeCell ref="A111:A113"/>
    <mergeCell ref="Y96:Y98"/>
    <mergeCell ref="U79:V80"/>
    <mergeCell ref="A99:A101"/>
    <mergeCell ref="D99:D101"/>
    <mergeCell ref="E99:E101"/>
    <mergeCell ref="F99:F101"/>
    <mergeCell ref="Y93:Y95"/>
    <mergeCell ref="A78:A80"/>
    <mergeCell ref="D78:D80"/>
    <mergeCell ref="E78:E80"/>
    <mergeCell ref="F78:F80"/>
    <mergeCell ref="B78:C80"/>
    <mergeCell ref="B99:C101"/>
    <mergeCell ref="U97:V98"/>
    <mergeCell ref="A96:A98"/>
    <mergeCell ref="B96:C98"/>
    <mergeCell ref="D96:D98"/>
    <mergeCell ref="E96:E98"/>
    <mergeCell ref="F96:F98"/>
    <mergeCell ref="G96:G98"/>
    <mergeCell ref="W96:W98"/>
    <mergeCell ref="E84:E86"/>
    <mergeCell ref="F84:F86"/>
    <mergeCell ref="B84:C86"/>
    <mergeCell ref="B87:C89"/>
    <mergeCell ref="G90:G92"/>
    <mergeCell ref="W90:W92"/>
    <mergeCell ref="Y90:Y92"/>
    <mergeCell ref="U91:V92"/>
    <mergeCell ref="G87:G89"/>
    <mergeCell ref="A90:A92"/>
    <mergeCell ref="D90:D92"/>
    <mergeCell ref="E90:E92"/>
    <mergeCell ref="F90:F92"/>
    <mergeCell ref="B90:C92"/>
    <mergeCell ref="G93:G95"/>
    <mergeCell ref="W93:W95"/>
    <mergeCell ref="Y78:Y80"/>
    <mergeCell ref="U94:V95"/>
    <mergeCell ref="A81:A83"/>
    <mergeCell ref="D81:D83"/>
    <mergeCell ref="E81:E83"/>
    <mergeCell ref="F81:F83"/>
    <mergeCell ref="G75:G77"/>
    <mergeCell ref="W75:W77"/>
    <mergeCell ref="Y75:Y77"/>
    <mergeCell ref="U76:V77"/>
    <mergeCell ref="A93:A95"/>
    <mergeCell ref="D93:D95"/>
    <mergeCell ref="E93:E95"/>
    <mergeCell ref="F93:F95"/>
    <mergeCell ref="B93:C95"/>
    <mergeCell ref="B81:C83"/>
    <mergeCell ref="G84:G86"/>
    <mergeCell ref="W84:W86"/>
    <mergeCell ref="Y84:Y86"/>
    <mergeCell ref="U85:V86"/>
    <mergeCell ref="A87:A89"/>
    <mergeCell ref="D87:D89"/>
    <mergeCell ref="G78:G80"/>
    <mergeCell ref="W78:W80"/>
    <mergeCell ref="E87:E89"/>
    <mergeCell ref="F87:F89"/>
    <mergeCell ref="G81:G83"/>
    <mergeCell ref="U82:V83"/>
    <mergeCell ref="A84:A86"/>
    <mergeCell ref="D84:D86"/>
    <mergeCell ref="G72:G74"/>
    <mergeCell ref="W72:W74"/>
    <mergeCell ref="Y72:Y74"/>
    <mergeCell ref="U73:V74"/>
    <mergeCell ref="A75:A77"/>
    <mergeCell ref="D75:D77"/>
    <mergeCell ref="E75:E77"/>
    <mergeCell ref="F75:F77"/>
    <mergeCell ref="G69:G71"/>
    <mergeCell ref="W69:W71"/>
    <mergeCell ref="Y69:Y71"/>
    <mergeCell ref="U70:V71"/>
    <mergeCell ref="A72:A74"/>
    <mergeCell ref="D72:D74"/>
    <mergeCell ref="E72:E74"/>
    <mergeCell ref="F72:F74"/>
    <mergeCell ref="B72:C74"/>
    <mergeCell ref="B75:C77"/>
    <mergeCell ref="W87:W89"/>
    <mergeCell ref="Y87:Y89"/>
    <mergeCell ref="U88:V89"/>
    <mergeCell ref="G66:G68"/>
    <mergeCell ref="W66:W68"/>
    <mergeCell ref="Y66:Y68"/>
    <mergeCell ref="U67:V68"/>
    <mergeCell ref="A69:A71"/>
    <mergeCell ref="D69:D71"/>
    <mergeCell ref="E69:E71"/>
    <mergeCell ref="F69:F71"/>
    <mergeCell ref="G60:G62"/>
    <mergeCell ref="W60:W62"/>
    <mergeCell ref="Y60:Y62"/>
    <mergeCell ref="U61:V62"/>
    <mergeCell ref="A66:A68"/>
    <mergeCell ref="D66:D68"/>
    <mergeCell ref="E66:E68"/>
    <mergeCell ref="F66:F68"/>
    <mergeCell ref="B66:C68"/>
    <mergeCell ref="B69:C71"/>
    <mergeCell ref="W63:W65"/>
    <mergeCell ref="U64:V65"/>
    <mergeCell ref="A63:A65"/>
    <mergeCell ref="B63:C65"/>
    <mergeCell ref="D63:D65"/>
    <mergeCell ref="E63:E65"/>
    <mergeCell ref="F63:F65"/>
    <mergeCell ref="G63:G65"/>
    <mergeCell ref="Y63:Y65"/>
    <mergeCell ref="W81:W83"/>
    <mergeCell ref="Y81:Y83"/>
    <mergeCell ref="G57:G59"/>
    <mergeCell ref="W57:W59"/>
    <mergeCell ref="Y57:Y59"/>
    <mergeCell ref="U58:V59"/>
    <mergeCell ref="A60:A62"/>
    <mergeCell ref="D60:D62"/>
    <mergeCell ref="E60:E62"/>
    <mergeCell ref="F60:F62"/>
    <mergeCell ref="G54:G56"/>
    <mergeCell ref="W54:W56"/>
    <mergeCell ref="Y54:Y56"/>
    <mergeCell ref="U55:V56"/>
    <mergeCell ref="A57:A59"/>
    <mergeCell ref="D57:D59"/>
    <mergeCell ref="E57:E59"/>
    <mergeCell ref="F57:F59"/>
    <mergeCell ref="B57:C59"/>
    <mergeCell ref="B60:C62"/>
    <mergeCell ref="G51:G53"/>
    <mergeCell ref="W51:W53"/>
    <mergeCell ref="Y51:Y53"/>
    <mergeCell ref="U52:V53"/>
    <mergeCell ref="A54:A56"/>
    <mergeCell ref="D54:D56"/>
    <mergeCell ref="E54:E56"/>
    <mergeCell ref="F54:F56"/>
    <mergeCell ref="G48:G50"/>
    <mergeCell ref="W48:W50"/>
    <mergeCell ref="Y48:Y50"/>
    <mergeCell ref="U49:V50"/>
    <mergeCell ref="A51:A53"/>
    <mergeCell ref="D51:D53"/>
    <mergeCell ref="E51:E53"/>
    <mergeCell ref="F51:F53"/>
    <mergeCell ref="B51:C53"/>
    <mergeCell ref="B54:C56"/>
    <mergeCell ref="X51:X53"/>
    <mergeCell ref="Y45:Y47"/>
    <mergeCell ref="U46:V47"/>
    <mergeCell ref="A48:A50"/>
    <mergeCell ref="D48:D50"/>
    <mergeCell ref="E48:E50"/>
    <mergeCell ref="F48:F50"/>
    <mergeCell ref="A45:A47"/>
    <mergeCell ref="D45:D47"/>
    <mergeCell ref="E45:E47"/>
    <mergeCell ref="F45:F47"/>
    <mergeCell ref="E42:E44"/>
    <mergeCell ref="F42:F44"/>
    <mergeCell ref="G42:G44"/>
    <mergeCell ref="W42:W44"/>
    <mergeCell ref="Y42:Y44"/>
    <mergeCell ref="U43:V44"/>
    <mergeCell ref="A42:A44"/>
    <mergeCell ref="D42:D44"/>
    <mergeCell ref="B42:C44"/>
    <mergeCell ref="B45:C47"/>
    <mergeCell ref="B48:C50"/>
    <mergeCell ref="X48:X50"/>
    <mergeCell ref="B24:C26"/>
    <mergeCell ref="B27:C29"/>
    <mergeCell ref="A33:A35"/>
    <mergeCell ref="D33:D35"/>
    <mergeCell ref="E30:E32"/>
    <mergeCell ref="F30:F32"/>
    <mergeCell ref="G30:G32"/>
    <mergeCell ref="W30:W32"/>
    <mergeCell ref="Y30:Y32"/>
    <mergeCell ref="U31:V32"/>
    <mergeCell ref="A30:A32"/>
    <mergeCell ref="D30:D32"/>
    <mergeCell ref="E39:E41"/>
    <mergeCell ref="F39:F41"/>
    <mergeCell ref="G39:G41"/>
    <mergeCell ref="W39:W41"/>
    <mergeCell ref="Y39:Y41"/>
    <mergeCell ref="U40:V41"/>
    <mergeCell ref="A39:A41"/>
    <mergeCell ref="D39:D41"/>
    <mergeCell ref="E36:E38"/>
    <mergeCell ref="F36:F38"/>
    <mergeCell ref="G36:G38"/>
    <mergeCell ref="W36:W38"/>
    <mergeCell ref="Y36:Y38"/>
    <mergeCell ref="U37:V38"/>
    <mergeCell ref="A36:A38"/>
    <mergeCell ref="D36:D38"/>
    <mergeCell ref="B39:C41"/>
    <mergeCell ref="B30:C32"/>
    <mergeCell ref="B33:C35"/>
    <mergeCell ref="B36:C38"/>
    <mergeCell ref="A11:A14"/>
    <mergeCell ref="D11:D14"/>
    <mergeCell ref="B11:C14"/>
    <mergeCell ref="B15:C17"/>
    <mergeCell ref="A21:A23"/>
    <mergeCell ref="D21:D23"/>
    <mergeCell ref="E18:E20"/>
    <mergeCell ref="F18:F20"/>
    <mergeCell ref="G18:G20"/>
    <mergeCell ref="W18:W20"/>
    <mergeCell ref="Y18:Y20"/>
    <mergeCell ref="U19:V20"/>
    <mergeCell ref="A18:A20"/>
    <mergeCell ref="D18:D20"/>
    <mergeCell ref="E27:E29"/>
    <mergeCell ref="F27:F29"/>
    <mergeCell ref="G27:G29"/>
    <mergeCell ref="W27:W29"/>
    <mergeCell ref="Y27:Y29"/>
    <mergeCell ref="U28:V29"/>
    <mergeCell ref="A27:A29"/>
    <mergeCell ref="D27:D29"/>
    <mergeCell ref="E24:E26"/>
    <mergeCell ref="F24:F26"/>
    <mergeCell ref="G24:G26"/>
    <mergeCell ref="W24:W26"/>
    <mergeCell ref="Y24:Y26"/>
    <mergeCell ref="U25:V26"/>
    <mergeCell ref="A24:A26"/>
    <mergeCell ref="D24:D26"/>
    <mergeCell ref="B18:C20"/>
    <mergeCell ref="B21:C23"/>
    <mergeCell ref="Y15:Y17"/>
    <mergeCell ref="U16:V17"/>
    <mergeCell ref="Y21:Y23"/>
    <mergeCell ref="U22:V23"/>
    <mergeCell ref="Y33:Y35"/>
    <mergeCell ref="U34:V35"/>
    <mergeCell ref="A15:A17"/>
    <mergeCell ref="D15:D17"/>
    <mergeCell ref="A1:B1"/>
    <mergeCell ref="C1:W1"/>
    <mergeCell ref="C2:W2"/>
    <mergeCell ref="C3:W3"/>
    <mergeCell ref="C4:W4"/>
    <mergeCell ref="C5:W10"/>
    <mergeCell ref="Y11:Y14"/>
    <mergeCell ref="H12:I12"/>
    <mergeCell ref="J12:K12"/>
    <mergeCell ref="L12:M12"/>
    <mergeCell ref="N12:O12"/>
    <mergeCell ref="P12:Q12"/>
    <mergeCell ref="R12:S12"/>
    <mergeCell ref="H13:I13"/>
    <mergeCell ref="J13:K13"/>
    <mergeCell ref="L13:M13"/>
    <mergeCell ref="E11:E14"/>
    <mergeCell ref="F11:F14"/>
    <mergeCell ref="G11:G14"/>
    <mergeCell ref="H11:T11"/>
    <mergeCell ref="U11:V13"/>
    <mergeCell ref="W11:W14"/>
    <mergeCell ref="N13:O13"/>
    <mergeCell ref="X11:X14"/>
    <mergeCell ref="P13:Q13"/>
    <mergeCell ref="R13:S13"/>
    <mergeCell ref="G45:G47"/>
    <mergeCell ref="W45:W47"/>
    <mergeCell ref="X15:X17"/>
    <mergeCell ref="X18:X20"/>
    <mergeCell ref="X21:X23"/>
    <mergeCell ref="X24:X26"/>
    <mergeCell ref="X27:X29"/>
    <mergeCell ref="X30:X32"/>
    <mergeCell ref="X33:X35"/>
    <mergeCell ref="X36:X38"/>
    <mergeCell ref="X39:X41"/>
    <mergeCell ref="X42:X44"/>
    <mergeCell ref="X45:X47"/>
    <mergeCell ref="E15:E17"/>
    <mergeCell ref="F15:F17"/>
    <mergeCell ref="G15:G17"/>
    <mergeCell ref="W15:W17"/>
    <mergeCell ref="E21:E23"/>
    <mergeCell ref="F21:F23"/>
    <mergeCell ref="G21:G23"/>
    <mergeCell ref="W21:W23"/>
    <mergeCell ref="E33:E35"/>
    <mergeCell ref="F33:F35"/>
    <mergeCell ref="G33:G35"/>
    <mergeCell ref="W33:W35"/>
    <mergeCell ref="X231:X233"/>
    <mergeCell ref="X228:X230"/>
    <mergeCell ref="X225:X227"/>
    <mergeCell ref="X222:X224"/>
    <mergeCell ref="X219:X221"/>
    <mergeCell ref="X216:X218"/>
    <mergeCell ref="X213:X215"/>
    <mergeCell ref="X210:X212"/>
    <mergeCell ref="X207:X209"/>
    <mergeCell ref="X204:X206"/>
    <mergeCell ref="X201:X203"/>
    <mergeCell ref="X198:X200"/>
    <mergeCell ref="X195:X197"/>
    <mergeCell ref="X192:X194"/>
    <mergeCell ref="X189:X191"/>
    <mergeCell ref="X186:X188"/>
    <mergeCell ref="X183:X185"/>
    <mergeCell ref="X102:X104"/>
    <mergeCell ref="X99:X101"/>
    <mergeCell ref="X96:X98"/>
    <mergeCell ref="X93:X95"/>
    <mergeCell ref="X90:X92"/>
    <mergeCell ref="X87:X89"/>
    <mergeCell ref="X84:X86"/>
    <mergeCell ref="X81:X83"/>
    <mergeCell ref="X78:X80"/>
    <mergeCell ref="X75:X77"/>
    <mergeCell ref="X72:X74"/>
    <mergeCell ref="X69:X71"/>
    <mergeCell ref="X66:X68"/>
    <mergeCell ref="X63:X65"/>
    <mergeCell ref="X60:X62"/>
    <mergeCell ref="X57:X59"/>
    <mergeCell ref="X54:X56"/>
  </mergeCells>
  <conditionalFormatting sqref="D15:D623">
    <cfRule type="containsText" dxfId="1311" priority="321" operator="containsText" text="ناکام">
      <formula>NOT(ISERROR(SEARCH("ناکام",D15)))</formula>
    </cfRule>
    <cfRule type="containsText" dxfId="1310" priority="322" operator="containsText" text="اخطار">
      <formula>NOT(ISERROR(SEARCH("اخطار",D15)))</formula>
    </cfRule>
  </conditionalFormatting>
  <conditionalFormatting sqref="E15">
    <cfRule type="cellIs" dxfId="1309" priority="977" operator="lessThan">
      <formula>55</formula>
    </cfRule>
  </conditionalFormatting>
  <conditionalFormatting sqref="E15:E222">
    <cfRule type="cellIs" dxfId="1308" priority="358" operator="between">
      <formula>55</formula>
      <formula>60</formula>
    </cfRule>
  </conditionalFormatting>
  <conditionalFormatting sqref="E21">
    <cfRule type="cellIs" dxfId="1307" priority="961" operator="lessThan">
      <formula>55</formula>
    </cfRule>
  </conditionalFormatting>
  <conditionalFormatting sqref="E24">
    <cfRule type="cellIs" dxfId="1306" priority="953" operator="lessThan">
      <formula>55</formula>
    </cfRule>
  </conditionalFormatting>
  <conditionalFormatting sqref="E27">
    <cfRule type="cellIs" dxfId="1305" priority="945" operator="lessThan">
      <formula>55</formula>
    </cfRule>
  </conditionalFormatting>
  <conditionalFormatting sqref="E30">
    <cfRule type="cellIs" dxfId="1304" priority="937" operator="lessThan">
      <formula>55</formula>
    </cfRule>
  </conditionalFormatting>
  <conditionalFormatting sqref="E33">
    <cfRule type="cellIs" dxfId="1303" priority="929" operator="lessThan">
      <formula>55</formula>
    </cfRule>
  </conditionalFormatting>
  <conditionalFormatting sqref="E36">
    <cfRule type="cellIs" dxfId="1302" priority="921" operator="lessThan">
      <formula>55</formula>
    </cfRule>
  </conditionalFormatting>
  <conditionalFormatting sqref="E39">
    <cfRule type="cellIs" dxfId="1301" priority="913" operator="lessThan">
      <formula>55</formula>
    </cfRule>
  </conditionalFormatting>
  <conditionalFormatting sqref="E42">
    <cfRule type="cellIs" dxfId="1300" priority="905" operator="lessThan">
      <formula>55</formula>
    </cfRule>
  </conditionalFormatting>
  <conditionalFormatting sqref="E45">
    <cfRule type="cellIs" dxfId="1299" priority="897" operator="lessThan">
      <formula>55</formula>
    </cfRule>
  </conditionalFormatting>
  <conditionalFormatting sqref="E48">
    <cfRule type="cellIs" dxfId="1298" priority="889" operator="lessThan">
      <formula>55</formula>
    </cfRule>
  </conditionalFormatting>
  <conditionalFormatting sqref="E51">
    <cfRule type="cellIs" dxfId="1297" priority="879" operator="lessThan">
      <formula>55</formula>
    </cfRule>
  </conditionalFormatting>
  <conditionalFormatting sqref="E54">
    <cfRule type="cellIs" dxfId="1296" priority="869" operator="lessThan">
      <formula>55</formula>
    </cfRule>
  </conditionalFormatting>
  <conditionalFormatting sqref="E57">
    <cfRule type="cellIs" dxfId="1295" priority="861" operator="lessThan">
      <formula>55</formula>
    </cfRule>
  </conditionalFormatting>
  <conditionalFormatting sqref="E60">
    <cfRule type="cellIs" dxfId="1294" priority="853" operator="lessThan">
      <formula>55</formula>
    </cfRule>
  </conditionalFormatting>
  <conditionalFormatting sqref="E63">
    <cfRule type="cellIs" dxfId="1293" priority="575" operator="lessThan">
      <formula>55</formula>
    </cfRule>
  </conditionalFormatting>
  <conditionalFormatting sqref="E66">
    <cfRule type="cellIs" dxfId="1292" priority="843" operator="lessThan">
      <formula>55</formula>
    </cfRule>
  </conditionalFormatting>
  <conditionalFormatting sqref="E69">
    <cfRule type="cellIs" dxfId="1291" priority="833" operator="lessThan">
      <formula>55</formula>
    </cfRule>
  </conditionalFormatting>
  <conditionalFormatting sqref="E72">
    <cfRule type="cellIs" dxfId="1290" priority="809" operator="lessThan">
      <formula>55</formula>
    </cfRule>
  </conditionalFormatting>
  <conditionalFormatting sqref="E75">
    <cfRule type="cellIs" dxfId="1289" priority="801" operator="lessThan">
      <formula>55</formula>
    </cfRule>
  </conditionalFormatting>
  <conditionalFormatting sqref="E78">
    <cfRule type="cellIs" dxfId="1288" priority="785" operator="lessThan">
      <formula>55</formula>
    </cfRule>
  </conditionalFormatting>
  <conditionalFormatting sqref="E81 E84 E87">
    <cfRule type="cellIs" dxfId="1287" priority="817" operator="lessThan">
      <formula>55</formula>
    </cfRule>
  </conditionalFormatting>
  <conditionalFormatting sqref="E90">
    <cfRule type="cellIs" dxfId="1286" priority="793" operator="lessThan">
      <formula>55</formula>
    </cfRule>
  </conditionalFormatting>
  <conditionalFormatting sqref="E93">
    <cfRule type="cellIs" dxfId="1285" priority="825" operator="lessThan">
      <formula>55</formula>
    </cfRule>
  </conditionalFormatting>
  <conditionalFormatting sqref="E96">
    <cfRule type="cellIs" dxfId="1284" priority="775" operator="lessThan">
      <formula>55</formula>
    </cfRule>
  </conditionalFormatting>
  <conditionalFormatting sqref="E99">
    <cfRule type="cellIs" dxfId="1283" priority="767" operator="lessThan">
      <formula>55</formula>
    </cfRule>
  </conditionalFormatting>
  <conditionalFormatting sqref="E102">
    <cfRule type="cellIs" dxfId="1282" priority="757" operator="lessThan">
      <formula>55</formula>
    </cfRule>
  </conditionalFormatting>
  <conditionalFormatting sqref="E105">
    <cfRule type="cellIs" dxfId="1281" priority="741" operator="lessThan">
      <formula>55</formula>
    </cfRule>
  </conditionalFormatting>
  <conditionalFormatting sqref="E108">
    <cfRule type="cellIs" dxfId="1280" priority="733" operator="lessThan">
      <formula>55</formula>
    </cfRule>
  </conditionalFormatting>
  <conditionalFormatting sqref="E111 E114">
    <cfRule type="cellIs" dxfId="1279" priority="749" operator="lessThan">
      <formula>55</formula>
    </cfRule>
  </conditionalFormatting>
  <conditionalFormatting sqref="E117">
    <cfRule type="cellIs" dxfId="1278" priority="717" operator="lessThan">
      <formula>55</formula>
    </cfRule>
  </conditionalFormatting>
  <conditionalFormatting sqref="E120">
    <cfRule type="cellIs" dxfId="1277" priority="725" operator="lessThan">
      <formula>55</formula>
    </cfRule>
  </conditionalFormatting>
  <conditionalFormatting sqref="E123">
    <cfRule type="cellIs" dxfId="1276" priority="709" operator="lessThan">
      <formula>55</formula>
    </cfRule>
  </conditionalFormatting>
  <conditionalFormatting sqref="E126">
    <cfRule type="cellIs" dxfId="1275" priority="701" operator="lessThan">
      <formula>55</formula>
    </cfRule>
  </conditionalFormatting>
  <conditionalFormatting sqref="E129 E132">
    <cfRule type="cellIs" dxfId="1274" priority="693" operator="lessThan">
      <formula>55</formula>
    </cfRule>
  </conditionalFormatting>
  <conditionalFormatting sqref="E135">
    <cfRule type="cellIs" dxfId="1273" priority="685" operator="lessThan">
      <formula>55</formula>
    </cfRule>
  </conditionalFormatting>
  <conditionalFormatting sqref="E138">
    <cfRule type="cellIs" dxfId="1272" priority="677" operator="lessThan">
      <formula>55</formula>
    </cfRule>
  </conditionalFormatting>
  <conditionalFormatting sqref="E141">
    <cfRule type="cellIs" dxfId="1271" priority="669" operator="lessThan">
      <formula>55</formula>
    </cfRule>
  </conditionalFormatting>
  <conditionalFormatting sqref="E144">
    <cfRule type="cellIs" dxfId="1270" priority="661" operator="lessThan">
      <formula>55</formula>
    </cfRule>
  </conditionalFormatting>
  <conditionalFormatting sqref="E147">
    <cfRule type="cellIs" dxfId="1269" priority="653" operator="lessThan">
      <formula>55</formula>
    </cfRule>
  </conditionalFormatting>
  <conditionalFormatting sqref="E150">
    <cfRule type="cellIs" dxfId="1268" priority="645" operator="lessThan">
      <formula>55</formula>
    </cfRule>
  </conditionalFormatting>
  <conditionalFormatting sqref="E153">
    <cfRule type="cellIs" dxfId="1267" priority="637" operator="lessThan">
      <formula>55</formula>
    </cfRule>
  </conditionalFormatting>
  <conditionalFormatting sqref="E156">
    <cfRule type="cellIs" dxfId="1266" priority="627" operator="lessThan">
      <formula>55</formula>
    </cfRule>
  </conditionalFormatting>
  <conditionalFormatting sqref="E159">
    <cfRule type="cellIs" dxfId="1265" priority="591" operator="lessThan">
      <formula>55</formula>
    </cfRule>
  </conditionalFormatting>
  <conditionalFormatting sqref="E162">
    <cfRule type="cellIs" dxfId="1264" priority="607" operator="lessThan">
      <formula>55</formula>
    </cfRule>
  </conditionalFormatting>
  <conditionalFormatting sqref="E165">
    <cfRule type="cellIs" dxfId="1263" priority="617" operator="lessThan">
      <formula>55</formula>
    </cfRule>
  </conditionalFormatting>
  <conditionalFormatting sqref="E168">
    <cfRule type="cellIs" dxfId="1262" priority="599" operator="lessThan">
      <formula>55</formula>
    </cfRule>
  </conditionalFormatting>
  <conditionalFormatting sqref="E171">
    <cfRule type="cellIs" dxfId="1261" priority="583" operator="lessThan">
      <formula>55</formula>
    </cfRule>
  </conditionalFormatting>
  <conditionalFormatting sqref="E174">
    <cfRule type="cellIs" dxfId="1260" priority="567" operator="lessThan">
      <formula>55</formula>
    </cfRule>
  </conditionalFormatting>
  <conditionalFormatting sqref="E177">
    <cfRule type="cellIs" dxfId="1259" priority="559" operator="lessThan">
      <formula>55</formula>
    </cfRule>
  </conditionalFormatting>
  <conditionalFormatting sqref="E180 E183">
    <cfRule type="cellIs" dxfId="1258" priority="551" operator="lessThan">
      <formula>55</formula>
    </cfRule>
  </conditionalFormatting>
  <conditionalFormatting sqref="E186 E189">
    <cfRule type="cellIs" dxfId="1257" priority="543" operator="lessThan">
      <formula>55</formula>
    </cfRule>
  </conditionalFormatting>
  <conditionalFormatting sqref="E192">
    <cfRule type="cellIs" dxfId="1256" priority="535" operator="lessThan">
      <formula>55</formula>
    </cfRule>
  </conditionalFormatting>
  <conditionalFormatting sqref="E195 E198">
    <cfRule type="cellIs" dxfId="1255" priority="527" operator="lessThan">
      <formula>55</formula>
    </cfRule>
  </conditionalFormatting>
  <conditionalFormatting sqref="E201 E204">
    <cfRule type="cellIs" dxfId="1254" priority="519" operator="lessThan">
      <formula>55</formula>
    </cfRule>
  </conditionalFormatting>
  <conditionalFormatting sqref="E207">
    <cfRule type="cellIs" dxfId="1253" priority="361" operator="lessThan">
      <formula>55</formula>
    </cfRule>
  </conditionalFormatting>
  <conditionalFormatting sqref="E210">
    <cfRule type="cellIs" dxfId="1252" priority="413" operator="lessThan">
      <formula>55</formula>
    </cfRule>
  </conditionalFormatting>
  <conditionalFormatting sqref="E213">
    <cfRule type="cellIs" dxfId="1251" priority="511" operator="lessThan">
      <formula>55</formula>
    </cfRule>
  </conditionalFormatting>
  <conditionalFormatting sqref="E216">
    <cfRule type="cellIs" dxfId="1250" priority="487" operator="lessThan">
      <formula>55</formula>
    </cfRule>
  </conditionalFormatting>
  <conditionalFormatting sqref="E219">
    <cfRule type="cellIs" dxfId="1249" priority="463" operator="lessThan">
      <formula>55</formula>
    </cfRule>
  </conditionalFormatting>
  <conditionalFormatting sqref="E222">
    <cfRule type="cellIs" dxfId="1248" priority="503" operator="lessThan">
      <formula>55</formula>
    </cfRule>
  </conditionalFormatting>
  <conditionalFormatting sqref="E225:E353">
    <cfRule type="cellIs" dxfId="1247" priority="320" operator="between">
      <formula>55</formula>
      <formula>60</formula>
    </cfRule>
  </conditionalFormatting>
  <conditionalFormatting sqref="E228">
    <cfRule type="cellIs" dxfId="1246" priority="479" operator="lessThan">
      <formula>55</formula>
    </cfRule>
  </conditionalFormatting>
  <conditionalFormatting sqref="E231">
    <cfRule type="cellIs" dxfId="1245" priority="471" operator="lessThan">
      <formula>55</formula>
    </cfRule>
  </conditionalFormatting>
  <conditionalFormatting sqref="E234">
    <cfRule type="cellIs" dxfId="1244" priority="443" operator="lessThan">
      <formula>55</formula>
    </cfRule>
  </conditionalFormatting>
  <conditionalFormatting sqref="E237">
    <cfRule type="cellIs" dxfId="1243" priority="453" operator="lessThan">
      <formula>55</formula>
    </cfRule>
  </conditionalFormatting>
  <conditionalFormatting sqref="E240">
    <cfRule type="cellIs" dxfId="1242" priority="433" operator="lessThan">
      <formula>55</formula>
    </cfRule>
  </conditionalFormatting>
  <conditionalFormatting sqref="E243">
    <cfRule type="cellIs" dxfId="1241" priority="423" operator="lessThan">
      <formula>55</formula>
    </cfRule>
  </conditionalFormatting>
  <conditionalFormatting sqref="E246 E249 E252 E255 E258 E261 E264 E267 E270">
    <cfRule type="cellIs" dxfId="1240" priority="403" operator="lessThan">
      <formula>55</formula>
    </cfRule>
  </conditionalFormatting>
  <conditionalFormatting sqref="E273 E276 E279 E282 E285 E288 E291 E294 E297 E300">
    <cfRule type="cellIs" dxfId="1239" priority="395" operator="lessThan">
      <formula>55</formula>
    </cfRule>
  </conditionalFormatting>
  <conditionalFormatting sqref="E303 E306">
    <cfRule type="cellIs" dxfId="1238" priority="387" operator="lessThan">
      <formula>55</formula>
    </cfRule>
  </conditionalFormatting>
  <conditionalFormatting sqref="E309 E312 E315 E318">
    <cfRule type="cellIs" dxfId="1237" priority="379" operator="lessThan">
      <formula>55</formula>
    </cfRule>
  </conditionalFormatting>
  <conditionalFormatting sqref="E321">
    <cfRule type="cellIs" dxfId="1236" priority="373" operator="lessThan">
      <formula>55</formula>
    </cfRule>
  </conditionalFormatting>
  <conditionalFormatting sqref="E324">
    <cfRule type="cellIs" dxfId="1235" priority="367" operator="lessThan">
      <formula>55</formula>
    </cfRule>
  </conditionalFormatting>
  <conditionalFormatting sqref="E327 E330 E333">
    <cfRule type="cellIs" dxfId="1234" priority="355" operator="lessThan">
      <formula>55</formula>
    </cfRule>
  </conditionalFormatting>
  <conditionalFormatting sqref="E336">
    <cfRule type="cellIs" dxfId="1233" priority="349" operator="lessThan">
      <formula>55</formula>
    </cfRule>
  </conditionalFormatting>
  <conditionalFormatting sqref="E339">
    <cfRule type="cellIs" dxfId="1232" priority="341" operator="lessThan">
      <formula>55</formula>
    </cfRule>
  </conditionalFormatting>
  <conditionalFormatting sqref="E342">
    <cfRule type="cellIs" dxfId="1231" priority="335" operator="lessThan">
      <formula>55</formula>
    </cfRule>
  </conditionalFormatting>
  <conditionalFormatting sqref="E345 E348">
    <cfRule type="cellIs" dxfId="1230" priority="329" operator="lessThan">
      <formula>55</formula>
    </cfRule>
  </conditionalFormatting>
  <conditionalFormatting sqref="E351">
    <cfRule type="cellIs" dxfId="1229" priority="323" operator="lessThan">
      <formula>55</formula>
    </cfRule>
  </conditionalFormatting>
  <conditionalFormatting sqref="E18">
    <cfRule type="cellIs" dxfId="1228" priority="969" operator="lessThan">
      <formula>55</formula>
    </cfRule>
  </conditionalFormatting>
  <conditionalFormatting sqref="E225">
    <cfRule type="cellIs" dxfId="1227" priority="495" operator="lessThan">
      <formula>55</formula>
    </cfRule>
  </conditionalFormatting>
  <conditionalFormatting sqref="E354">
    <cfRule type="cellIs" dxfId="1226" priority="317" operator="lessThan">
      <formula>55</formula>
    </cfRule>
  </conditionalFormatting>
  <conditionalFormatting sqref="E354:E561">
    <cfRule type="cellIs" dxfId="1225" priority="17" operator="between">
      <formula>55</formula>
      <formula>60</formula>
    </cfRule>
  </conditionalFormatting>
  <conditionalFormatting sqref="E360">
    <cfRule type="cellIs" dxfId="1224" priority="309" operator="lessThan">
      <formula>55</formula>
    </cfRule>
  </conditionalFormatting>
  <conditionalFormatting sqref="E363">
    <cfRule type="cellIs" dxfId="1223" priority="305" operator="lessThan">
      <formula>55</formula>
    </cfRule>
  </conditionalFormatting>
  <conditionalFormatting sqref="E366">
    <cfRule type="cellIs" dxfId="1222" priority="301" operator="lessThan">
      <formula>55</formula>
    </cfRule>
  </conditionalFormatting>
  <conditionalFormatting sqref="E369">
    <cfRule type="cellIs" dxfId="1221" priority="297" operator="lessThan">
      <formula>55</formula>
    </cfRule>
  </conditionalFormatting>
  <conditionalFormatting sqref="E372">
    <cfRule type="cellIs" dxfId="1220" priority="293" operator="lessThan">
      <formula>55</formula>
    </cfRule>
  </conditionalFormatting>
  <conditionalFormatting sqref="E375">
    <cfRule type="cellIs" dxfId="1219" priority="289" operator="lessThan">
      <formula>55</formula>
    </cfRule>
  </conditionalFormatting>
  <conditionalFormatting sqref="E378">
    <cfRule type="cellIs" dxfId="1218" priority="285" operator="lessThan">
      <formula>55</formula>
    </cfRule>
  </conditionalFormatting>
  <conditionalFormatting sqref="E381">
    <cfRule type="cellIs" dxfId="1217" priority="281" operator="lessThan">
      <formula>55</formula>
    </cfRule>
  </conditionalFormatting>
  <conditionalFormatting sqref="E384">
    <cfRule type="cellIs" dxfId="1216" priority="277" operator="lessThan">
      <formula>55</formula>
    </cfRule>
  </conditionalFormatting>
  <conditionalFormatting sqref="E387">
    <cfRule type="cellIs" dxfId="1215" priority="273" operator="lessThan">
      <formula>55</formula>
    </cfRule>
  </conditionalFormatting>
  <conditionalFormatting sqref="E390">
    <cfRule type="cellIs" dxfId="1214" priority="268" operator="lessThan">
      <formula>55</formula>
    </cfRule>
  </conditionalFormatting>
  <conditionalFormatting sqref="E393">
    <cfRule type="cellIs" dxfId="1213" priority="263" operator="lessThan">
      <formula>55</formula>
    </cfRule>
  </conditionalFormatting>
  <conditionalFormatting sqref="E396">
    <cfRule type="cellIs" dxfId="1212" priority="259" operator="lessThan">
      <formula>55</formula>
    </cfRule>
  </conditionalFormatting>
  <conditionalFormatting sqref="E399">
    <cfRule type="cellIs" dxfId="1211" priority="255" operator="lessThan">
      <formula>55</formula>
    </cfRule>
  </conditionalFormatting>
  <conditionalFormatting sqref="E402">
    <cfRule type="cellIs" dxfId="1210" priority="113" operator="lessThan">
      <formula>55</formula>
    </cfRule>
  </conditionalFormatting>
  <conditionalFormatting sqref="E405">
    <cfRule type="cellIs" dxfId="1209" priority="250" operator="lessThan">
      <formula>55</formula>
    </cfRule>
  </conditionalFormatting>
  <conditionalFormatting sqref="E408">
    <cfRule type="cellIs" dxfId="1208" priority="245" operator="lessThan">
      <formula>55</formula>
    </cfRule>
  </conditionalFormatting>
  <conditionalFormatting sqref="E411">
    <cfRule type="cellIs" dxfId="1207" priority="232" operator="lessThan">
      <formula>55</formula>
    </cfRule>
  </conditionalFormatting>
  <conditionalFormatting sqref="E414">
    <cfRule type="cellIs" dxfId="1206" priority="228" operator="lessThan">
      <formula>55</formula>
    </cfRule>
  </conditionalFormatting>
  <conditionalFormatting sqref="E417">
    <cfRule type="cellIs" dxfId="1205" priority="220" operator="lessThan">
      <formula>55</formula>
    </cfRule>
  </conditionalFormatting>
  <conditionalFormatting sqref="E420 E423 E426">
    <cfRule type="cellIs" dxfId="1204" priority="237" operator="lessThan">
      <formula>55</formula>
    </cfRule>
  </conditionalFormatting>
  <conditionalFormatting sqref="E429">
    <cfRule type="cellIs" dxfId="1203" priority="224" operator="lessThan">
      <formula>55</formula>
    </cfRule>
  </conditionalFormatting>
  <conditionalFormatting sqref="E432">
    <cfRule type="cellIs" dxfId="1202" priority="241" operator="lessThan">
      <formula>55</formula>
    </cfRule>
  </conditionalFormatting>
  <conditionalFormatting sqref="E435">
    <cfRule type="cellIs" dxfId="1201" priority="215" operator="lessThan">
      <formula>55</formula>
    </cfRule>
  </conditionalFormatting>
  <conditionalFormatting sqref="E438">
    <cfRule type="cellIs" dxfId="1200" priority="211" operator="lessThan">
      <formula>55</formula>
    </cfRule>
  </conditionalFormatting>
  <conditionalFormatting sqref="E441">
    <cfRule type="cellIs" dxfId="1199" priority="206" operator="lessThan">
      <formula>55</formula>
    </cfRule>
  </conditionalFormatting>
  <conditionalFormatting sqref="E444">
    <cfRule type="cellIs" dxfId="1198" priority="197" operator="lessThan">
      <formula>55</formula>
    </cfRule>
  </conditionalFormatting>
  <conditionalFormatting sqref="E447">
    <cfRule type="cellIs" dxfId="1197" priority="193" operator="lessThan">
      <formula>55</formula>
    </cfRule>
  </conditionalFormatting>
  <conditionalFormatting sqref="E450 E453">
    <cfRule type="cellIs" dxfId="1196" priority="202" operator="lessThan">
      <formula>55</formula>
    </cfRule>
  </conditionalFormatting>
  <conditionalFormatting sqref="E456">
    <cfRule type="cellIs" dxfId="1195" priority="185" operator="lessThan">
      <formula>55</formula>
    </cfRule>
  </conditionalFormatting>
  <conditionalFormatting sqref="E459">
    <cfRule type="cellIs" dxfId="1194" priority="189" operator="lessThan">
      <formula>55</formula>
    </cfRule>
  </conditionalFormatting>
  <conditionalFormatting sqref="E462">
    <cfRule type="cellIs" dxfId="1193" priority="181" operator="lessThan">
      <formula>55</formula>
    </cfRule>
  </conditionalFormatting>
  <conditionalFormatting sqref="E465">
    <cfRule type="cellIs" dxfId="1192" priority="177" operator="lessThan">
      <formula>55</formula>
    </cfRule>
  </conditionalFormatting>
  <conditionalFormatting sqref="E468 E471">
    <cfRule type="cellIs" dxfId="1191" priority="173" operator="lessThan">
      <formula>55</formula>
    </cfRule>
  </conditionalFormatting>
  <conditionalFormatting sqref="E474">
    <cfRule type="cellIs" dxfId="1190" priority="168" operator="lessThan">
      <formula>55</formula>
    </cfRule>
  </conditionalFormatting>
  <conditionalFormatting sqref="E477">
    <cfRule type="cellIs" dxfId="1189" priority="164" operator="lessThan">
      <formula>55</formula>
    </cfRule>
  </conditionalFormatting>
  <conditionalFormatting sqref="E480">
    <cfRule type="cellIs" dxfId="1188" priority="160" operator="lessThan">
      <formula>55</formula>
    </cfRule>
  </conditionalFormatting>
  <conditionalFormatting sqref="E483">
    <cfRule type="cellIs" dxfId="1187" priority="156" operator="lessThan">
      <formula>55</formula>
    </cfRule>
  </conditionalFormatting>
  <conditionalFormatting sqref="E486">
    <cfRule type="cellIs" dxfId="1186" priority="152" operator="lessThan">
      <formula>55</formula>
    </cfRule>
  </conditionalFormatting>
  <conditionalFormatting sqref="E489">
    <cfRule type="cellIs" dxfId="1185" priority="148" operator="lessThan">
      <formula>55</formula>
    </cfRule>
  </conditionalFormatting>
  <conditionalFormatting sqref="E492">
    <cfRule type="cellIs" dxfId="1184" priority="144" operator="lessThan">
      <formula>55</formula>
    </cfRule>
  </conditionalFormatting>
  <conditionalFormatting sqref="E495">
    <cfRule type="cellIs" dxfId="1183" priority="139" operator="lessThan">
      <formula>55</formula>
    </cfRule>
  </conditionalFormatting>
  <conditionalFormatting sqref="E498">
    <cfRule type="cellIs" dxfId="1182" priority="121" operator="lessThan">
      <formula>55</formula>
    </cfRule>
  </conditionalFormatting>
  <conditionalFormatting sqref="E501">
    <cfRule type="cellIs" dxfId="1181" priority="129" operator="lessThan">
      <formula>55</formula>
    </cfRule>
  </conditionalFormatting>
  <conditionalFormatting sqref="E504">
    <cfRule type="cellIs" dxfId="1180" priority="134" operator="lessThan">
      <formula>55</formula>
    </cfRule>
  </conditionalFormatting>
  <conditionalFormatting sqref="E507">
    <cfRule type="cellIs" dxfId="1179" priority="125" operator="lessThan">
      <formula>55</formula>
    </cfRule>
  </conditionalFormatting>
  <conditionalFormatting sqref="E510">
    <cfRule type="cellIs" dxfId="1178" priority="117" operator="lessThan">
      <formula>55</formula>
    </cfRule>
  </conditionalFormatting>
  <conditionalFormatting sqref="E513">
    <cfRule type="cellIs" dxfId="1177" priority="109" operator="lessThan">
      <formula>55</formula>
    </cfRule>
  </conditionalFormatting>
  <conditionalFormatting sqref="E516">
    <cfRule type="cellIs" dxfId="1176" priority="105" operator="lessThan">
      <formula>55</formula>
    </cfRule>
  </conditionalFormatting>
  <conditionalFormatting sqref="E519 E522">
    <cfRule type="cellIs" dxfId="1175" priority="101" operator="lessThan">
      <formula>55</formula>
    </cfRule>
  </conditionalFormatting>
  <conditionalFormatting sqref="E525 E528">
    <cfRule type="cellIs" dxfId="1174" priority="97" operator="lessThan">
      <formula>55</formula>
    </cfRule>
  </conditionalFormatting>
  <conditionalFormatting sqref="E531">
    <cfRule type="cellIs" dxfId="1173" priority="93" operator="lessThan">
      <formula>55</formula>
    </cfRule>
  </conditionalFormatting>
  <conditionalFormatting sqref="E534 E537">
    <cfRule type="cellIs" dxfId="1172" priority="89" operator="lessThan">
      <formula>55</formula>
    </cfRule>
  </conditionalFormatting>
  <conditionalFormatting sqref="E540 E543">
    <cfRule type="cellIs" dxfId="1171" priority="85" operator="lessThan">
      <formula>55</formula>
    </cfRule>
  </conditionalFormatting>
  <conditionalFormatting sqref="E546">
    <cfRule type="cellIs" dxfId="1170" priority="18" operator="lessThan">
      <formula>55</formula>
    </cfRule>
  </conditionalFormatting>
  <conditionalFormatting sqref="E549">
    <cfRule type="cellIs" dxfId="1169" priority="32" operator="lessThan">
      <formula>55</formula>
    </cfRule>
  </conditionalFormatting>
  <conditionalFormatting sqref="E552">
    <cfRule type="cellIs" dxfId="1168" priority="81" operator="lessThan">
      <formula>55</formula>
    </cfRule>
  </conditionalFormatting>
  <conditionalFormatting sqref="E555">
    <cfRule type="cellIs" dxfId="1167" priority="69" operator="lessThan">
      <formula>55</formula>
    </cfRule>
  </conditionalFormatting>
  <conditionalFormatting sqref="E558">
    <cfRule type="cellIs" dxfId="1166" priority="57" operator="lessThan">
      <formula>55</formula>
    </cfRule>
  </conditionalFormatting>
  <conditionalFormatting sqref="E561">
    <cfRule type="cellIs" dxfId="1165" priority="77" operator="lessThan">
      <formula>55</formula>
    </cfRule>
  </conditionalFormatting>
  <conditionalFormatting sqref="E564:E623">
    <cfRule type="cellIs" dxfId="1164" priority="12" operator="between">
      <formula>55</formula>
      <formula>60</formula>
    </cfRule>
  </conditionalFormatting>
  <conditionalFormatting sqref="E567">
    <cfRule type="cellIs" dxfId="1163" priority="65" operator="lessThan">
      <formula>55</formula>
    </cfRule>
  </conditionalFormatting>
  <conditionalFormatting sqref="E570">
    <cfRule type="cellIs" dxfId="1162" priority="61" operator="lessThan">
      <formula>55</formula>
    </cfRule>
  </conditionalFormatting>
  <conditionalFormatting sqref="E573">
    <cfRule type="cellIs" dxfId="1161" priority="47" operator="lessThan">
      <formula>55</formula>
    </cfRule>
  </conditionalFormatting>
  <conditionalFormatting sqref="E576">
    <cfRule type="cellIs" dxfId="1160" priority="52" operator="lessThan">
      <formula>55</formula>
    </cfRule>
  </conditionalFormatting>
  <conditionalFormatting sqref="E579">
    <cfRule type="cellIs" dxfId="1159" priority="42" operator="lessThan">
      <formula>55</formula>
    </cfRule>
  </conditionalFormatting>
  <conditionalFormatting sqref="E582">
    <cfRule type="cellIs" dxfId="1158" priority="37" operator="lessThan">
      <formula>55</formula>
    </cfRule>
  </conditionalFormatting>
  <conditionalFormatting sqref="E585 E588 E591 E594 E597 E600 E603 E606 E609">
    <cfRule type="cellIs" dxfId="1157" priority="27" operator="lessThan">
      <formula>55</formula>
    </cfRule>
  </conditionalFormatting>
  <conditionalFormatting sqref="E612 E615 E618 E621">
    <cfRule type="cellIs" dxfId="1156" priority="22" operator="lessThan">
      <formula>55</formula>
    </cfRule>
  </conditionalFormatting>
  <conditionalFormatting sqref="E357">
    <cfRule type="cellIs" dxfId="1155" priority="313" operator="lessThan">
      <formula>55</formula>
    </cfRule>
  </conditionalFormatting>
  <conditionalFormatting sqref="E564">
    <cfRule type="cellIs" dxfId="1154" priority="73" operator="lessThan">
      <formula>55</formula>
    </cfRule>
  </conditionalFormatting>
  <conditionalFormatting sqref="S15:S623">
    <cfRule type="expression" dxfId="1153" priority="6">
      <formula>AND(S15&lt;55, S15&lt;&gt;"")</formula>
    </cfRule>
  </conditionalFormatting>
  <conditionalFormatting sqref="Q15:Q623">
    <cfRule type="expression" dxfId="1152" priority="5">
      <formula>AND(Q15&lt;55, Q15&lt;&gt;"")</formula>
    </cfRule>
  </conditionalFormatting>
  <conditionalFormatting sqref="O15:O623">
    <cfRule type="expression" dxfId="1151" priority="4">
      <formula>AND(O15&lt;55, O15&lt;&gt;"")</formula>
    </cfRule>
  </conditionalFormatting>
  <conditionalFormatting sqref="M15:M623">
    <cfRule type="expression" dxfId="1150" priority="3">
      <formula>AND(M15&lt;55, M15&lt;&gt;"")</formula>
    </cfRule>
  </conditionalFormatting>
  <conditionalFormatting sqref="K15:K623">
    <cfRule type="expression" dxfId="1149" priority="2">
      <formula>AND(K15&lt;55, K15&lt;&gt;"")</formula>
    </cfRule>
  </conditionalFormatting>
  <conditionalFormatting sqref="I15:I623">
    <cfRule type="expression" dxfId="1148" priority="1">
      <formula>AND(I15&lt;55, I15&lt;&gt;"")</formula>
    </cfRule>
  </conditionalFormatting>
  <printOptions horizontalCentered="1"/>
  <pageMargins left="0" right="0" top="0" bottom="0" header="0" footer="0.5"/>
  <pageSetup paperSize="9" scale="33" orientation="landscape" r:id="rId1"/>
  <headerFooter scaleWithDoc="0">
    <oddFooter>&amp;Lپوهندوي فیض الله قاضي زاده
د محصلانو چارو مرستیال&amp;Cپوهنیار عبدالستار کاکړ
د کمپیوټرساینس پوهنځي رئیس&amp;Rمحمد عیسی عبیدي
تدریسی مدیر</oddFooter>
  </headerFooter>
  <rowBreaks count="22" manualBreakCount="22">
    <brk id="29" max="24" man="1"/>
    <brk id="44" max="24" man="1"/>
    <brk id="59" max="24" man="1"/>
    <brk id="74" max="24" man="1"/>
    <brk id="92" max="24" man="1"/>
    <brk id="107" max="24" man="1"/>
    <brk id="122" max="16383" man="1"/>
    <brk id="137" max="24" man="1"/>
    <brk id="152" max="24" man="1"/>
    <brk id="167" max="24" man="1"/>
    <brk id="182" max="24" man="1"/>
    <brk id="197" max="24" man="1"/>
    <brk id="212" max="24" man="1"/>
    <brk id="227" max="24" man="1"/>
    <brk id="242" max="24" man="1"/>
    <brk id="257" max="24" man="1"/>
    <brk id="272" max="24" man="1"/>
    <brk id="287" max="24" man="1"/>
    <brk id="302" max="24" man="1"/>
    <brk id="317" max="24" man="1"/>
    <brk id="332" max="24" man="1"/>
    <brk id="347" max="24" man="1"/>
  </rowBreaks>
  <colBreaks count="1" manualBreakCount="1">
    <brk id="25" max="36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tabSelected="1"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88.5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39.75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94.2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3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5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7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9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43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5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8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51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53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8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60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62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4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6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8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71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73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4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80">SUM(H13:S13)</f>
        <v>0</v>
      </c>
      <c r="G486" s="43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4">SUM(H13:S13)</f>
        <v>0</v>
      </c>
      <c r="G492" s="43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5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7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9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31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3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5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7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9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41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3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5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7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9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51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3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5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7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9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61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6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8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9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1147" priority="83" operator="containsText" text="ناکام">
      <formula>NOT(ISERROR(SEARCH("ناکام",D15)))</formula>
    </cfRule>
    <cfRule type="containsText" dxfId="1146" priority="84" operator="containsText" text="اخطار">
      <formula>NOT(ISERROR(SEARCH("اخطار",D15)))</formula>
    </cfRule>
  </conditionalFormatting>
  <conditionalFormatting sqref="E15">
    <cfRule type="cellIs" dxfId="1145" priority="166" operator="lessThan">
      <formula>55</formula>
    </cfRule>
  </conditionalFormatting>
  <conditionalFormatting sqref="E15:E222">
    <cfRule type="cellIs" dxfId="1144" priority="91" operator="between">
      <formula>55</formula>
      <formula>60</formula>
    </cfRule>
  </conditionalFormatting>
  <conditionalFormatting sqref="E21">
    <cfRule type="cellIs" dxfId="1143" priority="164" operator="lessThan">
      <formula>55</formula>
    </cfRule>
  </conditionalFormatting>
  <conditionalFormatting sqref="E24">
    <cfRule type="cellIs" dxfId="1142" priority="163" operator="lessThan">
      <formula>55</formula>
    </cfRule>
  </conditionalFormatting>
  <conditionalFormatting sqref="E27">
    <cfRule type="cellIs" dxfId="1141" priority="162" operator="lessThan">
      <formula>55</formula>
    </cfRule>
  </conditionalFormatting>
  <conditionalFormatting sqref="E30">
    <cfRule type="cellIs" dxfId="1140" priority="161" operator="lessThan">
      <formula>55</formula>
    </cfRule>
  </conditionalFormatting>
  <conditionalFormatting sqref="E33">
    <cfRule type="cellIs" dxfId="1139" priority="160" operator="lessThan">
      <formula>55</formula>
    </cfRule>
  </conditionalFormatting>
  <conditionalFormatting sqref="E36">
    <cfRule type="cellIs" dxfId="1138" priority="159" operator="lessThan">
      <formula>55</formula>
    </cfRule>
  </conditionalFormatting>
  <conditionalFormatting sqref="E39">
    <cfRule type="cellIs" dxfId="1137" priority="158" operator="lessThan">
      <formula>55</formula>
    </cfRule>
  </conditionalFormatting>
  <conditionalFormatting sqref="E42">
    <cfRule type="cellIs" dxfId="1136" priority="157" operator="lessThan">
      <formula>55</formula>
    </cfRule>
  </conditionalFormatting>
  <conditionalFormatting sqref="E45">
    <cfRule type="cellIs" dxfId="1135" priority="156" operator="lessThan">
      <formula>55</formula>
    </cfRule>
  </conditionalFormatting>
  <conditionalFormatting sqref="E48">
    <cfRule type="cellIs" dxfId="1134" priority="155" operator="lessThan">
      <formula>55</formula>
    </cfRule>
  </conditionalFormatting>
  <conditionalFormatting sqref="E51">
    <cfRule type="cellIs" dxfId="1133" priority="154" operator="lessThan">
      <formula>55</formula>
    </cfRule>
  </conditionalFormatting>
  <conditionalFormatting sqref="E54">
    <cfRule type="cellIs" dxfId="1132" priority="153" operator="lessThan">
      <formula>55</formula>
    </cfRule>
  </conditionalFormatting>
  <conditionalFormatting sqref="E57">
    <cfRule type="cellIs" dxfId="1131" priority="152" operator="lessThan">
      <formula>55</formula>
    </cfRule>
  </conditionalFormatting>
  <conditionalFormatting sqref="E60">
    <cfRule type="cellIs" dxfId="1130" priority="151" operator="lessThan">
      <formula>55</formula>
    </cfRule>
  </conditionalFormatting>
  <conditionalFormatting sqref="E63">
    <cfRule type="cellIs" dxfId="1129" priority="118" operator="lessThan">
      <formula>55</formula>
    </cfRule>
  </conditionalFormatting>
  <conditionalFormatting sqref="E66">
    <cfRule type="cellIs" dxfId="1128" priority="150" operator="lessThan">
      <formula>55</formula>
    </cfRule>
  </conditionalFormatting>
  <conditionalFormatting sqref="E69">
    <cfRule type="cellIs" dxfId="1127" priority="149" operator="lessThan">
      <formula>55</formula>
    </cfRule>
  </conditionalFormatting>
  <conditionalFormatting sqref="E72">
    <cfRule type="cellIs" dxfId="1126" priority="146" operator="lessThan">
      <formula>55</formula>
    </cfRule>
  </conditionalFormatting>
  <conditionalFormatting sqref="E75">
    <cfRule type="cellIs" dxfId="1125" priority="145" operator="lessThan">
      <formula>55</formula>
    </cfRule>
  </conditionalFormatting>
  <conditionalFormatting sqref="E78">
    <cfRule type="cellIs" dxfId="1124" priority="143" operator="lessThan">
      <formula>55</formula>
    </cfRule>
  </conditionalFormatting>
  <conditionalFormatting sqref="E81 E84 E87">
    <cfRule type="cellIs" dxfId="1123" priority="147" operator="lessThan">
      <formula>55</formula>
    </cfRule>
  </conditionalFormatting>
  <conditionalFormatting sqref="E90">
    <cfRule type="cellIs" dxfId="1122" priority="144" operator="lessThan">
      <formula>55</formula>
    </cfRule>
  </conditionalFormatting>
  <conditionalFormatting sqref="E93">
    <cfRule type="cellIs" dxfId="1121" priority="148" operator="lessThan">
      <formula>55</formula>
    </cfRule>
  </conditionalFormatting>
  <conditionalFormatting sqref="E96">
    <cfRule type="cellIs" dxfId="1120" priority="142" operator="lessThan">
      <formula>55</formula>
    </cfRule>
  </conditionalFormatting>
  <conditionalFormatting sqref="E99">
    <cfRule type="cellIs" dxfId="1119" priority="141" operator="lessThan">
      <formula>55</formula>
    </cfRule>
  </conditionalFormatting>
  <conditionalFormatting sqref="E102">
    <cfRule type="cellIs" dxfId="1118" priority="140" operator="lessThan">
      <formula>55</formula>
    </cfRule>
  </conditionalFormatting>
  <conditionalFormatting sqref="E105">
    <cfRule type="cellIs" dxfId="1117" priority="138" operator="lessThan">
      <formula>55</formula>
    </cfRule>
  </conditionalFormatting>
  <conditionalFormatting sqref="E108">
    <cfRule type="cellIs" dxfId="1116" priority="137" operator="lessThan">
      <formula>55</formula>
    </cfRule>
  </conditionalFormatting>
  <conditionalFormatting sqref="E111 E114">
    <cfRule type="cellIs" dxfId="1115" priority="139" operator="lessThan">
      <formula>55</formula>
    </cfRule>
  </conditionalFormatting>
  <conditionalFormatting sqref="E117">
    <cfRule type="cellIs" dxfId="1114" priority="135" operator="lessThan">
      <formula>55</formula>
    </cfRule>
  </conditionalFormatting>
  <conditionalFormatting sqref="E120">
    <cfRule type="cellIs" dxfId="1113" priority="136" operator="lessThan">
      <formula>55</formula>
    </cfRule>
  </conditionalFormatting>
  <conditionalFormatting sqref="E123">
    <cfRule type="cellIs" dxfId="1112" priority="134" operator="lessThan">
      <formula>55</formula>
    </cfRule>
  </conditionalFormatting>
  <conditionalFormatting sqref="E126">
    <cfRule type="cellIs" dxfId="1111" priority="133" operator="lessThan">
      <formula>55</formula>
    </cfRule>
  </conditionalFormatting>
  <conditionalFormatting sqref="E129 E132">
    <cfRule type="cellIs" dxfId="1110" priority="132" operator="lessThan">
      <formula>55</formula>
    </cfRule>
  </conditionalFormatting>
  <conditionalFormatting sqref="E135">
    <cfRule type="cellIs" dxfId="1109" priority="131" operator="lessThan">
      <formula>55</formula>
    </cfRule>
  </conditionalFormatting>
  <conditionalFormatting sqref="E138">
    <cfRule type="cellIs" dxfId="1108" priority="130" operator="lessThan">
      <formula>55</formula>
    </cfRule>
  </conditionalFormatting>
  <conditionalFormatting sqref="E141">
    <cfRule type="cellIs" dxfId="1107" priority="129" operator="lessThan">
      <formula>55</formula>
    </cfRule>
  </conditionalFormatting>
  <conditionalFormatting sqref="E144">
    <cfRule type="cellIs" dxfId="1106" priority="128" operator="lessThan">
      <formula>55</formula>
    </cfRule>
  </conditionalFormatting>
  <conditionalFormatting sqref="E147">
    <cfRule type="cellIs" dxfId="1105" priority="127" operator="lessThan">
      <formula>55</formula>
    </cfRule>
  </conditionalFormatting>
  <conditionalFormatting sqref="E150">
    <cfRule type="cellIs" dxfId="1104" priority="126" operator="lessThan">
      <formula>55</formula>
    </cfRule>
  </conditionalFormatting>
  <conditionalFormatting sqref="E153">
    <cfRule type="cellIs" dxfId="1103" priority="125" operator="lessThan">
      <formula>55</formula>
    </cfRule>
  </conditionalFormatting>
  <conditionalFormatting sqref="E156">
    <cfRule type="cellIs" dxfId="1102" priority="124" operator="lessThan">
      <formula>55</formula>
    </cfRule>
  </conditionalFormatting>
  <conditionalFormatting sqref="E159">
    <cfRule type="cellIs" dxfId="1101" priority="120" operator="lessThan">
      <formula>55</formula>
    </cfRule>
  </conditionalFormatting>
  <conditionalFormatting sqref="E162">
    <cfRule type="cellIs" dxfId="1100" priority="122" operator="lessThan">
      <formula>55</formula>
    </cfRule>
  </conditionalFormatting>
  <conditionalFormatting sqref="E165">
    <cfRule type="cellIs" dxfId="1099" priority="123" operator="lessThan">
      <formula>55</formula>
    </cfRule>
  </conditionalFormatting>
  <conditionalFormatting sqref="E168">
    <cfRule type="cellIs" dxfId="1098" priority="121" operator="lessThan">
      <formula>55</formula>
    </cfRule>
  </conditionalFormatting>
  <conditionalFormatting sqref="E171">
    <cfRule type="cellIs" dxfId="1097" priority="119" operator="lessThan">
      <formula>55</formula>
    </cfRule>
  </conditionalFormatting>
  <conditionalFormatting sqref="E174">
    <cfRule type="cellIs" dxfId="1096" priority="117" operator="lessThan">
      <formula>55</formula>
    </cfRule>
  </conditionalFormatting>
  <conditionalFormatting sqref="E177">
    <cfRule type="cellIs" dxfId="1095" priority="116" operator="lessThan">
      <formula>55</formula>
    </cfRule>
  </conditionalFormatting>
  <conditionalFormatting sqref="E180 E183">
    <cfRule type="cellIs" dxfId="1094" priority="115" operator="lessThan">
      <formula>55</formula>
    </cfRule>
  </conditionalFormatting>
  <conditionalFormatting sqref="E186 E189">
    <cfRule type="cellIs" dxfId="1093" priority="114" operator="lessThan">
      <formula>55</formula>
    </cfRule>
  </conditionalFormatting>
  <conditionalFormatting sqref="E192">
    <cfRule type="cellIs" dxfId="1092" priority="113" operator="lessThan">
      <formula>55</formula>
    </cfRule>
  </conditionalFormatting>
  <conditionalFormatting sqref="E195 E198">
    <cfRule type="cellIs" dxfId="1091" priority="112" operator="lessThan">
      <formula>55</formula>
    </cfRule>
  </conditionalFormatting>
  <conditionalFormatting sqref="E201 E204">
    <cfRule type="cellIs" dxfId="1090" priority="111" operator="lessThan">
      <formula>55</formula>
    </cfRule>
  </conditionalFormatting>
  <conditionalFormatting sqref="E207">
    <cfRule type="cellIs" dxfId="1089" priority="92" operator="lessThan">
      <formula>55</formula>
    </cfRule>
  </conditionalFormatting>
  <conditionalFormatting sqref="E210">
    <cfRule type="cellIs" dxfId="1088" priority="99" operator="lessThan">
      <formula>55</formula>
    </cfRule>
  </conditionalFormatting>
  <conditionalFormatting sqref="E213">
    <cfRule type="cellIs" dxfId="1087" priority="110" operator="lessThan">
      <formula>55</formula>
    </cfRule>
  </conditionalFormatting>
  <conditionalFormatting sqref="E216">
    <cfRule type="cellIs" dxfId="1086" priority="107" operator="lessThan">
      <formula>55</formula>
    </cfRule>
  </conditionalFormatting>
  <conditionalFormatting sqref="E219">
    <cfRule type="cellIs" dxfId="1085" priority="104" operator="lessThan">
      <formula>55</formula>
    </cfRule>
  </conditionalFormatting>
  <conditionalFormatting sqref="E222">
    <cfRule type="cellIs" dxfId="1084" priority="109" operator="lessThan">
      <formula>55</formula>
    </cfRule>
  </conditionalFormatting>
  <conditionalFormatting sqref="E225:E353">
    <cfRule type="cellIs" dxfId="1083" priority="82" operator="between">
      <formula>55</formula>
      <formula>60</formula>
    </cfRule>
  </conditionalFormatting>
  <conditionalFormatting sqref="E228">
    <cfRule type="cellIs" dxfId="1082" priority="106" operator="lessThan">
      <formula>55</formula>
    </cfRule>
  </conditionalFormatting>
  <conditionalFormatting sqref="E231">
    <cfRule type="cellIs" dxfId="1081" priority="105" operator="lessThan">
      <formula>55</formula>
    </cfRule>
  </conditionalFormatting>
  <conditionalFormatting sqref="E234">
    <cfRule type="cellIs" dxfId="1080" priority="102" operator="lessThan">
      <formula>55</formula>
    </cfRule>
  </conditionalFormatting>
  <conditionalFormatting sqref="E237">
    <cfRule type="cellIs" dxfId="1079" priority="103" operator="lessThan">
      <formula>55</formula>
    </cfRule>
  </conditionalFormatting>
  <conditionalFormatting sqref="E240">
    <cfRule type="cellIs" dxfId="1078" priority="101" operator="lessThan">
      <formula>55</formula>
    </cfRule>
  </conditionalFormatting>
  <conditionalFormatting sqref="E243">
    <cfRule type="cellIs" dxfId="1077" priority="100" operator="lessThan">
      <formula>55</formula>
    </cfRule>
  </conditionalFormatting>
  <conditionalFormatting sqref="E246 E249 E252 E255 E258 E261 E264 E267 E270">
    <cfRule type="cellIs" dxfId="1076" priority="98" operator="lessThan">
      <formula>55</formula>
    </cfRule>
  </conditionalFormatting>
  <conditionalFormatting sqref="E273 E276 E279 E282 E285 E288 E291 E294 E297 E300">
    <cfRule type="cellIs" dxfId="1075" priority="97" operator="lessThan">
      <formula>55</formula>
    </cfRule>
  </conditionalFormatting>
  <conditionalFormatting sqref="E303 E306">
    <cfRule type="cellIs" dxfId="1074" priority="96" operator="lessThan">
      <formula>55</formula>
    </cfRule>
  </conditionalFormatting>
  <conditionalFormatting sqref="E309 E312 E315 E318">
    <cfRule type="cellIs" dxfId="1073" priority="95" operator="lessThan">
      <formula>55</formula>
    </cfRule>
  </conditionalFormatting>
  <conditionalFormatting sqref="E321">
    <cfRule type="cellIs" dxfId="1072" priority="94" operator="lessThan">
      <formula>55</formula>
    </cfRule>
  </conditionalFormatting>
  <conditionalFormatting sqref="E324">
    <cfRule type="cellIs" dxfId="1071" priority="93" operator="lessThan">
      <formula>55</formula>
    </cfRule>
  </conditionalFormatting>
  <conditionalFormatting sqref="E327 E330 E333">
    <cfRule type="cellIs" dxfId="1070" priority="90" operator="lessThan">
      <formula>55</formula>
    </cfRule>
  </conditionalFormatting>
  <conditionalFormatting sqref="E336">
    <cfRule type="cellIs" dxfId="1069" priority="89" operator="lessThan">
      <formula>55</formula>
    </cfRule>
  </conditionalFormatting>
  <conditionalFormatting sqref="E339">
    <cfRule type="cellIs" dxfId="1068" priority="88" operator="lessThan">
      <formula>55</formula>
    </cfRule>
  </conditionalFormatting>
  <conditionalFormatting sqref="E342">
    <cfRule type="cellIs" dxfId="1067" priority="87" operator="lessThan">
      <formula>55</formula>
    </cfRule>
  </conditionalFormatting>
  <conditionalFormatting sqref="E345 E348">
    <cfRule type="cellIs" dxfId="1066" priority="86" operator="lessThan">
      <formula>55</formula>
    </cfRule>
  </conditionalFormatting>
  <conditionalFormatting sqref="E351">
    <cfRule type="cellIs" dxfId="1065" priority="85" operator="lessThan">
      <formula>55</formula>
    </cfRule>
  </conditionalFormatting>
  <conditionalFormatting sqref="E18">
    <cfRule type="cellIs" dxfId="1064" priority="165" operator="lessThan">
      <formula>55</formula>
    </cfRule>
  </conditionalFormatting>
  <conditionalFormatting sqref="E225">
    <cfRule type="cellIs" dxfId="1063" priority="108" operator="lessThan">
      <formula>55</formula>
    </cfRule>
  </conditionalFormatting>
  <conditionalFormatting sqref="E354">
    <cfRule type="cellIs" dxfId="1062" priority="81" operator="lessThan">
      <formula>55</formula>
    </cfRule>
  </conditionalFormatting>
  <conditionalFormatting sqref="E354:E561">
    <cfRule type="cellIs" dxfId="1061" priority="10" operator="between">
      <formula>55</formula>
      <formula>60</formula>
    </cfRule>
  </conditionalFormatting>
  <conditionalFormatting sqref="E360">
    <cfRule type="cellIs" dxfId="1060" priority="79" operator="lessThan">
      <formula>55</formula>
    </cfRule>
  </conditionalFormatting>
  <conditionalFormatting sqref="E363">
    <cfRule type="cellIs" dxfId="1059" priority="78" operator="lessThan">
      <formula>55</formula>
    </cfRule>
  </conditionalFormatting>
  <conditionalFormatting sqref="E366">
    <cfRule type="cellIs" dxfId="1058" priority="77" operator="lessThan">
      <formula>55</formula>
    </cfRule>
  </conditionalFormatting>
  <conditionalFormatting sqref="E369">
    <cfRule type="cellIs" dxfId="1057" priority="76" operator="lessThan">
      <formula>55</formula>
    </cfRule>
  </conditionalFormatting>
  <conditionalFormatting sqref="E372">
    <cfRule type="cellIs" dxfId="1056" priority="75" operator="lessThan">
      <formula>55</formula>
    </cfRule>
  </conditionalFormatting>
  <conditionalFormatting sqref="E375">
    <cfRule type="cellIs" dxfId="1055" priority="74" operator="lessThan">
      <formula>55</formula>
    </cfRule>
  </conditionalFormatting>
  <conditionalFormatting sqref="E378">
    <cfRule type="cellIs" dxfId="1054" priority="73" operator="lessThan">
      <formula>55</formula>
    </cfRule>
  </conditionalFormatting>
  <conditionalFormatting sqref="E381">
    <cfRule type="cellIs" dxfId="1053" priority="72" operator="lessThan">
      <formula>55</formula>
    </cfRule>
  </conditionalFormatting>
  <conditionalFormatting sqref="E384">
    <cfRule type="cellIs" dxfId="1052" priority="71" operator="lessThan">
      <formula>55</formula>
    </cfRule>
  </conditionalFormatting>
  <conditionalFormatting sqref="E387">
    <cfRule type="cellIs" dxfId="1051" priority="70" operator="lessThan">
      <formula>55</formula>
    </cfRule>
  </conditionalFormatting>
  <conditionalFormatting sqref="E390">
    <cfRule type="cellIs" dxfId="1050" priority="69" operator="lessThan">
      <formula>55</formula>
    </cfRule>
  </conditionalFormatting>
  <conditionalFormatting sqref="E393">
    <cfRule type="cellIs" dxfId="1049" priority="68" operator="lessThan">
      <formula>55</formula>
    </cfRule>
  </conditionalFormatting>
  <conditionalFormatting sqref="E396">
    <cfRule type="cellIs" dxfId="1048" priority="67" operator="lessThan">
      <formula>55</formula>
    </cfRule>
  </conditionalFormatting>
  <conditionalFormatting sqref="E399">
    <cfRule type="cellIs" dxfId="1047" priority="66" operator="lessThan">
      <formula>55</formula>
    </cfRule>
  </conditionalFormatting>
  <conditionalFormatting sqref="E402">
    <cfRule type="cellIs" dxfId="1046" priority="33" operator="lessThan">
      <formula>55</formula>
    </cfRule>
  </conditionalFormatting>
  <conditionalFormatting sqref="E405">
    <cfRule type="cellIs" dxfId="1045" priority="65" operator="lessThan">
      <formula>55</formula>
    </cfRule>
  </conditionalFormatting>
  <conditionalFormatting sqref="E408">
    <cfRule type="cellIs" dxfId="1044" priority="64" operator="lessThan">
      <formula>55</formula>
    </cfRule>
  </conditionalFormatting>
  <conditionalFormatting sqref="E411">
    <cfRule type="cellIs" dxfId="1043" priority="61" operator="lessThan">
      <formula>55</formula>
    </cfRule>
  </conditionalFormatting>
  <conditionalFormatting sqref="E414">
    <cfRule type="cellIs" dxfId="1042" priority="60" operator="lessThan">
      <formula>55</formula>
    </cfRule>
  </conditionalFormatting>
  <conditionalFormatting sqref="E417">
    <cfRule type="cellIs" dxfId="1041" priority="58" operator="lessThan">
      <formula>55</formula>
    </cfRule>
  </conditionalFormatting>
  <conditionalFormatting sqref="E420 E423 E426">
    <cfRule type="cellIs" dxfId="1040" priority="62" operator="lessThan">
      <formula>55</formula>
    </cfRule>
  </conditionalFormatting>
  <conditionalFormatting sqref="E429">
    <cfRule type="cellIs" dxfId="1039" priority="59" operator="lessThan">
      <formula>55</formula>
    </cfRule>
  </conditionalFormatting>
  <conditionalFormatting sqref="E432">
    <cfRule type="cellIs" dxfId="1038" priority="63" operator="lessThan">
      <formula>55</formula>
    </cfRule>
  </conditionalFormatting>
  <conditionalFormatting sqref="E435">
    <cfRule type="cellIs" dxfId="1037" priority="57" operator="lessThan">
      <formula>55</formula>
    </cfRule>
  </conditionalFormatting>
  <conditionalFormatting sqref="E438">
    <cfRule type="cellIs" dxfId="1036" priority="56" operator="lessThan">
      <formula>55</formula>
    </cfRule>
  </conditionalFormatting>
  <conditionalFormatting sqref="E441">
    <cfRule type="cellIs" dxfId="1035" priority="55" operator="lessThan">
      <formula>55</formula>
    </cfRule>
  </conditionalFormatting>
  <conditionalFormatting sqref="E444">
    <cfRule type="cellIs" dxfId="1034" priority="53" operator="lessThan">
      <formula>55</formula>
    </cfRule>
  </conditionalFormatting>
  <conditionalFormatting sqref="E447">
    <cfRule type="cellIs" dxfId="1033" priority="52" operator="lessThan">
      <formula>55</formula>
    </cfRule>
  </conditionalFormatting>
  <conditionalFormatting sqref="E450 E453">
    <cfRule type="cellIs" dxfId="1032" priority="54" operator="lessThan">
      <formula>55</formula>
    </cfRule>
  </conditionalFormatting>
  <conditionalFormatting sqref="E456">
    <cfRule type="cellIs" dxfId="1031" priority="50" operator="lessThan">
      <formula>55</formula>
    </cfRule>
  </conditionalFormatting>
  <conditionalFormatting sqref="E459">
    <cfRule type="cellIs" dxfId="1030" priority="51" operator="lessThan">
      <formula>55</formula>
    </cfRule>
  </conditionalFormatting>
  <conditionalFormatting sqref="E462">
    <cfRule type="cellIs" dxfId="1029" priority="49" operator="lessThan">
      <formula>55</formula>
    </cfRule>
  </conditionalFormatting>
  <conditionalFormatting sqref="E465">
    <cfRule type="cellIs" dxfId="1028" priority="48" operator="lessThan">
      <formula>55</formula>
    </cfRule>
  </conditionalFormatting>
  <conditionalFormatting sqref="E468 E471">
    <cfRule type="cellIs" dxfId="1027" priority="47" operator="lessThan">
      <formula>55</formula>
    </cfRule>
  </conditionalFormatting>
  <conditionalFormatting sqref="E474">
    <cfRule type="cellIs" dxfId="1026" priority="46" operator="lessThan">
      <formula>55</formula>
    </cfRule>
  </conditionalFormatting>
  <conditionalFormatting sqref="E477">
    <cfRule type="cellIs" dxfId="1025" priority="45" operator="lessThan">
      <formula>55</formula>
    </cfRule>
  </conditionalFormatting>
  <conditionalFormatting sqref="E480">
    <cfRule type="cellIs" dxfId="1024" priority="44" operator="lessThan">
      <formula>55</formula>
    </cfRule>
  </conditionalFormatting>
  <conditionalFormatting sqref="E483">
    <cfRule type="cellIs" dxfId="1023" priority="43" operator="lessThan">
      <formula>55</formula>
    </cfRule>
  </conditionalFormatting>
  <conditionalFormatting sqref="E486">
    <cfRule type="cellIs" dxfId="1022" priority="42" operator="lessThan">
      <formula>55</formula>
    </cfRule>
  </conditionalFormatting>
  <conditionalFormatting sqref="E489">
    <cfRule type="cellIs" dxfId="1021" priority="41" operator="lessThan">
      <formula>55</formula>
    </cfRule>
  </conditionalFormatting>
  <conditionalFormatting sqref="E492">
    <cfRule type="cellIs" dxfId="1020" priority="40" operator="lessThan">
      <formula>55</formula>
    </cfRule>
  </conditionalFormatting>
  <conditionalFormatting sqref="E495">
    <cfRule type="cellIs" dxfId="1019" priority="39" operator="lessThan">
      <formula>55</formula>
    </cfRule>
  </conditionalFormatting>
  <conditionalFormatting sqref="E498">
    <cfRule type="cellIs" dxfId="1018" priority="35" operator="lessThan">
      <formula>55</formula>
    </cfRule>
  </conditionalFormatting>
  <conditionalFormatting sqref="E501">
    <cfRule type="cellIs" dxfId="1017" priority="37" operator="lessThan">
      <formula>55</formula>
    </cfRule>
  </conditionalFormatting>
  <conditionalFormatting sqref="E504">
    <cfRule type="cellIs" dxfId="1016" priority="38" operator="lessThan">
      <formula>55</formula>
    </cfRule>
  </conditionalFormatting>
  <conditionalFormatting sqref="E507">
    <cfRule type="cellIs" dxfId="1015" priority="36" operator="lessThan">
      <formula>55</formula>
    </cfRule>
  </conditionalFormatting>
  <conditionalFormatting sqref="E510">
    <cfRule type="cellIs" dxfId="1014" priority="34" operator="lessThan">
      <formula>55</formula>
    </cfRule>
  </conditionalFormatting>
  <conditionalFormatting sqref="E513">
    <cfRule type="cellIs" dxfId="1013" priority="32" operator="lessThan">
      <formula>55</formula>
    </cfRule>
  </conditionalFormatting>
  <conditionalFormatting sqref="E516">
    <cfRule type="cellIs" dxfId="1012" priority="31" operator="lessThan">
      <formula>55</formula>
    </cfRule>
  </conditionalFormatting>
  <conditionalFormatting sqref="E519 E522">
    <cfRule type="cellIs" dxfId="1011" priority="30" operator="lessThan">
      <formula>55</formula>
    </cfRule>
  </conditionalFormatting>
  <conditionalFormatting sqref="E525 E528">
    <cfRule type="cellIs" dxfId="1010" priority="29" operator="lessThan">
      <formula>55</formula>
    </cfRule>
  </conditionalFormatting>
  <conditionalFormatting sqref="E531">
    <cfRule type="cellIs" dxfId="1009" priority="28" operator="lessThan">
      <formula>55</formula>
    </cfRule>
  </conditionalFormatting>
  <conditionalFormatting sqref="E534 E537">
    <cfRule type="cellIs" dxfId="1008" priority="27" operator="lessThan">
      <formula>55</formula>
    </cfRule>
  </conditionalFormatting>
  <conditionalFormatting sqref="E540 E543">
    <cfRule type="cellIs" dxfId="1007" priority="26" operator="lessThan">
      <formula>55</formula>
    </cfRule>
  </conditionalFormatting>
  <conditionalFormatting sqref="E546">
    <cfRule type="cellIs" dxfId="1006" priority="11" operator="lessThan">
      <formula>55</formula>
    </cfRule>
  </conditionalFormatting>
  <conditionalFormatting sqref="E549">
    <cfRule type="cellIs" dxfId="1005" priority="14" operator="lessThan">
      <formula>55</formula>
    </cfRule>
  </conditionalFormatting>
  <conditionalFormatting sqref="E552">
    <cfRule type="cellIs" dxfId="1004" priority="25" operator="lessThan">
      <formula>55</formula>
    </cfRule>
  </conditionalFormatting>
  <conditionalFormatting sqref="E555">
    <cfRule type="cellIs" dxfId="1003" priority="22" operator="lessThan">
      <formula>55</formula>
    </cfRule>
  </conditionalFormatting>
  <conditionalFormatting sqref="E558">
    <cfRule type="cellIs" dxfId="1002" priority="19" operator="lessThan">
      <formula>55</formula>
    </cfRule>
  </conditionalFormatting>
  <conditionalFormatting sqref="E561">
    <cfRule type="cellIs" dxfId="1001" priority="24" operator="lessThan">
      <formula>55</formula>
    </cfRule>
  </conditionalFormatting>
  <conditionalFormatting sqref="E564:E623">
    <cfRule type="cellIs" dxfId="1000" priority="7" operator="between">
      <formula>55</formula>
      <formula>60</formula>
    </cfRule>
  </conditionalFormatting>
  <conditionalFormatting sqref="E567">
    <cfRule type="cellIs" dxfId="999" priority="21" operator="lessThan">
      <formula>55</formula>
    </cfRule>
  </conditionalFormatting>
  <conditionalFormatting sqref="E570">
    <cfRule type="cellIs" dxfId="998" priority="20" operator="lessThan">
      <formula>55</formula>
    </cfRule>
  </conditionalFormatting>
  <conditionalFormatting sqref="E573">
    <cfRule type="cellIs" dxfId="997" priority="17" operator="lessThan">
      <formula>55</formula>
    </cfRule>
  </conditionalFormatting>
  <conditionalFormatting sqref="E576">
    <cfRule type="cellIs" dxfId="996" priority="18" operator="lessThan">
      <formula>55</formula>
    </cfRule>
  </conditionalFormatting>
  <conditionalFormatting sqref="E579">
    <cfRule type="cellIs" dxfId="995" priority="16" operator="lessThan">
      <formula>55</formula>
    </cfRule>
  </conditionalFormatting>
  <conditionalFormatting sqref="E582">
    <cfRule type="cellIs" dxfId="994" priority="15" operator="lessThan">
      <formula>55</formula>
    </cfRule>
  </conditionalFormatting>
  <conditionalFormatting sqref="E585 E588 E591 E594 E597 E600 E603 E606 E609">
    <cfRule type="cellIs" dxfId="993" priority="13" operator="lessThan">
      <formula>55</formula>
    </cfRule>
  </conditionalFormatting>
  <conditionalFormatting sqref="E612 E615 E618 E621">
    <cfRule type="cellIs" dxfId="992" priority="12" operator="lessThan">
      <formula>55</formula>
    </cfRule>
  </conditionalFormatting>
  <conditionalFormatting sqref="E357">
    <cfRule type="cellIs" dxfId="991" priority="80" operator="lessThan">
      <formula>55</formula>
    </cfRule>
  </conditionalFormatting>
  <conditionalFormatting sqref="E564">
    <cfRule type="cellIs" dxfId="990" priority="23" operator="lessThan">
      <formula>55</formula>
    </cfRule>
  </conditionalFormatting>
  <conditionalFormatting sqref="S15:S623">
    <cfRule type="expression" dxfId="989" priority="6">
      <formula>AND(S15&lt;55, S15&lt;&gt;"")</formula>
    </cfRule>
  </conditionalFormatting>
  <conditionalFormatting sqref="Q15:Q623">
    <cfRule type="expression" dxfId="988" priority="5">
      <formula>AND(Q15&lt;55, Q15&lt;&gt;"")</formula>
    </cfRule>
  </conditionalFormatting>
  <conditionalFormatting sqref="O15:O623">
    <cfRule type="expression" dxfId="987" priority="4">
      <formula>AND(O15&lt;55, O15&lt;&gt;"")</formula>
    </cfRule>
  </conditionalFormatting>
  <conditionalFormatting sqref="M15:M623">
    <cfRule type="expression" dxfId="986" priority="3">
      <formula>AND(M15&lt;55, M15&lt;&gt;"")</formula>
    </cfRule>
  </conditionalFormatting>
  <conditionalFormatting sqref="K15:K623">
    <cfRule type="expression" dxfId="985" priority="2">
      <formula>AND(K15&lt;55, K15&lt;&gt;"")</formula>
    </cfRule>
  </conditionalFormatting>
  <conditionalFormatting sqref="I15:I623">
    <cfRule type="expression" dxfId="98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2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45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88.5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94.2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4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6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7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8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79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0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1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2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3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4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5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6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7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8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89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0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1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2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3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4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5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6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7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8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99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0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1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2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3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4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5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6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7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8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09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0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1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2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3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4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5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6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7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8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19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0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1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2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3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4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5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6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7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8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29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0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1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2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3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4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5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6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7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8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39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0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1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2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3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4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5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6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7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8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49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0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51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2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4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5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6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7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58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59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0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1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2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3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4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5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6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7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68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69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0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1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2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3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4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5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6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7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78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79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0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1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2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3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4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5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6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7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88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89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0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1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2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3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4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6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0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1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2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3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4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5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6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07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08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09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0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1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2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3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4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5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6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17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18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19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20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1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4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6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28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0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1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3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5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39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1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4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47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49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4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56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58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0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2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4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67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4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6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78">SUM(H13:S13)</f>
        <v>0</v>
      </c>
      <c r="G486" s="43">
        <f t="shared" ref="G486" si="279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2">SUM(H13:S13)</f>
        <v>0</v>
      </c>
      <c r="G492" s="43">
        <f t="shared" ref="G492" si="283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5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7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89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1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3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4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5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6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7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298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299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300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1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2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3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4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5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6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7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08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09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10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1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2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3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4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5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6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7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18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19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20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1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2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3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4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5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6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7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28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29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30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1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2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3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4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5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6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7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38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39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40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1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2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3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4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5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6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7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48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49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50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1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2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3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4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5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6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7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58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59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 t="shared" ref="D612" si="360"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61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2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3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4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5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6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983" priority="83" operator="containsText" text="ناکام">
      <formula>NOT(ISERROR(SEARCH("ناکام",D15)))</formula>
    </cfRule>
    <cfRule type="containsText" dxfId="982" priority="84" operator="containsText" text="اخطار">
      <formula>NOT(ISERROR(SEARCH("اخطار",D15)))</formula>
    </cfRule>
  </conditionalFormatting>
  <conditionalFormatting sqref="E15">
    <cfRule type="cellIs" dxfId="981" priority="166" operator="lessThan">
      <formula>55</formula>
    </cfRule>
  </conditionalFormatting>
  <conditionalFormatting sqref="E15:E222">
    <cfRule type="cellIs" dxfId="980" priority="91" operator="between">
      <formula>55</formula>
      <formula>60</formula>
    </cfRule>
  </conditionalFormatting>
  <conditionalFormatting sqref="E21">
    <cfRule type="cellIs" dxfId="979" priority="164" operator="lessThan">
      <formula>55</formula>
    </cfRule>
  </conditionalFormatting>
  <conditionalFormatting sqref="E24">
    <cfRule type="cellIs" dxfId="978" priority="163" operator="lessThan">
      <formula>55</formula>
    </cfRule>
  </conditionalFormatting>
  <conditionalFormatting sqref="E27">
    <cfRule type="cellIs" dxfId="977" priority="162" operator="lessThan">
      <formula>55</formula>
    </cfRule>
  </conditionalFormatting>
  <conditionalFormatting sqref="E30">
    <cfRule type="cellIs" dxfId="976" priority="161" operator="lessThan">
      <formula>55</formula>
    </cfRule>
  </conditionalFormatting>
  <conditionalFormatting sqref="E33">
    <cfRule type="cellIs" dxfId="975" priority="160" operator="lessThan">
      <formula>55</formula>
    </cfRule>
  </conditionalFormatting>
  <conditionalFormatting sqref="E36">
    <cfRule type="cellIs" dxfId="974" priority="159" operator="lessThan">
      <formula>55</formula>
    </cfRule>
  </conditionalFormatting>
  <conditionalFormatting sqref="E39">
    <cfRule type="cellIs" dxfId="973" priority="158" operator="lessThan">
      <formula>55</formula>
    </cfRule>
  </conditionalFormatting>
  <conditionalFormatting sqref="E42">
    <cfRule type="cellIs" dxfId="972" priority="157" operator="lessThan">
      <formula>55</formula>
    </cfRule>
  </conditionalFormatting>
  <conditionalFormatting sqref="E45">
    <cfRule type="cellIs" dxfId="971" priority="156" operator="lessThan">
      <formula>55</formula>
    </cfRule>
  </conditionalFormatting>
  <conditionalFormatting sqref="E48">
    <cfRule type="cellIs" dxfId="970" priority="155" operator="lessThan">
      <formula>55</formula>
    </cfRule>
  </conditionalFormatting>
  <conditionalFormatting sqref="E51">
    <cfRule type="cellIs" dxfId="969" priority="154" operator="lessThan">
      <formula>55</formula>
    </cfRule>
  </conditionalFormatting>
  <conditionalFormatting sqref="E54">
    <cfRule type="cellIs" dxfId="968" priority="153" operator="lessThan">
      <formula>55</formula>
    </cfRule>
  </conditionalFormatting>
  <conditionalFormatting sqref="E57">
    <cfRule type="cellIs" dxfId="967" priority="152" operator="lessThan">
      <formula>55</formula>
    </cfRule>
  </conditionalFormatting>
  <conditionalFormatting sqref="E60">
    <cfRule type="cellIs" dxfId="966" priority="151" operator="lessThan">
      <formula>55</formula>
    </cfRule>
  </conditionalFormatting>
  <conditionalFormatting sqref="E63">
    <cfRule type="cellIs" dxfId="965" priority="118" operator="lessThan">
      <formula>55</formula>
    </cfRule>
  </conditionalFormatting>
  <conditionalFormatting sqref="E66">
    <cfRule type="cellIs" dxfId="964" priority="150" operator="lessThan">
      <formula>55</formula>
    </cfRule>
  </conditionalFormatting>
  <conditionalFormatting sqref="E69">
    <cfRule type="cellIs" dxfId="963" priority="149" operator="lessThan">
      <formula>55</formula>
    </cfRule>
  </conditionalFormatting>
  <conditionalFormatting sqref="E72">
    <cfRule type="cellIs" dxfId="962" priority="146" operator="lessThan">
      <formula>55</formula>
    </cfRule>
  </conditionalFormatting>
  <conditionalFormatting sqref="E75">
    <cfRule type="cellIs" dxfId="961" priority="145" operator="lessThan">
      <formula>55</formula>
    </cfRule>
  </conditionalFormatting>
  <conditionalFormatting sqref="E78">
    <cfRule type="cellIs" dxfId="960" priority="143" operator="lessThan">
      <formula>55</formula>
    </cfRule>
  </conditionalFormatting>
  <conditionalFormatting sqref="E81 E84 E87">
    <cfRule type="cellIs" dxfId="959" priority="147" operator="lessThan">
      <formula>55</formula>
    </cfRule>
  </conditionalFormatting>
  <conditionalFormatting sqref="E90">
    <cfRule type="cellIs" dxfId="958" priority="144" operator="lessThan">
      <formula>55</formula>
    </cfRule>
  </conditionalFormatting>
  <conditionalFormatting sqref="E93">
    <cfRule type="cellIs" dxfId="957" priority="148" operator="lessThan">
      <formula>55</formula>
    </cfRule>
  </conditionalFormatting>
  <conditionalFormatting sqref="E96">
    <cfRule type="cellIs" dxfId="956" priority="142" operator="lessThan">
      <formula>55</formula>
    </cfRule>
  </conditionalFormatting>
  <conditionalFormatting sqref="E99">
    <cfRule type="cellIs" dxfId="955" priority="141" operator="lessThan">
      <formula>55</formula>
    </cfRule>
  </conditionalFormatting>
  <conditionalFormatting sqref="E102">
    <cfRule type="cellIs" dxfId="954" priority="140" operator="lessThan">
      <formula>55</formula>
    </cfRule>
  </conditionalFormatting>
  <conditionalFormatting sqref="E105">
    <cfRule type="cellIs" dxfId="953" priority="138" operator="lessThan">
      <formula>55</formula>
    </cfRule>
  </conditionalFormatting>
  <conditionalFormatting sqref="E108">
    <cfRule type="cellIs" dxfId="952" priority="137" operator="lessThan">
      <formula>55</formula>
    </cfRule>
  </conditionalFormatting>
  <conditionalFormatting sqref="E111 E114">
    <cfRule type="cellIs" dxfId="951" priority="139" operator="lessThan">
      <formula>55</formula>
    </cfRule>
  </conditionalFormatting>
  <conditionalFormatting sqref="E117">
    <cfRule type="cellIs" dxfId="950" priority="135" operator="lessThan">
      <formula>55</formula>
    </cfRule>
  </conditionalFormatting>
  <conditionalFormatting sqref="E120">
    <cfRule type="cellIs" dxfId="949" priority="136" operator="lessThan">
      <formula>55</formula>
    </cfRule>
  </conditionalFormatting>
  <conditionalFormatting sqref="E123">
    <cfRule type="cellIs" dxfId="948" priority="134" operator="lessThan">
      <formula>55</formula>
    </cfRule>
  </conditionalFormatting>
  <conditionalFormatting sqref="E126">
    <cfRule type="cellIs" dxfId="947" priority="133" operator="lessThan">
      <formula>55</formula>
    </cfRule>
  </conditionalFormatting>
  <conditionalFormatting sqref="E129 E132">
    <cfRule type="cellIs" dxfId="946" priority="132" operator="lessThan">
      <formula>55</formula>
    </cfRule>
  </conditionalFormatting>
  <conditionalFormatting sqref="E135">
    <cfRule type="cellIs" dxfId="945" priority="131" operator="lessThan">
      <formula>55</formula>
    </cfRule>
  </conditionalFormatting>
  <conditionalFormatting sqref="E138">
    <cfRule type="cellIs" dxfId="944" priority="130" operator="lessThan">
      <formula>55</formula>
    </cfRule>
  </conditionalFormatting>
  <conditionalFormatting sqref="E141">
    <cfRule type="cellIs" dxfId="943" priority="129" operator="lessThan">
      <formula>55</formula>
    </cfRule>
  </conditionalFormatting>
  <conditionalFormatting sqref="E144">
    <cfRule type="cellIs" dxfId="942" priority="128" operator="lessThan">
      <formula>55</formula>
    </cfRule>
  </conditionalFormatting>
  <conditionalFormatting sqref="E147">
    <cfRule type="cellIs" dxfId="941" priority="127" operator="lessThan">
      <formula>55</formula>
    </cfRule>
  </conditionalFormatting>
  <conditionalFormatting sqref="E150">
    <cfRule type="cellIs" dxfId="940" priority="126" operator="lessThan">
      <formula>55</formula>
    </cfRule>
  </conditionalFormatting>
  <conditionalFormatting sqref="E153">
    <cfRule type="cellIs" dxfId="939" priority="125" operator="lessThan">
      <formula>55</formula>
    </cfRule>
  </conditionalFormatting>
  <conditionalFormatting sqref="E156">
    <cfRule type="cellIs" dxfId="938" priority="124" operator="lessThan">
      <formula>55</formula>
    </cfRule>
  </conditionalFormatting>
  <conditionalFormatting sqref="E159">
    <cfRule type="cellIs" dxfId="937" priority="120" operator="lessThan">
      <formula>55</formula>
    </cfRule>
  </conditionalFormatting>
  <conditionalFormatting sqref="E162">
    <cfRule type="cellIs" dxfId="936" priority="122" operator="lessThan">
      <formula>55</formula>
    </cfRule>
  </conditionalFormatting>
  <conditionalFormatting sqref="E165">
    <cfRule type="cellIs" dxfId="935" priority="123" operator="lessThan">
      <formula>55</formula>
    </cfRule>
  </conditionalFormatting>
  <conditionalFormatting sqref="E168">
    <cfRule type="cellIs" dxfId="934" priority="121" operator="lessThan">
      <formula>55</formula>
    </cfRule>
  </conditionalFormatting>
  <conditionalFormatting sqref="E171">
    <cfRule type="cellIs" dxfId="933" priority="119" operator="lessThan">
      <formula>55</formula>
    </cfRule>
  </conditionalFormatting>
  <conditionalFormatting sqref="E174">
    <cfRule type="cellIs" dxfId="932" priority="117" operator="lessThan">
      <formula>55</formula>
    </cfRule>
  </conditionalFormatting>
  <conditionalFormatting sqref="E177">
    <cfRule type="cellIs" dxfId="931" priority="116" operator="lessThan">
      <formula>55</formula>
    </cfRule>
  </conditionalFormatting>
  <conditionalFormatting sqref="E180 E183">
    <cfRule type="cellIs" dxfId="930" priority="115" operator="lessThan">
      <formula>55</formula>
    </cfRule>
  </conditionalFormatting>
  <conditionalFormatting sqref="E186 E189">
    <cfRule type="cellIs" dxfId="929" priority="114" operator="lessThan">
      <formula>55</formula>
    </cfRule>
  </conditionalFormatting>
  <conditionalFormatting sqref="E192">
    <cfRule type="cellIs" dxfId="928" priority="113" operator="lessThan">
      <formula>55</formula>
    </cfRule>
  </conditionalFormatting>
  <conditionalFormatting sqref="E195 E198">
    <cfRule type="cellIs" dxfId="927" priority="112" operator="lessThan">
      <formula>55</formula>
    </cfRule>
  </conditionalFormatting>
  <conditionalFormatting sqref="E201 E204">
    <cfRule type="cellIs" dxfId="926" priority="111" operator="lessThan">
      <formula>55</formula>
    </cfRule>
  </conditionalFormatting>
  <conditionalFormatting sqref="E207">
    <cfRule type="cellIs" dxfId="925" priority="92" operator="lessThan">
      <formula>55</formula>
    </cfRule>
  </conditionalFormatting>
  <conditionalFormatting sqref="E210">
    <cfRule type="cellIs" dxfId="924" priority="99" operator="lessThan">
      <formula>55</formula>
    </cfRule>
  </conditionalFormatting>
  <conditionalFormatting sqref="E213">
    <cfRule type="cellIs" dxfId="923" priority="110" operator="lessThan">
      <formula>55</formula>
    </cfRule>
  </conditionalFormatting>
  <conditionalFormatting sqref="E216">
    <cfRule type="cellIs" dxfId="922" priority="107" operator="lessThan">
      <formula>55</formula>
    </cfRule>
  </conditionalFormatting>
  <conditionalFormatting sqref="E219">
    <cfRule type="cellIs" dxfId="921" priority="104" operator="lessThan">
      <formula>55</formula>
    </cfRule>
  </conditionalFormatting>
  <conditionalFormatting sqref="E222">
    <cfRule type="cellIs" dxfId="920" priority="109" operator="lessThan">
      <formula>55</formula>
    </cfRule>
  </conditionalFormatting>
  <conditionalFormatting sqref="E225:E353">
    <cfRule type="cellIs" dxfId="919" priority="82" operator="between">
      <formula>55</formula>
      <formula>60</formula>
    </cfRule>
  </conditionalFormatting>
  <conditionalFormatting sqref="E228">
    <cfRule type="cellIs" dxfId="918" priority="106" operator="lessThan">
      <formula>55</formula>
    </cfRule>
  </conditionalFormatting>
  <conditionalFormatting sqref="E231">
    <cfRule type="cellIs" dxfId="917" priority="105" operator="lessThan">
      <formula>55</formula>
    </cfRule>
  </conditionalFormatting>
  <conditionalFormatting sqref="E234">
    <cfRule type="cellIs" dxfId="916" priority="102" operator="lessThan">
      <formula>55</formula>
    </cfRule>
  </conditionalFormatting>
  <conditionalFormatting sqref="E237">
    <cfRule type="cellIs" dxfId="915" priority="103" operator="lessThan">
      <formula>55</formula>
    </cfRule>
  </conditionalFormatting>
  <conditionalFormatting sqref="E240">
    <cfRule type="cellIs" dxfId="914" priority="101" operator="lessThan">
      <formula>55</formula>
    </cfRule>
  </conditionalFormatting>
  <conditionalFormatting sqref="E243">
    <cfRule type="cellIs" dxfId="913" priority="100" operator="lessThan">
      <formula>55</formula>
    </cfRule>
  </conditionalFormatting>
  <conditionalFormatting sqref="E246 E249 E252 E255 E258 E261 E264 E267 E270">
    <cfRule type="cellIs" dxfId="912" priority="98" operator="lessThan">
      <formula>55</formula>
    </cfRule>
  </conditionalFormatting>
  <conditionalFormatting sqref="E273 E276 E279 E282 E285 E288 E291 E294 E297 E300">
    <cfRule type="cellIs" dxfId="911" priority="97" operator="lessThan">
      <formula>55</formula>
    </cfRule>
  </conditionalFormatting>
  <conditionalFormatting sqref="E303 E306">
    <cfRule type="cellIs" dxfId="910" priority="96" operator="lessThan">
      <formula>55</formula>
    </cfRule>
  </conditionalFormatting>
  <conditionalFormatting sqref="E309 E312 E315 E318">
    <cfRule type="cellIs" dxfId="909" priority="95" operator="lessThan">
      <formula>55</formula>
    </cfRule>
  </conditionalFormatting>
  <conditionalFormatting sqref="E321">
    <cfRule type="cellIs" dxfId="908" priority="94" operator="lessThan">
      <formula>55</formula>
    </cfRule>
  </conditionalFormatting>
  <conditionalFormatting sqref="E324">
    <cfRule type="cellIs" dxfId="907" priority="93" operator="lessThan">
      <formula>55</formula>
    </cfRule>
  </conditionalFormatting>
  <conditionalFormatting sqref="E327 E330 E333">
    <cfRule type="cellIs" dxfId="906" priority="90" operator="lessThan">
      <formula>55</formula>
    </cfRule>
  </conditionalFormatting>
  <conditionalFormatting sqref="E336">
    <cfRule type="cellIs" dxfId="905" priority="89" operator="lessThan">
      <formula>55</formula>
    </cfRule>
  </conditionalFormatting>
  <conditionalFormatting sqref="E339">
    <cfRule type="cellIs" dxfId="904" priority="88" operator="lessThan">
      <formula>55</formula>
    </cfRule>
  </conditionalFormatting>
  <conditionalFormatting sqref="E342">
    <cfRule type="cellIs" dxfId="903" priority="87" operator="lessThan">
      <formula>55</formula>
    </cfRule>
  </conditionalFormatting>
  <conditionalFormatting sqref="E345 E348">
    <cfRule type="cellIs" dxfId="902" priority="86" operator="lessThan">
      <formula>55</formula>
    </cfRule>
  </conditionalFormatting>
  <conditionalFormatting sqref="E351">
    <cfRule type="cellIs" dxfId="901" priority="85" operator="lessThan">
      <formula>55</formula>
    </cfRule>
  </conditionalFormatting>
  <conditionalFormatting sqref="E18">
    <cfRule type="cellIs" dxfId="900" priority="165" operator="lessThan">
      <formula>55</formula>
    </cfRule>
  </conditionalFormatting>
  <conditionalFormatting sqref="E225">
    <cfRule type="cellIs" dxfId="899" priority="108" operator="lessThan">
      <formula>55</formula>
    </cfRule>
  </conditionalFormatting>
  <conditionalFormatting sqref="E354">
    <cfRule type="cellIs" dxfId="898" priority="81" operator="lessThan">
      <formula>55</formula>
    </cfRule>
  </conditionalFormatting>
  <conditionalFormatting sqref="E354:E561">
    <cfRule type="cellIs" dxfId="897" priority="10" operator="between">
      <formula>55</formula>
      <formula>60</formula>
    </cfRule>
  </conditionalFormatting>
  <conditionalFormatting sqref="E360">
    <cfRule type="cellIs" dxfId="896" priority="79" operator="lessThan">
      <formula>55</formula>
    </cfRule>
  </conditionalFormatting>
  <conditionalFormatting sqref="E363">
    <cfRule type="cellIs" dxfId="895" priority="78" operator="lessThan">
      <formula>55</formula>
    </cfRule>
  </conditionalFormatting>
  <conditionalFormatting sqref="E366">
    <cfRule type="cellIs" dxfId="894" priority="77" operator="lessThan">
      <formula>55</formula>
    </cfRule>
  </conditionalFormatting>
  <conditionalFormatting sqref="E369">
    <cfRule type="cellIs" dxfId="893" priority="76" operator="lessThan">
      <formula>55</formula>
    </cfRule>
  </conditionalFormatting>
  <conditionalFormatting sqref="E372">
    <cfRule type="cellIs" dxfId="892" priority="75" operator="lessThan">
      <formula>55</formula>
    </cfRule>
  </conditionalFormatting>
  <conditionalFormatting sqref="E375">
    <cfRule type="cellIs" dxfId="891" priority="74" operator="lessThan">
      <formula>55</formula>
    </cfRule>
  </conditionalFormatting>
  <conditionalFormatting sqref="E378">
    <cfRule type="cellIs" dxfId="890" priority="73" operator="lessThan">
      <formula>55</formula>
    </cfRule>
  </conditionalFormatting>
  <conditionalFormatting sqref="E381">
    <cfRule type="cellIs" dxfId="889" priority="72" operator="lessThan">
      <formula>55</formula>
    </cfRule>
  </conditionalFormatting>
  <conditionalFormatting sqref="E384">
    <cfRule type="cellIs" dxfId="888" priority="71" operator="lessThan">
      <formula>55</formula>
    </cfRule>
  </conditionalFormatting>
  <conditionalFormatting sqref="E387">
    <cfRule type="cellIs" dxfId="887" priority="70" operator="lessThan">
      <formula>55</formula>
    </cfRule>
  </conditionalFormatting>
  <conditionalFormatting sqref="E390">
    <cfRule type="cellIs" dxfId="886" priority="69" operator="lessThan">
      <formula>55</formula>
    </cfRule>
  </conditionalFormatting>
  <conditionalFormatting sqref="E393">
    <cfRule type="cellIs" dxfId="885" priority="68" operator="lessThan">
      <formula>55</formula>
    </cfRule>
  </conditionalFormatting>
  <conditionalFormatting sqref="E396">
    <cfRule type="cellIs" dxfId="884" priority="67" operator="lessThan">
      <formula>55</formula>
    </cfRule>
  </conditionalFormatting>
  <conditionalFormatting sqref="E399">
    <cfRule type="cellIs" dxfId="883" priority="66" operator="lessThan">
      <formula>55</formula>
    </cfRule>
  </conditionalFormatting>
  <conditionalFormatting sqref="E402">
    <cfRule type="cellIs" dxfId="882" priority="33" operator="lessThan">
      <formula>55</formula>
    </cfRule>
  </conditionalFormatting>
  <conditionalFormatting sqref="E405">
    <cfRule type="cellIs" dxfId="881" priority="65" operator="lessThan">
      <formula>55</formula>
    </cfRule>
  </conditionalFormatting>
  <conditionalFormatting sqref="E408">
    <cfRule type="cellIs" dxfId="880" priority="64" operator="lessThan">
      <formula>55</formula>
    </cfRule>
  </conditionalFormatting>
  <conditionalFormatting sqref="E411">
    <cfRule type="cellIs" dxfId="879" priority="61" operator="lessThan">
      <formula>55</formula>
    </cfRule>
  </conditionalFormatting>
  <conditionalFormatting sqref="E414">
    <cfRule type="cellIs" dxfId="878" priority="60" operator="lessThan">
      <formula>55</formula>
    </cfRule>
  </conditionalFormatting>
  <conditionalFormatting sqref="E417">
    <cfRule type="cellIs" dxfId="877" priority="58" operator="lessThan">
      <formula>55</formula>
    </cfRule>
  </conditionalFormatting>
  <conditionalFormatting sqref="E420 E423 E426">
    <cfRule type="cellIs" dxfId="876" priority="62" operator="lessThan">
      <formula>55</formula>
    </cfRule>
  </conditionalFormatting>
  <conditionalFormatting sqref="E429">
    <cfRule type="cellIs" dxfId="875" priority="59" operator="lessThan">
      <formula>55</formula>
    </cfRule>
  </conditionalFormatting>
  <conditionalFormatting sqref="E432">
    <cfRule type="cellIs" dxfId="874" priority="63" operator="lessThan">
      <formula>55</formula>
    </cfRule>
  </conditionalFormatting>
  <conditionalFormatting sqref="E435">
    <cfRule type="cellIs" dxfId="873" priority="57" operator="lessThan">
      <formula>55</formula>
    </cfRule>
  </conditionalFormatting>
  <conditionalFormatting sqref="E438">
    <cfRule type="cellIs" dxfId="872" priority="56" operator="lessThan">
      <formula>55</formula>
    </cfRule>
  </conditionalFormatting>
  <conditionalFormatting sqref="E441">
    <cfRule type="cellIs" dxfId="871" priority="55" operator="lessThan">
      <formula>55</formula>
    </cfRule>
  </conditionalFormatting>
  <conditionalFormatting sqref="E444">
    <cfRule type="cellIs" dxfId="870" priority="53" operator="lessThan">
      <formula>55</formula>
    </cfRule>
  </conditionalFormatting>
  <conditionalFormatting sqref="E447">
    <cfRule type="cellIs" dxfId="869" priority="52" operator="lessThan">
      <formula>55</formula>
    </cfRule>
  </conditionalFormatting>
  <conditionalFormatting sqref="E450 E453">
    <cfRule type="cellIs" dxfId="868" priority="54" operator="lessThan">
      <formula>55</formula>
    </cfRule>
  </conditionalFormatting>
  <conditionalFormatting sqref="E456">
    <cfRule type="cellIs" dxfId="867" priority="50" operator="lessThan">
      <formula>55</formula>
    </cfRule>
  </conditionalFormatting>
  <conditionalFormatting sqref="E459">
    <cfRule type="cellIs" dxfId="866" priority="51" operator="lessThan">
      <formula>55</formula>
    </cfRule>
  </conditionalFormatting>
  <conditionalFormatting sqref="E462">
    <cfRule type="cellIs" dxfId="865" priority="49" operator="lessThan">
      <formula>55</formula>
    </cfRule>
  </conditionalFormatting>
  <conditionalFormatting sqref="E465">
    <cfRule type="cellIs" dxfId="864" priority="48" operator="lessThan">
      <formula>55</formula>
    </cfRule>
  </conditionalFormatting>
  <conditionalFormatting sqref="E468 E471">
    <cfRule type="cellIs" dxfId="863" priority="47" operator="lessThan">
      <formula>55</formula>
    </cfRule>
  </conditionalFormatting>
  <conditionalFormatting sqref="E474">
    <cfRule type="cellIs" dxfId="862" priority="46" operator="lessThan">
      <formula>55</formula>
    </cfRule>
  </conditionalFormatting>
  <conditionalFormatting sqref="E477">
    <cfRule type="cellIs" dxfId="861" priority="45" operator="lessThan">
      <formula>55</formula>
    </cfRule>
  </conditionalFormatting>
  <conditionalFormatting sqref="E480">
    <cfRule type="cellIs" dxfId="860" priority="44" operator="lessThan">
      <formula>55</formula>
    </cfRule>
  </conditionalFormatting>
  <conditionalFormatting sqref="E483">
    <cfRule type="cellIs" dxfId="859" priority="43" operator="lessThan">
      <formula>55</formula>
    </cfRule>
  </conditionalFormatting>
  <conditionalFormatting sqref="E486">
    <cfRule type="cellIs" dxfId="858" priority="42" operator="lessThan">
      <formula>55</formula>
    </cfRule>
  </conditionalFormatting>
  <conditionalFormatting sqref="E489">
    <cfRule type="cellIs" dxfId="857" priority="41" operator="lessThan">
      <formula>55</formula>
    </cfRule>
  </conditionalFormatting>
  <conditionalFormatting sqref="E492">
    <cfRule type="cellIs" dxfId="856" priority="40" operator="lessThan">
      <formula>55</formula>
    </cfRule>
  </conditionalFormatting>
  <conditionalFormatting sqref="E495">
    <cfRule type="cellIs" dxfId="855" priority="39" operator="lessThan">
      <formula>55</formula>
    </cfRule>
  </conditionalFormatting>
  <conditionalFormatting sqref="E498">
    <cfRule type="cellIs" dxfId="854" priority="35" operator="lessThan">
      <formula>55</formula>
    </cfRule>
  </conditionalFormatting>
  <conditionalFormatting sqref="E501">
    <cfRule type="cellIs" dxfId="853" priority="37" operator="lessThan">
      <formula>55</formula>
    </cfRule>
  </conditionalFormatting>
  <conditionalFormatting sqref="E504">
    <cfRule type="cellIs" dxfId="852" priority="38" operator="lessThan">
      <formula>55</formula>
    </cfRule>
  </conditionalFormatting>
  <conditionalFormatting sqref="E507">
    <cfRule type="cellIs" dxfId="851" priority="36" operator="lessThan">
      <formula>55</formula>
    </cfRule>
  </conditionalFormatting>
  <conditionalFormatting sqref="E510">
    <cfRule type="cellIs" dxfId="850" priority="34" operator="lessThan">
      <formula>55</formula>
    </cfRule>
  </conditionalFormatting>
  <conditionalFormatting sqref="E513">
    <cfRule type="cellIs" dxfId="849" priority="32" operator="lessThan">
      <formula>55</formula>
    </cfRule>
  </conditionalFormatting>
  <conditionalFormatting sqref="E516">
    <cfRule type="cellIs" dxfId="848" priority="31" operator="lessThan">
      <formula>55</formula>
    </cfRule>
  </conditionalFormatting>
  <conditionalFormatting sqref="E519 E522">
    <cfRule type="cellIs" dxfId="847" priority="30" operator="lessThan">
      <formula>55</formula>
    </cfRule>
  </conditionalFormatting>
  <conditionalFormatting sqref="E525 E528">
    <cfRule type="cellIs" dxfId="846" priority="29" operator="lessThan">
      <formula>55</formula>
    </cfRule>
  </conditionalFormatting>
  <conditionalFormatting sqref="E531">
    <cfRule type="cellIs" dxfId="845" priority="28" operator="lessThan">
      <formula>55</formula>
    </cfRule>
  </conditionalFormatting>
  <conditionalFormatting sqref="E534 E537">
    <cfRule type="cellIs" dxfId="844" priority="27" operator="lessThan">
      <formula>55</formula>
    </cfRule>
  </conditionalFormatting>
  <conditionalFormatting sqref="E540 E543">
    <cfRule type="cellIs" dxfId="843" priority="26" operator="lessThan">
      <formula>55</formula>
    </cfRule>
  </conditionalFormatting>
  <conditionalFormatting sqref="E546">
    <cfRule type="cellIs" dxfId="842" priority="11" operator="lessThan">
      <formula>55</formula>
    </cfRule>
  </conditionalFormatting>
  <conditionalFormatting sqref="E549">
    <cfRule type="cellIs" dxfId="841" priority="14" operator="lessThan">
      <formula>55</formula>
    </cfRule>
  </conditionalFormatting>
  <conditionalFormatting sqref="E552">
    <cfRule type="cellIs" dxfId="840" priority="25" operator="lessThan">
      <formula>55</formula>
    </cfRule>
  </conditionalFormatting>
  <conditionalFormatting sqref="E555">
    <cfRule type="cellIs" dxfId="839" priority="22" operator="lessThan">
      <formula>55</formula>
    </cfRule>
  </conditionalFormatting>
  <conditionalFormatting sqref="E558">
    <cfRule type="cellIs" dxfId="838" priority="19" operator="lessThan">
      <formula>55</formula>
    </cfRule>
  </conditionalFormatting>
  <conditionalFormatting sqref="E561">
    <cfRule type="cellIs" dxfId="837" priority="24" operator="lessThan">
      <formula>55</formula>
    </cfRule>
  </conditionalFormatting>
  <conditionalFormatting sqref="E564:E623">
    <cfRule type="cellIs" dxfId="836" priority="7" operator="between">
      <formula>55</formula>
      <formula>60</formula>
    </cfRule>
  </conditionalFormatting>
  <conditionalFormatting sqref="E567">
    <cfRule type="cellIs" dxfId="835" priority="21" operator="lessThan">
      <formula>55</formula>
    </cfRule>
  </conditionalFormatting>
  <conditionalFormatting sqref="E570">
    <cfRule type="cellIs" dxfId="834" priority="20" operator="lessThan">
      <formula>55</formula>
    </cfRule>
  </conditionalFormatting>
  <conditionalFormatting sqref="E573">
    <cfRule type="cellIs" dxfId="833" priority="17" operator="lessThan">
      <formula>55</formula>
    </cfRule>
  </conditionalFormatting>
  <conditionalFormatting sqref="E576">
    <cfRule type="cellIs" dxfId="832" priority="18" operator="lessThan">
      <formula>55</formula>
    </cfRule>
  </conditionalFormatting>
  <conditionalFormatting sqref="E579">
    <cfRule type="cellIs" dxfId="831" priority="16" operator="lessThan">
      <formula>55</formula>
    </cfRule>
  </conditionalFormatting>
  <conditionalFormatting sqref="E582">
    <cfRule type="cellIs" dxfId="830" priority="15" operator="lessThan">
      <formula>55</formula>
    </cfRule>
  </conditionalFormatting>
  <conditionalFormatting sqref="E585 E588 E591 E594 E597 E600 E603 E606 E609">
    <cfRule type="cellIs" dxfId="829" priority="13" operator="lessThan">
      <formula>55</formula>
    </cfRule>
  </conditionalFormatting>
  <conditionalFormatting sqref="E612 E615 E618 E621">
    <cfRule type="cellIs" dxfId="828" priority="12" operator="lessThan">
      <formula>55</formula>
    </cfRule>
  </conditionalFormatting>
  <conditionalFormatting sqref="E357">
    <cfRule type="cellIs" dxfId="827" priority="80" operator="lessThan">
      <formula>55</formula>
    </cfRule>
  </conditionalFormatting>
  <conditionalFormatting sqref="E564">
    <cfRule type="cellIs" dxfId="826" priority="23" operator="lessThan">
      <formula>55</formula>
    </cfRule>
  </conditionalFormatting>
  <conditionalFormatting sqref="S15:S623">
    <cfRule type="expression" dxfId="825" priority="6">
      <formula>AND(S15&lt;55, S15&lt;&gt;"")</formula>
    </cfRule>
  </conditionalFormatting>
  <conditionalFormatting sqref="Q15:Q623">
    <cfRule type="expression" dxfId="824" priority="5">
      <formula>AND(Q15&lt;55, Q15&lt;&gt;"")</formula>
    </cfRule>
  </conditionalFormatting>
  <conditionalFormatting sqref="O15:O623">
    <cfRule type="expression" dxfId="823" priority="4">
      <formula>AND(O15&lt;55, O15&lt;&gt;"")</formula>
    </cfRule>
  </conditionalFormatting>
  <conditionalFormatting sqref="M15:M623">
    <cfRule type="expression" dxfId="822" priority="3">
      <formula>AND(M15&lt;55, M15&lt;&gt;"")</formula>
    </cfRule>
  </conditionalFormatting>
  <conditionalFormatting sqref="K15:K623">
    <cfRule type="expression" dxfId="821" priority="2">
      <formula>AND(K15&lt;55, K15&lt;&gt;"")</formula>
    </cfRule>
  </conditionalFormatting>
  <conditionalFormatting sqref="I15:I623">
    <cfRule type="expression" dxfId="82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45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88.5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83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4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5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6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7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8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19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20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21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22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3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4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5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6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7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8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29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30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31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2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4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5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6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7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8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39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40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41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42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3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4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5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6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7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8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49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50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51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52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3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4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5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6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7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8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59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60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61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62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3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4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5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6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69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71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3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80">SUM(H13:S13)</f>
        <v>0</v>
      </c>
      <c r="G486" s="43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4">SUM(H13:S13)</f>
        <v>0</v>
      </c>
      <c r="G492" s="43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5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7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9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31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3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5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7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9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41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3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5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7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9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51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3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5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7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9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61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5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6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7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819" priority="83" operator="containsText" text="ناکام">
      <formula>NOT(ISERROR(SEARCH("ناکام",D15)))</formula>
    </cfRule>
    <cfRule type="containsText" dxfId="818" priority="84" operator="containsText" text="اخطار">
      <formula>NOT(ISERROR(SEARCH("اخطار",D15)))</formula>
    </cfRule>
  </conditionalFormatting>
  <conditionalFormatting sqref="E15">
    <cfRule type="cellIs" dxfId="817" priority="166" operator="lessThan">
      <formula>55</formula>
    </cfRule>
  </conditionalFormatting>
  <conditionalFormatting sqref="E15:E222">
    <cfRule type="cellIs" dxfId="816" priority="91" operator="between">
      <formula>55</formula>
      <formula>60</formula>
    </cfRule>
  </conditionalFormatting>
  <conditionalFormatting sqref="E21">
    <cfRule type="cellIs" dxfId="815" priority="164" operator="lessThan">
      <formula>55</formula>
    </cfRule>
  </conditionalFormatting>
  <conditionalFormatting sqref="E24">
    <cfRule type="cellIs" dxfId="814" priority="163" operator="lessThan">
      <formula>55</formula>
    </cfRule>
  </conditionalFormatting>
  <conditionalFormatting sqref="E27">
    <cfRule type="cellIs" dxfId="813" priority="162" operator="lessThan">
      <formula>55</formula>
    </cfRule>
  </conditionalFormatting>
  <conditionalFormatting sqref="E30">
    <cfRule type="cellIs" dxfId="812" priority="161" operator="lessThan">
      <formula>55</formula>
    </cfRule>
  </conditionalFormatting>
  <conditionalFormatting sqref="E33">
    <cfRule type="cellIs" dxfId="811" priority="160" operator="lessThan">
      <formula>55</formula>
    </cfRule>
  </conditionalFormatting>
  <conditionalFormatting sqref="E36">
    <cfRule type="cellIs" dxfId="810" priority="159" operator="lessThan">
      <formula>55</formula>
    </cfRule>
  </conditionalFormatting>
  <conditionalFormatting sqref="E39">
    <cfRule type="cellIs" dxfId="809" priority="158" operator="lessThan">
      <formula>55</formula>
    </cfRule>
  </conditionalFormatting>
  <conditionalFormatting sqref="E42">
    <cfRule type="cellIs" dxfId="808" priority="157" operator="lessThan">
      <formula>55</formula>
    </cfRule>
  </conditionalFormatting>
  <conditionalFormatting sqref="E45">
    <cfRule type="cellIs" dxfId="807" priority="156" operator="lessThan">
      <formula>55</formula>
    </cfRule>
  </conditionalFormatting>
  <conditionalFormatting sqref="E48">
    <cfRule type="cellIs" dxfId="806" priority="155" operator="lessThan">
      <formula>55</formula>
    </cfRule>
  </conditionalFormatting>
  <conditionalFormatting sqref="E51">
    <cfRule type="cellIs" dxfId="805" priority="154" operator="lessThan">
      <formula>55</formula>
    </cfRule>
  </conditionalFormatting>
  <conditionalFormatting sqref="E54">
    <cfRule type="cellIs" dxfId="804" priority="153" operator="lessThan">
      <formula>55</formula>
    </cfRule>
  </conditionalFormatting>
  <conditionalFormatting sqref="E57">
    <cfRule type="cellIs" dxfId="803" priority="152" operator="lessThan">
      <formula>55</formula>
    </cfRule>
  </conditionalFormatting>
  <conditionalFormatting sqref="E60">
    <cfRule type="cellIs" dxfId="802" priority="151" operator="lessThan">
      <formula>55</formula>
    </cfRule>
  </conditionalFormatting>
  <conditionalFormatting sqref="E63">
    <cfRule type="cellIs" dxfId="801" priority="118" operator="lessThan">
      <formula>55</formula>
    </cfRule>
  </conditionalFormatting>
  <conditionalFormatting sqref="E66">
    <cfRule type="cellIs" dxfId="800" priority="150" operator="lessThan">
      <formula>55</formula>
    </cfRule>
  </conditionalFormatting>
  <conditionalFormatting sqref="E69">
    <cfRule type="cellIs" dxfId="799" priority="149" operator="lessThan">
      <formula>55</formula>
    </cfRule>
  </conditionalFormatting>
  <conditionalFormatting sqref="E72">
    <cfRule type="cellIs" dxfId="798" priority="146" operator="lessThan">
      <formula>55</formula>
    </cfRule>
  </conditionalFormatting>
  <conditionalFormatting sqref="E75">
    <cfRule type="cellIs" dxfId="797" priority="145" operator="lessThan">
      <formula>55</formula>
    </cfRule>
  </conditionalFormatting>
  <conditionalFormatting sqref="E78">
    <cfRule type="cellIs" dxfId="796" priority="143" operator="lessThan">
      <formula>55</formula>
    </cfRule>
  </conditionalFormatting>
  <conditionalFormatting sqref="E81 E84 E87">
    <cfRule type="cellIs" dxfId="795" priority="147" operator="lessThan">
      <formula>55</formula>
    </cfRule>
  </conditionalFormatting>
  <conditionalFormatting sqref="E90">
    <cfRule type="cellIs" dxfId="794" priority="144" operator="lessThan">
      <formula>55</formula>
    </cfRule>
  </conditionalFormatting>
  <conditionalFormatting sqref="E93">
    <cfRule type="cellIs" dxfId="793" priority="148" operator="lessThan">
      <formula>55</formula>
    </cfRule>
  </conditionalFormatting>
  <conditionalFormatting sqref="E96">
    <cfRule type="cellIs" dxfId="792" priority="142" operator="lessThan">
      <formula>55</formula>
    </cfRule>
  </conditionalFormatting>
  <conditionalFormatting sqref="E99">
    <cfRule type="cellIs" dxfId="791" priority="141" operator="lessThan">
      <formula>55</formula>
    </cfRule>
  </conditionalFormatting>
  <conditionalFormatting sqref="E102">
    <cfRule type="cellIs" dxfId="790" priority="140" operator="lessThan">
      <formula>55</formula>
    </cfRule>
  </conditionalFormatting>
  <conditionalFormatting sqref="E105">
    <cfRule type="cellIs" dxfId="789" priority="138" operator="lessThan">
      <formula>55</formula>
    </cfRule>
  </conditionalFormatting>
  <conditionalFormatting sqref="E108">
    <cfRule type="cellIs" dxfId="788" priority="137" operator="lessThan">
      <formula>55</formula>
    </cfRule>
  </conditionalFormatting>
  <conditionalFormatting sqref="E111 E114">
    <cfRule type="cellIs" dxfId="787" priority="139" operator="lessThan">
      <formula>55</formula>
    </cfRule>
  </conditionalFormatting>
  <conditionalFormatting sqref="E117">
    <cfRule type="cellIs" dxfId="786" priority="135" operator="lessThan">
      <formula>55</formula>
    </cfRule>
  </conditionalFormatting>
  <conditionalFormatting sqref="E120">
    <cfRule type="cellIs" dxfId="785" priority="136" operator="lessThan">
      <formula>55</formula>
    </cfRule>
  </conditionalFormatting>
  <conditionalFormatting sqref="E123">
    <cfRule type="cellIs" dxfId="784" priority="134" operator="lessThan">
      <formula>55</formula>
    </cfRule>
  </conditionalFormatting>
  <conditionalFormatting sqref="E126">
    <cfRule type="cellIs" dxfId="783" priority="133" operator="lessThan">
      <formula>55</formula>
    </cfRule>
  </conditionalFormatting>
  <conditionalFormatting sqref="E129 E132">
    <cfRule type="cellIs" dxfId="782" priority="132" operator="lessThan">
      <formula>55</formula>
    </cfRule>
  </conditionalFormatting>
  <conditionalFormatting sqref="E135">
    <cfRule type="cellIs" dxfId="781" priority="131" operator="lessThan">
      <formula>55</formula>
    </cfRule>
  </conditionalFormatting>
  <conditionalFormatting sqref="E138">
    <cfRule type="cellIs" dxfId="780" priority="130" operator="lessThan">
      <formula>55</formula>
    </cfRule>
  </conditionalFormatting>
  <conditionalFormatting sqref="E141">
    <cfRule type="cellIs" dxfId="779" priority="129" operator="lessThan">
      <formula>55</formula>
    </cfRule>
  </conditionalFormatting>
  <conditionalFormatting sqref="E144">
    <cfRule type="cellIs" dxfId="778" priority="128" operator="lessThan">
      <formula>55</formula>
    </cfRule>
  </conditionalFormatting>
  <conditionalFormatting sqref="E147">
    <cfRule type="cellIs" dxfId="777" priority="127" operator="lessThan">
      <formula>55</formula>
    </cfRule>
  </conditionalFormatting>
  <conditionalFormatting sqref="E150">
    <cfRule type="cellIs" dxfId="776" priority="126" operator="lessThan">
      <formula>55</formula>
    </cfRule>
  </conditionalFormatting>
  <conditionalFormatting sqref="E153">
    <cfRule type="cellIs" dxfId="775" priority="125" operator="lessThan">
      <formula>55</formula>
    </cfRule>
  </conditionalFormatting>
  <conditionalFormatting sqref="E156">
    <cfRule type="cellIs" dxfId="774" priority="124" operator="lessThan">
      <formula>55</formula>
    </cfRule>
  </conditionalFormatting>
  <conditionalFormatting sqref="E159">
    <cfRule type="cellIs" dxfId="773" priority="120" operator="lessThan">
      <formula>55</formula>
    </cfRule>
  </conditionalFormatting>
  <conditionalFormatting sqref="E162">
    <cfRule type="cellIs" dxfId="772" priority="122" operator="lessThan">
      <formula>55</formula>
    </cfRule>
  </conditionalFormatting>
  <conditionalFormatting sqref="E165">
    <cfRule type="cellIs" dxfId="771" priority="123" operator="lessThan">
      <formula>55</formula>
    </cfRule>
  </conditionalFormatting>
  <conditionalFormatting sqref="E168">
    <cfRule type="cellIs" dxfId="770" priority="121" operator="lessThan">
      <formula>55</formula>
    </cfRule>
  </conditionalFormatting>
  <conditionalFormatting sqref="E171">
    <cfRule type="cellIs" dxfId="769" priority="119" operator="lessThan">
      <formula>55</formula>
    </cfRule>
  </conditionalFormatting>
  <conditionalFormatting sqref="E174">
    <cfRule type="cellIs" dxfId="768" priority="117" operator="lessThan">
      <formula>55</formula>
    </cfRule>
  </conditionalFormatting>
  <conditionalFormatting sqref="E177">
    <cfRule type="cellIs" dxfId="767" priority="116" operator="lessThan">
      <formula>55</formula>
    </cfRule>
  </conditionalFormatting>
  <conditionalFormatting sqref="E180 E183">
    <cfRule type="cellIs" dxfId="766" priority="115" operator="lessThan">
      <formula>55</formula>
    </cfRule>
  </conditionalFormatting>
  <conditionalFormatting sqref="E186 E189">
    <cfRule type="cellIs" dxfId="765" priority="114" operator="lessThan">
      <formula>55</formula>
    </cfRule>
  </conditionalFormatting>
  <conditionalFormatting sqref="E192">
    <cfRule type="cellIs" dxfId="764" priority="113" operator="lessThan">
      <formula>55</formula>
    </cfRule>
  </conditionalFormatting>
  <conditionalFormatting sqref="E195 E198">
    <cfRule type="cellIs" dxfId="763" priority="112" operator="lessThan">
      <formula>55</formula>
    </cfRule>
  </conditionalFormatting>
  <conditionalFormatting sqref="E201 E204">
    <cfRule type="cellIs" dxfId="762" priority="111" operator="lessThan">
      <formula>55</formula>
    </cfRule>
  </conditionalFormatting>
  <conditionalFormatting sqref="E207">
    <cfRule type="cellIs" dxfId="761" priority="92" operator="lessThan">
      <formula>55</formula>
    </cfRule>
  </conditionalFormatting>
  <conditionalFormatting sqref="E210">
    <cfRule type="cellIs" dxfId="760" priority="99" operator="lessThan">
      <formula>55</formula>
    </cfRule>
  </conditionalFormatting>
  <conditionalFormatting sqref="E213">
    <cfRule type="cellIs" dxfId="759" priority="110" operator="lessThan">
      <formula>55</formula>
    </cfRule>
  </conditionalFormatting>
  <conditionalFormatting sqref="E216">
    <cfRule type="cellIs" dxfId="758" priority="107" operator="lessThan">
      <formula>55</formula>
    </cfRule>
  </conditionalFormatting>
  <conditionalFormatting sqref="E219">
    <cfRule type="cellIs" dxfId="757" priority="104" operator="lessThan">
      <formula>55</formula>
    </cfRule>
  </conditionalFormatting>
  <conditionalFormatting sqref="E222">
    <cfRule type="cellIs" dxfId="756" priority="109" operator="lessThan">
      <formula>55</formula>
    </cfRule>
  </conditionalFormatting>
  <conditionalFormatting sqref="E225:E353">
    <cfRule type="cellIs" dxfId="755" priority="82" operator="between">
      <formula>55</formula>
      <formula>60</formula>
    </cfRule>
  </conditionalFormatting>
  <conditionalFormatting sqref="E228">
    <cfRule type="cellIs" dxfId="754" priority="106" operator="lessThan">
      <formula>55</formula>
    </cfRule>
  </conditionalFormatting>
  <conditionalFormatting sqref="E231">
    <cfRule type="cellIs" dxfId="753" priority="105" operator="lessThan">
      <formula>55</formula>
    </cfRule>
  </conditionalFormatting>
  <conditionalFormatting sqref="E234">
    <cfRule type="cellIs" dxfId="752" priority="102" operator="lessThan">
      <formula>55</formula>
    </cfRule>
  </conditionalFormatting>
  <conditionalFormatting sqref="E237">
    <cfRule type="cellIs" dxfId="751" priority="103" operator="lessThan">
      <formula>55</formula>
    </cfRule>
  </conditionalFormatting>
  <conditionalFormatting sqref="E240">
    <cfRule type="cellIs" dxfId="750" priority="101" operator="lessThan">
      <formula>55</formula>
    </cfRule>
  </conditionalFormatting>
  <conditionalFormatting sqref="E243">
    <cfRule type="cellIs" dxfId="749" priority="100" operator="lessThan">
      <formula>55</formula>
    </cfRule>
  </conditionalFormatting>
  <conditionalFormatting sqref="E246 E249 E252 E255 E258 E261 E264 E267 E270">
    <cfRule type="cellIs" dxfId="748" priority="98" operator="lessThan">
      <formula>55</formula>
    </cfRule>
  </conditionalFormatting>
  <conditionalFormatting sqref="E273 E276 E279 E282 E285 E288 E291 E294 E297 E300">
    <cfRule type="cellIs" dxfId="747" priority="97" operator="lessThan">
      <formula>55</formula>
    </cfRule>
  </conditionalFormatting>
  <conditionalFormatting sqref="E303 E306">
    <cfRule type="cellIs" dxfId="746" priority="96" operator="lessThan">
      <formula>55</formula>
    </cfRule>
  </conditionalFormatting>
  <conditionalFormatting sqref="E309 E312 E315 E318">
    <cfRule type="cellIs" dxfId="745" priority="95" operator="lessThan">
      <formula>55</formula>
    </cfRule>
  </conditionalFormatting>
  <conditionalFormatting sqref="E321">
    <cfRule type="cellIs" dxfId="744" priority="94" operator="lessThan">
      <formula>55</formula>
    </cfRule>
  </conditionalFormatting>
  <conditionalFormatting sqref="E324">
    <cfRule type="cellIs" dxfId="743" priority="93" operator="lessThan">
      <formula>55</formula>
    </cfRule>
  </conditionalFormatting>
  <conditionalFormatting sqref="E327 E330 E333">
    <cfRule type="cellIs" dxfId="742" priority="90" operator="lessThan">
      <formula>55</formula>
    </cfRule>
  </conditionalFormatting>
  <conditionalFormatting sqref="E336">
    <cfRule type="cellIs" dxfId="741" priority="89" operator="lessThan">
      <formula>55</formula>
    </cfRule>
  </conditionalFormatting>
  <conditionalFormatting sqref="E339">
    <cfRule type="cellIs" dxfId="740" priority="88" operator="lessThan">
      <formula>55</formula>
    </cfRule>
  </conditionalFormatting>
  <conditionalFormatting sqref="E342">
    <cfRule type="cellIs" dxfId="739" priority="87" operator="lessThan">
      <formula>55</formula>
    </cfRule>
  </conditionalFormatting>
  <conditionalFormatting sqref="E345 E348">
    <cfRule type="cellIs" dxfId="738" priority="86" operator="lessThan">
      <formula>55</formula>
    </cfRule>
  </conditionalFormatting>
  <conditionalFormatting sqref="E351">
    <cfRule type="cellIs" dxfId="737" priority="85" operator="lessThan">
      <formula>55</formula>
    </cfRule>
  </conditionalFormatting>
  <conditionalFormatting sqref="E18">
    <cfRule type="cellIs" dxfId="736" priority="165" operator="lessThan">
      <formula>55</formula>
    </cfRule>
  </conditionalFormatting>
  <conditionalFormatting sqref="E225">
    <cfRule type="cellIs" dxfId="735" priority="108" operator="lessThan">
      <formula>55</formula>
    </cfRule>
  </conditionalFormatting>
  <conditionalFormatting sqref="E354">
    <cfRule type="cellIs" dxfId="734" priority="81" operator="lessThan">
      <formula>55</formula>
    </cfRule>
  </conditionalFormatting>
  <conditionalFormatting sqref="E354:E561">
    <cfRule type="cellIs" dxfId="733" priority="10" operator="between">
      <formula>55</formula>
      <formula>60</formula>
    </cfRule>
  </conditionalFormatting>
  <conditionalFormatting sqref="E360">
    <cfRule type="cellIs" dxfId="732" priority="79" operator="lessThan">
      <formula>55</formula>
    </cfRule>
  </conditionalFormatting>
  <conditionalFormatting sqref="E363">
    <cfRule type="cellIs" dxfId="731" priority="78" operator="lessThan">
      <formula>55</formula>
    </cfRule>
  </conditionalFormatting>
  <conditionalFormatting sqref="E366">
    <cfRule type="cellIs" dxfId="730" priority="77" operator="lessThan">
      <formula>55</formula>
    </cfRule>
  </conditionalFormatting>
  <conditionalFormatting sqref="E369">
    <cfRule type="cellIs" dxfId="729" priority="76" operator="lessThan">
      <formula>55</formula>
    </cfRule>
  </conditionalFormatting>
  <conditionalFormatting sqref="E372">
    <cfRule type="cellIs" dxfId="728" priority="75" operator="lessThan">
      <formula>55</formula>
    </cfRule>
  </conditionalFormatting>
  <conditionalFormatting sqref="E375">
    <cfRule type="cellIs" dxfId="727" priority="74" operator="lessThan">
      <formula>55</formula>
    </cfRule>
  </conditionalFormatting>
  <conditionalFormatting sqref="E378">
    <cfRule type="cellIs" dxfId="726" priority="73" operator="lessThan">
      <formula>55</formula>
    </cfRule>
  </conditionalFormatting>
  <conditionalFormatting sqref="E381">
    <cfRule type="cellIs" dxfId="725" priority="72" operator="lessThan">
      <formula>55</formula>
    </cfRule>
  </conditionalFormatting>
  <conditionalFormatting sqref="E384">
    <cfRule type="cellIs" dxfId="724" priority="71" operator="lessThan">
      <formula>55</formula>
    </cfRule>
  </conditionalFormatting>
  <conditionalFormatting sqref="E387">
    <cfRule type="cellIs" dxfId="723" priority="70" operator="lessThan">
      <formula>55</formula>
    </cfRule>
  </conditionalFormatting>
  <conditionalFormatting sqref="E390">
    <cfRule type="cellIs" dxfId="722" priority="69" operator="lessThan">
      <formula>55</formula>
    </cfRule>
  </conditionalFormatting>
  <conditionalFormatting sqref="E393">
    <cfRule type="cellIs" dxfId="721" priority="68" operator="lessThan">
      <formula>55</formula>
    </cfRule>
  </conditionalFormatting>
  <conditionalFormatting sqref="E396">
    <cfRule type="cellIs" dxfId="720" priority="67" operator="lessThan">
      <formula>55</formula>
    </cfRule>
  </conditionalFormatting>
  <conditionalFormatting sqref="E399">
    <cfRule type="cellIs" dxfId="719" priority="66" operator="lessThan">
      <formula>55</formula>
    </cfRule>
  </conditionalFormatting>
  <conditionalFormatting sqref="E402">
    <cfRule type="cellIs" dxfId="718" priority="33" operator="lessThan">
      <formula>55</formula>
    </cfRule>
  </conditionalFormatting>
  <conditionalFormatting sqref="E405">
    <cfRule type="cellIs" dxfId="717" priority="65" operator="lessThan">
      <formula>55</formula>
    </cfRule>
  </conditionalFormatting>
  <conditionalFormatting sqref="E408">
    <cfRule type="cellIs" dxfId="716" priority="64" operator="lessThan">
      <formula>55</formula>
    </cfRule>
  </conditionalFormatting>
  <conditionalFormatting sqref="E411">
    <cfRule type="cellIs" dxfId="715" priority="61" operator="lessThan">
      <formula>55</formula>
    </cfRule>
  </conditionalFormatting>
  <conditionalFormatting sqref="E414">
    <cfRule type="cellIs" dxfId="714" priority="60" operator="lessThan">
      <formula>55</formula>
    </cfRule>
  </conditionalFormatting>
  <conditionalFormatting sqref="E417">
    <cfRule type="cellIs" dxfId="713" priority="58" operator="lessThan">
      <formula>55</formula>
    </cfRule>
  </conditionalFormatting>
  <conditionalFormatting sqref="E420 E423 E426">
    <cfRule type="cellIs" dxfId="712" priority="62" operator="lessThan">
      <formula>55</formula>
    </cfRule>
  </conditionalFormatting>
  <conditionalFormatting sqref="E429">
    <cfRule type="cellIs" dxfId="711" priority="59" operator="lessThan">
      <formula>55</formula>
    </cfRule>
  </conditionalFormatting>
  <conditionalFormatting sqref="E432">
    <cfRule type="cellIs" dxfId="710" priority="63" operator="lessThan">
      <formula>55</formula>
    </cfRule>
  </conditionalFormatting>
  <conditionalFormatting sqref="E435">
    <cfRule type="cellIs" dxfId="709" priority="57" operator="lessThan">
      <formula>55</formula>
    </cfRule>
  </conditionalFormatting>
  <conditionalFormatting sqref="E438">
    <cfRule type="cellIs" dxfId="708" priority="56" operator="lessThan">
      <formula>55</formula>
    </cfRule>
  </conditionalFormatting>
  <conditionalFormatting sqref="E441">
    <cfRule type="cellIs" dxfId="707" priority="55" operator="lessThan">
      <formula>55</formula>
    </cfRule>
  </conditionalFormatting>
  <conditionalFormatting sqref="E444">
    <cfRule type="cellIs" dxfId="706" priority="53" operator="lessThan">
      <formula>55</formula>
    </cfRule>
  </conditionalFormatting>
  <conditionalFormatting sqref="E447">
    <cfRule type="cellIs" dxfId="705" priority="52" operator="lessThan">
      <formula>55</formula>
    </cfRule>
  </conditionalFormatting>
  <conditionalFormatting sqref="E450 E453">
    <cfRule type="cellIs" dxfId="704" priority="54" operator="lessThan">
      <formula>55</formula>
    </cfRule>
  </conditionalFormatting>
  <conditionalFormatting sqref="E456">
    <cfRule type="cellIs" dxfId="703" priority="50" operator="lessThan">
      <formula>55</formula>
    </cfRule>
  </conditionalFormatting>
  <conditionalFormatting sqref="E459">
    <cfRule type="cellIs" dxfId="702" priority="51" operator="lessThan">
      <formula>55</formula>
    </cfRule>
  </conditionalFormatting>
  <conditionalFormatting sqref="E462">
    <cfRule type="cellIs" dxfId="701" priority="49" operator="lessThan">
      <formula>55</formula>
    </cfRule>
  </conditionalFormatting>
  <conditionalFormatting sqref="E465">
    <cfRule type="cellIs" dxfId="700" priority="48" operator="lessThan">
      <formula>55</formula>
    </cfRule>
  </conditionalFormatting>
  <conditionalFormatting sqref="E468 E471">
    <cfRule type="cellIs" dxfId="699" priority="47" operator="lessThan">
      <formula>55</formula>
    </cfRule>
  </conditionalFormatting>
  <conditionalFormatting sqref="E474">
    <cfRule type="cellIs" dxfId="698" priority="46" operator="lessThan">
      <formula>55</formula>
    </cfRule>
  </conditionalFormatting>
  <conditionalFormatting sqref="E477">
    <cfRule type="cellIs" dxfId="697" priority="45" operator="lessThan">
      <formula>55</formula>
    </cfRule>
  </conditionalFormatting>
  <conditionalFormatting sqref="E480">
    <cfRule type="cellIs" dxfId="696" priority="44" operator="lessThan">
      <formula>55</formula>
    </cfRule>
  </conditionalFormatting>
  <conditionalFormatting sqref="E483">
    <cfRule type="cellIs" dxfId="695" priority="43" operator="lessThan">
      <formula>55</formula>
    </cfRule>
  </conditionalFormatting>
  <conditionalFormatting sqref="E486">
    <cfRule type="cellIs" dxfId="694" priority="42" operator="lessThan">
      <formula>55</formula>
    </cfRule>
  </conditionalFormatting>
  <conditionalFormatting sqref="E489">
    <cfRule type="cellIs" dxfId="693" priority="41" operator="lessThan">
      <formula>55</formula>
    </cfRule>
  </conditionalFormatting>
  <conditionalFormatting sqref="E492">
    <cfRule type="cellIs" dxfId="692" priority="40" operator="lessThan">
      <formula>55</formula>
    </cfRule>
  </conditionalFormatting>
  <conditionalFormatting sqref="E495">
    <cfRule type="cellIs" dxfId="691" priority="39" operator="lessThan">
      <formula>55</formula>
    </cfRule>
  </conditionalFormatting>
  <conditionalFormatting sqref="E498">
    <cfRule type="cellIs" dxfId="690" priority="35" operator="lessThan">
      <formula>55</formula>
    </cfRule>
  </conditionalFormatting>
  <conditionalFormatting sqref="E501">
    <cfRule type="cellIs" dxfId="689" priority="37" operator="lessThan">
      <formula>55</formula>
    </cfRule>
  </conditionalFormatting>
  <conditionalFormatting sqref="E504">
    <cfRule type="cellIs" dxfId="688" priority="38" operator="lessThan">
      <formula>55</formula>
    </cfRule>
  </conditionalFormatting>
  <conditionalFormatting sqref="E507">
    <cfRule type="cellIs" dxfId="687" priority="36" operator="lessThan">
      <formula>55</formula>
    </cfRule>
  </conditionalFormatting>
  <conditionalFormatting sqref="E510">
    <cfRule type="cellIs" dxfId="686" priority="34" operator="lessThan">
      <formula>55</formula>
    </cfRule>
  </conditionalFormatting>
  <conditionalFormatting sqref="E513">
    <cfRule type="cellIs" dxfId="685" priority="32" operator="lessThan">
      <formula>55</formula>
    </cfRule>
  </conditionalFormatting>
  <conditionalFormatting sqref="E516">
    <cfRule type="cellIs" dxfId="684" priority="31" operator="lessThan">
      <formula>55</formula>
    </cfRule>
  </conditionalFormatting>
  <conditionalFormatting sqref="E519 E522">
    <cfRule type="cellIs" dxfId="683" priority="30" operator="lessThan">
      <formula>55</formula>
    </cfRule>
  </conditionalFormatting>
  <conditionalFormatting sqref="E525 E528">
    <cfRule type="cellIs" dxfId="682" priority="29" operator="lessThan">
      <formula>55</formula>
    </cfRule>
  </conditionalFormatting>
  <conditionalFormatting sqref="E531">
    <cfRule type="cellIs" dxfId="681" priority="28" operator="lessThan">
      <formula>55</formula>
    </cfRule>
  </conditionalFormatting>
  <conditionalFormatting sqref="E534 E537">
    <cfRule type="cellIs" dxfId="680" priority="27" operator="lessThan">
      <formula>55</formula>
    </cfRule>
  </conditionalFormatting>
  <conditionalFormatting sqref="E540 E543">
    <cfRule type="cellIs" dxfId="679" priority="26" operator="lessThan">
      <formula>55</formula>
    </cfRule>
  </conditionalFormatting>
  <conditionalFormatting sqref="E546">
    <cfRule type="cellIs" dxfId="678" priority="11" operator="lessThan">
      <formula>55</formula>
    </cfRule>
  </conditionalFormatting>
  <conditionalFormatting sqref="E549">
    <cfRule type="cellIs" dxfId="677" priority="14" operator="lessThan">
      <formula>55</formula>
    </cfRule>
  </conditionalFormatting>
  <conditionalFormatting sqref="E552">
    <cfRule type="cellIs" dxfId="676" priority="25" operator="lessThan">
      <formula>55</formula>
    </cfRule>
  </conditionalFormatting>
  <conditionalFormatting sqref="E555">
    <cfRule type="cellIs" dxfId="675" priority="22" operator="lessThan">
      <formula>55</formula>
    </cfRule>
  </conditionalFormatting>
  <conditionalFormatting sqref="E558">
    <cfRule type="cellIs" dxfId="674" priority="19" operator="lessThan">
      <formula>55</formula>
    </cfRule>
  </conditionalFormatting>
  <conditionalFormatting sqref="E561">
    <cfRule type="cellIs" dxfId="673" priority="24" operator="lessThan">
      <formula>55</formula>
    </cfRule>
  </conditionalFormatting>
  <conditionalFormatting sqref="E564:E623">
    <cfRule type="cellIs" dxfId="672" priority="7" operator="between">
      <formula>55</formula>
      <formula>60</formula>
    </cfRule>
  </conditionalFormatting>
  <conditionalFormatting sqref="E567">
    <cfRule type="cellIs" dxfId="671" priority="21" operator="lessThan">
      <formula>55</formula>
    </cfRule>
  </conditionalFormatting>
  <conditionalFormatting sqref="E570">
    <cfRule type="cellIs" dxfId="670" priority="20" operator="lessThan">
      <formula>55</formula>
    </cfRule>
  </conditionalFormatting>
  <conditionalFormatting sqref="E573">
    <cfRule type="cellIs" dxfId="669" priority="17" operator="lessThan">
      <formula>55</formula>
    </cfRule>
  </conditionalFormatting>
  <conditionalFormatting sqref="E576">
    <cfRule type="cellIs" dxfId="668" priority="18" operator="lessThan">
      <formula>55</formula>
    </cfRule>
  </conditionalFormatting>
  <conditionalFormatting sqref="E579">
    <cfRule type="cellIs" dxfId="667" priority="16" operator="lessThan">
      <formula>55</formula>
    </cfRule>
  </conditionalFormatting>
  <conditionalFormatting sqref="E582">
    <cfRule type="cellIs" dxfId="666" priority="15" operator="lessThan">
      <formula>55</formula>
    </cfRule>
  </conditionalFormatting>
  <conditionalFormatting sqref="E585 E588 E591 E594 E597 E600 E603 E606 E609">
    <cfRule type="cellIs" dxfId="665" priority="13" operator="lessThan">
      <formula>55</formula>
    </cfRule>
  </conditionalFormatting>
  <conditionalFormatting sqref="E612 E615 E618 E621">
    <cfRule type="cellIs" dxfId="664" priority="12" operator="lessThan">
      <formula>55</formula>
    </cfRule>
  </conditionalFormatting>
  <conditionalFormatting sqref="E357">
    <cfRule type="cellIs" dxfId="663" priority="80" operator="lessThan">
      <formula>55</formula>
    </cfRule>
  </conditionalFormatting>
  <conditionalFormatting sqref="E564">
    <cfRule type="cellIs" dxfId="662" priority="23" operator="lessThan">
      <formula>55</formula>
    </cfRule>
  </conditionalFormatting>
  <conditionalFormatting sqref="S15:S623">
    <cfRule type="expression" dxfId="661" priority="6">
      <formula>AND(S15&lt;55, S15&lt;&gt;"")</formula>
    </cfRule>
  </conditionalFormatting>
  <conditionalFormatting sqref="Q15:Q623">
    <cfRule type="expression" dxfId="660" priority="5">
      <formula>AND(Q15&lt;55, Q15&lt;&gt;"")</formula>
    </cfRule>
  </conditionalFormatting>
  <conditionalFormatting sqref="O15:O623">
    <cfRule type="expression" dxfId="659" priority="4">
      <formula>AND(O15&lt;55, O15&lt;&gt;"")</formula>
    </cfRule>
  </conditionalFormatting>
  <conditionalFormatting sqref="M15:M623">
    <cfRule type="expression" dxfId="658" priority="3">
      <formula>AND(M15&lt;55, M15&lt;&gt;"")</formula>
    </cfRule>
  </conditionalFormatting>
  <conditionalFormatting sqref="K15:K623">
    <cfRule type="expression" dxfId="657" priority="2">
      <formula>AND(K15&lt;55, K15&lt;&gt;"")</formula>
    </cfRule>
  </conditionalFormatting>
  <conditionalFormatting sqref="I15:I623">
    <cfRule type="expression" dxfId="656" priority="1">
      <formula>AND(I15&lt;55, I15&lt;&gt;"")</formula>
    </cfRule>
  </conditionalFormatting>
  <pageMargins left="0.7" right="0.7" top="0.75" bottom="0.75" header="0.3" footer="0.3"/>
  <pageSetup paperSize="9" scale="30" fitToHeight="0" orientation="landscape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8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96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45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69.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2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4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5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6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7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38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39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40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41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2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3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4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5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6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7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48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49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50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51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2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3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4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5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6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7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58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59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60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61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2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3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4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5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6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69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71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3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80">SUM(H13:S13)</f>
        <v>0</v>
      </c>
      <c r="G486" s="43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4">SUM(H13:S13)</f>
        <v>0</v>
      </c>
      <c r="G492" s="43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4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5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6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7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8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29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30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31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2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3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4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5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6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7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8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39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40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41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2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3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4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5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6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7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8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49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50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51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2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3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4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5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6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7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8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59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60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61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 t="shared" ref="D612" si="362"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63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4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5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6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7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8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655" priority="83" operator="containsText" text="ناکام">
      <formula>NOT(ISERROR(SEARCH("ناکام",D15)))</formula>
    </cfRule>
    <cfRule type="containsText" dxfId="654" priority="84" operator="containsText" text="اخطار">
      <formula>NOT(ISERROR(SEARCH("اخطار",D15)))</formula>
    </cfRule>
  </conditionalFormatting>
  <conditionalFormatting sqref="E15">
    <cfRule type="cellIs" dxfId="653" priority="166" operator="lessThan">
      <formula>55</formula>
    </cfRule>
  </conditionalFormatting>
  <conditionalFormatting sqref="E15:E222">
    <cfRule type="cellIs" dxfId="652" priority="91" operator="between">
      <formula>55</formula>
      <formula>60</formula>
    </cfRule>
  </conditionalFormatting>
  <conditionalFormatting sqref="E21">
    <cfRule type="cellIs" dxfId="651" priority="164" operator="lessThan">
      <formula>55</formula>
    </cfRule>
  </conditionalFormatting>
  <conditionalFormatting sqref="E24">
    <cfRule type="cellIs" dxfId="650" priority="163" operator="lessThan">
      <formula>55</formula>
    </cfRule>
  </conditionalFormatting>
  <conditionalFormatting sqref="E27">
    <cfRule type="cellIs" dxfId="649" priority="162" operator="lessThan">
      <formula>55</formula>
    </cfRule>
  </conditionalFormatting>
  <conditionalFormatting sqref="E30">
    <cfRule type="cellIs" dxfId="648" priority="161" operator="lessThan">
      <formula>55</formula>
    </cfRule>
  </conditionalFormatting>
  <conditionalFormatting sqref="E33">
    <cfRule type="cellIs" dxfId="647" priority="160" operator="lessThan">
      <formula>55</formula>
    </cfRule>
  </conditionalFormatting>
  <conditionalFormatting sqref="E36">
    <cfRule type="cellIs" dxfId="646" priority="159" operator="lessThan">
      <formula>55</formula>
    </cfRule>
  </conditionalFormatting>
  <conditionalFormatting sqref="E39">
    <cfRule type="cellIs" dxfId="645" priority="158" operator="lessThan">
      <formula>55</formula>
    </cfRule>
  </conditionalFormatting>
  <conditionalFormatting sqref="E42">
    <cfRule type="cellIs" dxfId="644" priority="157" operator="lessThan">
      <formula>55</formula>
    </cfRule>
  </conditionalFormatting>
  <conditionalFormatting sqref="E45">
    <cfRule type="cellIs" dxfId="643" priority="156" operator="lessThan">
      <formula>55</formula>
    </cfRule>
  </conditionalFormatting>
  <conditionalFormatting sqref="E48">
    <cfRule type="cellIs" dxfId="642" priority="155" operator="lessThan">
      <formula>55</formula>
    </cfRule>
  </conditionalFormatting>
  <conditionalFormatting sqref="E51">
    <cfRule type="cellIs" dxfId="641" priority="154" operator="lessThan">
      <formula>55</formula>
    </cfRule>
  </conditionalFormatting>
  <conditionalFormatting sqref="E54">
    <cfRule type="cellIs" dxfId="640" priority="153" operator="lessThan">
      <formula>55</formula>
    </cfRule>
  </conditionalFormatting>
  <conditionalFormatting sqref="E57">
    <cfRule type="cellIs" dxfId="639" priority="152" operator="lessThan">
      <formula>55</formula>
    </cfRule>
  </conditionalFormatting>
  <conditionalFormatting sqref="E60">
    <cfRule type="cellIs" dxfId="638" priority="151" operator="lessThan">
      <formula>55</formula>
    </cfRule>
  </conditionalFormatting>
  <conditionalFormatting sqref="E63">
    <cfRule type="cellIs" dxfId="637" priority="118" operator="lessThan">
      <formula>55</formula>
    </cfRule>
  </conditionalFormatting>
  <conditionalFormatting sqref="E66">
    <cfRule type="cellIs" dxfId="636" priority="150" operator="lessThan">
      <formula>55</formula>
    </cfRule>
  </conditionalFormatting>
  <conditionalFormatting sqref="E69">
    <cfRule type="cellIs" dxfId="635" priority="149" operator="lessThan">
      <formula>55</formula>
    </cfRule>
  </conditionalFormatting>
  <conditionalFormatting sqref="E72">
    <cfRule type="cellIs" dxfId="634" priority="146" operator="lessThan">
      <formula>55</formula>
    </cfRule>
  </conditionalFormatting>
  <conditionalFormatting sqref="E75">
    <cfRule type="cellIs" dxfId="633" priority="145" operator="lessThan">
      <formula>55</formula>
    </cfRule>
  </conditionalFormatting>
  <conditionalFormatting sqref="E78">
    <cfRule type="cellIs" dxfId="632" priority="143" operator="lessThan">
      <formula>55</formula>
    </cfRule>
  </conditionalFormatting>
  <conditionalFormatting sqref="E81 E84 E87">
    <cfRule type="cellIs" dxfId="631" priority="147" operator="lessThan">
      <formula>55</formula>
    </cfRule>
  </conditionalFormatting>
  <conditionalFormatting sqref="E90">
    <cfRule type="cellIs" dxfId="630" priority="144" operator="lessThan">
      <formula>55</formula>
    </cfRule>
  </conditionalFormatting>
  <conditionalFormatting sqref="E93">
    <cfRule type="cellIs" dxfId="629" priority="148" operator="lessThan">
      <formula>55</formula>
    </cfRule>
  </conditionalFormatting>
  <conditionalFormatting sqref="E96">
    <cfRule type="cellIs" dxfId="628" priority="142" operator="lessThan">
      <formula>55</formula>
    </cfRule>
  </conditionalFormatting>
  <conditionalFormatting sqref="E99">
    <cfRule type="cellIs" dxfId="627" priority="141" operator="lessThan">
      <formula>55</formula>
    </cfRule>
  </conditionalFormatting>
  <conditionalFormatting sqref="E102">
    <cfRule type="cellIs" dxfId="626" priority="140" operator="lessThan">
      <formula>55</formula>
    </cfRule>
  </conditionalFormatting>
  <conditionalFormatting sqref="E105">
    <cfRule type="cellIs" dxfId="625" priority="138" operator="lessThan">
      <formula>55</formula>
    </cfRule>
  </conditionalFormatting>
  <conditionalFormatting sqref="E108">
    <cfRule type="cellIs" dxfId="624" priority="137" operator="lessThan">
      <formula>55</formula>
    </cfRule>
  </conditionalFormatting>
  <conditionalFormatting sqref="E111 E114">
    <cfRule type="cellIs" dxfId="623" priority="139" operator="lessThan">
      <formula>55</formula>
    </cfRule>
  </conditionalFormatting>
  <conditionalFormatting sqref="E117">
    <cfRule type="cellIs" dxfId="622" priority="135" operator="lessThan">
      <formula>55</formula>
    </cfRule>
  </conditionalFormatting>
  <conditionalFormatting sqref="E120">
    <cfRule type="cellIs" dxfId="621" priority="136" operator="lessThan">
      <formula>55</formula>
    </cfRule>
  </conditionalFormatting>
  <conditionalFormatting sqref="E123">
    <cfRule type="cellIs" dxfId="620" priority="134" operator="lessThan">
      <formula>55</formula>
    </cfRule>
  </conditionalFormatting>
  <conditionalFormatting sqref="E126">
    <cfRule type="cellIs" dxfId="619" priority="133" operator="lessThan">
      <formula>55</formula>
    </cfRule>
  </conditionalFormatting>
  <conditionalFormatting sqref="E129 E132">
    <cfRule type="cellIs" dxfId="618" priority="132" operator="lessThan">
      <formula>55</formula>
    </cfRule>
  </conditionalFormatting>
  <conditionalFormatting sqref="E135">
    <cfRule type="cellIs" dxfId="617" priority="131" operator="lessThan">
      <formula>55</formula>
    </cfRule>
  </conditionalFormatting>
  <conditionalFormatting sqref="E138">
    <cfRule type="cellIs" dxfId="616" priority="130" operator="lessThan">
      <formula>55</formula>
    </cfRule>
  </conditionalFormatting>
  <conditionalFormatting sqref="E141">
    <cfRule type="cellIs" dxfId="615" priority="129" operator="lessThan">
      <formula>55</formula>
    </cfRule>
  </conditionalFormatting>
  <conditionalFormatting sqref="E144">
    <cfRule type="cellIs" dxfId="614" priority="128" operator="lessThan">
      <formula>55</formula>
    </cfRule>
  </conditionalFormatting>
  <conditionalFormatting sqref="E147">
    <cfRule type="cellIs" dxfId="613" priority="127" operator="lessThan">
      <formula>55</formula>
    </cfRule>
  </conditionalFormatting>
  <conditionalFormatting sqref="E150">
    <cfRule type="cellIs" dxfId="612" priority="126" operator="lessThan">
      <formula>55</formula>
    </cfRule>
  </conditionalFormatting>
  <conditionalFormatting sqref="E153">
    <cfRule type="cellIs" dxfId="611" priority="125" operator="lessThan">
      <formula>55</formula>
    </cfRule>
  </conditionalFormatting>
  <conditionalFormatting sqref="E156">
    <cfRule type="cellIs" dxfId="610" priority="124" operator="lessThan">
      <formula>55</formula>
    </cfRule>
  </conditionalFormatting>
  <conditionalFormatting sqref="E159">
    <cfRule type="cellIs" dxfId="609" priority="120" operator="lessThan">
      <formula>55</formula>
    </cfRule>
  </conditionalFormatting>
  <conditionalFormatting sqref="E162">
    <cfRule type="cellIs" dxfId="608" priority="122" operator="lessThan">
      <formula>55</formula>
    </cfRule>
  </conditionalFormatting>
  <conditionalFormatting sqref="E165">
    <cfRule type="cellIs" dxfId="607" priority="123" operator="lessThan">
      <formula>55</formula>
    </cfRule>
  </conditionalFormatting>
  <conditionalFormatting sqref="E168">
    <cfRule type="cellIs" dxfId="606" priority="121" operator="lessThan">
      <formula>55</formula>
    </cfRule>
  </conditionalFormatting>
  <conditionalFormatting sqref="E171">
    <cfRule type="cellIs" dxfId="605" priority="119" operator="lessThan">
      <formula>55</formula>
    </cfRule>
  </conditionalFormatting>
  <conditionalFormatting sqref="E174">
    <cfRule type="cellIs" dxfId="604" priority="117" operator="lessThan">
      <formula>55</formula>
    </cfRule>
  </conditionalFormatting>
  <conditionalFormatting sqref="E177">
    <cfRule type="cellIs" dxfId="603" priority="116" operator="lessThan">
      <formula>55</formula>
    </cfRule>
  </conditionalFormatting>
  <conditionalFormatting sqref="E180 E183">
    <cfRule type="cellIs" dxfId="602" priority="115" operator="lessThan">
      <formula>55</formula>
    </cfRule>
  </conditionalFormatting>
  <conditionalFormatting sqref="E186 E189">
    <cfRule type="cellIs" dxfId="601" priority="114" operator="lessThan">
      <formula>55</formula>
    </cfRule>
  </conditionalFormatting>
  <conditionalFormatting sqref="E192">
    <cfRule type="cellIs" dxfId="600" priority="113" operator="lessThan">
      <formula>55</formula>
    </cfRule>
  </conditionalFormatting>
  <conditionalFormatting sqref="E195 E198">
    <cfRule type="cellIs" dxfId="599" priority="112" operator="lessThan">
      <formula>55</formula>
    </cfRule>
  </conditionalFormatting>
  <conditionalFormatting sqref="E201 E204">
    <cfRule type="cellIs" dxfId="598" priority="111" operator="lessThan">
      <formula>55</formula>
    </cfRule>
  </conditionalFormatting>
  <conditionalFormatting sqref="E207">
    <cfRule type="cellIs" dxfId="597" priority="92" operator="lessThan">
      <formula>55</formula>
    </cfRule>
  </conditionalFormatting>
  <conditionalFormatting sqref="E210">
    <cfRule type="cellIs" dxfId="596" priority="99" operator="lessThan">
      <formula>55</formula>
    </cfRule>
  </conditionalFormatting>
  <conditionalFormatting sqref="E213">
    <cfRule type="cellIs" dxfId="595" priority="110" operator="lessThan">
      <formula>55</formula>
    </cfRule>
  </conditionalFormatting>
  <conditionalFormatting sqref="E216">
    <cfRule type="cellIs" dxfId="594" priority="107" operator="lessThan">
      <formula>55</formula>
    </cfRule>
  </conditionalFormatting>
  <conditionalFormatting sqref="E219">
    <cfRule type="cellIs" dxfId="593" priority="104" operator="lessThan">
      <formula>55</formula>
    </cfRule>
  </conditionalFormatting>
  <conditionalFormatting sqref="E222">
    <cfRule type="cellIs" dxfId="592" priority="109" operator="lessThan">
      <formula>55</formula>
    </cfRule>
  </conditionalFormatting>
  <conditionalFormatting sqref="E225:E353">
    <cfRule type="cellIs" dxfId="591" priority="82" operator="between">
      <formula>55</formula>
      <formula>60</formula>
    </cfRule>
  </conditionalFormatting>
  <conditionalFormatting sqref="E228">
    <cfRule type="cellIs" dxfId="590" priority="106" operator="lessThan">
      <formula>55</formula>
    </cfRule>
  </conditionalFormatting>
  <conditionalFormatting sqref="E231">
    <cfRule type="cellIs" dxfId="589" priority="105" operator="lessThan">
      <formula>55</formula>
    </cfRule>
  </conditionalFormatting>
  <conditionalFormatting sqref="E234">
    <cfRule type="cellIs" dxfId="588" priority="102" operator="lessThan">
      <formula>55</formula>
    </cfRule>
  </conditionalFormatting>
  <conditionalFormatting sqref="E237">
    <cfRule type="cellIs" dxfId="587" priority="103" operator="lessThan">
      <formula>55</formula>
    </cfRule>
  </conditionalFormatting>
  <conditionalFormatting sqref="E240">
    <cfRule type="cellIs" dxfId="586" priority="101" operator="lessThan">
      <formula>55</formula>
    </cfRule>
  </conditionalFormatting>
  <conditionalFormatting sqref="E243">
    <cfRule type="cellIs" dxfId="585" priority="100" operator="lessThan">
      <formula>55</formula>
    </cfRule>
  </conditionalFormatting>
  <conditionalFormatting sqref="E246 E249 E252 E255 E258 E261 E264 E267 E270">
    <cfRule type="cellIs" dxfId="584" priority="98" operator="lessThan">
      <formula>55</formula>
    </cfRule>
  </conditionalFormatting>
  <conditionalFormatting sqref="E273 E276 E279 E282 E285 E288 E291 E294 E297 E300">
    <cfRule type="cellIs" dxfId="583" priority="97" operator="lessThan">
      <formula>55</formula>
    </cfRule>
  </conditionalFormatting>
  <conditionalFormatting sqref="E303 E306">
    <cfRule type="cellIs" dxfId="582" priority="96" operator="lessThan">
      <formula>55</formula>
    </cfRule>
  </conditionalFormatting>
  <conditionalFormatting sqref="E309 E312 E315 E318">
    <cfRule type="cellIs" dxfId="581" priority="95" operator="lessThan">
      <formula>55</formula>
    </cfRule>
  </conditionalFormatting>
  <conditionalFormatting sqref="E321">
    <cfRule type="cellIs" dxfId="580" priority="94" operator="lessThan">
      <formula>55</formula>
    </cfRule>
  </conditionalFormatting>
  <conditionalFormatting sqref="E324">
    <cfRule type="cellIs" dxfId="579" priority="93" operator="lessThan">
      <formula>55</formula>
    </cfRule>
  </conditionalFormatting>
  <conditionalFormatting sqref="E327 E330 E333">
    <cfRule type="cellIs" dxfId="578" priority="90" operator="lessThan">
      <formula>55</formula>
    </cfRule>
  </conditionalFormatting>
  <conditionalFormatting sqref="E336">
    <cfRule type="cellIs" dxfId="577" priority="89" operator="lessThan">
      <formula>55</formula>
    </cfRule>
  </conditionalFormatting>
  <conditionalFormatting sqref="E339">
    <cfRule type="cellIs" dxfId="576" priority="88" operator="lessThan">
      <formula>55</formula>
    </cfRule>
  </conditionalFormatting>
  <conditionalFormatting sqref="E342">
    <cfRule type="cellIs" dxfId="575" priority="87" operator="lessThan">
      <formula>55</formula>
    </cfRule>
  </conditionalFormatting>
  <conditionalFormatting sqref="E345 E348">
    <cfRule type="cellIs" dxfId="574" priority="86" operator="lessThan">
      <formula>55</formula>
    </cfRule>
  </conditionalFormatting>
  <conditionalFormatting sqref="E351">
    <cfRule type="cellIs" dxfId="573" priority="85" operator="lessThan">
      <formula>55</formula>
    </cfRule>
  </conditionalFormatting>
  <conditionalFormatting sqref="E18">
    <cfRule type="cellIs" dxfId="572" priority="165" operator="lessThan">
      <formula>55</formula>
    </cfRule>
  </conditionalFormatting>
  <conditionalFormatting sqref="E225">
    <cfRule type="cellIs" dxfId="571" priority="108" operator="lessThan">
      <formula>55</formula>
    </cfRule>
  </conditionalFormatting>
  <conditionalFormatting sqref="E354">
    <cfRule type="cellIs" dxfId="570" priority="81" operator="lessThan">
      <formula>55</formula>
    </cfRule>
  </conditionalFormatting>
  <conditionalFormatting sqref="E354:E561">
    <cfRule type="cellIs" dxfId="569" priority="10" operator="between">
      <formula>55</formula>
      <formula>60</formula>
    </cfRule>
  </conditionalFormatting>
  <conditionalFormatting sqref="E360">
    <cfRule type="cellIs" dxfId="568" priority="79" operator="lessThan">
      <formula>55</formula>
    </cfRule>
  </conditionalFormatting>
  <conditionalFormatting sqref="E363">
    <cfRule type="cellIs" dxfId="567" priority="78" operator="lessThan">
      <formula>55</formula>
    </cfRule>
  </conditionalFormatting>
  <conditionalFormatting sqref="E366">
    <cfRule type="cellIs" dxfId="566" priority="77" operator="lessThan">
      <formula>55</formula>
    </cfRule>
  </conditionalFormatting>
  <conditionalFormatting sqref="E369">
    <cfRule type="cellIs" dxfId="565" priority="76" operator="lessThan">
      <formula>55</formula>
    </cfRule>
  </conditionalFormatting>
  <conditionalFormatting sqref="E372">
    <cfRule type="cellIs" dxfId="564" priority="75" operator="lessThan">
      <formula>55</formula>
    </cfRule>
  </conditionalFormatting>
  <conditionalFormatting sqref="E375">
    <cfRule type="cellIs" dxfId="563" priority="74" operator="lessThan">
      <formula>55</formula>
    </cfRule>
  </conditionalFormatting>
  <conditionalFormatting sqref="E378">
    <cfRule type="cellIs" dxfId="562" priority="73" operator="lessThan">
      <formula>55</formula>
    </cfRule>
  </conditionalFormatting>
  <conditionalFormatting sqref="E381">
    <cfRule type="cellIs" dxfId="561" priority="72" operator="lessThan">
      <formula>55</formula>
    </cfRule>
  </conditionalFormatting>
  <conditionalFormatting sqref="E384">
    <cfRule type="cellIs" dxfId="560" priority="71" operator="lessThan">
      <formula>55</formula>
    </cfRule>
  </conditionalFormatting>
  <conditionalFormatting sqref="E387">
    <cfRule type="cellIs" dxfId="559" priority="70" operator="lessThan">
      <formula>55</formula>
    </cfRule>
  </conditionalFormatting>
  <conditionalFormatting sqref="E390">
    <cfRule type="cellIs" dxfId="558" priority="69" operator="lessThan">
      <formula>55</formula>
    </cfRule>
  </conditionalFormatting>
  <conditionalFormatting sqref="E393">
    <cfRule type="cellIs" dxfId="557" priority="68" operator="lessThan">
      <formula>55</formula>
    </cfRule>
  </conditionalFormatting>
  <conditionalFormatting sqref="E396">
    <cfRule type="cellIs" dxfId="556" priority="67" operator="lessThan">
      <formula>55</formula>
    </cfRule>
  </conditionalFormatting>
  <conditionalFormatting sqref="E399">
    <cfRule type="cellIs" dxfId="555" priority="66" operator="lessThan">
      <formula>55</formula>
    </cfRule>
  </conditionalFormatting>
  <conditionalFormatting sqref="E402">
    <cfRule type="cellIs" dxfId="554" priority="33" operator="lessThan">
      <formula>55</formula>
    </cfRule>
  </conditionalFormatting>
  <conditionalFormatting sqref="E405">
    <cfRule type="cellIs" dxfId="553" priority="65" operator="lessThan">
      <formula>55</formula>
    </cfRule>
  </conditionalFormatting>
  <conditionalFormatting sqref="E408">
    <cfRule type="cellIs" dxfId="552" priority="64" operator="lessThan">
      <formula>55</formula>
    </cfRule>
  </conditionalFormatting>
  <conditionalFormatting sqref="E411">
    <cfRule type="cellIs" dxfId="551" priority="61" operator="lessThan">
      <formula>55</formula>
    </cfRule>
  </conditionalFormatting>
  <conditionalFormatting sqref="E414">
    <cfRule type="cellIs" dxfId="550" priority="60" operator="lessThan">
      <formula>55</formula>
    </cfRule>
  </conditionalFormatting>
  <conditionalFormatting sqref="E417">
    <cfRule type="cellIs" dxfId="549" priority="58" operator="lessThan">
      <formula>55</formula>
    </cfRule>
  </conditionalFormatting>
  <conditionalFormatting sqref="E420 E423 E426">
    <cfRule type="cellIs" dxfId="548" priority="62" operator="lessThan">
      <formula>55</formula>
    </cfRule>
  </conditionalFormatting>
  <conditionalFormatting sqref="E429">
    <cfRule type="cellIs" dxfId="547" priority="59" operator="lessThan">
      <formula>55</formula>
    </cfRule>
  </conditionalFormatting>
  <conditionalFormatting sqref="E432">
    <cfRule type="cellIs" dxfId="546" priority="63" operator="lessThan">
      <formula>55</formula>
    </cfRule>
  </conditionalFormatting>
  <conditionalFormatting sqref="E435">
    <cfRule type="cellIs" dxfId="545" priority="57" operator="lessThan">
      <formula>55</formula>
    </cfRule>
  </conditionalFormatting>
  <conditionalFormatting sqref="E438">
    <cfRule type="cellIs" dxfId="544" priority="56" operator="lessThan">
      <formula>55</formula>
    </cfRule>
  </conditionalFormatting>
  <conditionalFormatting sqref="E441">
    <cfRule type="cellIs" dxfId="543" priority="55" operator="lessThan">
      <formula>55</formula>
    </cfRule>
  </conditionalFormatting>
  <conditionalFormatting sqref="E444">
    <cfRule type="cellIs" dxfId="542" priority="53" operator="lessThan">
      <formula>55</formula>
    </cfRule>
  </conditionalFormatting>
  <conditionalFormatting sqref="E447">
    <cfRule type="cellIs" dxfId="541" priority="52" operator="lessThan">
      <formula>55</formula>
    </cfRule>
  </conditionalFormatting>
  <conditionalFormatting sqref="E450 E453">
    <cfRule type="cellIs" dxfId="540" priority="54" operator="lessThan">
      <formula>55</formula>
    </cfRule>
  </conditionalFormatting>
  <conditionalFormatting sqref="E456">
    <cfRule type="cellIs" dxfId="539" priority="50" operator="lessThan">
      <formula>55</formula>
    </cfRule>
  </conditionalFormatting>
  <conditionalFormatting sqref="E459">
    <cfRule type="cellIs" dxfId="538" priority="51" operator="lessThan">
      <formula>55</formula>
    </cfRule>
  </conditionalFormatting>
  <conditionalFormatting sqref="E462">
    <cfRule type="cellIs" dxfId="537" priority="49" operator="lessThan">
      <formula>55</formula>
    </cfRule>
  </conditionalFormatting>
  <conditionalFormatting sqref="E465">
    <cfRule type="cellIs" dxfId="536" priority="48" operator="lessThan">
      <formula>55</formula>
    </cfRule>
  </conditionalFormatting>
  <conditionalFormatting sqref="E468 E471">
    <cfRule type="cellIs" dxfId="535" priority="47" operator="lessThan">
      <formula>55</formula>
    </cfRule>
  </conditionalFormatting>
  <conditionalFormatting sqref="E474">
    <cfRule type="cellIs" dxfId="534" priority="46" operator="lessThan">
      <formula>55</formula>
    </cfRule>
  </conditionalFormatting>
  <conditionalFormatting sqref="E477">
    <cfRule type="cellIs" dxfId="533" priority="45" operator="lessThan">
      <formula>55</formula>
    </cfRule>
  </conditionalFormatting>
  <conditionalFormatting sqref="E480">
    <cfRule type="cellIs" dxfId="532" priority="44" operator="lessThan">
      <formula>55</formula>
    </cfRule>
  </conditionalFormatting>
  <conditionalFormatting sqref="E483">
    <cfRule type="cellIs" dxfId="531" priority="43" operator="lessThan">
      <formula>55</formula>
    </cfRule>
  </conditionalFormatting>
  <conditionalFormatting sqref="E486">
    <cfRule type="cellIs" dxfId="530" priority="42" operator="lessThan">
      <formula>55</formula>
    </cfRule>
  </conditionalFormatting>
  <conditionalFormatting sqref="E489">
    <cfRule type="cellIs" dxfId="529" priority="41" operator="lessThan">
      <formula>55</formula>
    </cfRule>
  </conditionalFormatting>
  <conditionalFormatting sqref="E492">
    <cfRule type="cellIs" dxfId="528" priority="40" operator="lessThan">
      <formula>55</formula>
    </cfRule>
  </conditionalFormatting>
  <conditionalFormatting sqref="E495">
    <cfRule type="cellIs" dxfId="527" priority="39" operator="lessThan">
      <formula>55</formula>
    </cfRule>
  </conditionalFormatting>
  <conditionalFormatting sqref="E498">
    <cfRule type="cellIs" dxfId="526" priority="35" operator="lessThan">
      <formula>55</formula>
    </cfRule>
  </conditionalFormatting>
  <conditionalFormatting sqref="E501">
    <cfRule type="cellIs" dxfId="525" priority="37" operator="lessThan">
      <formula>55</formula>
    </cfRule>
  </conditionalFormatting>
  <conditionalFormatting sqref="E504">
    <cfRule type="cellIs" dxfId="524" priority="38" operator="lessThan">
      <formula>55</formula>
    </cfRule>
  </conditionalFormatting>
  <conditionalFormatting sqref="E507">
    <cfRule type="cellIs" dxfId="523" priority="36" operator="lessThan">
      <formula>55</formula>
    </cfRule>
  </conditionalFormatting>
  <conditionalFormatting sqref="E510">
    <cfRule type="cellIs" dxfId="522" priority="34" operator="lessThan">
      <formula>55</formula>
    </cfRule>
  </conditionalFormatting>
  <conditionalFormatting sqref="E513">
    <cfRule type="cellIs" dxfId="521" priority="32" operator="lessThan">
      <formula>55</formula>
    </cfRule>
  </conditionalFormatting>
  <conditionalFormatting sqref="E516">
    <cfRule type="cellIs" dxfId="520" priority="31" operator="lessThan">
      <formula>55</formula>
    </cfRule>
  </conditionalFormatting>
  <conditionalFormatting sqref="E519 E522">
    <cfRule type="cellIs" dxfId="519" priority="30" operator="lessThan">
      <formula>55</formula>
    </cfRule>
  </conditionalFormatting>
  <conditionalFormatting sqref="E525 E528">
    <cfRule type="cellIs" dxfId="518" priority="29" operator="lessThan">
      <formula>55</formula>
    </cfRule>
  </conditionalFormatting>
  <conditionalFormatting sqref="E531">
    <cfRule type="cellIs" dxfId="517" priority="28" operator="lessThan">
      <formula>55</formula>
    </cfRule>
  </conditionalFormatting>
  <conditionalFormatting sqref="E534 E537">
    <cfRule type="cellIs" dxfId="516" priority="27" operator="lessThan">
      <formula>55</formula>
    </cfRule>
  </conditionalFormatting>
  <conditionalFormatting sqref="E540 E543">
    <cfRule type="cellIs" dxfId="515" priority="26" operator="lessThan">
      <formula>55</formula>
    </cfRule>
  </conditionalFormatting>
  <conditionalFormatting sqref="E546">
    <cfRule type="cellIs" dxfId="514" priority="11" operator="lessThan">
      <formula>55</formula>
    </cfRule>
  </conditionalFormatting>
  <conditionalFormatting sqref="E549">
    <cfRule type="cellIs" dxfId="513" priority="14" operator="lessThan">
      <formula>55</formula>
    </cfRule>
  </conditionalFormatting>
  <conditionalFormatting sqref="E552">
    <cfRule type="cellIs" dxfId="512" priority="25" operator="lessThan">
      <formula>55</formula>
    </cfRule>
  </conditionalFormatting>
  <conditionalFormatting sqref="E555">
    <cfRule type="cellIs" dxfId="511" priority="22" operator="lessThan">
      <formula>55</formula>
    </cfRule>
  </conditionalFormatting>
  <conditionalFormatting sqref="E558">
    <cfRule type="cellIs" dxfId="510" priority="19" operator="lessThan">
      <formula>55</formula>
    </cfRule>
  </conditionalFormatting>
  <conditionalFormatting sqref="E561">
    <cfRule type="cellIs" dxfId="509" priority="24" operator="lessThan">
      <formula>55</formula>
    </cfRule>
  </conditionalFormatting>
  <conditionalFormatting sqref="E564:E623">
    <cfRule type="cellIs" dxfId="508" priority="7" operator="between">
      <formula>55</formula>
      <formula>60</formula>
    </cfRule>
  </conditionalFormatting>
  <conditionalFormatting sqref="E567">
    <cfRule type="cellIs" dxfId="507" priority="21" operator="lessThan">
      <formula>55</formula>
    </cfRule>
  </conditionalFormatting>
  <conditionalFormatting sqref="E570">
    <cfRule type="cellIs" dxfId="506" priority="20" operator="lessThan">
      <formula>55</formula>
    </cfRule>
  </conditionalFormatting>
  <conditionalFormatting sqref="E573">
    <cfRule type="cellIs" dxfId="505" priority="17" operator="lessThan">
      <formula>55</formula>
    </cfRule>
  </conditionalFormatting>
  <conditionalFormatting sqref="E576">
    <cfRule type="cellIs" dxfId="504" priority="18" operator="lessThan">
      <formula>55</formula>
    </cfRule>
  </conditionalFormatting>
  <conditionalFormatting sqref="E579">
    <cfRule type="cellIs" dxfId="503" priority="16" operator="lessThan">
      <formula>55</formula>
    </cfRule>
  </conditionalFormatting>
  <conditionalFormatting sqref="E582">
    <cfRule type="cellIs" dxfId="502" priority="15" operator="lessThan">
      <formula>55</formula>
    </cfRule>
  </conditionalFormatting>
  <conditionalFormatting sqref="E585 E588 E591 E594 E597 E600 E603 E606 E609">
    <cfRule type="cellIs" dxfId="501" priority="13" operator="lessThan">
      <formula>55</formula>
    </cfRule>
  </conditionalFormatting>
  <conditionalFormatting sqref="E612 E615 E618 E621">
    <cfRule type="cellIs" dxfId="500" priority="12" operator="lessThan">
      <formula>55</formula>
    </cfRule>
  </conditionalFormatting>
  <conditionalFormatting sqref="E357">
    <cfRule type="cellIs" dxfId="499" priority="80" operator="lessThan">
      <formula>55</formula>
    </cfRule>
  </conditionalFormatting>
  <conditionalFormatting sqref="E564">
    <cfRule type="cellIs" dxfId="498" priority="23" operator="lessThan">
      <formula>55</formula>
    </cfRule>
  </conditionalFormatting>
  <conditionalFormatting sqref="S15:S623">
    <cfRule type="expression" dxfId="497" priority="6">
      <formula>AND(S15&lt;55, S15&lt;&gt;"")</formula>
    </cfRule>
  </conditionalFormatting>
  <conditionalFormatting sqref="Q15:Q623">
    <cfRule type="expression" dxfId="496" priority="5">
      <formula>AND(Q15&lt;55, Q15&lt;&gt;"")</formula>
    </cfRule>
  </conditionalFormatting>
  <conditionalFormatting sqref="O15:O623">
    <cfRule type="expression" dxfId="495" priority="4">
      <formula>AND(O15&lt;55, O15&lt;&gt;"")</formula>
    </cfRule>
  </conditionalFormatting>
  <conditionalFormatting sqref="M15:M623">
    <cfRule type="expression" dxfId="494" priority="3">
      <formula>AND(M15&lt;55, M15&lt;&gt;"")</formula>
    </cfRule>
  </conditionalFormatting>
  <conditionalFormatting sqref="K15:K623">
    <cfRule type="expression" dxfId="493" priority="2">
      <formula>AND(K15&lt;55, K15&lt;&gt;"")</formula>
    </cfRule>
  </conditionalFormatting>
  <conditionalFormatting sqref="I15:I623">
    <cfRule type="expression" dxfId="492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6" zoomScale="40" zoomScaleNormal="100" zoomScaleSheetLayoutView="40" workbookViewId="0">
      <selection activeCell="A3" sqref="A3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92.25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47.25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71.7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2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3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4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5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6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7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8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19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0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1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2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3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4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5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6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7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8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29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0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1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2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3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4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5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6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7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8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39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0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1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2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3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4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5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6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7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8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49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0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1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2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3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4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5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6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7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8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59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0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1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2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3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4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5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6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7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8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69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0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1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2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3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4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6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7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78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79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0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1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2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3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4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5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6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7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88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89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0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1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2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3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4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5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6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97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98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99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0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1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2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3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4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5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6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07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08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09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0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1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2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3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4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5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6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17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18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19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0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1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2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3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4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5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6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27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28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29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0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1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2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3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4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5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6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37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38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39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0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1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2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3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4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5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6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47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48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49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0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1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2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3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4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5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6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57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58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59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0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1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2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3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4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5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6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67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68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69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0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1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2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3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4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5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6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77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78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79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0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1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2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3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4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5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86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87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88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89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0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1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2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3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4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5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196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197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198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199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0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1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2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3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4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5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06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07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08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09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0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1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2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3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4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5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16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17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18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19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0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1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2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3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4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5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26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27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28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29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0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1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3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5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39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1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4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47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49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4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56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58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0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2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4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67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3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4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5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6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77">SUM(H13:S13)</f>
        <v>0</v>
      </c>
      <c r="G486" s="43">
        <f t="shared" ref="G486" si="278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79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0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1">SUM(H13:S13)</f>
        <v>0</v>
      </c>
      <c r="G492" s="43">
        <f t="shared" ref="G492" si="282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3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4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5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6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87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88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89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0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1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2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3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4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6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298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0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2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4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6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08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0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2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4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6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17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18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19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0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1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2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3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4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5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6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27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28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29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0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1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2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3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4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5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6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37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38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39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0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1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2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3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4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5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6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47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48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49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0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1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2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3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4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5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6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57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59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1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3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4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491" priority="83" operator="containsText" text="ناکام">
      <formula>NOT(ISERROR(SEARCH("ناکام",D15)))</formula>
    </cfRule>
    <cfRule type="containsText" dxfId="490" priority="84" operator="containsText" text="اخطار">
      <formula>NOT(ISERROR(SEARCH("اخطار",D15)))</formula>
    </cfRule>
  </conditionalFormatting>
  <conditionalFormatting sqref="E15">
    <cfRule type="cellIs" dxfId="489" priority="166" operator="lessThan">
      <formula>55</formula>
    </cfRule>
  </conditionalFormatting>
  <conditionalFormatting sqref="E15:E222">
    <cfRule type="cellIs" dxfId="488" priority="91" operator="between">
      <formula>55</formula>
      <formula>60</formula>
    </cfRule>
  </conditionalFormatting>
  <conditionalFormatting sqref="E21">
    <cfRule type="cellIs" dxfId="487" priority="164" operator="lessThan">
      <formula>55</formula>
    </cfRule>
  </conditionalFormatting>
  <conditionalFormatting sqref="E24">
    <cfRule type="cellIs" dxfId="486" priority="163" operator="lessThan">
      <formula>55</formula>
    </cfRule>
  </conditionalFormatting>
  <conditionalFormatting sqref="E27">
    <cfRule type="cellIs" dxfId="485" priority="162" operator="lessThan">
      <formula>55</formula>
    </cfRule>
  </conditionalFormatting>
  <conditionalFormatting sqref="E30">
    <cfRule type="cellIs" dxfId="484" priority="161" operator="lessThan">
      <formula>55</formula>
    </cfRule>
  </conditionalFormatting>
  <conditionalFormatting sqref="E33">
    <cfRule type="cellIs" dxfId="483" priority="160" operator="lessThan">
      <formula>55</formula>
    </cfRule>
  </conditionalFormatting>
  <conditionalFormatting sqref="E36">
    <cfRule type="cellIs" dxfId="482" priority="159" operator="lessThan">
      <formula>55</formula>
    </cfRule>
  </conditionalFormatting>
  <conditionalFormatting sqref="E39">
    <cfRule type="cellIs" dxfId="481" priority="158" operator="lessThan">
      <formula>55</formula>
    </cfRule>
  </conditionalFormatting>
  <conditionalFormatting sqref="E42">
    <cfRule type="cellIs" dxfId="480" priority="157" operator="lessThan">
      <formula>55</formula>
    </cfRule>
  </conditionalFormatting>
  <conditionalFormatting sqref="E45">
    <cfRule type="cellIs" dxfId="479" priority="156" operator="lessThan">
      <formula>55</formula>
    </cfRule>
  </conditionalFormatting>
  <conditionalFormatting sqref="E48">
    <cfRule type="cellIs" dxfId="478" priority="155" operator="lessThan">
      <formula>55</formula>
    </cfRule>
  </conditionalFormatting>
  <conditionalFormatting sqref="E51">
    <cfRule type="cellIs" dxfId="477" priority="154" operator="lessThan">
      <formula>55</formula>
    </cfRule>
  </conditionalFormatting>
  <conditionalFormatting sqref="E54">
    <cfRule type="cellIs" dxfId="476" priority="153" operator="lessThan">
      <formula>55</formula>
    </cfRule>
  </conditionalFormatting>
  <conditionalFormatting sqref="E57">
    <cfRule type="cellIs" dxfId="475" priority="152" operator="lessThan">
      <formula>55</formula>
    </cfRule>
  </conditionalFormatting>
  <conditionalFormatting sqref="E60">
    <cfRule type="cellIs" dxfId="474" priority="151" operator="lessThan">
      <formula>55</formula>
    </cfRule>
  </conditionalFormatting>
  <conditionalFormatting sqref="E63">
    <cfRule type="cellIs" dxfId="473" priority="118" operator="lessThan">
      <formula>55</formula>
    </cfRule>
  </conditionalFormatting>
  <conditionalFormatting sqref="E66">
    <cfRule type="cellIs" dxfId="472" priority="150" operator="lessThan">
      <formula>55</formula>
    </cfRule>
  </conditionalFormatting>
  <conditionalFormatting sqref="E69">
    <cfRule type="cellIs" dxfId="471" priority="149" operator="lessThan">
      <formula>55</formula>
    </cfRule>
  </conditionalFormatting>
  <conditionalFormatting sqref="E72">
    <cfRule type="cellIs" dxfId="470" priority="146" operator="lessThan">
      <formula>55</formula>
    </cfRule>
  </conditionalFormatting>
  <conditionalFormatting sqref="E75">
    <cfRule type="cellIs" dxfId="469" priority="145" operator="lessThan">
      <formula>55</formula>
    </cfRule>
  </conditionalFormatting>
  <conditionalFormatting sqref="E78">
    <cfRule type="cellIs" dxfId="468" priority="143" operator="lessThan">
      <formula>55</formula>
    </cfRule>
  </conditionalFormatting>
  <conditionalFormatting sqref="E81 E84 E87">
    <cfRule type="cellIs" dxfId="467" priority="147" operator="lessThan">
      <formula>55</formula>
    </cfRule>
  </conditionalFormatting>
  <conditionalFormatting sqref="E90">
    <cfRule type="cellIs" dxfId="466" priority="144" operator="lessThan">
      <formula>55</formula>
    </cfRule>
  </conditionalFormatting>
  <conditionalFormatting sqref="E93">
    <cfRule type="cellIs" dxfId="465" priority="148" operator="lessThan">
      <formula>55</formula>
    </cfRule>
  </conditionalFormatting>
  <conditionalFormatting sqref="E96">
    <cfRule type="cellIs" dxfId="464" priority="142" operator="lessThan">
      <formula>55</formula>
    </cfRule>
  </conditionalFormatting>
  <conditionalFormatting sqref="E99">
    <cfRule type="cellIs" dxfId="463" priority="141" operator="lessThan">
      <formula>55</formula>
    </cfRule>
  </conditionalFormatting>
  <conditionalFormatting sqref="E102">
    <cfRule type="cellIs" dxfId="462" priority="140" operator="lessThan">
      <formula>55</formula>
    </cfRule>
  </conditionalFormatting>
  <conditionalFormatting sqref="E105">
    <cfRule type="cellIs" dxfId="461" priority="138" operator="lessThan">
      <formula>55</formula>
    </cfRule>
  </conditionalFormatting>
  <conditionalFormatting sqref="E108">
    <cfRule type="cellIs" dxfId="460" priority="137" operator="lessThan">
      <formula>55</formula>
    </cfRule>
  </conditionalFormatting>
  <conditionalFormatting sqref="E111 E114">
    <cfRule type="cellIs" dxfId="459" priority="139" operator="lessThan">
      <formula>55</formula>
    </cfRule>
  </conditionalFormatting>
  <conditionalFormatting sqref="E117">
    <cfRule type="cellIs" dxfId="458" priority="135" operator="lessThan">
      <formula>55</formula>
    </cfRule>
  </conditionalFormatting>
  <conditionalFormatting sqref="E120">
    <cfRule type="cellIs" dxfId="457" priority="136" operator="lessThan">
      <formula>55</formula>
    </cfRule>
  </conditionalFormatting>
  <conditionalFormatting sqref="E123">
    <cfRule type="cellIs" dxfId="456" priority="134" operator="lessThan">
      <formula>55</formula>
    </cfRule>
  </conditionalFormatting>
  <conditionalFormatting sqref="E126">
    <cfRule type="cellIs" dxfId="455" priority="133" operator="lessThan">
      <formula>55</formula>
    </cfRule>
  </conditionalFormatting>
  <conditionalFormatting sqref="E129 E132">
    <cfRule type="cellIs" dxfId="454" priority="132" operator="lessThan">
      <formula>55</formula>
    </cfRule>
  </conditionalFormatting>
  <conditionalFormatting sqref="E135">
    <cfRule type="cellIs" dxfId="453" priority="131" operator="lessThan">
      <formula>55</formula>
    </cfRule>
  </conditionalFormatting>
  <conditionalFormatting sqref="E138">
    <cfRule type="cellIs" dxfId="452" priority="130" operator="lessThan">
      <formula>55</formula>
    </cfRule>
  </conditionalFormatting>
  <conditionalFormatting sqref="E141">
    <cfRule type="cellIs" dxfId="451" priority="129" operator="lessThan">
      <formula>55</formula>
    </cfRule>
  </conditionalFormatting>
  <conditionalFormatting sqref="E144">
    <cfRule type="cellIs" dxfId="450" priority="128" operator="lessThan">
      <formula>55</formula>
    </cfRule>
  </conditionalFormatting>
  <conditionalFormatting sqref="E147">
    <cfRule type="cellIs" dxfId="449" priority="127" operator="lessThan">
      <formula>55</formula>
    </cfRule>
  </conditionalFormatting>
  <conditionalFormatting sqref="E150">
    <cfRule type="cellIs" dxfId="448" priority="126" operator="lessThan">
      <formula>55</formula>
    </cfRule>
  </conditionalFormatting>
  <conditionalFormatting sqref="E153">
    <cfRule type="cellIs" dxfId="447" priority="125" operator="lessThan">
      <formula>55</formula>
    </cfRule>
  </conditionalFormatting>
  <conditionalFormatting sqref="E156">
    <cfRule type="cellIs" dxfId="446" priority="124" operator="lessThan">
      <formula>55</formula>
    </cfRule>
  </conditionalFormatting>
  <conditionalFormatting sqref="E159">
    <cfRule type="cellIs" dxfId="445" priority="120" operator="lessThan">
      <formula>55</formula>
    </cfRule>
  </conditionalFormatting>
  <conditionalFormatting sqref="E162">
    <cfRule type="cellIs" dxfId="444" priority="122" operator="lessThan">
      <formula>55</formula>
    </cfRule>
  </conditionalFormatting>
  <conditionalFormatting sqref="E165">
    <cfRule type="cellIs" dxfId="443" priority="123" operator="lessThan">
      <formula>55</formula>
    </cfRule>
  </conditionalFormatting>
  <conditionalFormatting sqref="E168">
    <cfRule type="cellIs" dxfId="442" priority="121" operator="lessThan">
      <formula>55</formula>
    </cfRule>
  </conditionalFormatting>
  <conditionalFormatting sqref="E171">
    <cfRule type="cellIs" dxfId="441" priority="119" operator="lessThan">
      <formula>55</formula>
    </cfRule>
  </conditionalFormatting>
  <conditionalFormatting sqref="E174">
    <cfRule type="cellIs" dxfId="440" priority="117" operator="lessThan">
      <formula>55</formula>
    </cfRule>
  </conditionalFormatting>
  <conditionalFormatting sqref="E177">
    <cfRule type="cellIs" dxfId="439" priority="116" operator="lessThan">
      <formula>55</formula>
    </cfRule>
  </conditionalFormatting>
  <conditionalFormatting sqref="E180 E183">
    <cfRule type="cellIs" dxfId="438" priority="115" operator="lessThan">
      <formula>55</formula>
    </cfRule>
  </conditionalFormatting>
  <conditionalFormatting sqref="E186 E189">
    <cfRule type="cellIs" dxfId="437" priority="114" operator="lessThan">
      <formula>55</formula>
    </cfRule>
  </conditionalFormatting>
  <conditionalFormatting sqref="E192">
    <cfRule type="cellIs" dxfId="436" priority="113" operator="lessThan">
      <formula>55</formula>
    </cfRule>
  </conditionalFormatting>
  <conditionalFormatting sqref="E195 E198">
    <cfRule type="cellIs" dxfId="435" priority="112" operator="lessThan">
      <formula>55</formula>
    </cfRule>
  </conditionalFormatting>
  <conditionalFormatting sqref="E201 E204">
    <cfRule type="cellIs" dxfId="434" priority="111" operator="lessThan">
      <formula>55</formula>
    </cfRule>
  </conditionalFormatting>
  <conditionalFormatting sqref="E207">
    <cfRule type="cellIs" dxfId="433" priority="92" operator="lessThan">
      <formula>55</formula>
    </cfRule>
  </conditionalFormatting>
  <conditionalFormatting sqref="E210">
    <cfRule type="cellIs" dxfId="432" priority="99" operator="lessThan">
      <formula>55</formula>
    </cfRule>
  </conditionalFormatting>
  <conditionalFormatting sqref="E213">
    <cfRule type="cellIs" dxfId="431" priority="110" operator="lessThan">
      <formula>55</formula>
    </cfRule>
  </conditionalFormatting>
  <conditionalFormatting sqref="E216">
    <cfRule type="cellIs" dxfId="430" priority="107" operator="lessThan">
      <formula>55</formula>
    </cfRule>
  </conditionalFormatting>
  <conditionalFormatting sqref="E219">
    <cfRule type="cellIs" dxfId="429" priority="104" operator="lessThan">
      <formula>55</formula>
    </cfRule>
  </conditionalFormatting>
  <conditionalFormatting sqref="E222">
    <cfRule type="cellIs" dxfId="428" priority="109" operator="lessThan">
      <formula>55</formula>
    </cfRule>
  </conditionalFormatting>
  <conditionalFormatting sqref="E225:E353">
    <cfRule type="cellIs" dxfId="427" priority="82" operator="between">
      <formula>55</formula>
      <formula>60</formula>
    </cfRule>
  </conditionalFormatting>
  <conditionalFormatting sqref="E228">
    <cfRule type="cellIs" dxfId="426" priority="106" operator="lessThan">
      <formula>55</formula>
    </cfRule>
  </conditionalFormatting>
  <conditionalFormatting sqref="E231">
    <cfRule type="cellIs" dxfId="425" priority="105" operator="lessThan">
      <formula>55</formula>
    </cfRule>
  </conditionalFormatting>
  <conditionalFormatting sqref="E234">
    <cfRule type="cellIs" dxfId="424" priority="102" operator="lessThan">
      <formula>55</formula>
    </cfRule>
  </conditionalFormatting>
  <conditionalFormatting sqref="E237">
    <cfRule type="cellIs" dxfId="423" priority="103" operator="lessThan">
      <formula>55</formula>
    </cfRule>
  </conditionalFormatting>
  <conditionalFormatting sqref="E240">
    <cfRule type="cellIs" dxfId="422" priority="101" operator="lessThan">
      <formula>55</formula>
    </cfRule>
  </conditionalFormatting>
  <conditionalFormatting sqref="E243">
    <cfRule type="cellIs" dxfId="421" priority="100" operator="lessThan">
      <formula>55</formula>
    </cfRule>
  </conditionalFormatting>
  <conditionalFormatting sqref="E246 E249 E252 E255 E258 E261 E264 E267 E270">
    <cfRule type="cellIs" dxfId="420" priority="98" operator="lessThan">
      <formula>55</formula>
    </cfRule>
  </conditionalFormatting>
  <conditionalFormatting sqref="E273 E276 E279 E282 E285 E288 E291 E294 E297 E300">
    <cfRule type="cellIs" dxfId="419" priority="97" operator="lessThan">
      <formula>55</formula>
    </cfRule>
  </conditionalFormatting>
  <conditionalFormatting sqref="E303 E306">
    <cfRule type="cellIs" dxfId="418" priority="96" operator="lessThan">
      <formula>55</formula>
    </cfRule>
  </conditionalFormatting>
  <conditionalFormatting sqref="E309 E312 E315 E318">
    <cfRule type="cellIs" dxfId="417" priority="95" operator="lessThan">
      <formula>55</formula>
    </cfRule>
  </conditionalFormatting>
  <conditionalFormatting sqref="E321">
    <cfRule type="cellIs" dxfId="416" priority="94" operator="lessThan">
      <formula>55</formula>
    </cfRule>
  </conditionalFormatting>
  <conditionalFormatting sqref="E324">
    <cfRule type="cellIs" dxfId="415" priority="93" operator="lessThan">
      <formula>55</formula>
    </cfRule>
  </conditionalFormatting>
  <conditionalFormatting sqref="E327 E330 E333">
    <cfRule type="cellIs" dxfId="414" priority="90" operator="lessThan">
      <formula>55</formula>
    </cfRule>
  </conditionalFormatting>
  <conditionalFormatting sqref="E336">
    <cfRule type="cellIs" dxfId="413" priority="89" operator="lessThan">
      <formula>55</formula>
    </cfRule>
  </conditionalFormatting>
  <conditionalFormatting sqref="E339">
    <cfRule type="cellIs" dxfId="412" priority="88" operator="lessThan">
      <formula>55</formula>
    </cfRule>
  </conditionalFormatting>
  <conditionalFormatting sqref="E342">
    <cfRule type="cellIs" dxfId="411" priority="87" operator="lessThan">
      <formula>55</formula>
    </cfRule>
  </conditionalFormatting>
  <conditionalFormatting sqref="E345 E348">
    <cfRule type="cellIs" dxfId="410" priority="86" operator="lessThan">
      <formula>55</formula>
    </cfRule>
  </conditionalFormatting>
  <conditionalFormatting sqref="E351">
    <cfRule type="cellIs" dxfId="409" priority="85" operator="lessThan">
      <formula>55</formula>
    </cfRule>
  </conditionalFormatting>
  <conditionalFormatting sqref="E18">
    <cfRule type="cellIs" dxfId="408" priority="165" operator="lessThan">
      <formula>55</formula>
    </cfRule>
  </conditionalFormatting>
  <conditionalFormatting sqref="E225">
    <cfRule type="cellIs" dxfId="407" priority="108" operator="lessThan">
      <formula>55</formula>
    </cfRule>
  </conditionalFormatting>
  <conditionalFormatting sqref="E354">
    <cfRule type="cellIs" dxfId="406" priority="81" operator="lessThan">
      <formula>55</formula>
    </cfRule>
  </conditionalFormatting>
  <conditionalFormatting sqref="E354:E561">
    <cfRule type="cellIs" dxfId="405" priority="10" operator="between">
      <formula>55</formula>
      <formula>60</formula>
    </cfRule>
  </conditionalFormatting>
  <conditionalFormatting sqref="E360">
    <cfRule type="cellIs" dxfId="404" priority="79" operator="lessThan">
      <formula>55</formula>
    </cfRule>
  </conditionalFormatting>
  <conditionalFormatting sqref="E363">
    <cfRule type="cellIs" dxfId="403" priority="78" operator="lessThan">
      <formula>55</formula>
    </cfRule>
  </conditionalFormatting>
  <conditionalFormatting sqref="E366">
    <cfRule type="cellIs" dxfId="402" priority="77" operator="lessThan">
      <formula>55</formula>
    </cfRule>
  </conditionalFormatting>
  <conditionalFormatting sqref="E369">
    <cfRule type="cellIs" dxfId="401" priority="76" operator="lessThan">
      <formula>55</formula>
    </cfRule>
  </conditionalFormatting>
  <conditionalFormatting sqref="E372">
    <cfRule type="cellIs" dxfId="400" priority="75" operator="lessThan">
      <formula>55</formula>
    </cfRule>
  </conditionalFormatting>
  <conditionalFormatting sqref="E375">
    <cfRule type="cellIs" dxfId="399" priority="74" operator="lessThan">
      <formula>55</formula>
    </cfRule>
  </conditionalFormatting>
  <conditionalFormatting sqref="E378">
    <cfRule type="cellIs" dxfId="398" priority="73" operator="lessThan">
      <formula>55</formula>
    </cfRule>
  </conditionalFormatting>
  <conditionalFormatting sqref="E381">
    <cfRule type="cellIs" dxfId="397" priority="72" operator="lessThan">
      <formula>55</formula>
    </cfRule>
  </conditionalFormatting>
  <conditionalFormatting sqref="E384">
    <cfRule type="cellIs" dxfId="396" priority="71" operator="lessThan">
      <formula>55</formula>
    </cfRule>
  </conditionalFormatting>
  <conditionalFormatting sqref="E387">
    <cfRule type="cellIs" dxfId="395" priority="70" operator="lessThan">
      <formula>55</formula>
    </cfRule>
  </conditionalFormatting>
  <conditionalFormatting sqref="E390">
    <cfRule type="cellIs" dxfId="394" priority="69" operator="lessThan">
      <formula>55</formula>
    </cfRule>
  </conditionalFormatting>
  <conditionalFormatting sqref="E393">
    <cfRule type="cellIs" dxfId="393" priority="68" operator="lessThan">
      <formula>55</formula>
    </cfRule>
  </conditionalFormatting>
  <conditionalFormatting sqref="E396">
    <cfRule type="cellIs" dxfId="392" priority="67" operator="lessThan">
      <formula>55</formula>
    </cfRule>
  </conditionalFormatting>
  <conditionalFormatting sqref="E399">
    <cfRule type="cellIs" dxfId="391" priority="66" operator="lessThan">
      <formula>55</formula>
    </cfRule>
  </conditionalFormatting>
  <conditionalFormatting sqref="E402">
    <cfRule type="cellIs" dxfId="390" priority="33" operator="lessThan">
      <formula>55</formula>
    </cfRule>
  </conditionalFormatting>
  <conditionalFormatting sqref="E405">
    <cfRule type="cellIs" dxfId="389" priority="65" operator="lessThan">
      <formula>55</formula>
    </cfRule>
  </conditionalFormatting>
  <conditionalFormatting sqref="E408">
    <cfRule type="cellIs" dxfId="388" priority="64" operator="lessThan">
      <formula>55</formula>
    </cfRule>
  </conditionalFormatting>
  <conditionalFormatting sqref="E411">
    <cfRule type="cellIs" dxfId="387" priority="61" operator="lessThan">
      <formula>55</formula>
    </cfRule>
  </conditionalFormatting>
  <conditionalFormatting sqref="E414">
    <cfRule type="cellIs" dxfId="386" priority="60" operator="lessThan">
      <formula>55</formula>
    </cfRule>
  </conditionalFormatting>
  <conditionalFormatting sqref="E417">
    <cfRule type="cellIs" dxfId="385" priority="58" operator="lessThan">
      <formula>55</formula>
    </cfRule>
  </conditionalFormatting>
  <conditionalFormatting sqref="E420 E423 E426">
    <cfRule type="cellIs" dxfId="384" priority="62" operator="lessThan">
      <formula>55</formula>
    </cfRule>
  </conditionalFormatting>
  <conditionalFormatting sqref="E429">
    <cfRule type="cellIs" dxfId="383" priority="59" operator="lessThan">
      <formula>55</formula>
    </cfRule>
  </conditionalFormatting>
  <conditionalFormatting sqref="E432">
    <cfRule type="cellIs" dxfId="382" priority="63" operator="lessThan">
      <formula>55</formula>
    </cfRule>
  </conditionalFormatting>
  <conditionalFormatting sqref="E435">
    <cfRule type="cellIs" dxfId="381" priority="57" operator="lessThan">
      <formula>55</formula>
    </cfRule>
  </conditionalFormatting>
  <conditionalFormatting sqref="E438">
    <cfRule type="cellIs" dxfId="380" priority="56" operator="lessThan">
      <formula>55</formula>
    </cfRule>
  </conditionalFormatting>
  <conditionalFormatting sqref="E441">
    <cfRule type="cellIs" dxfId="379" priority="55" operator="lessThan">
      <formula>55</formula>
    </cfRule>
  </conditionalFormatting>
  <conditionalFormatting sqref="E444">
    <cfRule type="cellIs" dxfId="378" priority="53" operator="lessThan">
      <formula>55</formula>
    </cfRule>
  </conditionalFormatting>
  <conditionalFormatting sqref="E447">
    <cfRule type="cellIs" dxfId="377" priority="52" operator="lessThan">
      <formula>55</formula>
    </cfRule>
  </conditionalFormatting>
  <conditionalFormatting sqref="E450 E453">
    <cfRule type="cellIs" dxfId="376" priority="54" operator="lessThan">
      <formula>55</formula>
    </cfRule>
  </conditionalFormatting>
  <conditionalFormatting sqref="E456">
    <cfRule type="cellIs" dxfId="375" priority="50" operator="lessThan">
      <formula>55</formula>
    </cfRule>
  </conditionalFormatting>
  <conditionalFormatting sqref="E459">
    <cfRule type="cellIs" dxfId="374" priority="51" operator="lessThan">
      <formula>55</formula>
    </cfRule>
  </conditionalFormatting>
  <conditionalFormatting sqref="E462">
    <cfRule type="cellIs" dxfId="373" priority="49" operator="lessThan">
      <formula>55</formula>
    </cfRule>
  </conditionalFormatting>
  <conditionalFormatting sqref="E465">
    <cfRule type="cellIs" dxfId="372" priority="48" operator="lessThan">
      <formula>55</formula>
    </cfRule>
  </conditionalFormatting>
  <conditionalFormatting sqref="E468 E471">
    <cfRule type="cellIs" dxfId="371" priority="47" operator="lessThan">
      <formula>55</formula>
    </cfRule>
  </conditionalFormatting>
  <conditionalFormatting sqref="E474">
    <cfRule type="cellIs" dxfId="370" priority="46" operator="lessThan">
      <formula>55</formula>
    </cfRule>
  </conditionalFormatting>
  <conditionalFormatting sqref="E477">
    <cfRule type="cellIs" dxfId="369" priority="45" operator="lessThan">
      <formula>55</formula>
    </cfRule>
  </conditionalFormatting>
  <conditionalFormatting sqref="E480">
    <cfRule type="cellIs" dxfId="368" priority="44" operator="lessThan">
      <formula>55</formula>
    </cfRule>
  </conditionalFormatting>
  <conditionalFormatting sqref="E483">
    <cfRule type="cellIs" dxfId="367" priority="43" operator="lessThan">
      <formula>55</formula>
    </cfRule>
  </conditionalFormatting>
  <conditionalFormatting sqref="E486">
    <cfRule type="cellIs" dxfId="366" priority="42" operator="lessThan">
      <formula>55</formula>
    </cfRule>
  </conditionalFormatting>
  <conditionalFormatting sqref="E489">
    <cfRule type="cellIs" dxfId="365" priority="41" operator="lessThan">
      <formula>55</formula>
    </cfRule>
  </conditionalFormatting>
  <conditionalFormatting sqref="E492">
    <cfRule type="cellIs" dxfId="364" priority="40" operator="lessThan">
      <formula>55</formula>
    </cfRule>
  </conditionalFormatting>
  <conditionalFormatting sqref="E495">
    <cfRule type="cellIs" dxfId="363" priority="39" operator="lessThan">
      <formula>55</formula>
    </cfRule>
  </conditionalFormatting>
  <conditionalFormatting sqref="E498">
    <cfRule type="cellIs" dxfId="362" priority="35" operator="lessThan">
      <formula>55</formula>
    </cfRule>
  </conditionalFormatting>
  <conditionalFormatting sqref="E501">
    <cfRule type="cellIs" dxfId="361" priority="37" operator="lessThan">
      <formula>55</formula>
    </cfRule>
  </conditionalFormatting>
  <conditionalFormatting sqref="E504">
    <cfRule type="cellIs" dxfId="360" priority="38" operator="lessThan">
      <formula>55</formula>
    </cfRule>
  </conditionalFormatting>
  <conditionalFormatting sqref="E507">
    <cfRule type="cellIs" dxfId="359" priority="36" operator="lessThan">
      <formula>55</formula>
    </cfRule>
  </conditionalFormatting>
  <conditionalFormatting sqref="E510">
    <cfRule type="cellIs" dxfId="358" priority="34" operator="lessThan">
      <formula>55</formula>
    </cfRule>
  </conditionalFormatting>
  <conditionalFormatting sqref="E513">
    <cfRule type="cellIs" dxfId="357" priority="32" operator="lessThan">
      <formula>55</formula>
    </cfRule>
  </conditionalFormatting>
  <conditionalFormatting sqref="E516">
    <cfRule type="cellIs" dxfId="356" priority="31" operator="lessThan">
      <formula>55</formula>
    </cfRule>
  </conditionalFormatting>
  <conditionalFormatting sqref="E519 E522">
    <cfRule type="cellIs" dxfId="355" priority="30" operator="lessThan">
      <formula>55</formula>
    </cfRule>
  </conditionalFormatting>
  <conditionalFormatting sqref="E525 E528">
    <cfRule type="cellIs" dxfId="354" priority="29" operator="lessThan">
      <formula>55</formula>
    </cfRule>
  </conditionalFormatting>
  <conditionalFormatting sqref="E531">
    <cfRule type="cellIs" dxfId="353" priority="28" operator="lessThan">
      <formula>55</formula>
    </cfRule>
  </conditionalFormatting>
  <conditionalFormatting sqref="E534 E537">
    <cfRule type="cellIs" dxfId="352" priority="27" operator="lessThan">
      <formula>55</formula>
    </cfRule>
  </conditionalFormatting>
  <conditionalFormatting sqref="E540 E543">
    <cfRule type="cellIs" dxfId="351" priority="26" operator="lessThan">
      <formula>55</formula>
    </cfRule>
  </conditionalFormatting>
  <conditionalFormatting sqref="E546">
    <cfRule type="cellIs" dxfId="350" priority="11" operator="lessThan">
      <formula>55</formula>
    </cfRule>
  </conditionalFormatting>
  <conditionalFormatting sqref="E549">
    <cfRule type="cellIs" dxfId="349" priority="14" operator="lessThan">
      <formula>55</formula>
    </cfRule>
  </conditionalFormatting>
  <conditionalFormatting sqref="E552">
    <cfRule type="cellIs" dxfId="348" priority="25" operator="lessThan">
      <formula>55</formula>
    </cfRule>
  </conditionalFormatting>
  <conditionalFormatting sqref="E555">
    <cfRule type="cellIs" dxfId="347" priority="22" operator="lessThan">
      <formula>55</formula>
    </cfRule>
  </conditionalFormatting>
  <conditionalFormatting sqref="E558">
    <cfRule type="cellIs" dxfId="346" priority="19" operator="lessThan">
      <formula>55</formula>
    </cfRule>
  </conditionalFormatting>
  <conditionalFormatting sqref="E561">
    <cfRule type="cellIs" dxfId="345" priority="24" operator="lessThan">
      <formula>55</formula>
    </cfRule>
  </conditionalFormatting>
  <conditionalFormatting sqref="E564:E623">
    <cfRule type="cellIs" dxfId="344" priority="7" operator="between">
      <formula>55</formula>
      <formula>60</formula>
    </cfRule>
  </conditionalFormatting>
  <conditionalFormatting sqref="E567">
    <cfRule type="cellIs" dxfId="343" priority="21" operator="lessThan">
      <formula>55</formula>
    </cfRule>
  </conditionalFormatting>
  <conditionalFormatting sqref="E570">
    <cfRule type="cellIs" dxfId="342" priority="20" operator="lessThan">
      <formula>55</formula>
    </cfRule>
  </conditionalFormatting>
  <conditionalFormatting sqref="E573">
    <cfRule type="cellIs" dxfId="341" priority="17" operator="lessThan">
      <formula>55</formula>
    </cfRule>
  </conditionalFormatting>
  <conditionalFormatting sqref="E576">
    <cfRule type="cellIs" dxfId="340" priority="18" operator="lessThan">
      <formula>55</formula>
    </cfRule>
  </conditionalFormatting>
  <conditionalFormatting sqref="E579">
    <cfRule type="cellIs" dxfId="339" priority="16" operator="lessThan">
      <formula>55</formula>
    </cfRule>
  </conditionalFormatting>
  <conditionalFormatting sqref="E582">
    <cfRule type="cellIs" dxfId="338" priority="15" operator="lessThan">
      <formula>55</formula>
    </cfRule>
  </conditionalFormatting>
  <conditionalFormatting sqref="E585 E588 E591 E594 E597 E600 E603 E606 E609">
    <cfRule type="cellIs" dxfId="337" priority="13" operator="lessThan">
      <formula>55</formula>
    </cfRule>
  </conditionalFormatting>
  <conditionalFormatting sqref="E612 E615 E618 E621">
    <cfRule type="cellIs" dxfId="336" priority="12" operator="lessThan">
      <formula>55</formula>
    </cfRule>
  </conditionalFormatting>
  <conditionalFormatting sqref="E357">
    <cfRule type="cellIs" dxfId="335" priority="80" operator="lessThan">
      <formula>55</formula>
    </cfRule>
  </conditionalFormatting>
  <conditionalFormatting sqref="E564">
    <cfRule type="cellIs" dxfId="334" priority="23" operator="lessThan">
      <formula>55</formula>
    </cfRule>
  </conditionalFormatting>
  <conditionalFormatting sqref="S15:S623">
    <cfRule type="expression" dxfId="333" priority="6">
      <formula>AND(S15&lt;55, S15&lt;&gt;"")</formula>
    </cfRule>
  </conditionalFormatting>
  <conditionalFormatting sqref="Q15:Q623">
    <cfRule type="expression" dxfId="332" priority="5">
      <formula>AND(Q15&lt;55, Q15&lt;&gt;"")</formula>
    </cfRule>
  </conditionalFormatting>
  <conditionalFormatting sqref="O15:O623">
    <cfRule type="expression" dxfId="331" priority="4">
      <formula>AND(O15&lt;55, O15&lt;&gt;"")</formula>
    </cfRule>
  </conditionalFormatting>
  <conditionalFormatting sqref="M15:M623">
    <cfRule type="expression" dxfId="330" priority="3">
      <formula>AND(M15&lt;55, M15&lt;&gt;"")</formula>
    </cfRule>
  </conditionalFormatting>
  <conditionalFormatting sqref="K15:K623">
    <cfRule type="expression" dxfId="329" priority="2">
      <formula>AND(K15&lt;55, K15&lt;&gt;"")</formula>
    </cfRule>
  </conditionalFormatting>
  <conditionalFormatting sqref="I15:I623">
    <cfRule type="expression" dxfId="328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88.5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43.5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75.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2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4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5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6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7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8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59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60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1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2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3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4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5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6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7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8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69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70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1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2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3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4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5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6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7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8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79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80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1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2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3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4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5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6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7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8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89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90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1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2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3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4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6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200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1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2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3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4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5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6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7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08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09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10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1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2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3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4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5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6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7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18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19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20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1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4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6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28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0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1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2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3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4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5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6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37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38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39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40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1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2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3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4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5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6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47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48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49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50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1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2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3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4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5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6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57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58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59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60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1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2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3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4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5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6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67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68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4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76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78">SUM(H13:S13)</f>
        <v>0</v>
      </c>
      <c r="G486" s="43">
        <f t="shared" ref="G486" si="279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2">SUM(H13:S13)</f>
        <v>0</v>
      </c>
      <c r="G492" s="43">
        <f t="shared" ref="G492" si="283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5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87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89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1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3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4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296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298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0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2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4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06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08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0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2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4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16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17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18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19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0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1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2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3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4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25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26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27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28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29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0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1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2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3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4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35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36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37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38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39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0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1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2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3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4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45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46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47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48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49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0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1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2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3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4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55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56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57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59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1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3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4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327" priority="83" operator="containsText" text="ناکام">
      <formula>NOT(ISERROR(SEARCH("ناکام",D15)))</formula>
    </cfRule>
    <cfRule type="containsText" dxfId="326" priority="84" operator="containsText" text="اخطار">
      <formula>NOT(ISERROR(SEARCH("اخطار",D15)))</formula>
    </cfRule>
  </conditionalFormatting>
  <conditionalFormatting sqref="E15">
    <cfRule type="cellIs" dxfId="325" priority="166" operator="lessThan">
      <formula>55</formula>
    </cfRule>
  </conditionalFormatting>
  <conditionalFormatting sqref="E15:E222">
    <cfRule type="cellIs" dxfId="324" priority="91" operator="between">
      <formula>55</formula>
      <formula>60</formula>
    </cfRule>
  </conditionalFormatting>
  <conditionalFormatting sqref="E21">
    <cfRule type="cellIs" dxfId="323" priority="164" operator="lessThan">
      <formula>55</formula>
    </cfRule>
  </conditionalFormatting>
  <conditionalFormatting sqref="E24">
    <cfRule type="cellIs" dxfId="322" priority="163" operator="lessThan">
      <formula>55</formula>
    </cfRule>
  </conditionalFormatting>
  <conditionalFormatting sqref="E27">
    <cfRule type="cellIs" dxfId="321" priority="162" operator="lessThan">
      <formula>55</formula>
    </cfRule>
  </conditionalFormatting>
  <conditionalFormatting sqref="E30">
    <cfRule type="cellIs" dxfId="320" priority="161" operator="lessThan">
      <formula>55</formula>
    </cfRule>
  </conditionalFormatting>
  <conditionalFormatting sqref="E33">
    <cfRule type="cellIs" dxfId="319" priority="160" operator="lessThan">
      <formula>55</formula>
    </cfRule>
  </conditionalFormatting>
  <conditionalFormatting sqref="E36">
    <cfRule type="cellIs" dxfId="318" priority="159" operator="lessThan">
      <formula>55</formula>
    </cfRule>
  </conditionalFormatting>
  <conditionalFormatting sqref="E39">
    <cfRule type="cellIs" dxfId="317" priority="158" operator="lessThan">
      <formula>55</formula>
    </cfRule>
  </conditionalFormatting>
  <conditionalFormatting sqref="E42">
    <cfRule type="cellIs" dxfId="316" priority="157" operator="lessThan">
      <formula>55</formula>
    </cfRule>
  </conditionalFormatting>
  <conditionalFormatting sqref="E45">
    <cfRule type="cellIs" dxfId="315" priority="156" operator="lessThan">
      <formula>55</formula>
    </cfRule>
  </conditionalFormatting>
  <conditionalFormatting sqref="E48">
    <cfRule type="cellIs" dxfId="314" priority="155" operator="lessThan">
      <formula>55</formula>
    </cfRule>
  </conditionalFormatting>
  <conditionalFormatting sqref="E51">
    <cfRule type="cellIs" dxfId="313" priority="154" operator="lessThan">
      <formula>55</formula>
    </cfRule>
  </conditionalFormatting>
  <conditionalFormatting sqref="E54">
    <cfRule type="cellIs" dxfId="312" priority="153" operator="lessThan">
      <formula>55</formula>
    </cfRule>
  </conditionalFormatting>
  <conditionalFormatting sqref="E57">
    <cfRule type="cellIs" dxfId="311" priority="152" operator="lessThan">
      <formula>55</formula>
    </cfRule>
  </conditionalFormatting>
  <conditionalFormatting sqref="E60">
    <cfRule type="cellIs" dxfId="310" priority="151" operator="lessThan">
      <formula>55</formula>
    </cfRule>
  </conditionalFormatting>
  <conditionalFormatting sqref="E63">
    <cfRule type="cellIs" dxfId="309" priority="118" operator="lessThan">
      <formula>55</formula>
    </cfRule>
  </conditionalFormatting>
  <conditionalFormatting sqref="E66">
    <cfRule type="cellIs" dxfId="308" priority="150" operator="lessThan">
      <formula>55</formula>
    </cfRule>
  </conditionalFormatting>
  <conditionalFormatting sqref="E69">
    <cfRule type="cellIs" dxfId="307" priority="149" operator="lessThan">
      <formula>55</formula>
    </cfRule>
  </conditionalFormatting>
  <conditionalFormatting sqref="E72">
    <cfRule type="cellIs" dxfId="306" priority="146" operator="lessThan">
      <formula>55</formula>
    </cfRule>
  </conditionalFormatting>
  <conditionalFormatting sqref="E75">
    <cfRule type="cellIs" dxfId="305" priority="145" operator="lessThan">
      <formula>55</formula>
    </cfRule>
  </conditionalFormatting>
  <conditionalFormatting sqref="E78">
    <cfRule type="cellIs" dxfId="304" priority="143" operator="lessThan">
      <formula>55</formula>
    </cfRule>
  </conditionalFormatting>
  <conditionalFormatting sqref="E81 E84 E87">
    <cfRule type="cellIs" dxfId="303" priority="147" operator="lessThan">
      <formula>55</formula>
    </cfRule>
  </conditionalFormatting>
  <conditionalFormatting sqref="E90">
    <cfRule type="cellIs" dxfId="302" priority="144" operator="lessThan">
      <formula>55</formula>
    </cfRule>
  </conditionalFormatting>
  <conditionalFormatting sqref="E93">
    <cfRule type="cellIs" dxfId="301" priority="148" operator="lessThan">
      <formula>55</formula>
    </cfRule>
  </conditionalFormatting>
  <conditionalFormatting sqref="E96">
    <cfRule type="cellIs" dxfId="300" priority="142" operator="lessThan">
      <formula>55</formula>
    </cfRule>
  </conditionalFormatting>
  <conditionalFormatting sqref="E99">
    <cfRule type="cellIs" dxfId="299" priority="141" operator="lessThan">
      <formula>55</formula>
    </cfRule>
  </conditionalFormatting>
  <conditionalFormatting sqref="E102">
    <cfRule type="cellIs" dxfId="298" priority="140" operator="lessThan">
      <formula>55</formula>
    </cfRule>
  </conditionalFormatting>
  <conditionalFormatting sqref="E105">
    <cfRule type="cellIs" dxfId="297" priority="138" operator="lessThan">
      <formula>55</formula>
    </cfRule>
  </conditionalFormatting>
  <conditionalFormatting sqref="E108">
    <cfRule type="cellIs" dxfId="296" priority="137" operator="lessThan">
      <formula>55</formula>
    </cfRule>
  </conditionalFormatting>
  <conditionalFormatting sqref="E111 E114">
    <cfRule type="cellIs" dxfId="295" priority="139" operator="lessThan">
      <formula>55</formula>
    </cfRule>
  </conditionalFormatting>
  <conditionalFormatting sqref="E117">
    <cfRule type="cellIs" dxfId="294" priority="135" operator="lessThan">
      <formula>55</formula>
    </cfRule>
  </conditionalFormatting>
  <conditionalFormatting sqref="E120">
    <cfRule type="cellIs" dxfId="293" priority="136" operator="lessThan">
      <formula>55</formula>
    </cfRule>
  </conditionalFormatting>
  <conditionalFormatting sqref="E123">
    <cfRule type="cellIs" dxfId="292" priority="134" operator="lessThan">
      <formula>55</formula>
    </cfRule>
  </conditionalFormatting>
  <conditionalFormatting sqref="E126">
    <cfRule type="cellIs" dxfId="291" priority="133" operator="lessThan">
      <formula>55</formula>
    </cfRule>
  </conditionalFormatting>
  <conditionalFormatting sqref="E129 E132">
    <cfRule type="cellIs" dxfId="290" priority="132" operator="lessThan">
      <formula>55</formula>
    </cfRule>
  </conditionalFormatting>
  <conditionalFormatting sqref="E135">
    <cfRule type="cellIs" dxfId="289" priority="131" operator="lessThan">
      <formula>55</formula>
    </cfRule>
  </conditionalFormatting>
  <conditionalFormatting sqref="E138">
    <cfRule type="cellIs" dxfId="288" priority="130" operator="lessThan">
      <formula>55</formula>
    </cfRule>
  </conditionalFormatting>
  <conditionalFormatting sqref="E141">
    <cfRule type="cellIs" dxfId="287" priority="129" operator="lessThan">
      <formula>55</formula>
    </cfRule>
  </conditionalFormatting>
  <conditionalFormatting sqref="E144">
    <cfRule type="cellIs" dxfId="286" priority="128" operator="lessThan">
      <formula>55</formula>
    </cfRule>
  </conditionalFormatting>
  <conditionalFormatting sqref="E147">
    <cfRule type="cellIs" dxfId="285" priority="127" operator="lessThan">
      <formula>55</formula>
    </cfRule>
  </conditionalFormatting>
  <conditionalFormatting sqref="E150">
    <cfRule type="cellIs" dxfId="284" priority="126" operator="lessThan">
      <formula>55</formula>
    </cfRule>
  </conditionalFormatting>
  <conditionalFormatting sqref="E153">
    <cfRule type="cellIs" dxfId="283" priority="125" operator="lessThan">
      <formula>55</formula>
    </cfRule>
  </conditionalFormatting>
  <conditionalFormatting sqref="E156">
    <cfRule type="cellIs" dxfId="282" priority="124" operator="lessThan">
      <formula>55</formula>
    </cfRule>
  </conditionalFormatting>
  <conditionalFormatting sqref="E159">
    <cfRule type="cellIs" dxfId="281" priority="120" operator="lessThan">
      <formula>55</formula>
    </cfRule>
  </conditionalFormatting>
  <conditionalFormatting sqref="E162">
    <cfRule type="cellIs" dxfId="280" priority="122" operator="lessThan">
      <formula>55</formula>
    </cfRule>
  </conditionalFormatting>
  <conditionalFormatting sqref="E165">
    <cfRule type="cellIs" dxfId="279" priority="123" operator="lessThan">
      <formula>55</formula>
    </cfRule>
  </conditionalFormatting>
  <conditionalFormatting sqref="E168">
    <cfRule type="cellIs" dxfId="278" priority="121" operator="lessThan">
      <formula>55</formula>
    </cfRule>
  </conditionalFormatting>
  <conditionalFormatting sqref="E171">
    <cfRule type="cellIs" dxfId="277" priority="119" operator="lessThan">
      <formula>55</formula>
    </cfRule>
  </conditionalFormatting>
  <conditionalFormatting sqref="E174">
    <cfRule type="cellIs" dxfId="276" priority="117" operator="lessThan">
      <formula>55</formula>
    </cfRule>
  </conditionalFormatting>
  <conditionalFormatting sqref="E177">
    <cfRule type="cellIs" dxfId="275" priority="116" operator="lessThan">
      <formula>55</formula>
    </cfRule>
  </conditionalFormatting>
  <conditionalFormatting sqref="E180 E183">
    <cfRule type="cellIs" dxfId="274" priority="115" operator="lessThan">
      <formula>55</formula>
    </cfRule>
  </conditionalFormatting>
  <conditionalFormatting sqref="E186 E189">
    <cfRule type="cellIs" dxfId="273" priority="114" operator="lessThan">
      <formula>55</formula>
    </cfRule>
  </conditionalFormatting>
  <conditionalFormatting sqref="E192">
    <cfRule type="cellIs" dxfId="272" priority="113" operator="lessThan">
      <formula>55</formula>
    </cfRule>
  </conditionalFormatting>
  <conditionalFormatting sqref="E195 E198">
    <cfRule type="cellIs" dxfId="271" priority="112" operator="lessThan">
      <formula>55</formula>
    </cfRule>
  </conditionalFormatting>
  <conditionalFormatting sqref="E201 E204">
    <cfRule type="cellIs" dxfId="270" priority="111" operator="lessThan">
      <formula>55</formula>
    </cfRule>
  </conditionalFormatting>
  <conditionalFormatting sqref="E207">
    <cfRule type="cellIs" dxfId="269" priority="92" operator="lessThan">
      <formula>55</formula>
    </cfRule>
  </conditionalFormatting>
  <conditionalFormatting sqref="E210">
    <cfRule type="cellIs" dxfId="268" priority="99" operator="lessThan">
      <formula>55</formula>
    </cfRule>
  </conditionalFormatting>
  <conditionalFormatting sqref="E213">
    <cfRule type="cellIs" dxfId="267" priority="110" operator="lessThan">
      <formula>55</formula>
    </cfRule>
  </conditionalFormatting>
  <conditionalFormatting sqref="E216">
    <cfRule type="cellIs" dxfId="266" priority="107" operator="lessThan">
      <formula>55</formula>
    </cfRule>
  </conditionalFormatting>
  <conditionalFormatting sqref="E219">
    <cfRule type="cellIs" dxfId="265" priority="104" operator="lessThan">
      <formula>55</formula>
    </cfRule>
  </conditionalFormatting>
  <conditionalFormatting sqref="E222">
    <cfRule type="cellIs" dxfId="264" priority="109" operator="lessThan">
      <formula>55</formula>
    </cfRule>
  </conditionalFormatting>
  <conditionalFormatting sqref="E225:E353">
    <cfRule type="cellIs" dxfId="263" priority="82" operator="between">
      <formula>55</formula>
      <formula>60</formula>
    </cfRule>
  </conditionalFormatting>
  <conditionalFormatting sqref="E228">
    <cfRule type="cellIs" dxfId="262" priority="106" operator="lessThan">
      <formula>55</formula>
    </cfRule>
  </conditionalFormatting>
  <conditionalFormatting sqref="E231">
    <cfRule type="cellIs" dxfId="261" priority="105" operator="lessThan">
      <formula>55</formula>
    </cfRule>
  </conditionalFormatting>
  <conditionalFormatting sqref="E234">
    <cfRule type="cellIs" dxfId="260" priority="102" operator="lessThan">
      <formula>55</formula>
    </cfRule>
  </conditionalFormatting>
  <conditionalFormatting sqref="E237">
    <cfRule type="cellIs" dxfId="259" priority="103" operator="lessThan">
      <formula>55</formula>
    </cfRule>
  </conditionalFormatting>
  <conditionalFormatting sqref="E240">
    <cfRule type="cellIs" dxfId="258" priority="101" operator="lessThan">
      <formula>55</formula>
    </cfRule>
  </conditionalFormatting>
  <conditionalFormatting sqref="E243">
    <cfRule type="cellIs" dxfId="257" priority="100" operator="lessThan">
      <formula>55</formula>
    </cfRule>
  </conditionalFormatting>
  <conditionalFormatting sqref="E246 E249 E252 E255 E258 E261 E264 E267 E270">
    <cfRule type="cellIs" dxfId="256" priority="98" operator="lessThan">
      <formula>55</formula>
    </cfRule>
  </conditionalFormatting>
  <conditionalFormatting sqref="E273 E276 E279 E282 E285 E288 E291 E294 E297 E300">
    <cfRule type="cellIs" dxfId="255" priority="97" operator="lessThan">
      <formula>55</formula>
    </cfRule>
  </conditionalFormatting>
  <conditionalFormatting sqref="E303 E306">
    <cfRule type="cellIs" dxfId="254" priority="96" operator="lessThan">
      <formula>55</formula>
    </cfRule>
  </conditionalFormatting>
  <conditionalFormatting sqref="E309 E312 E315 E318">
    <cfRule type="cellIs" dxfId="253" priority="95" operator="lessThan">
      <formula>55</formula>
    </cfRule>
  </conditionalFormatting>
  <conditionalFormatting sqref="E321">
    <cfRule type="cellIs" dxfId="252" priority="94" operator="lessThan">
      <formula>55</formula>
    </cfRule>
  </conditionalFormatting>
  <conditionalFormatting sqref="E324">
    <cfRule type="cellIs" dxfId="251" priority="93" operator="lessThan">
      <formula>55</formula>
    </cfRule>
  </conditionalFormatting>
  <conditionalFormatting sqref="E327 E330 E333">
    <cfRule type="cellIs" dxfId="250" priority="90" operator="lessThan">
      <formula>55</formula>
    </cfRule>
  </conditionalFormatting>
  <conditionalFormatting sqref="E336">
    <cfRule type="cellIs" dxfId="249" priority="89" operator="lessThan">
      <formula>55</formula>
    </cfRule>
  </conditionalFormatting>
  <conditionalFormatting sqref="E339">
    <cfRule type="cellIs" dxfId="248" priority="88" operator="lessThan">
      <formula>55</formula>
    </cfRule>
  </conditionalFormatting>
  <conditionalFormatting sqref="E342">
    <cfRule type="cellIs" dxfId="247" priority="87" operator="lessThan">
      <formula>55</formula>
    </cfRule>
  </conditionalFormatting>
  <conditionalFormatting sqref="E345 E348">
    <cfRule type="cellIs" dxfId="246" priority="86" operator="lessThan">
      <formula>55</formula>
    </cfRule>
  </conditionalFormatting>
  <conditionalFormatting sqref="E351">
    <cfRule type="cellIs" dxfId="245" priority="85" operator="lessThan">
      <formula>55</formula>
    </cfRule>
  </conditionalFormatting>
  <conditionalFormatting sqref="E18">
    <cfRule type="cellIs" dxfId="244" priority="165" operator="lessThan">
      <formula>55</formula>
    </cfRule>
  </conditionalFormatting>
  <conditionalFormatting sqref="E225">
    <cfRule type="cellIs" dxfId="243" priority="108" operator="lessThan">
      <formula>55</formula>
    </cfRule>
  </conditionalFormatting>
  <conditionalFormatting sqref="E354">
    <cfRule type="cellIs" dxfId="242" priority="81" operator="lessThan">
      <formula>55</formula>
    </cfRule>
  </conditionalFormatting>
  <conditionalFormatting sqref="E354:E561">
    <cfRule type="cellIs" dxfId="241" priority="10" operator="between">
      <formula>55</formula>
      <formula>60</formula>
    </cfRule>
  </conditionalFormatting>
  <conditionalFormatting sqref="E360">
    <cfRule type="cellIs" dxfId="240" priority="79" operator="lessThan">
      <formula>55</formula>
    </cfRule>
  </conditionalFormatting>
  <conditionalFormatting sqref="E363">
    <cfRule type="cellIs" dxfId="239" priority="78" operator="lessThan">
      <formula>55</formula>
    </cfRule>
  </conditionalFormatting>
  <conditionalFormatting sqref="E366">
    <cfRule type="cellIs" dxfId="238" priority="77" operator="lessThan">
      <formula>55</formula>
    </cfRule>
  </conditionalFormatting>
  <conditionalFormatting sqref="E369">
    <cfRule type="cellIs" dxfId="237" priority="76" operator="lessThan">
      <formula>55</formula>
    </cfRule>
  </conditionalFormatting>
  <conditionalFormatting sqref="E372">
    <cfRule type="cellIs" dxfId="236" priority="75" operator="lessThan">
      <formula>55</formula>
    </cfRule>
  </conditionalFormatting>
  <conditionalFormatting sqref="E375">
    <cfRule type="cellIs" dxfId="235" priority="74" operator="lessThan">
      <formula>55</formula>
    </cfRule>
  </conditionalFormatting>
  <conditionalFormatting sqref="E378">
    <cfRule type="cellIs" dxfId="234" priority="73" operator="lessThan">
      <formula>55</formula>
    </cfRule>
  </conditionalFormatting>
  <conditionalFormatting sqref="E381">
    <cfRule type="cellIs" dxfId="233" priority="72" operator="lessThan">
      <formula>55</formula>
    </cfRule>
  </conditionalFormatting>
  <conditionalFormatting sqref="E384">
    <cfRule type="cellIs" dxfId="232" priority="71" operator="lessThan">
      <formula>55</formula>
    </cfRule>
  </conditionalFormatting>
  <conditionalFormatting sqref="E387">
    <cfRule type="cellIs" dxfId="231" priority="70" operator="lessThan">
      <formula>55</formula>
    </cfRule>
  </conditionalFormatting>
  <conditionalFormatting sqref="E390">
    <cfRule type="cellIs" dxfId="230" priority="69" operator="lessThan">
      <formula>55</formula>
    </cfRule>
  </conditionalFormatting>
  <conditionalFormatting sqref="E393">
    <cfRule type="cellIs" dxfId="229" priority="68" operator="lessThan">
      <formula>55</formula>
    </cfRule>
  </conditionalFormatting>
  <conditionalFormatting sqref="E396">
    <cfRule type="cellIs" dxfId="228" priority="67" operator="lessThan">
      <formula>55</formula>
    </cfRule>
  </conditionalFormatting>
  <conditionalFormatting sqref="E399">
    <cfRule type="cellIs" dxfId="227" priority="66" operator="lessThan">
      <formula>55</formula>
    </cfRule>
  </conditionalFormatting>
  <conditionalFormatting sqref="E402">
    <cfRule type="cellIs" dxfId="226" priority="33" operator="lessThan">
      <formula>55</formula>
    </cfRule>
  </conditionalFormatting>
  <conditionalFormatting sqref="E405">
    <cfRule type="cellIs" dxfId="225" priority="65" operator="lessThan">
      <formula>55</formula>
    </cfRule>
  </conditionalFormatting>
  <conditionalFormatting sqref="E408">
    <cfRule type="cellIs" dxfId="224" priority="64" operator="lessThan">
      <formula>55</formula>
    </cfRule>
  </conditionalFormatting>
  <conditionalFormatting sqref="E411">
    <cfRule type="cellIs" dxfId="223" priority="61" operator="lessThan">
      <formula>55</formula>
    </cfRule>
  </conditionalFormatting>
  <conditionalFormatting sqref="E414">
    <cfRule type="cellIs" dxfId="222" priority="60" operator="lessThan">
      <formula>55</formula>
    </cfRule>
  </conditionalFormatting>
  <conditionalFormatting sqref="E417">
    <cfRule type="cellIs" dxfId="221" priority="58" operator="lessThan">
      <formula>55</formula>
    </cfRule>
  </conditionalFormatting>
  <conditionalFormatting sqref="E420 E423 E426">
    <cfRule type="cellIs" dxfId="220" priority="62" operator="lessThan">
      <formula>55</formula>
    </cfRule>
  </conditionalFormatting>
  <conditionalFormatting sqref="E429">
    <cfRule type="cellIs" dxfId="219" priority="59" operator="lessThan">
      <formula>55</formula>
    </cfRule>
  </conditionalFormatting>
  <conditionalFormatting sqref="E432">
    <cfRule type="cellIs" dxfId="218" priority="63" operator="lessThan">
      <formula>55</formula>
    </cfRule>
  </conditionalFormatting>
  <conditionalFormatting sqref="E435">
    <cfRule type="cellIs" dxfId="217" priority="57" operator="lessThan">
      <formula>55</formula>
    </cfRule>
  </conditionalFormatting>
  <conditionalFormatting sqref="E438">
    <cfRule type="cellIs" dxfId="216" priority="56" operator="lessThan">
      <formula>55</formula>
    </cfRule>
  </conditionalFormatting>
  <conditionalFormatting sqref="E441">
    <cfRule type="cellIs" dxfId="215" priority="55" operator="lessThan">
      <formula>55</formula>
    </cfRule>
  </conditionalFormatting>
  <conditionalFormatting sqref="E444">
    <cfRule type="cellIs" dxfId="214" priority="53" operator="lessThan">
      <formula>55</formula>
    </cfRule>
  </conditionalFormatting>
  <conditionalFormatting sqref="E447">
    <cfRule type="cellIs" dxfId="213" priority="52" operator="lessThan">
      <formula>55</formula>
    </cfRule>
  </conditionalFormatting>
  <conditionalFormatting sqref="E450 E453">
    <cfRule type="cellIs" dxfId="212" priority="54" operator="lessThan">
      <formula>55</formula>
    </cfRule>
  </conditionalFormatting>
  <conditionalFormatting sqref="E456">
    <cfRule type="cellIs" dxfId="211" priority="50" operator="lessThan">
      <formula>55</formula>
    </cfRule>
  </conditionalFormatting>
  <conditionalFormatting sqref="E459">
    <cfRule type="cellIs" dxfId="210" priority="51" operator="lessThan">
      <formula>55</formula>
    </cfRule>
  </conditionalFormatting>
  <conditionalFormatting sqref="E462">
    <cfRule type="cellIs" dxfId="209" priority="49" operator="lessThan">
      <formula>55</formula>
    </cfRule>
  </conditionalFormatting>
  <conditionalFormatting sqref="E465">
    <cfRule type="cellIs" dxfId="208" priority="48" operator="lessThan">
      <formula>55</formula>
    </cfRule>
  </conditionalFormatting>
  <conditionalFormatting sqref="E468 E471">
    <cfRule type="cellIs" dxfId="207" priority="47" operator="lessThan">
      <formula>55</formula>
    </cfRule>
  </conditionalFormatting>
  <conditionalFormatting sqref="E474">
    <cfRule type="cellIs" dxfId="206" priority="46" operator="lessThan">
      <formula>55</formula>
    </cfRule>
  </conditionalFormatting>
  <conditionalFormatting sqref="E477">
    <cfRule type="cellIs" dxfId="205" priority="45" operator="lessThan">
      <formula>55</formula>
    </cfRule>
  </conditionalFormatting>
  <conditionalFormatting sqref="E480">
    <cfRule type="cellIs" dxfId="204" priority="44" operator="lessThan">
      <formula>55</formula>
    </cfRule>
  </conditionalFormatting>
  <conditionalFormatting sqref="E483">
    <cfRule type="cellIs" dxfId="203" priority="43" operator="lessThan">
      <formula>55</formula>
    </cfRule>
  </conditionalFormatting>
  <conditionalFormatting sqref="E486">
    <cfRule type="cellIs" dxfId="202" priority="42" operator="lessThan">
      <formula>55</formula>
    </cfRule>
  </conditionalFormatting>
  <conditionalFormatting sqref="E489">
    <cfRule type="cellIs" dxfId="201" priority="41" operator="lessThan">
      <formula>55</formula>
    </cfRule>
  </conditionalFormatting>
  <conditionalFormatting sqref="E492">
    <cfRule type="cellIs" dxfId="200" priority="40" operator="lessThan">
      <formula>55</formula>
    </cfRule>
  </conditionalFormatting>
  <conditionalFormatting sqref="E495">
    <cfRule type="cellIs" dxfId="199" priority="39" operator="lessThan">
      <formula>55</formula>
    </cfRule>
  </conditionalFormatting>
  <conditionalFormatting sqref="E498">
    <cfRule type="cellIs" dxfId="198" priority="35" operator="lessThan">
      <formula>55</formula>
    </cfRule>
  </conditionalFormatting>
  <conditionalFormatting sqref="E501">
    <cfRule type="cellIs" dxfId="197" priority="37" operator="lessThan">
      <formula>55</formula>
    </cfRule>
  </conditionalFormatting>
  <conditionalFormatting sqref="E504">
    <cfRule type="cellIs" dxfId="196" priority="38" operator="lessThan">
      <formula>55</formula>
    </cfRule>
  </conditionalFormatting>
  <conditionalFormatting sqref="E507">
    <cfRule type="cellIs" dxfId="195" priority="36" operator="lessThan">
      <formula>55</formula>
    </cfRule>
  </conditionalFormatting>
  <conditionalFormatting sqref="E510">
    <cfRule type="cellIs" dxfId="194" priority="34" operator="lessThan">
      <formula>55</formula>
    </cfRule>
  </conditionalFormatting>
  <conditionalFormatting sqref="E513">
    <cfRule type="cellIs" dxfId="193" priority="32" operator="lessThan">
      <formula>55</formula>
    </cfRule>
  </conditionalFormatting>
  <conditionalFormatting sqref="E516">
    <cfRule type="cellIs" dxfId="192" priority="31" operator="lessThan">
      <formula>55</formula>
    </cfRule>
  </conditionalFormatting>
  <conditionalFormatting sqref="E519 E522">
    <cfRule type="cellIs" dxfId="191" priority="30" operator="lessThan">
      <formula>55</formula>
    </cfRule>
  </conditionalFormatting>
  <conditionalFormatting sqref="E525 E528">
    <cfRule type="cellIs" dxfId="190" priority="29" operator="lessThan">
      <formula>55</formula>
    </cfRule>
  </conditionalFormatting>
  <conditionalFormatting sqref="E531">
    <cfRule type="cellIs" dxfId="189" priority="28" operator="lessThan">
      <formula>55</formula>
    </cfRule>
  </conditionalFormatting>
  <conditionalFormatting sqref="E534 E537">
    <cfRule type="cellIs" dxfId="188" priority="27" operator="lessThan">
      <formula>55</formula>
    </cfRule>
  </conditionalFormatting>
  <conditionalFormatting sqref="E540 E543">
    <cfRule type="cellIs" dxfId="187" priority="26" operator="lessThan">
      <formula>55</formula>
    </cfRule>
  </conditionalFormatting>
  <conditionalFormatting sqref="E546">
    <cfRule type="cellIs" dxfId="186" priority="11" operator="lessThan">
      <formula>55</formula>
    </cfRule>
  </conditionalFormatting>
  <conditionalFormatting sqref="E549">
    <cfRule type="cellIs" dxfId="185" priority="14" operator="lessThan">
      <formula>55</formula>
    </cfRule>
  </conditionalFormatting>
  <conditionalFormatting sqref="E552">
    <cfRule type="cellIs" dxfId="184" priority="25" operator="lessThan">
      <formula>55</formula>
    </cfRule>
  </conditionalFormatting>
  <conditionalFormatting sqref="E555">
    <cfRule type="cellIs" dxfId="183" priority="22" operator="lessThan">
      <formula>55</formula>
    </cfRule>
  </conditionalFormatting>
  <conditionalFormatting sqref="E558">
    <cfRule type="cellIs" dxfId="182" priority="19" operator="lessThan">
      <formula>55</formula>
    </cfRule>
  </conditionalFormatting>
  <conditionalFormatting sqref="E561">
    <cfRule type="cellIs" dxfId="181" priority="24" operator="lessThan">
      <formula>55</formula>
    </cfRule>
  </conditionalFormatting>
  <conditionalFormatting sqref="E564:E623">
    <cfRule type="cellIs" dxfId="180" priority="7" operator="between">
      <formula>55</formula>
      <formula>60</formula>
    </cfRule>
  </conditionalFormatting>
  <conditionalFormatting sqref="E567">
    <cfRule type="cellIs" dxfId="179" priority="21" operator="lessThan">
      <formula>55</formula>
    </cfRule>
  </conditionalFormatting>
  <conditionalFormatting sqref="E570">
    <cfRule type="cellIs" dxfId="178" priority="20" operator="lessThan">
      <formula>55</formula>
    </cfRule>
  </conditionalFormatting>
  <conditionalFormatting sqref="E573">
    <cfRule type="cellIs" dxfId="177" priority="17" operator="lessThan">
      <formula>55</formula>
    </cfRule>
  </conditionalFormatting>
  <conditionalFormatting sqref="E576">
    <cfRule type="cellIs" dxfId="176" priority="18" operator="lessThan">
      <formula>55</formula>
    </cfRule>
  </conditionalFormatting>
  <conditionalFormatting sqref="E579">
    <cfRule type="cellIs" dxfId="175" priority="16" operator="lessThan">
      <formula>55</formula>
    </cfRule>
  </conditionalFormatting>
  <conditionalFormatting sqref="E582">
    <cfRule type="cellIs" dxfId="174" priority="15" operator="lessThan">
      <formula>55</formula>
    </cfRule>
  </conditionalFormatting>
  <conditionalFormatting sqref="E585 E588 E591 E594 E597 E600 E603 E606 E609">
    <cfRule type="cellIs" dxfId="173" priority="13" operator="lessThan">
      <formula>55</formula>
    </cfRule>
  </conditionalFormatting>
  <conditionalFormatting sqref="E612 E615 E618 E621">
    <cfRule type="cellIs" dxfId="172" priority="12" operator="lessThan">
      <formula>55</formula>
    </cfRule>
  </conditionalFormatting>
  <conditionalFormatting sqref="E357">
    <cfRule type="cellIs" dxfId="171" priority="80" operator="lessThan">
      <formula>55</formula>
    </cfRule>
  </conditionalFormatting>
  <conditionalFormatting sqref="E564">
    <cfRule type="cellIs" dxfId="170" priority="23" operator="lessThan">
      <formula>55</formula>
    </cfRule>
  </conditionalFormatting>
  <conditionalFormatting sqref="S15:S623">
    <cfRule type="expression" dxfId="169" priority="6">
      <formula>AND(S15&lt;55, S15&lt;&gt;"")</formula>
    </cfRule>
  </conditionalFormatting>
  <conditionalFormatting sqref="Q15:Q623">
    <cfRule type="expression" dxfId="168" priority="5">
      <formula>AND(Q15&lt;55, Q15&lt;&gt;"")</formula>
    </cfRule>
  </conditionalFormatting>
  <conditionalFormatting sqref="O15:O623">
    <cfRule type="expression" dxfId="167" priority="4">
      <formula>AND(O15&lt;55, O15&lt;&gt;"")</formula>
    </cfRule>
  </conditionalFormatting>
  <conditionalFormatting sqref="M15:M623">
    <cfRule type="expression" dxfId="166" priority="3">
      <formula>AND(M15&lt;55, M15&lt;&gt;"")</formula>
    </cfRule>
  </conditionalFormatting>
  <conditionalFormatting sqref="K15:K623">
    <cfRule type="expression" dxfId="165" priority="2">
      <formula>AND(K15&lt;55, K15&lt;&gt;"")</formula>
    </cfRule>
  </conditionalFormatting>
  <conditionalFormatting sqref="I15:I623">
    <cfRule type="expression" dxfId="16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6" zoomScale="40" zoomScaleNormal="100" zoomScaleSheetLayoutView="40" workbookViewId="0">
      <selection activeCell="A5" sqref="A5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9" t="s">
        <v>21</v>
      </c>
      <c r="B1" s="50"/>
      <c r="C1" s="51" t="s">
        <v>0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37"/>
      <c r="Y1" s="28"/>
    </row>
    <row r="2" spans="1:25" ht="50.1" customHeight="1">
      <c r="A2" s="35"/>
      <c r="B2" s="27" t="s">
        <v>22</v>
      </c>
      <c r="C2" s="51" t="s">
        <v>1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51" t="s">
        <v>2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37"/>
      <c r="Y3" s="28"/>
    </row>
    <row r="4" spans="1:25" ht="50.1" customHeight="1">
      <c r="A4" s="26"/>
      <c r="B4" s="27" t="s">
        <v>29</v>
      </c>
      <c r="C4" s="51" t="s">
        <v>3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37"/>
      <c r="Y4" s="28"/>
    </row>
    <row r="5" spans="1:25" ht="50.1" customHeight="1">
      <c r="A5" s="26"/>
      <c r="B5" s="27" t="s">
        <v>24</v>
      </c>
      <c r="C5" s="52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37"/>
      <c r="Y5" s="28"/>
    </row>
    <row r="6" spans="1:25" ht="50.1" customHeight="1">
      <c r="A6" s="26"/>
      <c r="B6" s="27" t="s">
        <v>26</v>
      </c>
      <c r="C6" s="52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37"/>
      <c r="Y6" s="28"/>
    </row>
    <row r="7" spans="1:25" ht="50.1" customHeight="1">
      <c r="A7" s="26"/>
      <c r="B7" s="27" t="s">
        <v>27</v>
      </c>
      <c r="C7" s="52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37"/>
      <c r="Y7" s="28"/>
    </row>
    <row r="8" spans="1:25" ht="50.1" customHeight="1">
      <c r="A8" s="26"/>
      <c r="B8" s="27" t="s">
        <v>30</v>
      </c>
      <c r="C8" s="52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37"/>
      <c r="Y8" s="28"/>
    </row>
    <row r="9" spans="1:25" ht="50.1" customHeight="1">
      <c r="A9" s="26"/>
      <c r="B9" s="27" t="s">
        <v>31</v>
      </c>
      <c r="C9" s="52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37"/>
      <c r="Y9" s="28"/>
    </row>
    <row r="10" spans="1:25" ht="50.1" customHeight="1" thickBot="1">
      <c r="A10" s="24"/>
      <c r="B10" s="27" t="s">
        <v>28</v>
      </c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37"/>
      <c r="Y10" s="28"/>
    </row>
    <row r="11" spans="1:25" ht="45" thickTop="1" thickBot="1">
      <c r="A11" s="59" t="s">
        <v>4</v>
      </c>
      <c r="B11" s="66" t="s">
        <v>5</v>
      </c>
      <c r="C11" s="67"/>
      <c r="D11" s="59" t="s">
        <v>6</v>
      </c>
      <c r="E11" s="59" t="s">
        <v>7</v>
      </c>
      <c r="F11" s="59" t="s">
        <v>8</v>
      </c>
      <c r="G11" s="59" t="s">
        <v>9</v>
      </c>
      <c r="H11" s="57" t="s">
        <v>10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0" t="s">
        <v>11</v>
      </c>
      <c r="V11" s="61"/>
      <c r="W11" s="61" t="s">
        <v>12</v>
      </c>
      <c r="X11" s="63" t="s">
        <v>25</v>
      </c>
      <c r="Y11" s="55" t="s">
        <v>13</v>
      </c>
    </row>
    <row r="12" spans="1:25" ht="96" customHeight="1" thickTop="1" thickBot="1">
      <c r="A12" s="59"/>
      <c r="B12" s="66"/>
      <c r="C12" s="67"/>
      <c r="D12" s="59"/>
      <c r="E12" s="59"/>
      <c r="F12" s="59"/>
      <c r="G12" s="59"/>
      <c r="H12" s="57"/>
      <c r="I12" s="42"/>
      <c r="J12" s="58"/>
      <c r="K12" s="57"/>
      <c r="L12" s="42"/>
      <c r="M12" s="42"/>
      <c r="N12" s="42"/>
      <c r="O12" s="42"/>
      <c r="P12" s="42"/>
      <c r="Q12" s="42"/>
      <c r="R12" s="42"/>
      <c r="S12" s="42"/>
      <c r="T12" s="22" t="s">
        <v>10</v>
      </c>
      <c r="U12" s="60"/>
      <c r="V12" s="61"/>
      <c r="W12" s="61"/>
      <c r="X12" s="64"/>
      <c r="Y12" s="55"/>
    </row>
    <row r="13" spans="1:25" ht="39" customHeight="1" thickTop="1" thickBot="1">
      <c r="A13" s="59"/>
      <c r="B13" s="66"/>
      <c r="C13" s="67"/>
      <c r="D13" s="59"/>
      <c r="E13" s="59"/>
      <c r="F13" s="59"/>
      <c r="G13" s="59"/>
      <c r="H13" s="57"/>
      <c r="I13" s="58"/>
      <c r="J13" s="42"/>
      <c r="K13" s="42"/>
      <c r="L13" s="58"/>
      <c r="M13" s="57"/>
      <c r="N13" s="42"/>
      <c r="O13" s="42"/>
      <c r="P13" s="42"/>
      <c r="Q13" s="42"/>
      <c r="R13" s="42"/>
      <c r="S13" s="42"/>
      <c r="T13" s="22" t="s">
        <v>14</v>
      </c>
      <c r="U13" s="60"/>
      <c r="V13" s="61"/>
      <c r="W13" s="61"/>
      <c r="X13" s="64"/>
      <c r="Y13" s="55"/>
    </row>
    <row r="14" spans="1:25" ht="188.25" customHeight="1" thickTop="1">
      <c r="A14" s="59"/>
      <c r="B14" s="68"/>
      <c r="C14" s="69"/>
      <c r="D14" s="59"/>
      <c r="E14" s="59"/>
      <c r="F14" s="59"/>
      <c r="G14" s="59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62"/>
      <c r="X14" s="65"/>
      <c r="Y14" s="56"/>
    </row>
    <row r="15" spans="1:25" ht="41.25">
      <c r="A15" s="48"/>
      <c r="B15" s="70" t="e">
        <f>IF(E15&gt;90,"A",IF(E15&gt;80,"B",IF(E15&gt;70,"C",IF(E15&gt;55,"D",IF(E15&lt;55,"F")))))</f>
        <v>#DIV/0!</v>
      </c>
      <c r="C15" s="71"/>
      <c r="D15" s="48" t="str">
        <f>IF(OR(MAX(S15:S17)&lt;55,MAX(Q15:Q17)&lt;55,MAX(O15:O17)&lt;55,MAX(M15:M17)&lt;55,MAX(K15:K17)&lt;55,MAX(I15:I17)&lt;55),"عدم کريديت","کامياب")</f>
        <v>عدم کريديت</v>
      </c>
      <c r="E15" s="45" t="e">
        <f>G15/F15</f>
        <v>#DIV/0!</v>
      </c>
      <c r="F15" s="46">
        <f>SUM(H13:S13)</f>
        <v>0</v>
      </c>
      <c r="G15" s="43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44"/>
      <c r="X15" s="39"/>
      <c r="Y15" s="47">
        <v>1</v>
      </c>
    </row>
    <row r="16" spans="1:25" ht="41.25">
      <c r="A16" s="48"/>
      <c r="B16" s="72"/>
      <c r="C16" s="73"/>
      <c r="D16" s="48"/>
      <c r="E16" s="45"/>
      <c r="F16" s="46"/>
      <c r="G16" s="43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46" t="s">
        <v>20</v>
      </c>
      <c r="V16" s="46"/>
      <c r="W16" s="44"/>
      <c r="X16" s="40"/>
      <c r="Y16" s="47"/>
    </row>
    <row r="17" spans="1:25" ht="41.25">
      <c r="A17" s="48"/>
      <c r="B17" s="74"/>
      <c r="C17" s="75"/>
      <c r="D17" s="48"/>
      <c r="E17" s="45"/>
      <c r="F17" s="46"/>
      <c r="G17" s="43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46"/>
      <c r="V17" s="46"/>
      <c r="W17" s="44"/>
      <c r="X17" s="41"/>
      <c r="Y17" s="47"/>
    </row>
    <row r="18" spans="1:25" ht="41.25" customHeight="1">
      <c r="A18" s="48"/>
      <c r="B18" s="70" t="e">
        <f>IF(E18&gt;90,"A",IF(E18&gt;80,"B",IF(E18&gt;70,"C",IF(E18&gt;55,"D",IF(E18&lt;55,"F")))))</f>
        <v>#DIV/0!</v>
      </c>
      <c r="C18" s="71"/>
      <c r="D18" s="48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5" t="e">
        <f>G18/F18</f>
        <v>#DIV/0!</v>
      </c>
      <c r="F18" s="46">
        <f>SUM(H13:S13)</f>
        <v>0</v>
      </c>
      <c r="G18" s="43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44"/>
      <c r="X18" s="39"/>
      <c r="Y18" s="47">
        <v>2</v>
      </c>
    </row>
    <row r="19" spans="1:25" ht="41.25">
      <c r="A19" s="48"/>
      <c r="B19" s="72"/>
      <c r="C19" s="73"/>
      <c r="D19" s="48"/>
      <c r="E19" s="45"/>
      <c r="F19" s="46"/>
      <c r="G19" s="43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46" t="s">
        <v>20</v>
      </c>
      <c r="V19" s="46"/>
      <c r="W19" s="44"/>
      <c r="X19" s="40"/>
      <c r="Y19" s="47"/>
    </row>
    <row r="20" spans="1:25" ht="41.25">
      <c r="A20" s="48"/>
      <c r="B20" s="74"/>
      <c r="C20" s="75"/>
      <c r="D20" s="48"/>
      <c r="E20" s="45"/>
      <c r="F20" s="46"/>
      <c r="G20" s="43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46"/>
      <c r="V20" s="46"/>
      <c r="W20" s="44"/>
      <c r="X20" s="41"/>
      <c r="Y20" s="47"/>
    </row>
    <row r="21" spans="1:25" ht="41.25" customHeight="1">
      <c r="A21" s="48"/>
      <c r="B21" s="70" t="e">
        <f>IF(E21&gt;90,"A",IF(E21&gt;80,"B",IF(E21&gt;70,"C",IF(E21&gt;55,"D",IF(E21&lt;55,"F")))))</f>
        <v>#DIV/0!</v>
      </c>
      <c r="C21" s="71"/>
      <c r="D21" s="48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5" t="e">
        <f>G21/F21</f>
        <v>#DIV/0!</v>
      </c>
      <c r="F21" s="46">
        <f>SUM(H13:S13)</f>
        <v>0</v>
      </c>
      <c r="G21" s="43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44"/>
      <c r="X21" s="39"/>
      <c r="Y21" s="47">
        <v>3</v>
      </c>
    </row>
    <row r="22" spans="1:25" ht="41.25">
      <c r="A22" s="48"/>
      <c r="B22" s="72"/>
      <c r="C22" s="73"/>
      <c r="D22" s="48"/>
      <c r="E22" s="45"/>
      <c r="F22" s="46"/>
      <c r="G22" s="43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46" t="s">
        <v>20</v>
      </c>
      <c r="V22" s="46"/>
      <c r="W22" s="44"/>
      <c r="X22" s="40"/>
      <c r="Y22" s="47"/>
    </row>
    <row r="23" spans="1:25" ht="41.25">
      <c r="A23" s="48"/>
      <c r="B23" s="74"/>
      <c r="C23" s="75"/>
      <c r="D23" s="48"/>
      <c r="E23" s="45"/>
      <c r="F23" s="46"/>
      <c r="G23" s="43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46"/>
      <c r="V23" s="46"/>
      <c r="W23" s="44"/>
      <c r="X23" s="41"/>
      <c r="Y23" s="47"/>
    </row>
    <row r="24" spans="1:25" ht="41.25" customHeight="1">
      <c r="A24" s="48"/>
      <c r="B24" s="70" t="e">
        <f>IF(E24&gt;90,"A",IF(E24&gt;80,"B",IF(E24&gt;70,"C",IF(E24&gt;55,"D",IF(E24&lt;55,"F")))))</f>
        <v>#DIV/0!</v>
      </c>
      <c r="C24" s="71"/>
      <c r="D24" s="48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5" t="e">
        <f>G24/F24</f>
        <v>#DIV/0!</v>
      </c>
      <c r="F24" s="46">
        <f>SUM(H13:S13)</f>
        <v>0</v>
      </c>
      <c r="G24" s="43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44"/>
      <c r="X24" s="39"/>
      <c r="Y24" s="47">
        <v>4</v>
      </c>
    </row>
    <row r="25" spans="1:25" ht="41.25">
      <c r="A25" s="48"/>
      <c r="B25" s="72"/>
      <c r="C25" s="73"/>
      <c r="D25" s="48"/>
      <c r="E25" s="45"/>
      <c r="F25" s="46"/>
      <c r="G25" s="43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46" t="s">
        <v>20</v>
      </c>
      <c r="V25" s="46"/>
      <c r="W25" s="44"/>
      <c r="X25" s="40"/>
      <c r="Y25" s="47"/>
    </row>
    <row r="26" spans="1:25" ht="41.25">
      <c r="A26" s="48"/>
      <c r="B26" s="74"/>
      <c r="C26" s="75"/>
      <c r="D26" s="48"/>
      <c r="E26" s="45"/>
      <c r="F26" s="46"/>
      <c r="G26" s="43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46"/>
      <c r="V26" s="46"/>
      <c r="W26" s="44"/>
      <c r="X26" s="41"/>
      <c r="Y26" s="47"/>
    </row>
    <row r="27" spans="1:25" ht="41.25" customHeight="1">
      <c r="A27" s="48"/>
      <c r="B27" s="70" t="e">
        <f>IF(E27&gt;90,"A",IF(E27&gt;80,"B",IF(E27&gt;70,"C",IF(E27&gt;55,"D",IF(E27&lt;55,"F")))))</f>
        <v>#DIV/0!</v>
      </c>
      <c r="C27" s="71"/>
      <c r="D27" s="48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5" t="e">
        <f>G27/F27</f>
        <v>#DIV/0!</v>
      </c>
      <c r="F27" s="46">
        <f>SUM(H13:S13)</f>
        <v>0</v>
      </c>
      <c r="G27" s="43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44"/>
      <c r="X27" s="39"/>
      <c r="Y27" s="47">
        <v>5</v>
      </c>
    </row>
    <row r="28" spans="1:25" ht="41.25">
      <c r="A28" s="48"/>
      <c r="B28" s="72"/>
      <c r="C28" s="73"/>
      <c r="D28" s="48"/>
      <c r="E28" s="45"/>
      <c r="F28" s="46"/>
      <c r="G28" s="43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46" t="s">
        <v>20</v>
      </c>
      <c r="V28" s="46"/>
      <c r="W28" s="44"/>
      <c r="X28" s="40"/>
      <c r="Y28" s="47"/>
    </row>
    <row r="29" spans="1:25" ht="41.25">
      <c r="A29" s="48"/>
      <c r="B29" s="74"/>
      <c r="C29" s="75"/>
      <c r="D29" s="48"/>
      <c r="E29" s="45"/>
      <c r="F29" s="46"/>
      <c r="G29" s="43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46"/>
      <c r="V29" s="46"/>
      <c r="W29" s="44"/>
      <c r="X29" s="41"/>
      <c r="Y29" s="47"/>
    </row>
    <row r="30" spans="1:25" ht="41.25" customHeight="1">
      <c r="A30" s="48"/>
      <c r="B30" s="70" t="e">
        <f>IF(E30&gt;90,"A",IF(E30&gt;80,"B",IF(E30&gt;70,"C",IF(E30&gt;55,"D",IF(E30&lt;55,"F")))))</f>
        <v>#DIV/0!</v>
      </c>
      <c r="C30" s="71"/>
      <c r="D30" s="48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5" t="e">
        <f>G30/F30</f>
        <v>#DIV/0!</v>
      </c>
      <c r="F30" s="46">
        <f>SUM(H13:S13)</f>
        <v>0</v>
      </c>
      <c r="G30" s="43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44"/>
      <c r="X30" s="39"/>
      <c r="Y30" s="47">
        <v>6</v>
      </c>
    </row>
    <row r="31" spans="1:25" ht="41.25">
      <c r="A31" s="48"/>
      <c r="B31" s="72"/>
      <c r="C31" s="73"/>
      <c r="D31" s="48"/>
      <c r="E31" s="45"/>
      <c r="F31" s="46"/>
      <c r="G31" s="43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46" t="s">
        <v>20</v>
      </c>
      <c r="V31" s="46"/>
      <c r="W31" s="44"/>
      <c r="X31" s="40"/>
      <c r="Y31" s="47"/>
    </row>
    <row r="32" spans="1:25" ht="41.25">
      <c r="A32" s="48"/>
      <c r="B32" s="74"/>
      <c r="C32" s="75"/>
      <c r="D32" s="48"/>
      <c r="E32" s="45"/>
      <c r="F32" s="46"/>
      <c r="G32" s="43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46"/>
      <c r="V32" s="46"/>
      <c r="W32" s="44"/>
      <c r="X32" s="41"/>
      <c r="Y32" s="47"/>
    </row>
    <row r="33" spans="1:25" ht="41.25" customHeight="1">
      <c r="A33" s="48"/>
      <c r="B33" s="70" t="e">
        <f>IF(E33&gt;90,"A",IF(E33&gt;80,"B",IF(E33&gt;70,"C",IF(E33&gt;55,"D",IF(E33&lt;55,"F")))))</f>
        <v>#DIV/0!</v>
      </c>
      <c r="C33" s="71"/>
      <c r="D33" s="48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5" t="e">
        <f>G33/F33</f>
        <v>#DIV/0!</v>
      </c>
      <c r="F33" s="46">
        <f>SUM(H13:S13)</f>
        <v>0</v>
      </c>
      <c r="G33" s="43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44"/>
      <c r="X33" s="39"/>
      <c r="Y33" s="47">
        <v>7</v>
      </c>
    </row>
    <row r="34" spans="1:25" ht="41.25">
      <c r="A34" s="48"/>
      <c r="B34" s="72"/>
      <c r="C34" s="73"/>
      <c r="D34" s="48"/>
      <c r="E34" s="45"/>
      <c r="F34" s="46"/>
      <c r="G34" s="43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46" t="s">
        <v>20</v>
      </c>
      <c r="V34" s="46"/>
      <c r="W34" s="44"/>
      <c r="X34" s="40"/>
      <c r="Y34" s="47"/>
    </row>
    <row r="35" spans="1:25" ht="41.25">
      <c r="A35" s="48"/>
      <c r="B35" s="74"/>
      <c r="C35" s="75"/>
      <c r="D35" s="48"/>
      <c r="E35" s="45"/>
      <c r="F35" s="46"/>
      <c r="G35" s="43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46"/>
      <c r="V35" s="46"/>
      <c r="W35" s="44"/>
      <c r="X35" s="41"/>
      <c r="Y35" s="47"/>
    </row>
    <row r="36" spans="1:25" ht="41.25" customHeight="1">
      <c r="A36" s="48"/>
      <c r="B36" s="70" t="e">
        <f>IF(E36&gt;90,"A",IF(E36&gt;80,"B",IF(E36&gt;70,"C",IF(E36&gt;55,"D",IF(E36&lt;55,"F")))))</f>
        <v>#DIV/0!</v>
      </c>
      <c r="C36" s="71"/>
      <c r="D36" s="48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5" t="e">
        <f>G36/F36</f>
        <v>#DIV/0!</v>
      </c>
      <c r="F36" s="46">
        <f>SUM(H13:S13)</f>
        <v>0</v>
      </c>
      <c r="G36" s="43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44"/>
      <c r="X36" s="39"/>
      <c r="Y36" s="47">
        <v>8</v>
      </c>
    </row>
    <row r="37" spans="1:25" ht="41.25">
      <c r="A37" s="48"/>
      <c r="B37" s="72"/>
      <c r="C37" s="73"/>
      <c r="D37" s="48"/>
      <c r="E37" s="45"/>
      <c r="F37" s="46"/>
      <c r="G37" s="43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46" t="s">
        <v>20</v>
      </c>
      <c r="V37" s="46"/>
      <c r="W37" s="44"/>
      <c r="X37" s="40"/>
      <c r="Y37" s="47"/>
    </row>
    <row r="38" spans="1:25" ht="41.25">
      <c r="A38" s="48"/>
      <c r="B38" s="74"/>
      <c r="C38" s="75"/>
      <c r="D38" s="48"/>
      <c r="E38" s="45"/>
      <c r="F38" s="46"/>
      <c r="G38" s="43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46"/>
      <c r="V38" s="46"/>
      <c r="W38" s="44"/>
      <c r="X38" s="41"/>
      <c r="Y38" s="47"/>
    </row>
    <row r="39" spans="1:25" ht="41.25" customHeight="1">
      <c r="A39" s="48"/>
      <c r="B39" s="70" t="e">
        <f>IF(E39&gt;90,"A",IF(E39&gt;80,"B",IF(E39&gt;70,"C",IF(E39&gt;55,"D",IF(E39&lt;55,"F")))))</f>
        <v>#DIV/0!</v>
      </c>
      <c r="C39" s="71"/>
      <c r="D39" s="48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5" t="e">
        <f>G39/F39</f>
        <v>#DIV/0!</v>
      </c>
      <c r="F39" s="46">
        <f>SUM(H13:S13)</f>
        <v>0</v>
      </c>
      <c r="G39" s="43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44"/>
      <c r="X39" s="39"/>
      <c r="Y39" s="47">
        <v>9</v>
      </c>
    </row>
    <row r="40" spans="1:25" ht="41.25">
      <c r="A40" s="48"/>
      <c r="B40" s="72"/>
      <c r="C40" s="73"/>
      <c r="D40" s="48"/>
      <c r="E40" s="45"/>
      <c r="F40" s="46"/>
      <c r="G40" s="43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46" t="s">
        <v>20</v>
      </c>
      <c r="V40" s="46"/>
      <c r="W40" s="44"/>
      <c r="X40" s="40"/>
      <c r="Y40" s="47"/>
    </row>
    <row r="41" spans="1:25" ht="41.25">
      <c r="A41" s="48"/>
      <c r="B41" s="74"/>
      <c r="C41" s="75"/>
      <c r="D41" s="48"/>
      <c r="E41" s="45"/>
      <c r="F41" s="46"/>
      <c r="G41" s="43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46"/>
      <c r="V41" s="46"/>
      <c r="W41" s="44"/>
      <c r="X41" s="41"/>
      <c r="Y41" s="47"/>
    </row>
    <row r="42" spans="1:25" ht="41.25" customHeight="1">
      <c r="A42" s="48"/>
      <c r="B42" s="70" t="e">
        <f>IF(E42&gt;90,"A",IF(E42&gt;80,"B",IF(E42&gt;70,"C",IF(E42&gt;55,"D",IF(E42&lt;55,"F")))))</f>
        <v>#DIV/0!</v>
      </c>
      <c r="C42" s="71"/>
      <c r="D42" s="48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5" t="e">
        <f>G42/F42</f>
        <v>#DIV/0!</v>
      </c>
      <c r="F42" s="46">
        <f>SUM(H13:S13)</f>
        <v>0</v>
      </c>
      <c r="G42" s="43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44"/>
      <c r="X42" s="39"/>
      <c r="Y42" s="47">
        <v>10</v>
      </c>
    </row>
    <row r="43" spans="1:25" ht="41.25">
      <c r="A43" s="48"/>
      <c r="B43" s="72"/>
      <c r="C43" s="73"/>
      <c r="D43" s="48"/>
      <c r="E43" s="45"/>
      <c r="F43" s="46"/>
      <c r="G43" s="43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46" t="s">
        <v>20</v>
      </c>
      <c r="V43" s="46"/>
      <c r="W43" s="44"/>
      <c r="X43" s="40"/>
      <c r="Y43" s="47"/>
    </row>
    <row r="44" spans="1:25" ht="41.25">
      <c r="A44" s="48"/>
      <c r="B44" s="74"/>
      <c r="C44" s="75"/>
      <c r="D44" s="48"/>
      <c r="E44" s="45"/>
      <c r="F44" s="46"/>
      <c r="G44" s="43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46"/>
      <c r="V44" s="46"/>
      <c r="W44" s="44"/>
      <c r="X44" s="41"/>
      <c r="Y44" s="47"/>
    </row>
    <row r="45" spans="1:25" ht="41.25" customHeight="1">
      <c r="A45" s="48"/>
      <c r="B45" s="70" t="e">
        <f>IF(E45&gt;90,"A",IF(E45&gt;80,"B",IF(E45&gt;70,"C",IF(E45&gt;55,"D",IF(E45&lt;55,"F")))))</f>
        <v>#DIV/0!</v>
      </c>
      <c r="C45" s="71"/>
      <c r="D45" s="48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5" t="e">
        <f>G45/F45</f>
        <v>#DIV/0!</v>
      </c>
      <c r="F45" s="46">
        <f>SUM(H13:S13)</f>
        <v>0</v>
      </c>
      <c r="G45" s="43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44"/>
      <c r="X45" s="39"/>
      <c r="Y45" s="47">
        <v>11</v>
      </c>
    </row>
    <row r="46" spans="1:25" ht="41.25">
      <c r="A46" s="48"/>
      <c r="B46" s="72"/>
      <c r="C46" s="73"/>
      <c r="D46" s="48"/>
      <c r="E46" s="45"/>
      <c r="F46" s="46"/>
      <c r="G46" s="43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46" t="s">
        <v>20</v>
      </c>
      <c r="V46" s="46"/>
      <c r="W46" s="44"/>
      <c r="X46" s="40"/>
      <c r="Y46" s="47"/>
    </row>
    <row r="47" spans="1:25" ht="41.25">
      <c r="A47" s="48"/>
      <c r="B47" s="74"/>
      <c r="C47" s="75"/>
      <c r="D47" s="48"/>
      <c r="E47" s="45"/>
      <c r="F47" s="46"/>
      <c r="G47" s="43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46"/>
      <c r="V47" s="46"/>
      <c r="W47" s="44"/>
      <c r="X47" s="41"/>
      <c r="Y47" s="47"/>
    </row>
    <row r="48" spans="1:25" ht="41.25" customHeight="1">
      <c r="A48" s="76"/>
      <c r="B48" s="70" t="e">
        <f>IF(E48&gt;90,"A",IF(E48&gt;80,"B",IF(E48&gt;70,"C",IF(E48&gt;55,"D",IF(E48&lt;55,"F")))))</f>
        <v>#DIV/0!</v>
      </c>
      <c r="C48" s="71"/>
      <c r="D48" s="48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5" t="e">
        <f>G48/F48</f>
        <v>#DIV/0!</v>
      </c>
      <c r="F48" s="46">
        <f>SUM(H13:S13)</f>
        <v>0</v>
      </c>
      <c r="G48" s="43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44"/>
      <c r="X48" s="39"/>
      <c r="Y48" s="47">
        <v>12</v>
      </c>
    </row>
    <row r="49" spans="1:25" ht="41.25">
      <c r="A49" s="77"/>
      <c r="B49" s="72"/>
      <c r="C49" s="73"/>
      <c r="D49" s="48"/>
      <c r="E49" s="45"/>
      <c r="F49" s="46"/>
      <c r="G49" s="43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46" t="s">
        <v>20</v>
      </c>
      <c r="V49" s="46"/>
      <c r="W49" s="44"/>
      <c r="X49" s="40"/>
      <c r="Y49" s="47"/>
    </row>
    <row r="50" spans="1:25" ht="41.25">
      <c r="A50" s="78"/>
      <c r="B50" s="74"/>
      <c r="C50" s="75"/>
      <c r="D50" s="48"/>
      <c r="E50" s="45"/>
      <c r="F50" s="46"/>
      <c r="G50" s="43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46"/>
      <c r="V50" s="46"/>
      <c r="W50" s="44"/>
      <c r="X50" s="41"/>
      <c r="Y50" s="47"/>
    </row>
    <row r="51" spans="1:25" ht="41.25" customHeight="1">
      <c r="A51" s="76"/>
      <c r="B51" s="70" t="e">
        <f>IF(E51&gt;90,"A",IF(E51&gt;80,"B",IF(E51&gt;70,"C",IF(E51&gt;55,"D",IF(E51&lt;55,"F")))))</f>
        <v>#DIV/0!</v>
      </c>
      <c r="C51" s="71"/>
      <c r="D51" s="48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5" t="e">
        <f>G51/F51</f>
        <v>#DIV/0!</v>
      </c>
      <c r="F51" s="46">
        <f>SUM(H13:S13)</f>
        <v>0</v>
      </c>
      <c r="G51" s="43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44"/>
      <c r="X51" s="39"/>
      <c r="Y51" s="47">
        <v>13</v>
      </c>
    </row>
    <row r="52" spans="1:25" ht="41.25">
      <c r="A52" s="77"/>
      <c r="B52" s="72"/>
      <c r="C52" s="73"/>
      <c r="D52" s="48"/>
      <c r="E52" s="45"/>
      <c r="F52" s="46"/>
      <c r="G52" s="43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46" t="s">
        <v>20</v>
      </c>
      <c r="V52" s="46"/>
      <c r="W52" s="44"/>
      <c r="X52" s="40"/>
      <c r="Y52" s="47"/>
    </row>
    <row r="53" spans="1:25" ht="41.25">
      <c r="A53" s="78"/>
      <c r="B53" s="74"/>
      <c r="C53" s="75"/>
      <c r="D53" s="48"/>
      <c r="E53" s="45"/>
      <c r="F53" s="46"/>
      <c r="G53" s="43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46"/>
      <c r="V53" s="46"/>
      <c r="W53" s="44"/>
      <c r="X53" s="41"/>
      <c r="Y53" s="47"/>
    </row>
    <row r="54" spans="1:25" ht="41.25" customHeight="1">
      <c r="A54" s="48"/>
      <c r="B54" s="70" t="e">
        <f>IF(E54&gt;90,"A",IF(E54&gt;80,"B",IF(E54&gt;70,"C",IF(E54&gt;55,"D",IF(E54&lt;55,"F")))))</f>
        <v>#DIV/0!</v>
      </c>
      <c r="C54" s="71"/>
      <c r="D54" s="48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5" t="e">
        <f>G54/F54</f>
        <v>#DIV/0!</v>
      </c>
      <c r="F54" s="46">
        <f>SUM(H13:S13)</f>
        <v>0</v>
      </c>
      <c r="G54" s="43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44"/>
      <c r="X54" s="39"/>
      <c r="Y54" s="47">
        <v>14</v>
      </c>
    </row>
    <row r="55" spans="1:25" ht="41.25">
      <c r="A55" s="48"/>
      <c r="B55" s="72"/>
      <c r="C55" s="73"/>
      <c r="D55" s="48"/>
      <c r="E55" s="45"/>
      <c r="F55" s="46"/>
      <c r="G55" s="43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46" t="s">
        <v>20</v>
      </c>
      <c r="V55" s="46"/>
      <c r="W55" s="44"/>
      <c r="X55" s="40"/>
      <c r="Y55" s="47"/>
    </row>
    <row r="56" spans="1:25" ht="41.25">
      <c r="A56" s="48"/>
      <c r="B56" s="74"/>
      <c r="C56" s="75"/>
      <c r="D56" s="48"/>
      <c r="E56" s="45"/>
      <c r="F56" s="46"/>
      <c r="G56" s="43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46"/>
      <c r="V56" s="46"/>
      <c r="W56" s="44"/>
      <c r="X56" s="41"/>
      <c r="Y56" s="47"/>
    </row>
    <row r="57" spans="1:25" ht="41.25" customHeight="1">
      <c r="A57" s="48"/>
      <c r="B57" s="70" t="e">
        <f>IF(E57&gt;90,"A",IF(E57&gt;80,"B",IF(E57&gt;70,"C",IF(E57&gt;55,"D",IF(E57&lt;55,"F")))))</f>
        <v>#DIV/0!</v>
      </c>
      <c r="C57" s="71"/>
      <c r="D57" s="48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5" t="e">
        <f>G57/F57</f>
        <v>#DIV/0!</v>
      </c>
      <c r="F57" s="46">
        <f>SUM(H13:S13)</f>
        <v>0</v>
      </c>
      <c r="G57" s="43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44"/>
      <c r="X57" s="39"/>
      <c r="Y57" s="47">
        <v>15</v>
      </c>
    </row>
    <row r="58" spans="1:25" ht="41.25">
      <c r="A58" s="48"/>
      <c r="B58" s="72"/>
      <c r="C58" s="73"/>
      <c r="D58" s="48"/>
      <c r="E58" s="45"/>
      <c r="F58" s="46"/>
      <c r="G58" s="43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46" t="s">
        <v>20</v>
      </c>
      <c r="V58" s="46"/>
      <c r="W58" s="44"/>
      <c r="X58" s="40"/>
      <c r="Y58" s="47"/>
    </row>
    <row r="59" spans="1:25" ht="41.25">
      <c r="A59" s="48"/>
      <c r="B59" s="74"/>
      <c r="C59" s="75"/>
      <c r="D59" s="48"/>
      <c r="E59" s="45"/>
      <c r="F59" s="46"/>
      <c r="G59" s="43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46"/>
      <c r="V59" s="46"/>
      <c r="W59" s="44"/>
      <c r="X59" s="41"/>
      <c r="Y59" s="47"/>
    </row>
    <row r="60" spans="1:25" ht="41.25" customHeight="1">
      <c r="A60" s="48"/>
      <c r="B60" s="70" t="e">
        <f>IF(E60&gt;90,"A",IF(E60&gt;80,"B",IF(E60&gt;70,"C",IF(E60&gt;55,"D",IF(E60&lt;55,"F")))))</f>
        <v>#DIV/0!</v>
      </c>
      <c r="C60" s="71"/>
      <c r="D60" s="48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5" t="e">
        <f>G60/F60</f>
        <v>#DIV/0!</v>
      </c>
      <c r="F60" s="46">
        <f>SUM(H13:S13)</f>
        <v>0</v>
      </c>
      <c r="G60" s="43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44"/>
      <c r="X60" s="39"/>
      <c r="Y60" s="47">
        <v>16</v>
      </c>
    </row>
    <row r="61" spans="1:25" ht="41.25">
      <c r="A61" s="48"/>
      <c r="B61" s="72"/>
      <c r="C61" s="73"/>
      <c r="D61" s="48"/>
      <c r="E61" s="45"/>
      <c r="F61" s="46"/>
      <c r="G61" s="43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46" t="s">
        <v>20</v>
      </c>
      <c r="V61" s="46"/>
      <c r="W61" s="44"/>
      <c r="X61" s="40"/>
      <c r="Y61" s="47"/>
    </row>
    <row r="62" spans="1:25" ht="41.25">
      <c r="A62" s="48"/>
      <c r="B62" s="74"/>
      <c r="C62" s="75"/>
      <c r="D62" s="48"/>
      <c r="E62" s="45"/>
      <c r="F62" s="46"/>
      <c r="G62" s="43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46"/>
      <c r="V62" s="46"/>
      <c r="W62" s="44"/>
      <c r="X62" s="41"/>
      <c r="Y62" s="47"/>
    </row>
    <row r="63" spans="1:25" ht="41.25" customHeight="1">
      <c r="A63" s="48"/>
      <c r="B63" s="70" t="e">
        <f>IF(E63&gt;90,"A",IF(E63&gt;80,"B",IF(E63&gt;70,"C",IF(E63&gt;55,"D",IF(E63&lt;55,"F")))))</f>
        <v>#DIV/0!</v>
      </c>
      <c r="C63" s="71"/>
      <c r="D63" s="48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5" t="e">
        <f>G63/F63</f>
        <v>#DIV/0!</v>
      </c>
      <c r="F63" s="46">
        <f>SUM(H13:S13)</f>
        <v>0</v>
      </c>
      <c r="G63" s="43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44"/>
      <c r="X63" s="39"/>
      <c r="Y63" s="47">
        <v>17</v>
      </c>
    </row>
    <row r="64" spans="1:25" ht="41.25">
      <c r="A64" s="48"/>
      <c r="B64" s="72"/>
      <c r="C64" s="73"/>
      <c r="D64" s="48"/>
      <c r="E64" s="45"/>
      <c r="F64" s="46"/>
      <c r="G64" s="43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46" t="s">
        <v>20</v>
      </c>
      <c r="V64" s="46"/>
      <c r="W64" s="44"/>
      <c r="X64" s="40"/>
      <c r="Y64" s="47"/>
    </row>
    <row r="65" spans="1:25" ht="41.25">
      <c r="A65" s="48"/>
      <c r="B65" s="74"/>
      <c r="C65" s="75"/>
      <c r="D65" s="48"/>
      <c r="E65" s="45"/>
      <c r="F65" s="46"/>
      <c r="G65" s="43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46"/>
      <c r="V65" s="46"/>
      <c r="W65" s="44"/>
      <c r="X65" s="41"/>
      <c r="Y65" s="47"/>
    </row>
    <row r="66" spans="1:25" ht="41.25" customHeight="1">
      <c r="A66" s="48"/>
      <c r="B66" s="70" t="e">
        <f>IF(E66&gt;90,"A",IF(E66&gt;80,"B",IF(E66&gt;70,"C",IF(E66&gt;55,"D",IF(E66&lt;55,"F")))))</f>
        <v>#DIV/0!</v>
      </c>
      <c r="C66" s="71"/>
      <c r="D66" s="48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5" t="e">
        <f>G66/F66</f>
        <v>#DIV/0!</v>
      </c>
      <c r="F66" s="46">
        <f>SUM(H13:S13)</f>
        <v>0</v>
      </c>
      <c r="G66" s="43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44"/>
      <c r="X66" s="39"/>
      <c r="Y66" s="47">
        <v>18</v>
      </c>
    </row>
    <row r="67" spans="1:25" ht="41.25">
      <c r="A67" s="48"/>
      <c r="B67" s="72"/>
      <c r="C67" s="73"/>
      <c r="D67" s="48"/>
      <c r="E67" s="45"/>
      <c r="F67" s="46"/>
      <c r="G67" s="43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46" t="s">
        <v>20</v>
      </c>
      <c r="V67" s="46"/>
      <c r="W67" s="44"/>
      <c r="X67" s="40"/>
      <c r="Y67" s="47"/>
    </row>
    <row r="68" spans="1:25" ht="41.25">
      <c r="A68" s="48"/>
      <c r="B68" s="74"/>
      <c r="C68" s="75"/>
      <c r="D68" s="48"/>
      <c r="E68" s="45"/>
      <c r="F68" s="46"/>
      <c r="G68" s="43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46"/>
      <c r="V68" s="46"/>
      <c r="W68" s="44"/>
      <c r="X68" s="41"/>
      <c r="Y68" s="47"/>
    </row>
    <row r="69" spans="1:25" ht="41.25" customHeight="1">
      <c r="A69" s="48"/>
      <c r="B69" s="70" t="e">
        <f>IF(E69&gt;90,"A",IF(E69&gt;80,"B",IF(E69&gt;70,"C",IF(E69&gt;55,"D",IF(E69&lt;55,"F")))))</f>
        <v>#DIV/0!</v>
      </c>
      <c r="C69" s="71"/>
      <c r="D69" s="48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5" t="e">
        <f>G69/F69</f>
        <v>#DIV/0!</v>
      </c>
      <c r="F69" s="46">
        <f>SUM(H13:S13)</f>
        <v>0</v>
      </c>
      <c r="G69" s="43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44"/>
      <c r="X69" s="39"/>
      <c r="Y69" s="47">
        <v>19</v>
      </c>
    </row>
    <row r="70" spans="1:25" ht="41.25">
      <c r="A70" s="48"/>
      <c r="B70" s="72"/>
      <c r="C70" s="73"/>
      <c r="D70" s="48"/>
      <c r="E70" s="45"/>
      <c r="F70" s="46"/>
      <c r="G70" s="43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46" t="s">
        <v>20</v>
      </c>
      <c r="V70" s="46"/>
      <c r="W70" s="44"/>
      <c r="X70" s="40"/>
      <c r="Y70" s="47"/>
    </row>
    <row r="71" spans="1:25" ht="41.25">
      <c r="A71" s="48"/>
      <c r="B71" s="74"/>
      <c r="C71" s="75"/>
      <c r="D71" s="48"/>
      <c r="E71" s="45"/>
      <c r="F71" s="46"/>
      <c r="G71" s="43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46"/>
      <c r="V71" s="46"/>
      <c r="W71" s="44"/>
      <c r="X71" s="41"/>
      <c r="Y71" s="47"/>
    </row>
    <row r="72" spans="1:25" ht="41.25" customHeight="1">
      <c r="A72" s="48"/>
      <c r="B72" s="70" t="e">
        <f>IF(E72&gt;90,"A",IF(E72&gt;80,"B",IF(E72&gt;70,"C",IF(E72&gt;55,"D",IF(E72&lt;55,"F")))))</f>
        <v>#DIV/0!</v>
      </c>
      <c r="C72" s="71"/>
      <c r="D72" s="48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5" t="e">
        <f>G72/F72</f>
        <v>#DIV/0!</v>
      </c>
      <c r="F72" s="46">
        <f>SUM(H13:S13)</f>
        <v>0</v>
      </c>
      <c r="G72" s="43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44"/>
      <c r="X72" s="39"/>
      <c r="Y72" s="47">
        <v>20</v>
      </c>
    </row>
    <row r="73" spans="1:25" ht="41.25">
      <c r="A73" s="48"/>
      <c r="B73" s="72"/>
      <c r="C73" s="73"/>
      <c r="D73" s="48"/>
      <c r="E73" s="45"/>
      <c r="F73" s="46"/>
      <c r="G73" s="43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46" t="s">
        <v>20</v>
      </c>
      <c r="V73" s="46"/>
      <c r="W73" s="44"/>
      <c r="X73" s="40"/>
      <c r="Y73" s="47"/>
    </row>
    <row r="74" spans="1:25" ht="41.25">
      <c r="A74" s="48"/>
      <c r="B74" s="74"/>
      <c r="C74" s="75"/>
      <c r="D74" s="48"/>
      <c r="E74" s="45"/>
      <c r="F74" s="46"/>
      <c r="G74" s="43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46"/>
      <c r="V74" s="46"/>
      <c r="W74" s="44"/>
      <c r="X74" s="41"/>
      <c r="Y74" s="47"/>
    </row>
    <row r="75" spans="1:25" ht="41.25" customHeight="1">
      <c r="A75" s="48"/>
      <c r="B75" s="70" t="e">
        <f>IF(E75&gt;90,"A",IF(E75&gt;80,"B",IF(E75&gt;70,"C",IF(E75&gt;55,"D",IF(E75&lt;55,"F")))))</f>
        <v>#DIV/0!</v>
      </c>
      <c r="C75" s="71"/>
      <c r="D75" s="48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5" t="e">
        <f>G75/F75</f>
        <v>#DIV/0!</v>
      </c>
      <c r="F75" s="46">
        <f>SUM(H13:S13)</f>
        <v>0</v>
      </c>
      <c r="G75" s="43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44"/>
      <c r="X75" s="39"/>
      <c r="Y75" s="47">
        <v>21</v>
      </c>
    </row>
    <row r="76" spans="1:25" ht="41.25">
      <c r="A76" s="48"/>
      <c r="B76" s="72"/>
      <c r="C76" s="73"/>
      <c r="D76" s="48"/>
      <c r="E76" s="45"/>
      <c r="F76" s="46"/>
      <c r="G76" s="43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46" t="s">
        <v>20</v>
      </c>
      <c r="V76" s="46"/>
      <c r="W76" s="44"/>
      <c r="X76" s="40"/>
      <c r="Y76" s="47"/>
    </row>
    <row r="77" spans="1:25" ht="41.25">
      <c r="A77" s="48"/>
      <c r="B77" s="74"/>
      <c r="C77" s="75"/>
      <c r="D77" s="48"/>
      <c r="E77" s="45"/>
      <c r="F77" s="46"/>
      <c r="G77" s="43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46"/>
      <c r="V77" s="46"/>
      <c r="W77" s="44"/>
      <c r="X77" s="41"/>
      <c r="Y77" s="47"/>
    </row>
    <row r="78" spans="1:25" ht="41.25" customHeight="1">
      <c r="A78" s="48"/>
      <c r="B78" s="70" t="e">
        <f>IF(E78&gt;90,"A",IF(E78&gt;80,"B",IF(E78&gt;70,"C",IF(E78&gt;55,"D",IF(E78&lt;55,"F")))))</f>
        <v>#DIV/0!</v>
      </c>
      <c r="C78" s="71"/>
      <c r="D78" s="48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5" t="e">
        <f>G78/F78</f>
        <v>#DIV/0!</v>
      </c>
      <c r="F78" s="46">
        <f>SUM(H13:S13)</f>
        <v>0</v>
      </c>
      <c r="G78" s="43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44"/>
      <c r="X78" s="39"/>
      <c r="Y78" s="47">
        <v>22</v>
      </c>
    </row>
    <row r="79" spans="1:25" ht="41.25">
      <c r="A79" s="48"/>
      <c r="B79" s="72"/>
      <c r="C79" s="73"/>
      <c r="D79" s="48"/>
      <c r="E79" s="45"/>
      <c r="F79" s="46"/>
      <c r="G79" s="43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46" t="s">
        <v>20</v>
      </c>
      <c r="V79" s="46"/>
      <c r="W79" s="44"/>
      <c r="X79" s="40"/>
      <c r="Y79" s="47"/>
    </row>
    <row r="80" spans="1:25" ht="41.25">
      <c r="A80" s="48"/>
      <c r="B80" s="74"/>
      <c r="C80" s="75"/>
      <c r="D80" s="48"/>
      <c r="E80" s="45"/>
      <c r="F80" s="46"/>
      <c r="G80" s="43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46"/>
      <c r="V80" s="46"/>
      <c r="W80" s="44"/>
      <c r="X80" s="41"/>
      <c r="Y80" s="47"/>
    </row>
    <row r="81" spans="1:25" ht="41.25" customHeight="1">
      <c r="A81" s="48"/>
      <c r="B81" s="70" t="e">
        <f>IF(E81&gt;90,"A",IF(E81&gt;80,"B",IF(E81&gt;70,"C",IF(E81&gt;55,"D",IF(E81&lt;55,"F")))))</f>
        <v>#DIV/0!</v>
      </c>
      <c r="C81" s="71"/>
      <c r="D81" s="48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5" t="e">
        <f>G81/F81</f>
        <v>#DIV/0!</v>
      </c>
      <c r="F81" s="46">
        <f>SUM(H13:S13)</f>
        <v>0</v>
      </c>
      <c r="G81" s="43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44"/>
      <c r="X81" s="39"/>
      <c r="Y81" s="47">
        <v>23</v>
      </c>
    </row>
    <row r="82" spans="1:25" ht="41.25">
      <c r="A82" s="48"/>
      <c r="B82" s="72"/>
      <c r="C82" s="73"/>
      <c r="D82" s="48"/>
      <c r="E82" s="45"/>
      <c r="F82" s="46"/>
      <c r="G82" s="43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46" t="s">
        <v>20</v>
      </c>
      <c r="V82" s="46"/>
      <c r="W82" s="44"/>
      <c r="X82" s="40"/>
      <c r="Y82" s="47"/>
    </row>
    <row r="83" spans="1:25" ht="41.25">
      <c r="A83" s="48"/>
      <c r="B83" s="74"/>
      <c r="C83" s="75"/>
      <c r="D83" s="48"/>
      <c r="E83" s="45"/>
      <c r="F83" s="46"/>
      <c r="G83" s="43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46"/>
      <c r="V83" s="46"/>
      <c r="W83" s="44"/>
      <c r="X83" s="41"/>
      <c r="Y83" s="47"/>
    </row>
    <row r="84" spans="1:25" ht="41.25" customHeight="1">
      <c r="A84" s="48"/>
      <c r="B84" s="70" t="e">
        <f>IF(E84&gt;90,"A",IF(E84&gt;80,"B",IF(E84&gt;70,"C",IF(E84&gt;55,"D",IF(E84&lt;55,"F")))))</f>
        <v>#DIV/0!</v>
      </c>
      <c r="C84" s="71"/>
      <c r="D84" s="48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5" t="e">
        <f>G84/F84</f>
        <v>#DIV/0!</v>
      </c>
      <c r="F84" s="46">
        <f>SUM(H13:S13)</f>
        <v>0</v>
      </c>
      <c r="G84" s="43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44"/>
      <c r="X84" s="39"/>
      <c r="Y84" s="47">
        <v>24</v>
      </c>
    </row>
    <row r="85" spans="1:25" ht="41.25">
      <c r="A85" s="48"/>
      <c r="B85" s="72"/>
      <c r="C85" s="73"/>
      <c r="D85" s="48"/>
      <c r="E85" s="45"/>
      <c r="F85" s="46"/>
      <c r="G85" s="43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46" t="s">
        <v>20</v>
      </c>
      <c r="V85" s="46"/>
      <c r="W85" s="44"/>
      <c r="X85" s="40"/>
      <c r="Y85" s="47"/>
    </row>
    <row r="86" spans="1:25" ht="41.25">
      <c r="A86" s="48"/>
      <c r="B86" s="74"/>
      <c r="C86" s="75"/>
      <c r="D86" s="48"/>
      <c r="E86" s="45"/>
      <c r="F86" s="46"/>
      <c r="G86" s="43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46"/>
      <c r="V86" s="46"/>
      <c r="W86" s="44"/>
      <c r="X86" s="41"/>
      <c r="Y86" s="47"/>
    </row>
    <row r="87" spans="1:25" ht="41.25" customHeight="1">
      <c r="A87" s="48"/>
      <c r="B87" s="70" t="e">
        <f>IF(E87&gt;90,"A",IF(E87&gt;80,"B",IF(E87&gt;70,"C",IF(E87&gt;55,"D",IF(E87&lt;55,"F")))))</f>
        <v>#DIV/0!</v>
      </c>
      <c r="C87" s="71"/>
      <c r="D87" s="48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5" t="e">
        <f>G87/F87</f>
        <v>#DIV/0!</v>
      </c>
      <c r="F87" s="46">
        <f>SUM(H13:S13)</f>
        <v>0</v>
      </c>
      <c r="G87" s="43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44"/>
      <c r="X87" s="39"/>
      <c r="Y87" s="47">
        <v>25</v>
      </c>
    </row>
    <row r="88" spans="1:25" ht="41.25">
      <c r="A88" s="48"/>
      <c r="B88" s="72"/>
      <c r="C88" s="73"/>
      <c r="D88" s="48"/>
      <c r="E88" s="45"/>
      <c r="F88" s="46"/>
      <c r="G88" s="43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46" t="s">
        <v>20</v>
      </c>
      <c r="V88" s="46"/>
      <c r="W88" s="44"/>
      <c r="X88" s="40"/>
      <c r="Y88" s="47"/>
    </row>
    <row r="89" spans="1:25" ht="41.25">
      <c r="A89" s="48"/>
      <c r="B89" s="74"/>
      <c r="C89" s="75"/>
      <c r="D89" s="48"/>
      <c r="E89" s="45"/>
      <c r="F89" s="46"/>
      <c r="G89" s="43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46"/>
      <c r="V89" s="46"/>
      <c r="W89" s="44"/>
      <c r="X89" s="41"/>
      <c r="Y89" s="47"/>
    </row>
    <row r="90" spans="1:25" ht="41.25" customHeight="1">
      <c r="A90" s="76"/>
      <c r="B90" s="70" t="e">
        <f>IF(E90&gt;90,"A",IF(E90&gt;80,"B",IF(E90&gt;70,"C",IF(E90&gt;55,"D",IF(E90&lt;55,"F")))))</f>
        <v>#DIV/0!</v>
      </c>
      <c r="C90" s="71"/>
      <c r="D90" s="48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5" t="e">
        <f>G90/F90</f>
        <v>#DIV/0!</v>
      </c>
      <c r="F90" s="46">
        <f>SUM(H13:S13)</f>
        <v>0</v>
      </c>
      <c r="G90" s="43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44"/>
      <c r="X90" s="39"/>
      <c r="Y90" s="47">
        <v>26</v>
      </c>
    </row>
    <row r="91" spans="1:25" ht="41.25">
      <c r="A91" s="77"/>
      <c r="B91" s="72"/>
      <c r="C91" s="73"/>
      <c r="D91" s="48"/>
      <c r="E91" s="45"/>
      <c r="F91" s="46"/>
      <c r="G91" s="43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46" t="s">
        <v>20</v>
      </c>
      <c r="V91" s="46"/>
      <c r="W91" s="44"/>
      <c r="X91" s="40"/>
      <c r="Y91" s="47"/>
    </row>
    <row r="92" spans="1:25" ht="41.25">
      <c r="A92" s="78"/>
      <c r="B92" s="74"/>
      <c r="C92" s="75"/>
      <c r="D92" s="48"/>
      <c r="E92" s="45"/>
      <c r="F92" s="46"/>
      <c r="G92" s="43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46"/>
      <c r="V92" s="46"/>
      <c r="W92" s="44"/>
      <c r="X92" s="41"/>
      <c r="Y92" s="47"/>
    </row>
    <row r="93" spans="1:25" ht="41.25" customHeight="1">
      <c r="A93" s="48"/>
      <c r="B93" s="70" t="e">
        <f>IF(E93&gt;90,"A",IF(E93&gt;80,"B",IF(E93&gt;70,"C",IF(E93&gt;55,"D",IF(E93&lt;55,"F")))))</f>
        <v>#DIV/0!</v>
      </c>
      <c r="C93" s="71"/>
      <c r="D93" s="48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5" t="e">
        <f>G93/F93</f>
        <v>#DIV/0!</v>
      </c>
      <c r="F93" s="46">
        <f>SUM(H13:S13)</f>
        <v>0</v>
      </c>
      <c r="G93" s="43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44"/>
      <c r="X93" s="39"/>
      <c r="Y93" s="47">
        <v>27</v>
      </c>
    </row>
    <row r="94" spans="1:25" ht="41.25">
      <c r="A94" s="48"/>
      <c r="B94" s="72"/>
      <c r="C94" s="73"/>
      <c r="D94" s="48"/>
      <c r="E94" s="45"/>
      <c r="F94" s="46"/>
      <c r="G94" s="43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46" t="s">
        <v>20</v>
      </c>
      <c r="V94" s="46"/>
      <c r="W94" s="44"/>
      <c r="X94" s="40"/>
      <c r="Y94" s="47"/>
    </row>
    <row r="95" spans="1:25" ht="41.25">
      <c r="A95" s="48"/>
      <c r="B95" s="74"/>
      <c r="C95" s="75"/>
      <c r="D95" s="48"/>
      <c r="E95" s="45"/>
      <c r="F95" s="46"/>
      <c r="G95" s="43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46"/>
      <c r="V95" s="46"/>
      <c r="W95" s="44"/>
      <c r="X95" s="41"/>
      <c r="Y95" s="47"/>
    </row>
    <row r="96" spans="1:25" ht="41.25" customHeight="1">
      <c r="A96" s="48"/>
      <c r="B96" s="70" t="e">
        <f>IF(E96&gt;90,"A",IF(E96&gt;80,"B",IF(E96&gt;70,"C",IF(E96&gt;55,"D",IF(E96&lt;55,"F")))))</f>
        <v>#DIV/0!</v>
      </c>
      <c r="C96" s="71"/>
      <c r="D96" s="48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5" t="e">
        <f>G96/F96</f>
        <v>#DIV/0!</v>
      </c>
      <c r="F96" s="46">
        <f>SUM(H13:S13)</f>
        <v>0</v>
      </c>
      <c r="G96" s="43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44"/>
      <c r="X96" s="39"/>
      <c r="Y96" s="47">
        <v>28</v>
      </c>
    </row>
    <row r="97" spans="1:25" ht="41.25">
      <c r="A97" s="48"/>
      <c r="B97" s="72"/>
      <c r="C97" s="73"/>
      <c r="D97" s="48"/>
      <c r="E97" s="45"/>
      <c r="F97" s="46"/>
      <c r="G97" s="43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46" t="s">
        <v>20</v>
      </c>
      <c r="V97" s="46"/>
      <c r="W97" s="44"/>
      <c r="X97" s="40"/>
      <c r="Y97" s="47"/>
    </row>
    <row r="98" spans="1:25" ht="41.25">
      <c r="A98" s="48"/>
      <c r="B98" s="74"/>
      <c r="C98" s="75"/>
      <c r="D98" s="48"/>
      <c r="E98" s="45"/>
      <c r="F98" s="46"/>
      <c r="G98" s="43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46"/>
      <c r="V98" s="46"/>
      <c r="W98" s="44"/>
      <c r="X98" s="41"/>
      <c r="Y98" s="47"/>
    </row>
    <row r="99" spans="1:25" ht="41.25" customHeight="1">
      <c r="A99" s="76"/>
      <c r="B99" s="70" t="e">
        <f>IF(E99&gt;90,"A",IF(E99&gt;80,"B",IF(E99&gt;70,"C",IF(E99&gt;55,"D",IF(E99&lt;55,"F")))))</f>
        <v>#DIV/0!</v>
      </c>
      <c r="C99" s="71"/>
      <c r="D99" s="48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5" t="e">
        <f>G99/F99</f>
        <v>#DIV/0!</v>
      </c>
      <c r="F99" s="46">
        <f>SUM(H13:S13)</f>
        <v>0</v>
      </c>
      <c r="G99" s="43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44"/>
      <c r="X99" s="39"/>
      <c r="Y99" s="47">
        <v>29</v>
      </c>
    </row>
    <row r="100" spans="1:25" ht="41.25">
      <c r="A100" s="77"/>
      <c r="B100" s="72"/>
      <c r="C100" s="73"/>
      <c r="D100" s="48"/>
      <c r="E100" s="45"/>
      <c r="F100" s="46"/>
      <c r="G100" s="43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46" t="s">
        <v>20</v>
      </c>
      <c r="V100" s="46"/>
      <c r="W100" s="44"/>
      <c r="X100" s="40"/>
      <c r="Y100" s="47"/>
    </row>
    <row r="101" spans="1:25" ht="41.25">
      <c r="A101" s="78"/>
      <c r="B101" s="74"/>
      <c r="C101" s="75"/>
      <c r="D101" s="48"/>
      <c r="E101" s="45"/>
      <c r="F101" s="46"/>
      <c r="G101" s="43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46"/>
      <c r="V101" s="46"/>
      <c r="W101" s="44"/>
      <c r="X101" s="41"/>
      <c r="Y101" s="47"/>
    </row>
    <row r="102" spans="1:25" ht="41.25" customHeight="1">
      <c r="A102" s="48"/>
      <c r="B102" s="70" t="e">
        <f>IF(E102&gt;90,"A",IF(E102&gt;80,"B",IF(E102&gt;70,"C",IF(E102&gt;55,"D",IF(E102&lt;55,"F")))))</f>
        <v>#DIV/0!</v>
      </c>
      <c r="C102" s="71"/>
      <c r="D102" s="48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5" t="e">
        <f>G102/F102</f>
        <v>#DIV/0!</v>
      </c>
      <c r="F102" s="46">
        <f>SUM(H13:S13)</f>
        <v>0</v>
      </c>
      <c r="G102" s="43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44"/>
      <c r="X102" s="39"/>
      <c r="Y102" s="47">
        <v>30</v>
      </c>
    </row>
    <row r="103" spans="1:25" ht="41.25">
      <c r="A103" s="48"/>
      <c r="B103" s="72"/>
      <c r="C103" s="73"/>
      <c r="D103" s="48"/>
      <c r="E103" s="45"/>
      <c r="F103" s="46"/>
      <c r="G103" s="43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46" t="s">
        <v>20</v>
      </c>
      <c r="V103" s="46"/>
      <c r="W103" s="44"/>
      <c r="X103" s="40"/>
      <c r="Y103" s="47"/>
    </row>
    <row r="104" spans="1:25" ht="41.25">
      <c r="A104" s="48"/>
      <c r="B104" s="74"/>
      <c r="C104" s="75"/>
      <c r="D104" s="48"/>
      <c r="E104" s="45"/>
      <c r="F104" s="46"/>
      <c r="G104" s="43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46"/>
      <c r="V104" s="46"/>
      <c r="W104" s="44"/>
      <c r="X104" s="41"/>
      <c r="Y104" s="47"/>
    </row>
    <row r="105" spans="1:25" ht="41.25" customHeight="1">
      <c r="A105" s="48"/>
      <c r="B105" s="70" t="e">
        <f>IF(E105&gt;90,"A",IF(E105&gt;80,"B",IF(E105&gt;70,"C",IF(E105&gt;55,"D",IF(E105&lt;55,"F")))))</f>
        <v>#DIV/0!</v>
      </c>
      <c r="C105" s="71"/>
      <c r="D105" s="48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5" t="e">
        <f>G105/F105</f>
        <v>#DIV/0!</v>
      </c>
      <c r="F105" s="46">
        <f>SUM(H13:S13)</f>
        <v>0</v>
      </c>
      <c r="G105" s="43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44"/>
      <c r="X105" s="39"/>
      <c r="Y105" s="47">
        <v>31</v>
      </c>
    </row>
    <row r="106" spans="1:25" ht="41.25">
      <c r="A106" s="48"/>
      <c r="B106" s="72"/>
      <c r="C106" s="73"/>
      <c r="D106" s="48"/>
      <c r="E106" s="45"/>
      <c r="F106" s="46"/>
      <c r="G106" s="43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46" t="s">
        <v>20</v>
      </c>
      <c r="V106" s="46"/>
      <c r="W106" s="44"/>
      <c r="X106" s="40"/>
      <c r="Y106" s="47"/>
    </row>
    <row r="107" spans="1:25" ht="41.25">
      <c r="A107" s="48"/>
      <c r="B107" s="74"/>
      <c r="C107" s="75"/>
      <c r="D107" s="48"/>
      <c r="E107" s="45"/>
      <c r="F107" s="46"/>
      <c r="G107" s="43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46"/>
      <c r="V107" s="46"/>
      <c r="W107" s="44"/>
      <c r="X107" s="41"/>
      <c r="Y107" s="47"/>
    </row>
    <row r="108" spans="1:25" ht="41.25" customHeight="1">
      <c r="A108" s="76"/>
      <c r="B108" s="70" t="e">
        <f>IF(E108&gt;90,"A",IF(E108&gt;80,"B",IF(E108&gt;70,"C",IF(E108&gt;55,"D",IF(E108&lt;55,"F")))))</f>
        <v>#DIV/0!</v>
      </c>
      <c r="C108" s="71"/>
      <c r="D108" s="48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5" t="e">
        <f>G108/F108</f>
        <v>#DIV/0!</v>
      </c>
      <c r="F108" s="46">
        <f>SUM(H13:S13)</f>
        <v>0</v>
      </c>
      <c r="G108" s="43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44"/>
      <c r="X108" s="39"/>
      <c r="Y108" s="47">
        <v>32</v>
      </c>
    </row>
    <row r="109" spans="1:25" ht="41.25">
      <c r="A109" s="77"/>
      <c r="B109" s="72"/>
      <c r="C109" s="73"/>
      <c r="D109" s="48"/>
      <c r="E109" s="45"/>
      <c r="F109" s="46"/>
      <c r="G109" s="43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46" t="s">
        <v>20</v>
      </c>
      <c r="V109" s="46"/>
      <c r="W109" s="44"/>
      <c r="X109" s="40"/>
      <c r="Y109" s="47"/>
    </row>
    <row r="110" spans="1:25" ht="41.25">
      <c r="A110" s="78"/>
      <c r="B110" s="74"/>
      <c r="C110" s="75"/>
      <c r="D110" s="48"/>
      <c r="E110" s="45"/>
      <c r="F110" s="46"/>
      <c r="G110" s="43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46"/>
      <c r="V110" s="46"/>
      <c r="W110" s="44"/>
      <c r="X110" s="41"/>
      <c r="Y110" s="47"/>
    </row>
    <row r="111" spans="1:25" ht="41.25" customHeight="1">
      <c r="A111" s="48"/>
      <c r="B111" s="70" t="e">
        <f>IF(E111&gt;90,"A",IF(E111&gt;80,"B",IF(E111&gt;70,"C",IF(E111&gt;55,"D",IF(E111&lt;55,"F")))))</f>
        <v>#DIV/0!</v>
      </c>
      <c r="C111" s="71"/>
      <c r="D111" s="48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5" t="e">
        <f>G111/F111</f>
        <v>#DIV/0!</v>
      </c>
      <c r="F111" s="46">
        <f>SUM(H13:S13)</f>
        <v>0</v>
      </c>
      <c r="G111" s="43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44"/>
      <c r="X111" s="39"/>
      <c r="Y111" s="47">
        <v>33</v>
      </c>
    </row>
    <row r="112" spans="1:25" ht="41.25">
      <c r="A112" s="48"/>
      <c r="B112" s="72"/>
      <c r="C112" s="73"/>
      <c r="D112" s="48"/>
      <c r="E112" s="45"/>
      <c r="F112" s="46"/>
      <c r="G112" s="43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46" t="s">
        <v>20</v>
      </c>
      <c r="V112" s="46"/>
      <c r="W112" s="44"/>
      <c r="X112" s="40"/>
      <c r="Y112" s="47"/>
    </row>
    <row r="113" spans="1:25" ht="41.25">
      <c r="A113" s="48"/>
      <c r="B113" s="74"/>
      <c r="C113" s="75"/>
      <c r="D113" s="48"/>
      <c r="E113" s="45"/>
      <c r="F113" s="46"/>
      <c r="G113" s="43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46"/>
      <c r="V113" s="46"/>
      <c r="W113" s="44"/>
      <c r="X113" s="41"/>
      <c r="Y113" s="47"/>
    </row>
    <row r="114" spans="1:25" ht="41.25" customHeight="1">
      <c r="A114" s="48"/>
      <c r="B114" s="70" t="e">
        <f>IF(E114&gt;90,"A",IF(E114&gt;80,"B",IF(E114&gt;70,"C",IF(E114&gt;55,"D",IF(E114&lt;55,"F")))))</f>
        <v>#DIV/0!</v>
      </c>
      <c r="C114" s="71"/>
      <c r="D114" s="48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5" t="e">
        <f>G114/F114</f>
        <v>#DIV/0!</v>
      </c>
      <c r="F114" s="46">
        <f>SUM(H13:S13)</f>
        <v>0</v>
      </c>
      <c r="G114" s="43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44"/>
      <c r="X114" s="39"/>
      <c r="Y114" s="47">
        <v>34</v>
      </c>
    </row>
    <row r="115" spans="1:25" ht="41.25">
      <c r="A115" s="48"/>
      <c r="B115" s="72"/>
      <c r="C115" s="73"/>
      <c r="D115" s="48"/>
      <c r="E115" s="45"/>
      <c r="F115" s="46"/>
      <c r="G115" s="43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46" t="s">
        <v>20</v>
      </c>
      <c r="V115" s="46"/>
      <c r="W115" s="44"/>
      <c r="X115" s="40"/>
      <c r="Y115" s="47"/>
    </row>
    <row r="116" spans="1:25" ht="41.25">
      <c r="A116" s="48"/>
      <c r="B116" s="74"/>
      <c r="C116" s="75"/>
      <c r="D116" s="48"/>
      <c r="E116" s="45"/>
      <c r="F116" s="46"/>
      <c r="G116" s="43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46"/>
      <c r="V116" s="46"/>
      <c r="W116" s="44"/>
      <c r="X116" s="41"/>
      <c r="Y116" s="47"/>
    </row>
    <row r="117" spans="1:25" ht="41.25" customHeight="1">
      <c r="A117" s="76"/>
      <c r="B117" s="70" t="e">
        <f>IF(E117&gt;90,"A",IF(E117&gt;80,"B",IF(E117&gt;70,"C",IF(E117&gt;55,"D",IF(E117&lt;55,"F")))))</f>
        <v>#DIV/0!</v>
      </c>
      <c r="C117" s="71"/>
      <c r="D117" s="48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5" t="e">
        <f>G117/F117</f>
        <v>#DIV/0!</v>
      </c>
      <c r="F117" s="46">
        <f>SUM(H13:S13)</f>
        <v>0</v>
      </c>
      <c r="G117" s="43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44"/>
      <c r="X117" s="39"/>
      <c r="Y117" s="47">
        <v>35</v>
      </c>
    </row>
    <row r="118" spans="1:25" ht="41.25">
      <c r="A118" s="77"/>
      <c r="B118" s="72"/>
      <c r="C118" s="73"/>
      <c r="D118" s="48"/>
      <c r="E118" s="45"/>
      <c r="F118" s="46"/>
      <c r="G118" s="43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46" t="s">
        <v>20</v>
      </c>
      <c r="V118" s="46"/>
      <c r="W118" s="44"/>
      <c r="X118" s="40"/>
      <c r="Y118" s="47"/>
    </row>
    <row r="119" spans="1:25" ht="41.25">
      <c r="A119" s="78"/>
      <c r="B119" s="74"/>
      <c r="C119" s="75"/>
      <c r="D119" s="48"/>
      <c r="E119" s="45"/>
      <c r="F119" s="46"/>
      <c r="G119" s="43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46"/>
      <c r="V119" s="46"/>
      <c r="W119" s="44"/>
      <c r="X119" s="41"/>
      <c r="Y119" s="47"/>
    </row>
    <row r="120" spans="1:25" ht="41.25" customHeight="1">
      <c r="A120" s="48"/>
      <c r="B120" s="70" t="e">
        <f>IF(E120&gt;90,"A",IF(E120&gt;80,"B",IF(E120&gt;70,"C",IF(E120&gt;55,"D",IF(E120&lt;55,"F")))))</f>
        <v>#DIV/0!</v>
      </c>
      <c r="C120" s="71"/>
      <c r="D120" s="48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5" t="e">
        <f>G120/F120</f>
        <v>#DIV/0!</v>
      </c>
      <c r="F120" s="46">
        <f>SUM(H13:S13)</f>
        <v>0</v>
      </c>
      <c r="G120" s="43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44"/>
      <c r="X120" s="39"/>
      <c r="Y120" s="47">
        <v>36</v>
      </c>
    </row>
    <row r="121" spans="1:25" ht="41.25">
      <c r="A121" s="48"/>
      <c r="B121" s="72"/>
      <c r="C121" s="73"/>
      <c r="D121" s="48"/>
      <c r="E121" s="45"/>
      <c r="F121" s="46"/>
      <c r="G121" s="43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46" t="s">
        <v>20</v>
      </c>
      <c r="V121" s="46"/>
      <c r="W121" s="44"/>
      <c r="X121" s="40"/>
      <c r="Y121" s="47"/>
    </row>
    <row r="122" spans="1:25" ht="41.25">
      <c r="A122" s="48"/>
      <c r="B122" s="74"/>
      <c r="C122" s="75"/>
      <c r="D122" s="48"/>
      <c r="E122" s="45"/>
      <c r="F122" s="46"/>
      <c r="G122" s="43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46"/>
      <c r="V122" s="46"/>
      <c r="W122" s="44"/>
      <c r="X122" s="41"/>
      <c r="Y122" s="47"/>
    </row>
    <row r="123" spans="1:25" ht="41.25" customHeight="1">
      <c r="A123" s="48"/>
      <c r="B123" s="70" t="e">
        <f>IF(E123&gt;90,"A",IF(E123&gt;80,"B",IF(E123&gt;70,"C",IF(E123&gt;55,"D",IF(E123&lt;55,"F")))))</f>
        <v>#DIV/0!</v>
      </c>
      <c r="C123" s="71"/>
      <c r="D123" s="48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5" t="e">
        <f>G123/F123</f>
        <v>#DIV/0!</v>
      </c>
      <c r="F123" s="46">
        <f>SUM(H13:S13)</f>
        <v>0</v>
      </c>
      <c r="G123" s="43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44"/>
      <c r="X123" s="39"/>
      <c r="Y123" s="47">
        <v>37</v>
      </c>
    </row>
    <row r="124" spans="1:25" ht="41.25">
      <c r="A124" s="48"/>
      <c r="B124" s="72"/>
      <c r="C124" s="73"/>
      <c r="D124" s="48"/>
      <c r="E124" s="45"/>
      <c r="F124" s="46"/>
      <c r="G124" s="43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46" t="s">
        <v>20</v>
      </c>
      <c r="V124" s="46"/>
      <c r="W124" s="44"/>
      <c r="X124" s="40"/>
      <c r="Y124" s="47"/>
    </row>
    <row r="125" spans="1:25" ht="41.25">
      <c r="A125" s="48"/>
      <c r="B125" s="74"/>
      <c r="C125" s="75"/>
      <c r="D125" s="48"/>
      <c r="E125" s="45"/>
      <c r="F125" s="46"/>
      <c r="G125" s="43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46"/>
      <c r="V125" s="46"/>
      <c r="W125" s="44"/>
      <c r="X125" s="41"/>
      <c r="Y125" s="47"/>
    </row>
    <row r="126" spans="1:25" ht="41.25" customHeight="1">
      <c r="A126" s="48"/>
      <c r="B126" s="70" t="e">
        <f>IF(E126&gt;90,"A",IF(E126&gt;80,"B",IF(E126&gt;70,"C",IF(E126&gt;55,"D",IF(E126&lt;55,"F")))))</f>
        <v>#DIV/0!</v>
      </c>
      <c r="C126" s="71"/>
      <c r="D126" s="48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5" t="e">
        <f>G126/F126</f>
        <v>#DIV/0!</v>
      </c>
      <c r="F126" s="46">
        <f>SUM(H13:S13)</f>
        <v>0</v>
      </c>
      <c r="G126" s="43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44"/>
      <c r="X126" s="39"/>
      <c r="Y126" s="47">
        <v>38</v>
      </c>
    </row>
    <row r="127" spans="1:25" ht="41.25">
      <c r="A127" s="48"/>
      <c r="B127" s="72"/>
      <c r="C127" s="73"/>
      <c r="D127" s="48"/>
      <c r="E127" s="45"/>
      <c r="F127" s="46"/>
      <c r="G127" s="43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46" t="s">
        <v>20</v>
      </c>
      <c r="V127" s="46"/>
      <c r="W127" s="44"/>
      <c r="X127" s="40"/>
      <c r="Y127" s="47"/>
    </row>
    <row r="128" spans="1:25" ht="41.25">
      <c r="A128" s="48"/>
      <c r="B128" s="74"/>
      <c r="C128" s="75"/>
      <c r="D128" s="48"/>
      <c r="E128" s="45"/>
      <c r="F128" s="46"/>
      <c r="G128" s="43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46"/>
      <c r="V128" s="46"/>
      <c r="W128" s="44"/>
      <c r="X128" s="41"/>
      <c r="Y128" s="47"/>
    </row>
    <row r="129" spans="1:25" ht="41.25" customHeight="1">
      <c r="A129" s="48"/>
      <c r="B129" s="70" t="e">
        <f>IF(E129&gt;90,"A",IF(E129&gt;80,"B",IF(E129&gt;70,"C",IF(E129&gt;55,"D",IF(E129&lt;55,"F")))))</f>
        <v>#DIV/0!</v>
      </c>
      <c r="C129" s="71"/>
      <c r="D129" s="48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5" t="e">
        <f>G129/F129</f>
        <v>#DIV/0!</v>
      </c>
      <c r="F129" s="46">
        <f>SUM(H13:S13)</f>
        <v>0</v>
      </c>
      <c r="G129" s="43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44"/>
      <c r="X129" s="39"/>
      <c r="Y129" s="47">
        <v>39</v>
      </c>
    </row>
    <row r="130" spans="1:25" ht="41.25">
      <c r="A130" s="48"/>
      <c r="B130" s="72"/>
      <c r="C130" s="73"/>
      <c r="D130" s="48"/>
      <c r="E130" s="45"/>
      <c r="F130" s="46"/>
      <c r="G130" s="43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46" t="s">
        <v>20</v>
      </c>
      <c r="V130" s="46"/>
      <c r="W130" s="44"/>
      <c r="X130" s="40"/>
      <c r="Y130" s="47"/>
    </row>
    <row r="131" spans="1:25" ht="41.25">
      <c r="A131" s="48"/>
      <c r="B131" s="74"/>
      <c r="C131" s="75"/>
      <c r="D131" s="48"/>
      <c r="E131" s="45"/>
      <c r="F131" s="46"/>
      <c r="G131" s="43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46"/>
      <c r="V131" s="46"/>
      <c r="W131" s="44"/>
      <c r="X131" s="41"/>
      <c r="Y131" s="47"/>
    </row>
    <row r="132" spans="1:25" ht="41.25" customHeight="1">
      <c r="A132" s="76"/>
      <c r="B132" s="70" t="e">
        <f>IF(E132&gt;90,"A",IF(E132&gt;80,"B",IF(E132&gt;70,"C",IF(E132&gt;55,"D",IF(E132&lt;55,"F")))))</f>
        <v>#DIV/0!</v>
      </c>
      <c r="C132" s="71"/>
      <c r="D132" s="48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5" t="e">
        <f>G132/F132</f>
        <v>#DIV/0!</v>
      </c>
      <c r="F132" s="46">
        <f>SUM(H13:S13)</f>
        <v>0</v>
      </c>
      <c r="G132" s="43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44"/>
      <c r="X132" s="39"/>
      <c r="Y132" s="47">
        <v>40</v>
      </c>
    </row>
    <row r="133" spans="1:25" ht="41.25">
      <c r="A133" s="77"/>
      <c r="B133" s="72"/>
      <c r="C133" s="73"/>
      <c r="D133" s="48"/>
      <c r="E133" s="45"/>
      <c r="F133" s="46"/>
      <c r="G133" s="43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46" t="s">
        <v>20</v>
      </c>
      <c r="V133" s="46"/>
      <c r="W133" s="44"/>
      <c r="X133" s="40"/>
      <c r="Y133" s="47"/>
    </row>
    <row r="134" spans="1:25" ht="41.25">
      <c r="A134" s="78"/>
      <c r="B134" s="74"/>
      <c r="C134" s="75"/>
      <c r="D134" s="48"/>
      <c r="E134" s="45"/>
      <c r="F134" s="46"/>
      <c r="G134" s="43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46"/>
      <c r="V134" s="46"/>
      <c r="W134" s="44"/>
      <c r="X134" s="41"/>
      <c r="Y134" s="47"/>
    </row>
    <row r="135" spans="1:25" ht="41.25" customHeight="1">
      <c r="A135" s="48"/>
      <c r="B135" s="70" t="e">
        <f>IF(E135&gt;90,"A",IF(E135&gt;80,"B",IF(E135&gt;70,"C",IF(E135&gt;55,"D",IF(E135&lt;55,"F")))))</f>
        <v>#DIV/0!</v>
      </c>
      <c r="C135" s="71"/>
      <c r="D135" s="48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5" t="e">
        <f>G135/F135</f>
        <v>#DIV/0!</v>
      </c>
      <c r="F135" s="46">
        <f>SUM(H13:S13)</f>
        <v>0</v>
      </c>
      <c r="G135" s="43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44"/>
      <c r="X135" s="39"/>
      <c r="Y135" s="47">
        <v>41</v>
      </c>
    </row>
    <row r="136" spans="1:25" ht="41.25">
      <c r="A136" s="48"/>
      <c r="B136" s="72"/>
      <c r="C136" s="73"/>
      <c r="D136" s="48"/>
      <c r="E136" s="45"/>
      <c r="F136" s="46"/>
      <c r="G136" s="43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46" t="s">
        <v>20</v>
      </c>
      <c r="V136" s="46"/>
      <c r="W136" s="44"/>
      <c r="X136" s="40"/>
      <c r="Y136" s="47"/>
    </row>
    <row r="137" spans="1:25" ht="41.25">
      <c r="A137" s="48"/>
      <c r="B137" s="74"/>
      <c r="C137" s="75"/>
      <c r="D137" s="48"/>
      <c r="E137" s="45"/>
      <c r="F137" s="46"/>
      <c r="G137" s="43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46"/>
      <c r="V137" s="46"/>
      <c r="W137" s="44"/>
      <c r="X137" s="41"/>
      <c r="Y137" s="47"/>
    </row>
    <row r="138" spans="1:25" ht="41.25" customHeight="1">
      <c r="A138" s="48"/>
      <c r="B138" s="70" t="e">
        <f>IF(E138&gt;90,"A",IF(E138&gt;80,"B",IF(E138&gt;70,"C",IF(E138&gt;55,"D",IF(E138&lt;55,"F")))))</f>
        <v>#DIV/0!</v>
      </c>
      <c r="C138" s="71"/>
      <c r="D138" s="48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5" t="e">
        <f>G138/F138</f>
        <v>#DIV/0!</v>
      </c>
      <c r="F138" s="46">
        <f>SUM(H13:S13)</f>
        <v>0</v>
      </c>
      <c r="G138" s="43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44"/>
      <c r="X138" s="39"/>
      <c r="Y138" s="47">
        <v>42</v>
      </c>
    </row>
    <row r="139" spans="1:25" ht="41.25">
      <c r="A139" s="48"/>
      <c r="B139" s="72"/>
      <c r="C139" s="73"/>
      <c r="D139" s="48"/>
      <c r="E139" s="45"/>
      <c r="F139" s="46"/>
      <c r="G139" s="43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46" t="s">
        <v>20</v>
      </c>
      <c r="V139" s="46"/>
      <c r="W139" s="44"/>
      <c r="X139" s="40"/>
      <c r="Y139" s="47"/>
    </row>
    <row r="140" spans="1:25" ht="41.25">
      <c r="A140" s="48"/>
      <c r="B140" s="74"/>
      <c r="C140" s="75"/>
      <c r="D140" s="48"/>
      <c r="E140" s="45"/>
      <c r="F140" s="46"/>
      <c r="G140" s="43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46"/>
      <c r="V140" s="46"/>
      <c r="W140" s="44"/>
      <c r="X140" s="41"/>
      <c r="Y140" s="47"/>
    </row>
    <row r="141" spans="1:25" ht="41.25" customHeight="1">
      <c r="A141" s="48"/>
      <c r="B141" s="70" t="e">
        <f>IF(E141&gt;90,"A",IF(E141&gt;80,"B",IF(E141&gt;70,"C",IF(E141&gt;55,"D",IF(E141&lt;55,"F")))))</f>
        <v>#DIV/0!</v>
      </c>
      <c r="C141" s="71"/>
      <c r="D141" s="48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5" t="e">
        <f>G141/F141</f>
        <v>#DIV/0!</v>
      </c>
      <c r="F141" s="46">
        <f>SUM(H13:S13)</f>
        <v>0</v>
      </c>
      <c r="G141" s="43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44"/>
      <c r="X141" s="39"/>
      <c r="Y141" s="47">
        <v>43</v>
      </c>
    </row>
    <row r="142" spans="1:25" ht="41.25">
      <c r="A142" s="48"/>
      <c r="B142" s="72"/>
      <c r="C142" s="73"/>
      <c r="D142" s="48"/>
      <c r="E142" s="45"/>
      <c r="F142" s="46"/>
      <c r="G142" s="43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46" t="s">
        <v>20</v>
      </c>
      <c r="V142" s="46"/>
      <c r="W142" s="44"/>
      <c r="X142" s="40"/>
      <c r="Y142" s="47"/>
    </row>
    <row r="143" spans="1:25" ht="41.25">
      <c r="A143" s="48"/>
      <c r="B143" s="74"/>
      <c r="C143" s="75"/>
      <c r="D143" s="48"/>
      <c r="E143" s="45"/>
      <c r="F143" s="46"/>
      <c r="G143" s="43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46"/>
      <c r="V143" s="46"/>
      <c r="W143" s="44"/>
      <c r="X143" s="41"/>
      <c r="Y143" s="47"/>
    </row>
    <row r="144" spans="1:25" ht="41.25" customHeight="1">
      <c r="A144" s="48"/>
      <c r="B144" s="70" t="e">
        <f>IF(E144&gt;90,"A",IF(E144&gt;80,"B",IF(E144&gt;70,"C",IF(E144&gt;55,"D",IF(E144&lt;55,"F")))))</f>
        <v>#DIV/0!</v>
      </c>
      <c r="C144" s="71"/>
      <c r="D144" s="48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5" t="e">
        <f>G144/F144</f>
        <v>#DIV/0!</v>
      </c>
      <c r="F144" s="46">
        <f>SUM(H13:S13)</f>
        <v>0</v>
      </c>
      <c r="G144" s="43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44"/>
      <c r="X144" s="39"/>
      <c r="Y144" s="47">
        <v>44</v>
      </c>
    </row>
    <row r="145" spans="1:25" ht="41.25">
      <c r="A145" s="48"/>
      <c r="B145" s="72"/>
      <c r="C145" s="73"/>
      <c r="D145" s="48"/>
      <c r="E145" s="45"/>
      <c r="F145" s="46"/>
      <c r="G145" s="43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46" t="s">
        <v>20</v>
      </c>
      <c r="V145" s="46"/>
      <c r="W145" s="44"/>
      <c r="X145" s="40"/>
      <c r="Y145" s="47"/>
    </row>
    <row r="146" spans="1:25" ht="41.25">
      <c r="A146" s="48"/>
      <c r="B146" s="74"/>
      <c r="C146" s="75"/>
      <c r="D146" s="48"/>
      <c r="E146" s="45"/>
      <c r="F146" s="46"/>
      <c r="G146" s="43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46"/>
      <c r="V146" s="46"/>
      <c r="W146" s="44"/>
      <c r="X146" s="41"/>
      <c r="Y146" s="47"/>
    </row>
    <row r="147" spans="1:25" ht="41.25" customHeight="1">
      <c r="A147" s="48"/>
      <c r="B147" s="70" t="e">
        <f>IF(E147&gt;90,"A",IF(E147&gt;80,"B",IF(E147&gt;70,"C",IF(E147&gt;55,"D",IF(E147&lt;55,"F")))))</f>
        <v>#DIV/0!</v>
      </c>
      <c r="C147" s="71"/>
      <c r="D147" s="48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5" t="e">
        <f>G147/F147</f>
        <v>#DIV/0!</v>
      </c>
      <c r="F147" s="46">
        <f>SUM(H13:S13)</f>
        <v>0</v>
      </c>
      <c r="G147" s="43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44"/>
      <c r="X147" s="39"/>
      <c r="Y147" s="47">
        <v>45</v>
      </c>
    </row>
    <row r="148" spans="1:25" ht="41.25">
      <c r="A148" s="48"/>
      <c r="B148" s="72"/>
      <c r="C148" s="73"/>
      <c r="D148" s="48"/>
      <c r="E148" s="45"/>
      <c r="F148" s="46"/>
      <c r="G148" s="43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46" t="s">
        <v>20</v>
      </c>
      <c r="V148" s="46"/>
      <c r="W148" s="44"/>
      <c r="X148" s="40"/>
      <c r="Y148" s="47"/>
    </row>
    <row r="149" spans="1:25" ht="41.25">
      <c r="A149" s="48"/>
      <c r="B149" s="74"/>
      <c r="C149" s="75"/>
      <c r="D149" s="48"/>
      <c r="E149" s="45"/>
      <c r="F149" s="46"/>
      <c r="G149" s="43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46"/>
      <c r="V149" s="46"/>
      <c r="W149" s="44"/>
      <c r="X149" s="41"/>
      <c r="Y149" s="47"/>
    </row>
    <row r="150" spans="1:25" ht="41.25" customHeight="1">
      <c r="A150" s="76"/>
      <c r="B150" s="70" t="e">
        <f>IF(E150&gt;90,"A",IF(E150&gt;80,"B",IF(E150&gt;70,"C",IF(E150&gt;55,"D",IF(E150&lt;55,"F")))))</f>
        <v>#DIV/0!</v>
      </c>
      <c r="C150" s="71"/>
      <c r="D150" s="48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5" t="e">
        <f>G150/F150</f>
        <v>#DIV/0!</v>
      </c>
      <c r="F150" s="46">
        <f>SUM(H13:S13)</f>
        <v>0</v>
      </c>
      <c r="G150" s="43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44"/>
      <c r="X150" s="39"/>
      <c r="Y150" s="47">
        <v>46</v>
      </c>
    </row>
    <row r="151" spans="1:25" ht="41.25">
      <c r="A151" s="77"/>
      <c r="B151" s="72"/>
      <c r="C151" s="73"/>
      <c r="D151" s="48"/>
      <c r="E151" s="45"/>
      <c r="F151" s="46"/>
      <c r="G151" s="43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46" t="s">
        <v>20</v>
      </c>
      <c r="V151" s="46"/>
      <c r="W151" s="44"/>
      <c r="X151" s="40"/>
      <c r="Y151" s="47"/>
    </row>
    <row r="152" spans="1:25" ht="41.25">
      <c r="A152" s="78"/>
      <c r="B152" s="74"/>
      <c r="C152" s="75"/>
      <c r="D152" s="48"/>
      <c r="E152" s="45"/>
      <c r="F152" s="46"/>
      <c r="G152" s="43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46"/>
      <c r="V152" s="46"/>
      <c r="W152" s="44"/>
      <c r="X152" s="41"/>
      <c r="Y152" s="47"/>
    </row>
    <row r="153" spans="1:25" ht="41.25" customHeight="1">
      <c r="A153" s="76"/>
      <c r="B153" s="70" t="e">
        <f>IF(E153&gt;90,"A",IF(E153&gt;80,"B",IF(E153&gt;70,"C",IF(E153&gt;55,"D",IF(E153&lt;55,"F")))))</f>
        <v>#DIV/0!</v>
      </c>
      <c r="C153" s="71"/>
      <c r="D153" s="48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5" t="e">
        <f>G153/F153</f>
        <v>#DIV/0!</v>
      </c>
      <c r="F153" s="46">
        <f>SUM(H13:S13)</f>
        <v>0</v>
      </c>
      <c r="G153" s="43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44"/>
      <c r="X153" s="39"/>
      <c r="Y153" s="47">
        <v>47</v>
      </c>
    </row>
    <row r="154" spans="1:25" ht="41.25">
      <c r="A154" s="77"/>
      <c r="B154" s="72"/>
      <c r="C154" s="73"/>
      <c r="D154" s="48"/>
      <c r="E154" s="45"/>
      <c r="F154" s="46"/>
      <c r="G154" s="43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46" t="s">
        <v>20</v>
      </c>
      <c r="V154" s="46"/>
      <c r="W154" s="44"/>
      <c r="X154" s="40"/>
      <c r="Y154" s="47"/>
    </row>
    <row r="155" spans="1:25" ht="41.25">
      <c r="A155" s="78"/>
      <c r="B155" s="74"/>
      <c r="C155" s="75"/>
      <c r="D155" s="48"/>
      <c r="E155" s="45"/>
      <c r="F155" s="46"/>
      <c r="G155" s="43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46"/>
      <c r="V155" s="46"/>
      <c r="W155" s="44"/>
      <c r="X155" s="41"/>
      <c r="Y155" s="47"/>
    </row>
    <row r="156" spans="1:25" ht="41.25" customHeight="1">
      <c r="A156" s="48"/>
      <c r="B156" s="70" t="e">
        <f>IF(E156&gt;90,"A",IF(E156&gt;80,"B",IF(E156&gt;70,"C",IF(E156&gt;55,"D",IF(E156&lt;55,"F")))))</f>
        <v>#DIV/0!</v>
      </c>
      <c r="C156" s="71"/>
      <c r="D156" s="48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5" t="e">
        <f>G156/F156</f>
        <v>#DIV/0!</v>
      </c>
      <c r="F156" s="46">
        <f>SUM(H13:S13)</f>
        <v>0</v>
      </c>
      <c r="G156" s="43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44"/>
      <c r="X156" s="39"/>
      <c r="Y156" s="47">
        <v>48</v>
      </c>
    </row>
    <row r="157" spans="1:25" ht="41.25">
      <c r="A157" s="48"/>
      <c r="B157" s="72"/>
      <c r="C157" s="73"/>
      <c r="D157" s="48"/>
      <c r="E157" s="45"/>
      <c r="F157" s="46"/>
      <c r="G157" s="43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46" t="s">
        <v>20</v>
      </c>
      <c r="V157" s="46"/>
      <c r="W157" s="44"/>
      <c r="X157" s="40"/>
      <c r="Y157" s="47"/>
    </row>
    <row r="158" spans="1:25" ht="41.25">
      <c r="A158" s="48"/>
      <c r="B158" s="74"/>
      <c r="C158" s="75"/>
      <c r="D158" s="48"/>
      <c r="E158" s="45"/>
      <c r="F158" s="46"/>
      <c r="G158" s="43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46"/>
      <c r="V158" s="46"/>
      <c r="W158" s="44"/>
      <c r="X158" s="41"/>
      <c r="Y158" s="47"/>
    </row>
    <row r="159" spans="1:25" ht="41.25" customHeight="1">
      <c r="A159" s="48"/>
      <c r="B159" s="70" t="e">
        <f>IF(E159&gt;90,"A",IF(E159&gt;80,"B",IF(E159&gt;70,"C",IF(E159&gt;55,"D",IF(E159&lt;55,"F")))))</f>
        <v>#DIV/0!</v>
      </c>
      <c r="C159" s="71"/>
      <c r="D159" s="48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5" t="e">
        <f>G159/F159</f>
        <v>#DIV/0!</v>
      </c>
      <c r="F159" s="46">
        <f>SUM(H13:S13)</f>
        <v>0</v>
      </c>
      <c r="G159" s="43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44"/>
      <c r="X159" s="39"/>
      <c r="Y159" s="47">
        <v>49</v>
      </c>
    </row>
    <row r="160" spans="1:25" ht="41.25">
      <c r="A160" s="48"/>
      <c r="B160" s="72"/>
      <c r="C160" s="73"/>
      <c r="D160" s="48"/>
      <c r="E160" s="45"/>
      <c r="F160" s="46"/>
      <c r="G160" s="43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46" t="s">
        <v>20</v>
      </c>
      <c r="V160" s="46"/>
      <c r="W160" s="44"/>
      <c r="X160" s="40"/>
      <c r="Y160" s="47"/>
    </row>
    <row r="161" spans="1:25" ht="41.25">
      <c r="A161" s="48"/>
      <c r="B161" s="74"/>
      <c r="C161" s="75"/>
      <c r="D161" s="48"/>
      <c r="E161" s="45"/>
      <c r="F161" s="46"/>
      <c r="G161" s="43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46"/>
      <c r="V161" s="46"/>
      <c r="W161" s="44"/>
      <c r="X161" s="41"/>
      <c r="Y161" s="47"/>
    </row>
    <row r="162" spans="1:25" ht="41.25" customHeight="1">
      <c r="A162" s="48"/>
      <c r="B162" s="70" t="e">
        <f>IF(E162&gt;90,"A",IF(E162&gt;80,"B",IF(E162&gt;70,"C",IF(E162&gt;55,"D",IF(E162&lt;55,"F")))))</f>
        <v>#DIV/0!</v>
      </c>
      <c r="C162" s="71"/>
      <c r="D162" s="48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5" t="e">
        <f>G162/F162</f>
        <v>#DIV/0!</v>
      </c>
      <c r="F162" s="46">
        <f>SUM(H13:S13)</f>
        <v>0</v>
      </c>
      <c r="G162" s="43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44"/>
      <c r="X162" s="39"/>
      <c r="Y162" s="47">
        <v>50</v>
      </c>
    </row>
    <row r="163" spans="1:25" ht="41.25">
      <c r="A163" s="48"/>
      <c r="B163" s="72"/>
      <c r="C163" s="73"/>
      <c r="D163" s="48"/>
      <c r="E163" s="45"/>
      <c r="F163" s="46"/>
      <c r="G163" s="43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46" t="s">
        <v>20</v>
      </c>
      <c r="V163" s="46"/>
      <c r="W163" s="44"/>
      <c r="X163" s="40"/>
      <c r="Y163" s="47"/>
    </row>
    <row r="164" spans="1:25" ht="41.25">
      <c r="A164" s="48"/>
      <c r="B164" s="74"/>
      <c r="C164" s="75"/>
      <c r="D164" s="48"/>
      <c r="E164" s="45"/>
      <c r="F164" s="46"/>
      <c r="G164" s="43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46"/>
      <c r="V164" s="46"/>
      <c r="W164" s="44"/>
      <c r="X164" s="41"/>
      <c r="Y164" s="47"/>
    </row>
    <row r="165" spans="1:25" ht="41.25" customHeight="1">
      <c r="A165" s="48"/>
      <c r="B165" s="70" t="e">
        <f>IF(E165&gt;90,"A",IF(E165&gt;80,"B",IF(E165&gt;70,"C",IF(E165&gt;55,"D",IF(E165&lt;55,"F")))))</f>
        <v>#DIV/0!</v>
      </c>
      <c r="C165" s="71"/>
      <c r="D165" s="48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5" t="e">
        <f>G165/F165</f>
        <v>#DIV/0!</v>
      </c>
      <c r="F165" s="46">
        <f>SUM(H13:S13)</f>
        <v>0</v>
      </c>
      <c r="G165" s="43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44"/>
      <c r="X165" s="39"/>
      <c r="Y165" s="47">
        <v>51</v>
      </c>
    </row>
    <row r="166" spans="1:25" ht="41.25">
      <c r="A166" s="48"/>
      <c r="B166" s="72"/>
      <c r="C166" s="73"/>
      <c r="D166" s="48"/>
      <c r="E166" s="45"/>
      <c r="F166" s="46"/>
      <c r="G166" s="43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46" t="s">
        <v>20</v>
      </c>
      <c r="V166" s="46"/>
      <c r="W166" s="44"/>
      <c r="X166" s="40"/>
      <c r="Y166" s="47"/>
    </row>
    <row r="167" spans="1:25" ht="41.25">
      <c r="A167" s="48"/>
      <c r="B167" s="74"/>
      <c r="C167" s="75"/>
      <c r="D167" s="48"/>
      <c r="E167" s="45"/>
      <c r="F167" s="46"/>
      <c r="G167" s="43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46"/>
      <c r="V167" s="46"/>
      <c r="W167" s="44"/>
      <c r="X167" s="41"/>
      <c r="Y167" s="47"/>
    </row>
    <row r="168" spans="1:25" ht="41.25" customHeight="1">
      <c r="A168" s="48"/>
      <c r="B168" s="70" t="e">
        <f>IF(E168&gt;90,"A",IF(E168&gt;80,"B",IF(E168&gt;70,"C",IF(E168&gt;55,"D",IF(E168&lt;55,"F")))))</f>
        <v>#DIV/0!</v>
      </c>
      <c r="C168" s="71"/>
      <c r="D168" s="48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5" t="e">
        <f>G168/F168</f>
        <v>#DIV/0!</v>
      </c>
      <c r="F168" s="46">
        <f>SUM(H13:S13)</f>
        <v>0</v>
      </c>
      <c r="G168" s="43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44"/>
      <c r="X168" s="39"/>
      <c r="Y168" s="47">
        <v>52</v>
      </c>
    </row>
    <row r="169" spans="1:25" ht="41.25">
      <c r="A169" s="48"/>
      <c r="B169" s="72"/>
      <c r="C169" s="73"/>
      <c r="D169" s="48"/>
      <c r="E169" s="45"/>
      <c r="F169" s="46"/>
      <c r="G169" s="43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46" t="s">
        <v>20</v>
      </c>
      <c r="V169" s="46"/>
      <c r="W169" s="44"/>
      <c r="X169" s="40"/>
      <c r="Y169" s="47"/>
    </row>
    <row r="170" spans="1:25" ht="41.25">
      <c r="A170" s="48"/>
      <c r="B170" s="74"/>
      <c r="C170" s="75"/>
      <c r="D170" s="48"/>
      <c r="E170" s="45"/>
      <c r="F170" s="46"/>
      <c r="G170" s="43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46"/>
      <c r="V170" s="46"/>
      <c r="W170" s="44"/>
      <c r="X170" s="41"/>
      <c r="Y170" s="47"/>
    </row>
    <row r="171" spans="1:25" ht="41.25" customHeight="1">
      <c r="A171" s="48"/>
      <c r="B171" s="70" t="e">
        <f>IF(E171&gt;90,"A",IF(E171&gt;80,"B",IF(E171&gt;70,"C",IF(E171&gt;55,"D",IF(E171&lt;55,"F")))))</f>
        <v>#DIV/0!</v>
      </c>
      <c r="C171" s="71"/>
      <c r="D171" s="48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5" t="e">
        <f>G171/F171</f>
        <v>#DIV/0!</v>
      </c>
      <c r="F171" s="46">
        <f>SUM(H13:S13)</f>
        <v>0</v>
      </c>
      <c r="G171" s="43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44"/>
      <c r="X171" s="39"/>
      <c r="Y171" s="47">
        <v>53</v>
      </c>
    </row>
    <row r="172" spans="1:25" ht="41.25">
      <c r="A172" s="48"/>
      <c r="B172" s="72"/>
      <c r="C172" s="73"/>
      <c r="D172" s="48"/>
      <c r="E172" s="45"/>
      <c r="F172" s="46"/>
      <c r="G172" s="43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46" t="s">
        <v>20</v>
      </c>
      <c r="V172" s="46"/>
      <c r="W172" s="44"/>
      <c r="X172" s="40"/>
      <c r="Y172" s="47"/>
    </row>
    <row r="173" spans="1:25" ht="41.25">
      <c r="A173" s="48"/>
      <c r="B173" s="74"/>
      <c r="C173" s="75"/>
      <c r="D173" s="48"/>
      <c r="E173" s="45"/>
      <c r="F173" s="46"/>
      <c r="G173" s="43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46"/>
      <c r="V173" s="46"/>
      <c r="W173" s="44"/>
      <c r="X173" s="41"/>
      <c r="Y173" s="47"/>
    </row>
    <row r="174" spans="1:25" ht="41.25" customHeight="1">
      <c r="A174" s="48"/>
      <c r="B174" s="70" t="e">
        <f>IF(E174&gt;90,"A",IF(E174&gt;80,"B",IF(E174&gt;70,"C",IF(E174&gt;55,"D",IF(E174&lt;55,"F")))))</f>
        <v>#DIV/0!</v>
      </c>
      <c r="C174" s="71"/>
      <c r="D174" s="48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5" t="e">
        <f>G174/F174</f>
        <v>#DIV/0!</v>
      </c>
      <c r="F174" s="46">
        <f>SUM(H13:S13)</f>
        <v>0</v>
      </c>
      <c r="G174" s="43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44"/>
      <c r="X174" s="39"/>
      <c r="Y174" s="47">
        <v>54</v>
      </c>
    </row>
    <row r="175" spans="1:25" ht="41.25">
      <c r="A175" s="48"/>
      <c r="B175" s="72"/>
      <c r="C175" s="73"/>
      <c r="D175" s="48"/>
      <c r="E175" s="45"/>
      <c r="F175" s="46"/>
      <c r="G175" s="43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46" t="s">
        <v>20</v>
      </c>
      <c r="V175" s="46"/>
      <c r="W175" s="44"/>
      <c r="X175" s="40"/>
      <c r="Y175" s="47"/>
    </row>
    <row r="176" spans="1:25" ht="41.25">
      <c r="A176" s="48"/>
      <c r="B176" s="74"/>
      <c r="C176" s="75"/>
      <c r="D176" s="48"/>
      <c r="E176" s="45"/>
      <c r="F176" s="46"/>
      <c r="G176" s="43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46"/>
      <c r="V176" s="46"/>
      <c r="W176" s="44"/>
      <c r="X176" s="41"/>
      <c r="Y176" s="47"/>
    </row>
    <row r="177" spans="1:25" ht="41.25" customHeight="1">
      <c r="A177" s="48"/>
      <c r="B177" s="70" t="e">
        <f>IF(E177&gt;90,"A",IF(E177&gt;80,"B",IF(E177&gt;70,"C",IF(E177&gt;55,"D",IF(E177&lt;55,"F")))))</f>
        <v>#DIV/0!</v>
      </c>
      <c r="C177" s="71"/>
      <c r="D177" s="48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5" t="e">
        <f>G177/F177</f>
        <v>#DIV/0!</v>
      </c>
      <c r="F177" s="46">
        <f>SUM(H13:S13)</f>
        <v>0</v>
      </c>
      <c r="G177" s="43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44"/>
      <c r="X177" s="39"/>
      <c r="Y177" s="47">
        <v>55</v>
      </c>
    </row>
    <row r="178" spans="1:25" ht="41.25">
      <c r="A178" s="48"/>
      <c r="B178" s="72"/>
      <c r="C178" s="73"/>
      <c r="D178" s="48"/>
      <c r="E178" s="45"/>
      <c r="F178" s="46"/>
      <c r="G178" s="43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46" t="s">
        <v>20</v>
      </c>
      <c r="V178" s="46"/>
      <c r="W178" s="44"/>
      <c r="X178" s="40"/>
      <c r="Y178" s="47"/>
    </row>
    <row r="179" spans="1:25" ht="41.25">
      <c r="A179" s="48"/>
      <c r="B179" s="74"/>
      <c r="C179" s="75"/>
      <c r="D179" s="48"/>
      <c r="E179" s="45"/>
      <c r="F179" s="46"/>
      <c r="G179" s="43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46"/>
      <c r="V179" s="46"/>
      <c r="W179" s="44"/>
      <c r="X179" s="41"/>
      <c r="Y179" s="47"/>
    </row>
    <row r="180" spans="1:25" ht="41.25" customHeight="1">
      <c r="A180" s="48"/>
      <c r="B180" s="70" t="e">
        <f>IF(E180&gt;90,"A",IF(E180&gt;80,"B",IF(E180&gt;70,"C",IF(E180&gt;55,"D",IF(E180&lt;55,"F")))))</f>
        <v>#DIV/0!</v>
      </c>
      <c r="C180" s="71"/>
      <c r="D180" s="48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5" t="e">
        <f>G180/F180</f>
        <v>#DIV/0!</v>
      </c>
      <c r="F180" s="46">
        <f>SUM(H13:S13)</f>
        <v>0</v>
      </c>
      <c r="G180" s="43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44"/>
      <c r="X180" s="39"/>
      <c r="Y180" s="47">
        <v>56</v>
      </c>
    </row>
    <row r="181" spans="1:25" ht="41.25">
      <c r="A181" s="48"/>
      <c r="B181" s="72"/>
      <c r="C181" s="73"/>
      <c r="D181" s="48"/>
      <c r="E181" s="45"/>
      <c r="F181" s="46"/>
      <c r="G181" s="43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46" t="s">
        <v>20</v>
      </c>
      <c r="V181" s="46"/>
      <c r="W181" s="44"/>
      <c r="X181" s="40"/>
      <c r="Y181" s="47"/>
    </row>
    <row r="182" spans="1:25" ht="41.25">
      <c r="A182" s="48"/>
      <c r="B182" s="74"/>
      <c r="C182" s="75"/>
      <c r="D182" s="48"/>
      <c r="E182" s="45"/>
      <c r="F182" s="46"/>
      <c r="G182" s="43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46"/>
      <c r="V182" s="46"/>
      <c r="W182" s="44"/>
      <c r="X182" s="41"/>
      <c r="Y182" s="47"/>
    </row>
    <row r="183" spans="1:25" ht="41.25" customHeight="1">
      <c r="A183" s="48"/>
      <c r="B183" s="70" t="e">
        <f>IF(E183&gt;90,"A",IF(E183&gt;80,"B",IF(E183&gt;70,"C",IF(E183&gt;55,"D",IF(E183&lt;55,"F")))))</f>
        <v>#DIV/0!</v>
      </c>
      <c r="C183" s="71"/>
      <c r="D183" s="48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5" t="e">
        <f>G183/F183</f>
        <v>#DIV/0!</v>
      </c>
      <c r="F183" s="46">
        <f>SUM(H13:S13)</f>
        <v>0</v>
      </c>
      <c r="G183" s="43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44"/>
      <c r="X183" s="39"/>
      <c r="Y183" s="47">
        <v>57</v>
      </c>
    </row>
    <row r="184" spans="1:25" ht="41.25">
      <c r="A184" s="48"/>
      <c r="B184" s="72"/>
      <c r="C184" s="73"/>
      <c r="D184" s="48"/>
      <c r="E184" s="45"/>
      <c r="F184" s="46"/>
      <c r="G184" s="43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46" t="s">
        <v>20</v>
      </c>
      <c r="V184" s="46"/>
      <c r="W184" s="44"/>
      <c r="X184" s="40"/>
      <c r="Y184" s="47"/>
    </row>
    <row r="185" spans="1:25" ht="41.25">
      <c r="A185" s="48"/>
      <c r="B185" s="74"/>
      <c r="C185" s="75"/>
      <c r="D185" s="48"/>
      <c r="E185" s="45"/>
      <c r="F185" s="46"/>
      <c r="G185" s="43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46"/>
      <c r="V185" s="46"/>
      <c r="W185" s="44"/>
      <c r="X185" s="41"/>
      <c r="Y185" s="47"/>
    </row>
    <row r="186" spans="1:25" ht="41.25" customHeight="1">
      <c r="A186" s="48"/>
      <c r="B186" s="70" t="e">
        <f>IF(E186&gt;90,"A",IF(E186&gt;80,"B",IF(E186&gt;70,"C",IF(E186&gt;55,"D",IF(E186&lt;55,"F")))))</f>
        <v>#DIV/0!</v>
      </c>
      <c r="C186" s="71"/>
      <c r="D186" s="48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5" t="e">
        <f>G186/F186</f>
        <v>#DIV/0!</v>
      </c>
      <c r="F186" s="46">
        <f>SUM(H13:S13)</f>
        <v>0</v>
      </c>
      <c r="G186" s="43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44"/>
      <c r="X186" s="39"/>
      <c r="Y186" s="47">
        <v>58</v>
      </c>
    </row>
    <row r="187" spans="1:25" ht="41.25">
      <c r="A187" s="48"/>
      <c r="B187" s="72"/>
      <c r="C187" s="73"/>
      <c r="D187" s="48"/>
      <c r="E187" s="45"/>
      <c r="F187" s="46"/>
      <c r="G187" s="43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46" t="s">
        <v>20</v>
      </c>
      <c r="V187" s="46"/>
      <c r="W187" s="44"/>
      <c r="X187" s="40"/>
      <c r="Y187" s="47"/>
    </row>
    <row r="188" spans="1:25" ht="41.25">
      <c r="A188" s="48"/>
      <c r="B188" s="74"/>
      <c r="C188" s="75"/>
      <c r="D188" s="48"/>
      <c r="E188" s="45"/>
      <c r="F188" s="46"/>
      <c r="G188" s="43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46"/>
      <c r="V188" s="46"/>
      <c r="W188" s="44"/>
      <c r="X188" s="41"/>
      <c r="Y188" s="47"/>
    </row>
    <row r="189" spans="1:25" ht="41.25" customHeight="1">
      <c r="A189" s="48"/>
      <c r="B189" s="70" t="e">
        <f>IF(E189&gt;90,"A",IF(E189&gt;80,"B",IF(E189&gt;70,"C",IF(E189&gt;55,"D",IF(E189&lt;55,"F")))))</f>
        <v>#DIV/0!</v>
      </c>
      <c r="C189" s="71"/>
      <c r="D189" s="48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5" t="e">
        <f>G189/F189</f>
        <v>#DIV/0!</v>
      </c>
      <c r="F189" s="46">
        <f>SUM(H13:S13)</f>
        <v>0</v>
      </c>
      <c r="G189" s="43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44"/>
      <c r="X189" s="39"/>
      <c r="Y189" s="47">
        <v>59</v>
      </c>
    </row>
    <row r="190" spans="1:25" ht="41.25">
      <c r="A190" s="48"/>
      <c r="B190" s="72"/>
      <c r="C190" s="73"/>
      <c r="D190" s="48"/>
      <c r="E190" s="45"/>
      <c r="F190" s="46"/>
      <c r="G190" s="43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46" t="s">
        <v>20</v>
      </c>
      <c r="V190" s="46"/>
      <c r="W190" s="44"/>
      <c r="X190" s="40"/>
      <c r="Y190" s="47"/>
    </row>
    <row r="191" spans="1:25" ht="41.25">
      <c r="A191" s="48"/>
      <c r="B191" s="74"/>
      <c r="C191" s="75"/>
      <c r="D191" s="48"/>
      <c r="E191" s="45"/>
      <c r="F191" s="46"/>
      <c r="G191" s="43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46"/>
      <c r="V191" s="46"/>
      <c r="W191" s="44"/>
      <c r="X191" s="41"/>
      <c r="Y191" s="47"/>
    </row>
    <row r="192" spans="1:25" ht="41.25" customHeight="1">
      <c r="A192" s="48"/>
      <c r="B192" s="70" t="e">
        <f>IF(E192&gt;90,"A",IF(E192&gt;80,"B",IF(E192&gt;70,"C",IF(E192&gt;55,"D",IF(E192&lt;55,"F")))))</f>
        <v>#DIV/0!</v>
      </c>
      <c r="C192" s="71"/>
      <c r="D192" s="48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5" t="e">
        <f>G192/F192</f>
        <v>#DIV/0!</v>
      </c>
      <c r="F192" s="46">
        <f>SUM(H13:S13)</f>
        <v>0</v>
      </c>
      <c r="G192" s="43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44"/>
      <c r="X192" s="39"/>
      <c r="Y192" s="47">
        <v>60</v>
      </c>
    </row>
    <row r="193" spans="1:25" ht="41.25">
      <c r="A193" s="48"/>
      <c r="B193" s="72"/>
      <c r="C193" s="73"/>
      <c r="D193" s="48"/>
      <c r="E193" s="45"/>
      <c r="F193" s="46"/>
      <c r="G193" s="43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46" t="s">
        <v>20</v>
      </c>
      <c r="V193" s="46"/>
      <c r="W193" s="44"/>
      <c r="X193" s="40"/>
      <c r="Y193" s="47"/>
    </row>
    <row r="194" spans="1:25" ht="41.25">
      <c r="A194" s="48"/>
      <c r="B194" s="74"/>
      <c r="C194" s="75"/>
      <c r="D194" s="48"/>
      <c r="E194" s="45"/>
      <c r="F194" s="46"/>
      <c r="G194" s="43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46"/>
      <c r="V194" s="46"/>
      <c r="W194" s="44"/>
      <c r="X194" s="41"/>
      <c r="Y194" s="47"/>
    </row>
    <row r="195" spans="1:25" ht="41.25" customHeight="1">
      <c r="A195" s="48"/>
      <c r="B195" s="70" t="e">
        <f>IF(E195&gt;90,"A",IF(E195&gt;80,"B",IF(E195&gt;70,"C",IF(E195&gt;55,"D",IF(E195&lt;55,"F")))))</f>
        <v>#DIV/0!</v>
      </c>
      <c r="C195" s="71"/>
      <c r="D195" s="48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5" t="e">
        <f>G195/F195</f>
        <v>#DIV/0!</v>
      </c>
      <c r="F195" s="46">
        <f>SUM(H13:S13)</f>
        <v>0</v>
      </c>
      <c r="G195" s="43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44"/>
      <c r="X195" s="39"/>
      <c r="Y195" s="47">
        <v>61</v>
      </c>
    </row>
    <row r="196" spans="1:25" ht="41.25">
      <c r="A196" s="48"/>
      <c r="B196" s="72"/>
      <c r="C196" s="73"/>
      <c r="D196" s="48"/>
      <c r="E196" s="45"/>
      <c r="F196" s="46"/>
      <c r="G196" s="43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46" t="s">
        <v>20</v>
      </c>
      <c r="V196" s="46"/>
      <c r="W196" s="44"/>
      <c r="X196" s="40"/>
      <c r="Y196" s="47"/>
    </row>
    <row r="197" spans="1:25" ht="41.25">
      <c r="A197" s="48"/>
      <c r="B197" s="74"/>
      <c r="C197" s="75"/>
      <c r="D197" s="48"/>
      <c r="E197" s="45"/>
      <c r="F197" s="46"/>
      <c r="G197" s="43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46"/>
      <c r="V197" s="46"/>
      <c r="W197" s="44"/>
      <c r="X197" s="41"/>
      <c r="Y197" s="47"/>
    </row>
    <row r="198" spans="1:25" ht="41.25" customHeight="1">
      <c r="A198" s="48"/>
      <c r="B198" s="70" t="e">
        <f>IF(E198&gt;90,"A",IF(E198&gt;80,"B",IF(E198&gt;70,"C",IF(E198&gt;55,"D",IF(E198&lt;55,"F")))))</f>
        <v>#DIV/0!</v>
      </c>
      <c r="C198" s="71"/>
      <c r="D198" s="48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5" t="e">
        <f>G198/F198</f>
        <v>#DIV/0!</v>
      </c>
      <c r="F198" s="46">
        <f>SUM(H13:S13)</f>
        <v>0</v>
      </c>
      <c r="G198" s="43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44"/>
      <c r="X198" s="39"/>
      <c r="Y198" s="47">
        <v>62</v>
      </c>
    </row>
    <row r="199" spans="1:25" ht="41.25">
      <c r="A199" s="48"/>
      <c r="B199" s="72"/>
      <c r="C199" s="73"/>
      <c r="D199" s="48"/>
      <c r="E199" s="45"/>
      <c r="F199" s="46"/>
      <c r="G199" s="43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46" t="s">
        <v>20</v>
      </c>
      <c r="V199" s="46"/>
      <c r="W199" s="44"/>
      <c r="X199" s="40"/>
      <c r="Y199" s="47"/>
    </row>
    <row r="200" spans="1:25" ht="41.25">
      <c r="A200" s="48"/>
      <c r="B200" s="74"/>
      <c r="C200" s="75"/>
      <c r="D200" s="48"/>
      <c r="E200" s="45"/>
      <c r="F200" s="46"/>
      <c r="G200" s="43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46"/>
      <c r="V200" s="46"/>
      <c r="W200" s="44"/>
      <c r="X200" s="41"/>
      <c r="Y200" s="47"/>
    </row>
    <row r="201" spans="1:25" ht="41.25" customHeight="1">
      <c r="A201" s="48"/>
      <c r="B201" s="70" t="e">
        <f>IF(E201&gt;90,"A",IF(E201&gt;80,"B",IF(E201&gt;70,"C",IF(E201&gt;55,"D",IF(E201&lt;55,"F")))))</f>
        <v>#DIV/0!</v>
      </c>
      <c r="C201" s="71"/>
      <c r="D201" s="48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5" t="e">
        <f>G201/F201</f>
        <v>#DIV/0!</v>
      </c>
      <c r="F201" s="46">
        <f>SUM(H13:S13)</f>
        <v>0</v>
      </c>
      <c r="G201" s="43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44"/>
      <c r="X201" s="39"/>
      <c r="Y201" s="47">
        <v>63</v>
      </c>
    </row>
    <row r="202" spans="1:25" ht="41.25">
      <c r="A202" s="48"/>
      <c r="B202" s="72"/>
      <c r="C202" s="73"/>
      <c r="D202" s="48"/>
      <c r="E202" s="45"/>
      <c r="F202" s="46"/>
      <c r="G202" s="43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46" t="s">
        <v>20</v>
      </c>
      <c r="V202" s="46"/>
      <c r="W202" s="44"/>
      <c r="X202" s="40"/>
      <c r="Y202" s="47"/>
    </row>
    <row r="203" spans="1:25" ht="41.25">
      <c r="A203" s="48"/>
      <c r="B203" s="74"/>
      <c r="C203" s="75"/>
      <c r="D203" s="48"/>
      <c r="E203" s="45"/>
      <c r="F203" s="46"/>
      <c r="G203" s="43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46"/>
      <c r="V203" s="46"/>
      <c r="W203" s="44"/>
      <c r="X203" s="41"/>
      <c r="Y203" s="47"/>
    </row>
    <row r="204" spans="1:25" ht="41.25" customHeight="1">
      <c r="A204" s="48"/>
      <c r="B204" s="70" t="e">
        <f>IF(E204&gt;90,"A",IF(E204&gt;80,"B",IF(E204&gt;70,"C",IF(E204&gt;55,"D",IF(E204&lt;55,"F")))))</f>
        <v>#DIV/0!</v>
      </c>
      <c r="C204" s="71"/>
      <c r="D204" s="48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5" t="e">
        <f>G204/F204</f>
        <v>#DIV/0!</v>
      </c>
      <c r="F204" s="46">
        <f>SUM(H13:S13)</f>
        <v>0</v>
      </c>
      <c r="G204" s="43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44"/>
      <c r="X204" s="39"/>
      <c r="Y204" s="47">
        <v>64</v>
      </c>
    </row>
    <row r="205" spans="1:25" ht="41.25">
      <c r="A205" s="48"/>
      <c r="B205" s="72"/>
      <c r="C205" s="73"/>
      <c r="D205" s="48"/>
      <c r="E205" s="45"/>
      <c r="F205" s="46"/>
      <c r="G205" s="43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46" t="s">
        <v>20</v>
      </c>
      <c r="V205" s="46"/>
      <c r="W205" s="44"/>
      <c r="X205" s="40"/>
      <c r="Y205" s="47"/>
    </row>
    <row r="206" spans="1:25" ht="41.25">
      <c r="A206" s="48"/>
      <c r="B206" s="74"/>
      <c r="C206" s="75"/>
      <c r="D206" s="48"/>
      <c r="E206" s="45"/>
      <c r="F206" s="46"/>
      <c r="G206" s="43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46"/>
      <c r="V206" s="46"/>
      <c r="W206" s="44"/>
      <c r="X206" s="41"/>
      <c r="Y206" s="47"/>
    </row>
    <row r="207" spans="1:25" ht="41.25" customHeight="1">
      <c r="A207" s="48"/>
      <c r="B207" s="70" t="e">
        <f>IF(E207&gt;90,"A",IF(E207&gt;80,"B",IF(E207&gt;70,"C",IF(E207&gt;55,"D",IF(E207&lt;55,"F")))))</f>
        <v>#DIV/0!</v>
      </c>
      <c r="C207" s="71"/>
      <c r="D207" s="48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5" t="e">
        <f>G207/F207</f>
        <v>#DIV/0!</v>
      </c>
      <c r="F207" s="46">
        <f>SUM(H13:S13)</f>
        <v>0</v>
      </c>
      <c r="G207" s="43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44"/>
      <c r="X207" s="39"/>
      <c r="Y207" s="47">
        <v>65</v>
      </c>
    </row>
    <row r="208" spans="1:25" ht="41.25">
      <c r="A208" s="48"/>
      <c r="B208" s="72"/>
      <c r="C208" s="73"/>
      <c r="D208" s="48"/>
      <c r="E208" s="45"/>
      <c r="F208" s="46"/>
      <c r="G208" s="43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46" t="s">
        <v>20</v>
      </c>
      <c r="V208" s="46"/>
      <c r="W208" s="44"/>
      <c r="X208" s="40"/>
      <c r="Y208" s="47"/>
    </row>
    <row r="209" spans="1:25" ht="41.25">
      <c r="A209" s="48"/>
      <c r="B209" s="74"/>
      <c r="C209" s="75"/>
      <c r="D209" s="48"/>
      <c r="E209" s="45"/>
      <c r="F209" s="46"/>
      <c r="G209" s="43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46"/>
      <c r="V209" s="46"/>
      <c r="W209" s="44"/>
      <c r="X209" s="41"/>
      <c r="Y209" s="47"/>
    </row>
    <row r="210" spans="1:25" ht="41.25" customHeight="1">
      <c r="A210" s="76"/>
      <c r="B210" s="70" t="e">
        <f>IF(E210&gt;90,"A",IF(E210&gt;80,"B",IF(E210&gt;70,"C",IF(E210&gt;55,"D",IF(E210&lt;55,"F")))))</f>
        <v>#DIV/0!</v>
      </c>
      <c r="C210" s="71"/>
      <c r="D210" s="48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5" t="e">
        <f>G210/F210</f>
        <v>#DIV/0!</v>
      </c>
      <c r="F210" s="46">
        <f>SUM(H13:S13)</f>
        <v>0</v>
      </c>
      <c r="G210" s="43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44"/>
      <c r="X210" s="39"/>
      <c r="Y210" s="47">
        <v>66</v>
      </c>
    </row>
    <row r="211" spans="1:25" ht="41.25">
      <c r="A211" s="77"/>
      <c r="B211" s="72"/>
      <c r="C211" s="73"/>
      <c r="D211" s="48"/>
      <c r="E211" s="45"/>
      <c r="F211" s="46"/>
      <c r="G211" s="43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46" t="s">
        <v>20</v>
      </c>
      <c r="V211" s="46"/>
      <c r="W211" s="44"/>
      <c r="X211" s="40"/>
      <c r="Y211" s="47"/>
    </row>
    <row r="212" spans="1:25" ht="41.25">
      <c r="A212" s="78"/>
      <c r="B212" s="74"/>
      <c r="C212" s="75"/>
      <c r="D212" s="48"/>
      <c r="E212" s="45"/>
      <c r="F212" s="46"/>
      <c r="G212" s="43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46"/>
      <c r="V212" s="46"/>
      <c r="W212" s="44"/>
      <c r="X212" s="41"/>
      <c r="Y212" s="47"/>
    </row>
    <row r="213" spans="1:25" ht="41.25" customHeight="1">
      <c r="A213" s="48"/>
      <c r="B213" s="70" t="e">
        <f>IF(E213&gt;90,"A",IF(E213&gt;80,"B",IF(E213&gt;70,"C",IF(E213&gt;55,"D",IF(E213&lt;55,"F")))))</f>
        <v>#DIV/0!</v>
      </c>
      <c r="C213" s="71"/>
      <c r="D213" s="48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5" t="e">
        <f>G213/F213</f>
        <v>#DIV/0!</v>
      </c>
      <c r="F213" s="46">
        <f>SUM(H13:S13)</f>
        <v>0</v>
      </c>
      <c r="G213" s="43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44"/>
      <c r="X213" s="39"/>
      <c r="Y213" s="47">
        <v>67</v>
      </c>
    </row>
    <row r="214" spans="1:25" ht="41.25">
      <c r="A214" s="48"/>
      <c r="B214" s="72"/>
      <c r="C214" s="73"/>
      <c r="D214" s="48"/>
      <c r="E214" s="45"/>
      <c r="F214" s="46"/>
      <c r="G214" s="43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46" t="s">
        <v>20</v>
      </c>
      <c r="V214" s="46"/>
      <c r="W214" s="44"/>
      <c r="X214" s="40"/>
      <c r="Y214" s="47"/>
    </row>
    <row r="215" spans="1:25" ht="41.25">
      <c r="A215" s="48"/>
      <c r="B215" s="74"/>
      <c r="C215" s="75"/>
      <c r="D215" s="48"/>
      <c r="E215" s="45"/>
      <c r="F215" s="46"/>
      <c r="G215" s="43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46"/>
      <c r="V215" s="46"/>
      <c r="W215" s="44"/>
      <c r="X215" s="41"/>
      <c r="Y215" s="47"/>
    </row>
    <row r="216" spans="1:25" ht="41.25" customHeight="1">
      <c r="A216" s="48"/>
      <c r="B216" s="70" t="e">
        <f>IF(E216&gt;90,"A",IF(E216&gt;80,"B",IF(E216&gt;70,"C",IF(E216&gt;55,"D",IF(E216&lt;55,"F")))))</f>
        <v>#DIV/0!</v>
      </c>
      <c r="C216" s="71"/>
      <c r="D216" s="48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5" t="e">
        <f>G216/F216</f>
        <v>#DIV/0!</v>
      </c>
      <c r="F216" s="46">
        <f>SUM(H13:S13)</f>
        <v>0</v>
      </c>
      <c r="G216" s="43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44"/>
      <c r="X216" s="39"/>
      <c r="Y216" s="47">
        <v>68</v>
      </c>
    </row>
    <row r="217" spans="1:25" ht="41.25">
      <c r="A217" s="48"/>
      <c r="B217" s="72"/>
      <c r="C217" s="73"/>
      <c r="D217" s="48"/>
      <c r="E217" s="45"/>
      <c r="F217" s="46"/>
      <c r="G217" s="43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46" t="s">
        <v>20</v>
      </c>
      <c r="V217" s="46"/>
      <c r="W217" s="44"/>
      <c r="X217" s="40"/>
      <c r="Y217" s="47"/>
    </row>
    <row r="218" spans="1:25" ht="41.25">
      <c r="A218" s="48"/>
      <c r="B218" s="74"/>
      <c r="C218" s="75"/>
      <c r="D218" s="48"/>
      <c r="E218" s="45"/>
      <c r="F218" s="46"/>
      <c r="G218" s="43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46"/>
      <c r="V218" s="46"/>
      <c r="W218" s="44"/>
      <c r="X218" s="41"/>
      <c r="Y218" s="47"/>
    </row>
    <row r="219" spans="1:25" ht="41.25" customHeight="1">
      <c r="A219" s="48"/>
      <c r="B219" s="70" t="e">
        <f>IF(E219&gt;90,"A",IF(E219&gt;80,"B",IF(E219&gt;70,"C",IF(E219&gt;55,"D",IF(E219&lt;55,"F")))))</f>
        <v>#DIV/0!</v>
      </c>
      <c r="C219" s="71"/>
      <c r="D219" s="48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5" t="e">
        <f>G219/F219</f>
        <v>#DIV/0!</v>
      </c>
      <c r="F219" s="46">
        <f>SUM(H13:S13)</f>
        <v>0</v>
      </c>
      <c r="G219" s="43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44"/>
      <c r="X219" s="39"/>
      <c r="Y219" s="47">
        <v>69</v>
      </c>
    </row>
    <row r="220" spans="1:25" ht="41.25">
      <c r="A220" s="48"/>
      <c r="B220" s="72"/>
      <c r="C220" s="73"/>
      <c r="D220" s="48"/>
      <c r="E220" s="45"/>
      <c r="F220" s="46"/>
      <c r="G220" s="43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46" t="s">
        <v>20</v>
      </c>
      <c r="V220" s="46"/>
      <c r="W220" s="44"/>
      <c r="X220" s="40"/>
      <c r="Y220" s="47"/>
    </row>
    <row r="221" spans="1:25" ht="41.25">
      <c r="A221" s="48"/>
      <c r="B221" s="74"/>
      <c r="C221" s="75"/>
      <c r="D221" s="48"/>
      <c r="E221" s="45"/>
      <c r="F221" s="46"/>
      <c r="G221" s="43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46"/>
      <c r="V221" s="46"/>
      <c r="W221" s="44"/>
      <c r="X221" s="41"/>
      <c r="Y221" s="47"/>
    </row>
    <row r="222" spans="1:25" ht="41.25" customHeight="1">
      <c r="A222" s="48"/>
      <c r="B222" s="70" t="e">
        <f>IF(E222&gt;90,"A",IF(E222&gt;80,"B",IF(E222&gt;70,"C",IF(E222&gt;55,"D",IF(E222&lt;55,"F")))))</f>
        <v>#DIV/0!</v>
      </c>
      <c r="C222" s="71"/>
      <c r="D222" s="48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5" t="e">
        <f>G222/F222</f>
        <v>#DIV/0!</v>
      </c>
      <c r="F222" s="46">
        <f>SUM(H13:S13)</f>
        <v>0</v>
      </c>
      <c r="G222" s="43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44"/>
      <c r="X222" s="39"/>
      <c r="Y222" s="47">
        <v>70</v>
      </c>
    </row>
    <row r="223" spans="1:25" ht="41.25">
      <c r="A223" s="48"/>
      <c r="B223" s="72"/>
      <c r="C223" s="73"/>
      <c r="D223" s="48"/>
      <c r="E223" s="45"/>
      <c r="F223" s="46"/>
      <c r="G223" s="43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46" t="s">
        <v>20</v>
      </c>
      <c r="V223" s="46"/>
      <c r="W223" s="44"/>
      <c r="X223" s="40"/>
      <c r="Y223" s="47"/>
    </row>
    <row r="224" spans="1:25" ht="41.25">
      <c r="A224" s="48"/>
      <c r="B224" s="74"/>
      <c r="C224" s="75"/>
      <c r="D224" s="48"/>
      <c r="E224" s="45"/>
      <c r="F224" s="46"/>
      <c r="G224" s="43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46"/>
      <c r="V224" s="46"/>
      <c r="W224" s="44"/>
      <c r="X224" s="41"/>
      <c r="Y224" s="47"/>
    </row>
    <row r="225" spans="1:25" ht="41.25" customHeight="1">
      <c r="A225" s="48"/>
      <c r="B225" s="70" t="e">
        <f>IF(E225&gt;90,"A",IF(E225&gt;80,"B",IF(E225&gt;70,"C",IF(E225&gt;55,"D",IF(E225&lt;55,"F")))))</f>
        <v>#DIV/0!</v>
      </c>
      <c r="C225" s="71"/>
      <c r="D225" s="48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5" t="e">
        <f>G225/F225</f>
        <v>#DIV/0!</v>
      </c>
      <c r="F225" s="46">
        <f>SUM(H13:S13)</f>
        <v>0</v>
      </c>
      <c r="G225" s="43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44"/>
      <c r="X225" s="39"/>
      <c r="Y225" s="47">
        <v>71</v>
      </c>
    </row>
    <row r="226" spans="1:25" ht="41.25">
      <c r="A226" s="48"/>
      <c r="B226" s="72"/>
      <c r="C226" s="73"/>
      <c r="D226" s="48"/>
      <c r="E226" s="45"/>
      <c r="F226" s="46"/>
      <c r="G226" s="43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46" t="s">
        <v>20</v>
      </c>
      <c r="V226" s="46"/>
      <c r="W226" s="44"/>
      <c r="X226" s="40"/>
      <c r="Y226" s="47"/>
    </row>
    <row r="227" spans="1:25" ht="41.25">
      <c r="A227" s="48"/>
      <c r="B227" s="74"/>
      <c r="C227" s="75"/>
      <c r="D227" s="48"/>
      <c r="E227" s="45"/>
      <c r="F227" s="46"/>
      <c r="G227" s="43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46"/>
      <c r="V227" s="46"/>
      <c r="W227" s="44"/>
      <c r="X227" s="41"/>
      <c r="Y227" s="47"/>
    </row>
    <row r="228" spans="1:25" ht="41.25" customHeight="1">
      <c r="A228" s="48"/>
      <c r="B228" s="70" t="e">
        <f>IF(E228&gt;90,"A",IF(E228&gt;80,"B",IF(E228&gt;70,"C",IF(E228&gt;55,"D",IF(E228&lt;55,"F")))))</f>
        <v>#DIV/0!</v>
      </c>
      <c r="C228" s="71"/>
      <c r="D228" s="48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5" t="e">
        <f>G228/F228</f>
        <v>#DIV/0!</v>
      </c>
      <c r="F228" s="46">
        <f>SUM(H13:S13)</f>
        <v>0</v>
      </c>
      <c r="G228" s="43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44"/>
      <c r="X228" s="39"/>
      <c r="Y228" s="47">
        <v>72</v>
      </c>
    </row>
    <row r="229" spans="1:25" ht="41.25">
      <c r="A229" s="48"/>
      <c r="B229" s="72"/>
      <c r="C229" s="73"/>
      <c r="D229" s="48"/>
      <c r="E229" s="45"/>
      <c r="F229" s="46"/>
      <c r="G229" s="43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46" t="s">
        <v>20</v>
      </c>
      <c r="V229" s="46"/>
      <c r="W229" s="44"/>
      <c r="X229" s="40"/>
      <c r="Y229" s="47"/>
    </row>
    <row r="230" spans="1:25" ht="41.25">
      <c r="A230" s="48"/>
      <c r="B230" s="74"/>
      <c r="C230" s="75"/>
      <c r="D230" s="48"/>
      <c r="E230" s="45"/>
      <c r="F230" s="46"/>
      <c r="G230" s="43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46"/>
      <c r="V230" s="46"/>
      <c r="W230" s="44"/>
      <c r="X230" s="41"/>
      <c r="Y230" s="47"/>
    </row>
    <row r="231" spans="1:25" ht="41.25" customHeight="1">
      <c r="A231" s="48"/>
      <c r="B231" s="70" t="e">
        <f>IF(E231&gt;90,"A",IF(E231&gt;80,"B",IF(E231&gt;70,"C",IF(E231&gt;55,"D",IF(E231&lt;55,"F")))))</f>
        <v>#DIV/0!</v>
      </c>
      <c r="C231" s="71"/>
      <c r="D231" s="48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5" t="e">
        <f>G231/F231</f>
        <v>#DIV/0!</v>
      </c>
      <c r="F231" s="46">
        <f>SUM(H13:S13)</f>
        <v>0</v>
      </c>
      <c r="G231" s="43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44"/>
      <c r="X231" s="39"/>
      <c r="Y231" s="47">
        <v>73</v>
      </c>
    </row>
    <row r="232" spans="1:25" ht="41.25">
      <c r="A232" s="48"/>
      <c r="B232" s="72"/>
      <c r="C232" s="73"/>
      <c r="D232" s="48"/>
      <c r="E232" s="45"/>
      <c r="F232" s="46"/>
      <c r="G232" s="43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46" t="s">
        <v>20</v>
      </c>
      <c r="V232" s="46"/>
      <c r="W232" s="44"/>
      <c r="X232" s="40"/>
      <c r="Y232" s="47"/>
    </row>
    <row r="233" spans="1:25" ht="41.25">
      <c r="A233" s="48"/>
      <c r="B233" s="74"/>
      <c r="C233" s="75"/>
      <c r="D233" s="48"/>
      <c r="E233" s="45"/>
      <c r="F233" s="46"/>
      <c r="G233" s="43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46"/>
      <c r="V233" s="46"/>
      <c r="W233" s="44"/>
      <c r="X233" s="41"/>
      <c r="Y233" s="47"/>
    </row>
    <row r="234" spans="1:25" ht="41.25" customHeight="1">
      <c r="A234" s="48"/>
      <c r="B234" s="70" t="e">
        <f>IF(E234&gt;90,"A",IF(E234&gt;80,"B",IF(E234&gt;70,"C",IF(E234&gt;55,"D",IF(E234&lt;55,"F")))))</f>
        <v>#DIV/0!</v>
      </c>
      <c r="C234" s="71"/>
      <c r="D234" s="48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5" t="e">
        <f>G234/F234</f>
        <v>#DIV/0!</v>
      </c>
      <c r="F234" s="46">
        <f>SUM(H13:S13)</f>
        <v>0</v>
      </c>
      <c r="G234" s="43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44"/>
      <c r="X234" s="39"/>
      <c r="Y234" s="47">
        <v>74</v>
      </c>
    </row>
    <row r="235" spans="1:25" ht="41.25">
      <c r="A235" s="48"/>
      <c r="B235" s="72"/>
      <c r="C235" s="73"/>
      <c r="D235" s="48"/>
      <c r="E235" s="45"/>
      <c r="F235" s="46"/>
      <c r="G235" s="43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46" t="s">
        <v>20</v>
      </c>
      <c r="V235" s="46"/>
      <c r="W235" s="44"/>
      <c r="X235" s="40"/>
      <c r="Y235" s="47"/>
    </row>
    <row r="236" spans="1:25" ht="41.25">
      <c r="A236" s="48"/>
      <c r="B236" s="74"/>
      <c r="C236" s="75"/>
      <c r="D236" s="48"/>
      <c r="E236" s="45"/>
      <c r="F236" s="46"/>
      <c r="G236" s="43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46"/>
      <c r="V236" s="46"/>
      <c r="W236" s="44"/>
      <c r="X236" s="41"/>
      <c r="Y236" s="47"/>
    </row>
    <row r="237" spans="1:25" ht="41.25" customHeight="1">
      <c r="A237" s="48"/>
      <c r="B237" s="70" t="e">
        <f>IF(E237&gt;90,"A",IF(E237&gt;80,"B",IF(E237&gt;70,"C",IF(E237&gt;55,"D",IF(E237&lt;55,"F")))))</f>
        <v>#DIV/0!</v>
      </c>
      <c r="C237" s="71"/>
      <c r="D237" s="48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5" t="e">
        <f>G237/F237</f>
        <v>#DIV/0!</v>
      </c>
      <c r="F237" s="46">
        <f>SUM(H13:S13)</f>
        <v>0</v>
      </c>
      <c r="G237" s="43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44"/>
      <c r="X237" s="39"/>
      <c r="Y237" s="47">
        <v>75</v>
      </c>
    </row>
    <row r="238" spans="1:25" ht="41.25">
      <c r="A238" s="48"/>
      <c r="B238" s="72"/>
      <c r="C238" s="73"/>
      <c r="D238" s="48"/>
      <c r="E238" s="45"/>
      <c r="F238" s="46"/>
      <c r="G238" s="43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46" t="s">
        <v>20</v>
      </c>
      <c r="V238" s="46"/>
      <c r="W238" s="44"/>
      <c r="X238" s="40"/>
      <c r="Y238" s="47"/>
    </row>
    <row r="239" spans="1:25" ht="41.25">
      <c r="A239" s="48"/>
      <c r="B239" s="74"/>
      <c r="C239" s="75"/>
      <c r="D239" s="48"/>
      <c r="E239" s="45"/>
      <c r="F239" s="46"/>
      <c r="G239" s="43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46"/>
      <c r="V239" s="46"/>
      <c r="W239" s="44"/>
      <c r="X239" s="41"/>
      <c r="Y239" s="47"/>
    </row>
    <row r="240" spans="1:25" ht="41.25" customHeight="1">
      <c r="A240" s="48"/>
      <c r="B240" s="70" t="e">
        <f>IF(E240&gt;90,"A",IF(E240&gt;80,"B",IF(E240&gt;70,"C",IF(E240&gt;55,"D",IF(E240&lt;55,"F")))))</f>
        <v>#DIV/0!</v>
      </c>
      <c r="C240" s="71"/>
      <c r="D240" s="48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5" t="e">
        <f>G240/F240</f>
        <v>#DIV/0!</v>
      </c>
      <c r="F240" s="46">
        <f>SUM(H13:S13)</f>
        <v>0</v>
      </c>
      <c r="G240" s="43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44"/>
      <c r="X240" s="39"/>
      <c r="Y240" s="47">
        <v>76</v>
      </c>
    </row>
    <row r="241" spans="1:25" ht="41.25">
      <c r="A241" s="48"/>
      <c r="B241" s="72"/>
      <c r="C241" s="73"/>
      <c r="D241" s="48"/>
      <c r="E241" s="45"/>
      <c r="F241" s="46"/>
      <c r="G241" s="43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46" t="s">
        <v>20</v>
      </c>
      <c r="V241" s="46"/>
      <c r="W241" s="44"/>
      <c r="X241" s="40"/>
      <c r="Y241" s="47"/>
    </row>
    <row r="242" spans="1:25" ht="41.25">
      <c r="A242" s="48"/>
      <c r="B242" s="74"/>
      <c r="C242" s="75"/>
      <c r="D242" s="48"/>
      <c r="E242" s="45"/>
      <c r="F242" s="46"/>
      <c r="G242" s="43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46"/>
      <c r="V242" s="46"/>
      <c r="W242" s="44"/>
      <c r="X242" s="41"/>
      <c r="Y242" s="47"/>
    </row>
    <row r="243" spans="1:25" ht="41.25" customHeight="1">
      <c r="A243" s="48"/>
      <c r="B243" s="70" t="e">
        <f>IF(E243&gt;90,"A",IF(E243&gt;80,"B",IF(E243&gt;70,"C",IF(E243&gt;55,"D",IF(E243&lt;55,"F")))))</f>
        <v>#DIV/0!</v>
      </c>
      <c r="C243" s="71"/>
      <c r="D243" s="48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5" t="e">
        <f>G243/F243</f>
        <v>#DIV/0!</v>
      </c>
      <c r="F243" s="46">
        <f>SUM(H13:S13)</f>
        <v>0</v>
      </c>
      <c r="G243" s="43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44"/>
      <c r="X243" s="39"/>
      <c r="Y243" s="47">
        <v>77</v>
      </c>
    </row>
    <row r="244" spans="1:25" ht="41.25">
      <c r="A244" s="48"/>
      <c r="B244" s="72"/>
      <c r="C244" s="73"/>
      <c r="D244" s="48"/>
      <c r="E244" s="45"/>
      <c r="F244" s="46"/>
      <c r="G244" s="43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46" t="s">
        <v>20</v>
      </c>
      <c r="V244" s="46"/>
      <c r="W244" s="44"/>
      <c r="X244" s="40"/>
      <c r="Y244" s="47"/>
    </row>
    <row r="245" spans="1:25" ht="41.25">
      <c r="A245" s="48"/>
      <c r="B245" s="74"/>
      <c r="C245" s="75"/>
      <c r="D245" s="48"/>
      <c r="E245" s="45"/>
      <c r="F245" s="46"/>
      <c r="G245" s="43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46"/>
      <c r="V245" s="46"/>
      <c r="W245" s="44"/>
      <c r="X245" s="41"/>
      <c r="Y245" s="47"/>
    </row>
    <row r="246" spans="1:25" ht="41.25" customHeight="1">
      <c r="A246" s="48"/>
      <c r="B246" s="70" t="e">
        <f>IF(E246&gt;90,"A",IF(E246&gt;80,"B",IF(E246&gt;70,"C",IF(E246&gt;55,"D",IF(E246&lt;55,"F")))))</f>
        <v>#DIV/0!</v>
      </c>
      <c r="C246" s="71"/>
      <c r="D246" s="48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5" t="e">
        <f>G246/F246</f>
        <v>#DIV/0!</v>
      </c>
      <c r="F246" s="46">
        <f>SUM(H13:S13)</f>
        <v>0</v>
      </c>
      <c r="G246" s="43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44"/>
      <c r="X246" s="39"/>
      <c r="Y246" s="47">
        <v>78</v>
      </c>
    </row>
    <row r="247" spans="1:25" ht="41.25">
      <c r="A247" s="48"/>
      <c r="B247" s="72"/>
      <c r="C247" s="73"/>
      <c r="D247" s="48"/>
      <c r="E247" s="45"/>
      <c r="F247" s="46"/>
      <c r="G247" s="43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46" t="s">
        <v>20</v>
      </c>
      <c r="V247" s="46"/>
      <c r="W247" s="44"/>
      <c r="X247" s="40"/>
      <c r="Y247" s="47"/>
    </row>
    <row r="248" spans="1:25" ht="41.25">
      <c r="A248" s="48"/>
      <c r="B248" s="74"/>
      <c r="C248" s="75"/>
      <c r="D248" s="48"/>
      <c r="E248" s="45"/>
      <c r="F248" s="46"/>
      <c r="G248" s="43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46"/>
      <c r="V248" s="46"/>
      <c r="W248" s="44"/>
      <c r="X248" s="41"/>
      <c r="Y248" s="47"/>
    </row>
    <row r="249" spans="1:25" ht="41.25" customHeight="1">
      <c r="A249" s="48"/>
      <c r="B249" s="70" t="e">
        <f>IF(E249&gt;90,"A",IF(E249&gt;80,"B",IF(E249&gt;70,"C",IF(E249&gt;55,"D",IF(E249&lt;55,"F")))))</f>
        <v>#DIV/0!</v>
      </c>
      <c r="C249" s="71"/>
      <c r="D249" s="48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5" t="e">
        <f>G249/F249</f>
        <v>#DIV/0!</v>
      </c>
      <c r="F249" s="46">
        <f>SUM(H13:S13)</f>
        <v>0</v>
      </c>
      <c r="G249" s="43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44"/>
      <c r="X249" s="39"/>
      <c r="Y249" s="47">
        <v>79</v>
      </c>
    </row>
    <row r="250" spans="1:25" ht="41.25">
      <c r="A250" s="48"/>
      <c r="B250" s="72"/>
      <c r="C250" s="73"/>
      <c r="D250" s="48"/>
      <c r="E250" s="45"/>
      <c r="F250" s="46"/>
      <c r="G250" s="43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46" t="s">
        <v>20</v>
      </c>
      <c r="V250" s="46"/>
      <c r="W250" s="44"/>
      <c r="X250" s="40"/>
      <c r="Y250" s="47"/>
    </row>
    <row r="251" spans="1:25" ht="41.25">
      <c r="A251" s="48"/>
      <c r="B251" s="74"/>
      <c r="C251" s="75"/>
      <c r="D251" s="48"/>
      <c r="E251" s="45"/>
      <c r="F251" s="46"/>
      <c r="G251" s="43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46"/>
      <c r="V251" s="46"/>
      <c r="W251" s="44"/>
      <c r="X251" s="41"/>
      <c r="Y251" s="47"/>
    </row>
    <row r="252" spans="1:25" ht="41.25" customHeight="1">
      <c r="A252" s="48"/>
      <c r="B252" s="70" t="e">
        <f>IF(E252&gt;90,"A",IF(E252&gt;80,"B",IF(E252&gt;70,"C",IF(E252&gt;55,"D",IF(E252&lt;55,"F")))))</f>
        <v>#DIV/0!</v>
      </c>
      <c r="C252" s="71"/>
      <c r="D252" s="48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5" t="e">
        <f>G252/F252</f>
        <v>#DIV/0!</v>
      </c>
      <c r="F252" s="46">
        <f>SUM(H13:S13)</f>
        <v>0</v>
      </c>
      <c r="G252" s="43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44"/>
      <c r="X252" s="39"/>
      <c r="Y252" s="47">
        <v>80</v>
      </c>
    </row>
    <row r="253" spans="1:25" ht="41.25">
      <c r="A253" s="48"/>
      <c r="B253" s="72"/>
      <c r="C253" s="73"/>
      <c r="D253" s="48"/>
      <c r="E253" s="45"/>
      <c r="F253" s="46"/>
      <c r="G253" s="43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46" t="s">
        <v>20</v>
      </c>
      <c r="V253" s="46"/>
      <c r="W253" s="44"/>
      <c r="X253" s="40"/>
      <c r="Y253" s="47"/>
    </row>
    <row r="254" spans="1:25" ht="41.25">
      <c r="A254" s="48"/>
      <c r="B254" s="74"/>
      <c r="C254" s="75"/>
      <c r="D254" s="48"/>
      <c r="E254" s="45"/>
      <c r="F254" s="46"/>
      <c r="G254" s="43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46"/>
      <c r="V254" s="46"/>
      <c r="W254" s="44"/>
      <c r="X254" s="41"/>
      <c r="Y254" s="47"/>
    </row>
    <row r="255" spans="1:25" ht="41.25" customHeight="1">
      <c r="A255" s="48"/>
      <c r="B255" s="70" t="e">
        <f>IF(E255&gt;90,"A",IF(E255&gt;80,"B",IF(E255&gt;70,"C",IF(E255&gt;55,"D",IF(E255&lt;55,"F")))))</f>
        <v>#DIV/0!</v>
      </c>
      <c r="C255" s="71"/>
      <c r="D255" s="48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5" t="e">
        <f>G255/F255</f>
        <v>#DIV/0!</v>
      </c>
      <c r="F255" s="46">
        <f>SUM(H13:S13)</f>
        <v>0</v>
      </c>
      <c r="G255" s="43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44"/>
      <c r="X255" s="39"/>
      <c r="Y255" s="47">
        <v>81</v>
      </c>
    </row>
    <row r="256" spans="1:25" ht="41.25">
      <c r="A256" s="48"/>
      <c r="B256" s="72"/>
      <c r="C256" s="73"/>
      <c r="D256" s="48"/>
      <c r="E256" s="45"/>
      <c r="F256" s="46"/>
      <c r="G256" s="43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46" t="s">
        <v>20</v>
      </c>
      <c r="V256" s="46"/>
      <c r="W256" s="44"/>
      <c r="X256" s="40"/>
      <c r="Y256" s="47"/>
    </row>
    <row r="257" spans="1:25" ht="41.25">
      <c r="A257" s="48"/>
      <c r="B257" s="74"/>
      <c r="C257" s="75"/>
      <c r="D257" s="48"/>
      <c r="E257" s="45"/>
      <c r="F257" s="46"/>
      <c r="G257" s="43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46"/>
      <c r="V257" s="46"/>
      <c r="W257" s="44"/>
      <c r="X257" s="41"/>
      <c r="Y257" s="47"/>
    </row>
    <row r="258" spans="1:25" ht="41.25" customHeight="1">
      <c r="A258" s="48"/>
      <c r="B258" s="70" t="e">
        <f>IF(E258&gt;90,"A",IF(E258&gt;80,"B",IF(E258&gt;70,"C",IF(E258&gt;55,"D",IF(E258&lt;55,"F")))))</f>
        <v>#DIV/0!</v>
      </c>
      <c r="C258" s="71"/>
      <c r="D258" s="48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5" t="e">
        <f>G258/F258</f>
        <v>#DIV/0!</v>
      </c>
      <c r="F258" s="46">
        <f>SUM(H13:S13)</f>
        <v>0</v>
      </c>
      <c r="G258" s="43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44"/>
      <c r="X258" s="39"/>
      <c r="Y258" s="47">
        <v>82</v>
      </c>
    </row>
    <row r="259" spans="1:25" ht="41.25">
      <c r="A259" s="48"/>
      <c r="B259" s="72"/>
      <c r="C259" s="73"/>
      <c r="D259" s="48"/>
      <c r="E259" s="45"/>
      <c r="F259" s="46"/>
      <c r="G259" s="43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46" t="s">
        <v>20</v>
      </c>
      <c r="V259" s="46"/>
      <c r="W259" s="44"/>
      <c r="X259" s="40"/>
      <c r="Y259" s="47"/>
    </row>
    <row r="260" spans="1:25" ht="41.25">
      <c r="A260" s="48"/>
      <c r="B260" s="74"/>
      <c r="C260" s="75"/>
      <c r="D260" s="48"/>
      <c r="E260" s="45"/>
      <c r="F260" s="46"/>
      <c r="G260" s="43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46"/>
      <c r="V260" s="46"/>
      <c r="W260" s="44"/>
      <c r="X260" s="41"/>
      <c r="Y260" s="47"/>
    </row>
    <row r="261" spans="1:25" ht="41.25" customHeight="1">
      <c r="A261" s="48"/>
      <c r="B261" s="70" t="e">
        <f>IF(E261&gt;90,"A",IF(E261&gt;80,"B",IF(E261&gt;70,"C",IF(E261&gt;55,"D",IF(E261&lt;55,"F")))))</f>
        <v>#DIV/0!</v>
      </c>
      <c r="C261" s="71"/>
      <c r="D261" s="48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5" t="e">
        <f>G261/F261</f>
        <v>#DIV/0!</v>
      </c>
      <c r="F261" s="46">
        <f>SUM(H13:S13)</f>
        <v>0</v>
      </c>
      <c r="G261" s="43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44"/>
      <c r="X261" s="39"/>
      <c r="Y261" s="47">
        <v>83</v>
      </c>
    </row>
    <row r="262" spans="1:25" ht="41.25">
      <c r="A262" s="48"/>
      <c r="B262" s="72"/>
      <c r="C262" s="73"/>
      <c r="D262" s="48"/>
      <c r="E262" s="45"/>
      <c r="F262" s="46"/>
      <c r="G262" s="43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46" t="s">
        <v>20</v>
      </c>
      <c r="V262" s="46"/>
      <c r="W262" s="44"/>
      <c r="X262" s="40"/>
      <c r="Y262" s="47"/>
    </row>
    <row r="263" spans="1:25" ht="41.25">
      <c r="A263" s="48"/>
      <c r="B263" s="74"/>
      <c r="C263" s="75"/>
      <c r="D263" s="48"/>
      <c r="E263" s="45"/>
      <c r="F263" s="46"/>
      <c r="G263" s="43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46"/>
      <c r="V263" s="46"/>
      <c r="W263" s="44"/>
      <c r="X263" s="41"/>
      <c r="Y263" s="47"/>
    </row>
    <row r="264" spans="1:25" ht="41.25" customHeight="1">
      <c r="A264" s="48"/>
      <c r="B264" s="70" t="e">
        <f>IF(E264&gt;90,"A",IF(E264&gt;80,"B",IF(E264&gt;70,"C",IF(E264&gt;55,"D",IF(E264&lt;55,"F")))))</f>
        <v>#DIV/0!</v>
      </c>
      <c r="C264" s="71"/>
      <c r="D264" s="48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5" t="e">
        <f>G264/F264</f>
        <v>#DIV/0!</v>
      </c>
      <c r="F264" s="46">
        <f>SUM(H13:S13)</f>
        <v>0</v>
      </c>
      <c r="G264" s="43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44"/>
      <c r="X264" s="39"/>
      <c r="Y264" s="47">
        <v>84</v>
      </c>
    </row>
    <row r="265" spans="1:25" ht="41.25">
      <c r="A265" s="48"/>
      <c r="B265" s="72"/>
      <c r="C265" s="73"/>
      <c r="D265" s="48"/>
      <c r="E265" s="45"/>
      <c r="F265" s="46"/>
      <c r="G265" s="43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46" t="s">
        <v>20</v>
      </c>
      <c r="V265" s="46"/>
      <c r="W265" s="44"/>
      <c r="X265" s="40"/>
      <c r="Y265" s="47"/>
    </row>
    <row r="266" spans="1:25" ht="41.25">
      <c r="A266" s="48"/>
      <c r="B266" s="74"/>
      <c r="C266" s="75"/>
      <c r="D266" s="48"/>
      <c r="E266" s="45"/>
      <c r="F266" s="46"/>
      <c r="G266" s="43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46"/>
      <c r="V266" s="46"/>
      <c r="W266" s="44"/>
      <c r="X266" s="41"/>
      <c r="Y266" s="47"/>
    </row>
    <row r="267" spans="1:25" ht="41.25" customHeight="1">
      <c r="A267" s="48"/>
      <c r="B267" s="70" t="e">
        <f>IF(E267&gt;90,"A",IF(E267&gt;80,"B",IF(E267&gt;70,"C",IF(E267&gt;55,"D",IF(E267&lt;55,"F")))))</f>
        <v>#DIV/0!</v>
      </c>
      <c r="C267" s="71"/>
      <c r="D267" s="48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5" t="e">
        <f>G267/F267</f>
        <v>#DIV/0!</v>
      </c>
      <c r="F267" s="46">
        <f>SUM(H13:S13)</f>
        <v>0</v>
      </c>
      <c r="G267" s="43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44"/>
      <c r="X267" s="39"/>
      <c r="Y267" s="47">
        <v>85</v>
      </c>
    </row>
    <row r="268" spans="1:25" ht="41.25">
      <c r="A268" s="48"/>
      <c r="B268" s="72"/>
      <c r="C268" s="73"/>
      <c r="D268" s="48"/>
      <c r="E268" s="45"/>
      <c r="F268" s="46"/>
      <c r="G268" s="43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46" t="s">
        <v>20</v>
      </c>
      <c r="V268" s="46"/>
      <c r="W268" s="44"/>
      <c r="X268" s="40"/>
      <c r="Y268" s="47"/>
    </row>
    <row r="269" spans="1:25" ht="41.25">
      <c r="A269" s="48"/>
      <c r="B269" s="74"/>
      <c r="C269" s="75"/>
      <c r="D269" s="48"/>
      <c r="E269" s="45"/>
      <c r="F269" s="46"/>
      <c r="G269" s="43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46"/>
      <c r="V269" s="46"/>
      <c r="W269" s="44"/>
      <c r="X269" s="41"/>
      <c r="Y269" s="47"/>
    </row>
    <row r="270" spans="1:25" ht="41.25" customHeight="1">
      <c r="A270" s="48"/>
      <c r="B270" s="70" t="e">
        <f>IF(E270&gt;90,"A",IF(E270&gt;80,"B",IF(E270&gt;70,"C",IF(E270&gt;55,"D",IF(E270&lt;55,"F")))))</f>
        <v>#DIV/0!</v>
      </c>
      <c r="C270" s="71"/>
      <c r="D270" s="48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5" t="e">
        <f>G270/F270</f>
        <v>#DIV/0!</v>
      </c>
      <c r="F270" s="46">
        <f>SUM(H13:S13)</f>
        <v>0</v>
      </c>
      <c r="G270" s="43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44"/>
      <c r="X270" s="39"/>
      <c r="Y270" s="47">
        <v>86</v>
      </c>
    </row>
    <row r="271" spans="1:25" ht="41.25">
      <c r="A271" s="48"/>
      <c r="B271" s="72"/>
      <c r="C271" s="73"/>
      <c r="D271" s="48"/>
      <c r="E271" s="45"/>
      <c r="F271" s="46"/>
      <c r="G271" s="43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46" t="s">
        <v>20</v>
      </c>
      <c r="V271" s="46"/>
      <c r="W271" s="44"/>
      <c r="X271" s="40"/>
      <c r="Y271" s="47"/>
    </row>
    <row r="272" spans="1:25" ht="41.25">
      <c r="A272" s="48"/>
      <c r="B272" s="74"/>
      <c r="C272" s="75"/>
      <c r="D272" s="48"/>
      <c r="E272" s="45"/>
      <c r="F272" s="46"/>
      <c r="G272" s="43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46"/>
      <c r="V272" s="46"/>
      <c r="W272" s="44"/>
      <c r="X272" s="41"/>
      <c r="Y272" s="47"/>
    </row>
    <row r="273" spans="1:25" ht="41.25" customHeight="1">
      <c r="A273" s="48"/>
      <c r="B273" s="70" t="e">
        <f>IF(E273&gt;90,"A",IF(E273&gt;80,"B",IF(E273&gt;70,"C",IF(E273&gt;55,"D",IF(E273&lt;55,"F")))))</f>
        <v>#DIV/0!</v>
      </c>
      <c r="C273" s="71"/>
      <c r="D273" s="48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5" t="e">
        <f>G273/F273</f>
        <v>#DIV/0!</v>
      </c>
      <c r="F273" s="46">
        <f>SUM(H13:S13)</f>
        <v>0</v>
      </c>
      <c r="G273" s="43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44"/>
      <c r="X273" s="39"/>
      <c r="Y273" s="47">
        <v>87</v>
      </c>
    </row>
    <row r="274" spans="1:25" ht="41.25">
      <c r="A274" s="48"/>
      <c r="B274" s="72"/>
      <c r="C274" s="73"/>
      <c r="D274" s="48"/>
      <c r="E274" s="45"/>
      <c r="F274" s="46"/>
      <c r="G274" s="43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46" t="s">
        <v>20</v>
      </c>
      <c r="V274" s="46"/>
      <c r="W274" s="44"/>
      <c r="X274" s="40"/>
      <c r="Y274" s="47"/>
    </row>
    <row r="275" spans="1:25" ht="41.25">
      <c r="A275" s="48"/>
      <c r="B275" s="74"/>
      <c r="C275" s="75"/>
      <c r="D275" s="48"/>
      <c r="E275" s="45"/>
      <c r="F275" s="46"/>
      <c r="G275" s="43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46"/>
      <c r="V275" s="46"/>
      <c r="W275" s="44"/>
      <c r="X275" s="41"/>
      <c r="Y275" s="47"/>
    </row>
    <row r="276" spans="1:25" ht="41.25" customHeight="1">
      <c r="A276" s="48"/>
      <c r="B276" s="70" t="e">
        <f>IF(E276&gt;90,"A",IF(E276&gt;80,"B",IF(E276&gt;70,"C",IF(E276&gt;55,"D",IF(E276&lt;55,"F")))))</f>
        <v>#DIV/0!</v>
      </c>
      <c r="C276" s="71"/>
      <c r="D276" s="48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5" t="e">
        <f>G276/F276</f>
        <v>#DIV/0!</v>
      </c>
      <c r="F276" s="46">
        <f>SUM(H13:S13)</f>
        <v>0</v>
      </c>
      <c r="G276" s="43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44"/>
      <c r="X276" s="39"/>
      <c r="Y276" s="47">
        <v>88</v>
      </c>
    </row>
    <row r="277" spans="1:25" ht="41.25">
      <c r="A277" s="48"/>
      <c r="B277" s="72"/>
      <c r="C277" s="73"/>
      <c r="D277" s="48"/>
      <c r="E277" s="45"/>
      <c r="F277" s="46"/>
      <c r="G277" s="43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46" t="s">
        <v>20</v>
      </c>
      <c r="V277" s="46"/>
      <c r="W277" s="44"/>
      <c r="X277" s="40"/>
      <c r="Y277" s="47"/>
    </row>
    <row r="278" spans="1:25" ht="41.25">
      <c r="A278" s="48"/>
      <c r="B278" s="74"/>
      <c r="C278" s="75"/>
      <c r="D278" s="48"/>
      <c r="E278" s="45"/>
      <c r="F278" s="46"/>
      <c r="G278" s="43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46"/>
      <c r="V278" s="46"/>
      <c r="W278" s="44"/>
      <c r="X278" s="41"/>
      <c r="Y278" s="47"/>
    </row>
    <row r="279" spans="1:25" ht="41.25" customHeight="1">
      <c r="A279" s="76"/>
      <c r="B279" s="70" t="e">
        <f>IF(E279&gt;90,"A",IF(E279&gt;80,"B",IF(E279&gt;70,"C",IF(E279&gt;55,"D",IF(E279&lt;55,"F")))))</f>
        <v>#DIV/0!</v>
      </c>
      <c r="C279" s="71"/>
      <c r="D279" s="48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5" t="e">
        <f>G279/F279</f>
        <v>#DIV/0!</v>
      </c>
      <c r="F279" s="46">
        <f>SUM(H13:S13)</f>
        <v>0</v>
      </c>
      <c r="G279" s="43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44"/>
      <c r="X279" s="39"/>
      <c r="Y279" s="47">
        <v>89</v>
      </c>
    </row>
    <row r="280" spans="1:25" ht="41.25">
      <c r="A280" s="77"/>
      <c r="B280" s="72"/>
      <c r="C280" s="73"/>
      <c r="D280" s="48"/>
      <c r="E280" s="45"/>
      <c r="F280" s="46"/>
      <c r="G280" s="43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46" t="s">
        <v>20</v>
      </c>
      <c r="V280" s="46"/>
      <c r="W280" s="44"/>
      <c r="X280" s="40"/>
      <c r="Y280" s="47"/>
    </row>
    <row r="281" spans="1:25" ht="41.25">
      <c r="A281" s="78"/>
      <c r="B281" s="74"/>
      <c r="C281" s="75"/>
      <c r="D281" s="48"/>
      <c r="E281" s="45"/>
      <c r="F281" s="46"/>
      <c r="G281" s="43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46"/>
      <c r="V281" s="46"/>
      <c r="W281" s="44"/>
      <c r="X281" s="41"/>
      <c r="Y281" s="47"/>
    </row>
    <row r="282" spans="1:25" ht="41.25" customHeight="1">
      <c r="A282" s="48"/>
      <c r="B282" s="70" t="e">
        <f>IF(E282&gt;90,"A",IF(E282&gt;80,"B",IF(E282&gt;70,"C",IF(E282&gt;55,"D",IF(E282&lt;55,"F")))))</f>
        <v>#DIV/0!</v>
      </c>
      <c r="C282" s="71"/>
      <c r="D282" s="48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5" t="e">
        <f>G282/F282</f>
        <v>#DIV/0!</v>
      </c>
      <c r="F282" s="46">
        <f>SUM(H13:S13)</f>
        <v>0</v>
      </c>
      <c r="G282" s="43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44"/>
      <c r="X282" s="39"/>
      <c r="Y282" s="47">
        <v>90</v>
      </c>
    </row>
    <row r="283" spans="1:25" ht="41.25">
      <c r="A283" s="48"/>
      <c r="B283" s="72"/>
      <c r="C283" s="73"/>
      <c r="D283" s="48"/>
      <c r="E283" s="45"/>
      <c r="F283" s="46"/>
      <c r="G283" s="43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46" t="s">
        <v>20</v>
      </c>
      <c r="V283" s="46"/>
      <c r="W283" s="44"/>
      <c r="X283" s="40"/>
      <c r="Y283" s="47"/>
    </row>
    <row r="284" spans="1:25" ht="41.25">
      <c r="A284" s="48"/>
      <c r="B284" s="74"/>
      <c r="C284" s="75"/>
      <c r="D284" s="48"/>
      <c r="E284" s="45"/>
      <c r="F284" s="46"/>
      <c r="G284" s="43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46"/>
      <c r="V284" s="46"/>
      <c r="W284" s="44"/>
      <c r="X284" s="41"/>
      <c r="Y284" s="47"/>
    </row>
    <row r="285" spans="1:25" ht="41.25" customHeight="1">
      <c r="A285" s="48"/>
      <c r="B285" s="70" t="e">
        <f>IF(E285&gt;90,"A",IF(E285&gt;80,"B",IF(E285&gt;70,"C",IF(E285&gt;55,"D",IF(E285&lt;55,"F")))))</f>
        <v>#DIV/0!</v>
      </c>
      <c r="C285" s="71"/>
      <c r="D285" s="48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5" t="e">
        <f>G285/F285</f>
        <v>#DIV/0!</v>
      </c>
      <c r="F285" s="46">
        <f>SUM(H13:S13)</f>
        <v>0</v>
      </c>
      <c r="G285" s="43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44"/>
      <c r="X285" s="39"/>
      <c r="Y285" s="47">
        <v>91</v>
      </c>
    </row>
    <row r="286" spans="1:25" ht="41.25">
      <c r="A286" s="48"/>
      <c r="B286" s="72"/>
      <c r="C286" s="73"/>
      <c r="D286" s="48"/>
      <c r="E286" s="45"/>
      <c r="F286" s="46"/>
      <c r="G286" s="43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46" t="s">
        <v>20</v>
      </c>
      <c r="V286" s="46"/>
      <c r="W286" s="44"/>
      <c r="X286" s="40"/>
      <c r="Y286" s="47"/>
    </row>
    <row r="287" spans="1:25" ht="41.25">
      <c r="A287" s="48"/>
      <c r="B287" s="74"/>
      <c r="C287" s="75"/>
      <c r="D287" s="48"/>
      <c r="E287" s="45"/>
      <c r="F287" s="46"/>
      <c r="G287" s="43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46"/>
      <c r="V287" s="46"/>
      <c r="W287" s="44"/>
      <c r="X287" s="41"/>
      <c r="Y287" s="47"/>
    </row>
    <row r="288" spans="1:25" ht="41.25" customHeight="1">
      <c r="A288" s="48"/>
      <c r="B288" s="70" t="e">
        <f>IF(E288&gt;90,"A",IF(E288&gt;80,"B",IF(E288&gt;70,"C",IF(E288&gt;55,"D",IF(E288&lt;55,"F")))))</f>
        <v>#DIV/0!</v>
      </c>
      <c r="C288" s="71"/>
      <c r="D288" s="48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5" t="e">
        <f>G288/F288</f>
        <v>#DIV/0!</v>
      </c>
      <c r="F288" s="46">
        <f>SUM(H13:S13)</f>
        <v>0</v>
      </c>
      <c r="G288" s="43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44"/>
      <c r="X288" s="39"/>
      <c r="Y288" s="47">
        <v>92</v>
      </c>
    </row>
    <row r="289" spans="1:25" ht="41.25">
      <c r="A289" s="48"/>
      <c r="B289" s="72"/>
      <c r="C289" s="73"/>
      <c r="D289" s="48"/>
      <c r="E289" s="45"/>
      <c r="F289" s="46"/>
      <c r="G289" s="43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46" t="s">
        <v>20</v>
      </c>
      <c r="V289" s="46"/>
      <c r="W289" s="44"/>
      <c r="X289" s="40"/>
      <c r="Y289" s="47"/>
    </row>
    <row r="290" spans="1:25" ht="41.25">
      <c r="A290" s="48"/>
      <c r="B290" s="74"/>
      <c r="C290" s="75"/>
      <c r="D290" s="48"/>
      <c r="E290" s="45"/>
      <c r="F290" s="46"/>
      <c r="G290" s="43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46"/>
      <c r="V290" s="46"/>
      <c r="W290" s="44"/>
      <c r="X290" s="41"/>
      <c r="Y290" s="47"/>
    </row>
    <row r="291" spans="1:25" ht="41.25" customHeight="1">
      <c r="A291" s="48"/>
      <c r="B291" s="70" t="e">
        <f>IF(E291&gt;90,"A",IF(E291&gt;80,"B",IF(E291&gt;70,"C",IF(E291&gt;55,"D",IF(E291&lt;55,"F")))))</f>
        <v>#DIV/0!</v>
      </c>
      <c r="C291" s="71"/>
      <c r="D291" s="48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5" t="e">
        <f>G291/F291</f>
        <v>#DIV/0!</v>
      </c>
      <c r="F291" s="46">
        <f>SUM(H13:S13)</f>
        <v>0</v>
      </c>
      <c r="G291" s="43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44"/>
      <c r="X291" s="39"/>
      <c r="Y291" s="47">
        <v>93</v>
      </c>
    </row>
    <row r="292" spans="1:25" ht="41.25">
      <c r="A292" s="48"/>
      <c r="B292" s="72"/>
      <c r="C292" s="73"/>
      <c r="D292" s="48"/>
      <c r="E292" s="45"/>
      <c r="F292" s="46"/>
      <c r="G292" s="43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46" t="s">
        <v>20</v>
      </c>
      <c r="V292" s="46"/>
      <c r="W292" s="44"/>
      <c r="X292" s="40"/>
      <c r="Y292" s="47"/>
    </row>
    <row r="293" spans="1:25" ht="41.25">
      <c r="A293" s="48"/>
      <c r="B293" s="74"/>
      <c r="C293" s="75"/>
      <c r="D293" s="48"/>
      <c r="E293" s="45"/>
      <c r="F293" s="46"/>
      <c r="G293" s="43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46"/>
      <c r="V293" s="46"/>
      <c r="W293" s="44"/>
      <c r="X293" s="41"/>
      <c r="Y293" s="47"/>
    </row>
    <row r="294" spans="1:25" ht="41.25" customHeight="1">
      <c r="A294" s="76"/>
      <c r="B294" s="70" t="e">
        <f>IF(E294&gt;90,"A",IF(E294&gt;80,"B",IF(E294&gt;70,"C",IF(E294&gt;55,"D",IF(E294&lt;55,"F")))))</f>
        <v>#DIV/0!</v>
      </c>
      <c r="C294" s="71"/>
      <c r="D294" s="48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5" t="e">
        <f>G294/F294</f>
        <v>#DIV/0!</v>
      </c>
      <c r="F294" s="46">
        <f>SUM(H13:S13)</f>
        <v>0</v>
      </c>
      <c r="G294" s="43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44"/>
      <c r="X294" s="39"/>
      <c r="Y294" s="47">
        <v>94</v>
      </c>
    </row>
    <row r="295" spans="1:25" ht="41.25">
      <c r="A295" s="77"/>
      <c r="B295" s="72"/>
      <c r="C295" s="73"/>
      <c r="D295" s="48"/>
      <c r="E295" s="45"/>
      <c r="F295" s="46"/>
      <c r="G295" s="43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46" t="s">
        <v>20</v>
      </c>
      <c r="V295" s="46"/>
      <c r="W295" s="44"/>
      <c r="X295" s="40"/>
      <c r="Y295" s="47"/>
    </row>
    <row r="296" spans="1:25" ht="41.25">
      <c r="A296" s="78"/>
      <c r="B296" s="74"/>
      <c r="C296" s="75"/>
      <c r="D296" s="48"/>
      <c r="E296" s="45"/>
      <c r="F296" s="46"/>
      <c r="G296" s="43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46"/>
      <c r="V296" s="46"/>
      <c r="W296" s="44"/>
      <c r="X296" s="41"/>
      <c r="Y296" s="47"/>
    </row>
    <row r="297" spans="1:25" ht="41.25" customHeight="1">
      <c r="A297" s="48"/>
      <c r="B297" s="70" t="e">
        <f>IF(E297&gt;90,"A",IF(E297&gt;80,"B",IF(E297&gt;70,"C",IF(E297&gt;55,"D",IF(E297&lt;55,"F")))))</f>
        <v>#DIV/0!</v>
      </c>
      <c r="C297" s="71"/>
      <c r="D297" s="48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5" t="e">
        <f>G297/F297</f>
        <v>#DIV/0!</v>
      </c>
      <c r="F297" s="46">
        <f>SUM(H13:S13)</f>
        <v>0</v>
      </c>
      <c r="G297" s="43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44"/>
      <c r="X297" s="39"/>
      <c r="Y297" s="47">
        <v>95</v>
      </c>
    </row>
    <row r="298" spans="1:25" ht="41.25">
      <c r="A298" s="48"/>
      <c r="B298" s="72"/>
      <c r="C298" s="73"/>
      <c r="D298" s="48"/>
      <c r="E298" s="45"/>
      <c r="F298" s="46"/>
      <c r="G298" s="43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46" t="s">
        <v>20</v>
      </c>
      <c r="V298" s="46"/>
      <c r="W298" s="44"/>
      <c r="X298" s="40"/>
      <c r="Y298" s="47"/>
    </row>
    <row r="299" spans="1:25" ht="41.25">
      <c r="A299" s="48"/>
      <c r="B299" s="74"/>
      <c r="C299" s="75"/>
      <c r="D299" s="48"/>
      <c r="E299" s="45"/>
      <c r="F299" s="46"/>
      <c r="G299" s="43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46"/>
      <c r="V299" s="46"/>
      <c r="W299" s="44"/>
      <c r="X299" s="41"/>
      <c r="Y299" s="47"/>
    </row>
    <row r="300" spans="1:25" ht="41.25" customHeight="1">
      <c r="A300" s="48"/>
      <c r="B300" s="70" t="e">
        <f>IF(E300&gt;90,"A",IF(E300&gt;80,"B",IF(E300&gt;70,"C",IF(E300&gt;55,"D",IF(E300&lt;55,"F")))))</f>
        <v>#DIV/0!</v>
      </c>
      <c r="C300" s="71"/>
      <c r="D300" s="48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5" t="e">
        <f>G300/F300</f>
        <v>#DIV/0!</v>
      </c>
      <c r="F300" s="46">
        <f>SUM(H13:S13)</f>
        <v>0</v>
      </c>
      <c r="G300" s="43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44"/>
      <c r="X300" s="39"/>
      <c r="Y300" s="47">
        <v>96</v>
      </c>
    </row>
    <row r="301" spans="1:25" ht="41.25">
      <c r="A301" s="48"/>
      <c r="B301" s="72"/>
      <c r="C301" s="73"/>
      <c r="D301" s="48"/>
      <c r="E301" s="45"/>
      <c r="F301" s="46"/>
      <c r="G301" s="43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46" t="s">
        <v>20</v>
      </c>
      <c r="V301" s="46"/>
      <c r="W301" s="44"/>
      <c r="X301" s="40"/>
      <c r="Y301" s="47"/>
    </row>
    <row r="302" spans="1:25" ht="41.25">
      <c r="A302" s="48"/>
      <c r="B302" s="74"/>
      <c r="C302" s="75"/>
      <c r="D302" s="48"/>
      <c r="E302" s="45"/>
      <c r="F302" s="46"/>
      <c r="G302" s="43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46"/>
      <c r="V302" s="46"/>
      <c r="W302" s="44"/>
      <c r="X302" s="41"/>
      <c r="Y302" s="47"/>
    </row>
    <row r="303" spans="1:25" ht="41.25" customHeight="1">
      <c r="A303" s="48"/>
      <c r="B303" s="70" t="e">
        <f>IF(E303&gt;90,"A",IF(E303&gt;80,"B",IF(E303&gt;70,"C",IF(E303&gt;55,"D",IF(E303&lt;55,"F")))))</f>
        <v>#DIV/0!</v>
      </c>
      <c r="C303" s="71"/>
      <c r="D303" s="48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5" t="e">
        <f>G303/F303</f>
        <v>#DIV/0!</v>
      </c>
      <c r="F303" s="46">
        <f>SUM(H13:S13)</f>
        <v>0</v>
      </c>
      <c r="G303" s="43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44"/>
      <c r="X303" s="39"/>
      <c r="Y303" s="47">
        <v>97</v>
      </c>
    </row>
    <row r="304" spans="1:25" ht="41.25">
      <c r="A304" s="48"/>
      <c r="B304" s="72"/>
      <c r="C304" s="73"/>
      <c r="D304" s="48"/>
      <c r="E304" s="45"/>
      <c r="F304" s="46"/>
      <c r="G304" s="43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46" t="s">
        <v>20</v>
      </c>
      <c r="V304" s="46"/>
      <c r="W304" s="44"/>
      <c r="X304" s="40"/>
      <c r="Y304" s="47"/>
    </row>
    <row r="305" spans="1:25" ht="41.25">
      <c r="A305" s="48"/>
      <c r="B305" s="74"/>
      <c r="C305" s="75"/>
      <c r="D305" s="48"/>
      <c r="E305" s="45"/>
      <c r="F305" s="46"/>
      <c r="G305" s="43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46"/>
      <c r="V305" s="46"/>
      <c r="W305" s="44"/>
      <c r="X305" s="41"/>
      <c r="Y305" s="47"/>
    </row>
    <row r="306" spans="1:25" ht="41.25" customHeight="1">
      <c r="A306" s="48"/>
      <c r="B306" s="70" t="e">
        <f>IF(E306&gt;90,"A",IF(E306&gt;80,"B",IF(E306&gt;70,"C",IF(E306&gt;55,"D",IF(E306&lt;55,"F")))))</f>
        <v>#DIV/0!</v>
      </c>
      <c r="C306" s="71"/>
      <c r="D306" s="48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5" t="e">
        <f>G306/F306</f>
        <v>#DIV/0!</v>
      </c>
      <c r="F306" s="46">
        <f>SUM(H13:S13)</f>
        <v>0</v>
      </c>
      <c r="G306" s="43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44"/>
      <c r="X306" s="39"/>
      <c r="Y306" s="47">
        <v>98</v>
      </c>
    </row>
    <row r="307" spans="1:25" ht="41.25">
      <c r="A307" s="48"/>
      <c r="B307" s="72"/>
      <c r="C307" s="73"/>
      <c r="D307" s="48"/>
      <c r="E307" s="45"/>
      <c r="F307" s="46"/>
      <c r="G307" s="43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46" t="s">
        <v>20</v>
      </c>
      <c r="V307" s="46"/>
      <c r="W307" s="44"/>
      <c r="X307" s="40"/>
      <c r="Y307" s="47"/>
    </row>
    <row r="308" spans="1:25" ht="41.25">
      <c r="A308" s="48"/>
      <c r="B308" s="74"/>
      <c r="C308" s="75"/>
      <c r="D308" s="48"/>
      <c r="E308" s="45"/>
      <c r="F308" s="46"/>
      <c r="G308" s="43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46"/>
      <c r="V308" s="46"/>
      <c r="W308" s="44"/>
      <c r="X308" s="41"/>
      <c r="Y308" s="47"/>
    </row>
    <row r="309" spans="1:25" ht="41.25" customHeight="1">
      <c r="A309" s="48"/>
      <c r="B309" s="70" t="e">
        <f>IF(E309&gt;90,"A",IF(E309&gt;80,"B",IF(E309&gt;70,"C",IF(E309&gt;55,"D",IF(E309&lt;55,"F")))))</f>
        <v>#DIV/0!</v>
      </c>
      <c r="C309" s="71"/>
      <c r="D309" s="48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5" t="e">
        <f>G309/F309</f>
        <v>#DIV/0!</v>
      </c>
      <c r="F309" s="46">
        <f>SUM(H13:S13)</f>
        <v>0</v>
      </c>
      <c r="G309" s="43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44"/>
      <c r="X309" s="39"/>
      <c r="Y309" s="47">
        <v>99</v>
      </c>
    </row>
    <row r="310" spans="1:25" ht="41.25">
      <c r="A310" s="48"/>
      <c r="B310" s="72"/>
      <c r="C310" s="73"/>
      <c r="D310" s="48"/>
      <c r="E310" s="45"/>
      <c r="F310" s="46"/>
      <c r="G310" s="43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46" t="s">
        <v>20</v>
      </c>
      <c r="V310" s="46"/>
      <c r="W310" s="44"/>
      <c r="X310" s="40"/>
      <c r="Y310" s="47"/>
    </row>
    <row r="311" spans="1:25" ht="41.25">
      <c r="A311" s="48"/>
      <c r="B311" s="74"/>
      <c r="C311" s="75"/>
      <c r="D311" s="48"/>
      <c r="E311" s="45"/>
      <c r="F311" s="46"/>
      <c r="G311" s="43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46"/>
      <c r="V311" s="46"/>
      <c r="W311" s="44"/>
      <c r="X311" s="41"/>
      <c r="Y311" s="47"/>
    </row>
    <row r="312" spans="1:25" ht="41.25" customHeight="1">
      <c r="A312" s="48"/>
      <c r="B312" s="70" t="e">
        <f>IF(E312&gt;90,"A",IF(E312&gt;80,"B",IF(E312&gt;70,"C",IF(E312&gt;55,"D",IF(E312&lt;55,"F")))))</f>
        <v>#DIV/0!</v>
      </c>
      <c r="C312" s="71"/>
      <c r="D312" s="48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5" t="e">
        <f>G312/F312</f>
        <v>#DIV/0!</v>
      </c>
      <c r="F312" s="46">
        <f>SUM(H13:S13)</f>
        <v>0</v>
      </c>
      <c r="G312" s="43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44"/>
      <c r="X312" s="39"/>
      <c r="Y312" s="47">
        <v>100</v>
      </c>
    </row>
    <row r="313" spans="1:25" ht="41.25">
      <c r="A313" s="48"/>
      <c r="B313" s="72"/>
      <c r="C313" s="73"/>
      <c r="D313" s="48"/>
      <c r="E313" s="45"/>
      <c r="F313" s="46"/>
      <c r="G313" s="43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46" t="s">
        <v>20</v>
      </c>
      <c r="V313" s="46"/>
      <c r="W313" s="44"/>
      <c r="X313" s="40"/>
      <c r="Y313" s="47"/>
    </row>
    <row r="314" spans="1:25" ht="41.25">
      <c r="A314" s="48"/>
      <c r="B314" s="74"/>
      <c r="C314" s="75"/>
      <c r="D314" s="48"/>
      <c r="E314" s="45"/>
      <c r="F314" s="46"/>
      <c r="G314" s="43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46"/>
      <c r="V314" s="46"/>
      <c r="W314" s="44"/>
      <c r="X314" s="41"/>
      <c r="Y314" s="47"/>
    </row>
    <row r="315" spans="1:25" ht="41.25" customHeight="1">
      <c r="A315" s="48"/>
      <c r="B315" s="70" t="e">
        <f>IF(E315&gt;90,"A",IF(E315&gt;80,"B",IF(E315&gt;70,"C",IF(E315&gt;55,"D",IF(E315&lt;55,"F")))))</f>
        <v>#DIV/0!</v>
      </c>
      <c r="C315" s="71"/>
      <c r="D315" s="48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5" t="e">
        <f>G315/F315</f>
        <v>#DIV/0!</v>
      </c>
      <c r="F315" s="46">
        <f>SUM(H13:S13)</f>
        <v>0</v>
      </c>
      <c r="G315" s="43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44"/>
      <c r="X315" s="39"/>
      <c r="Y315" s="47">
        <v>101</v>
      </c>
    </row>
    <row r="316" spans="1:25" ht="41.25">
      <c r="A316" s="48"/>
      <c r="B316" s="72"/>
      <c r="C316" s="73"/>
      <c r="D316" s="48"/>
      <c r="E316" s="45"/>
      <c r="F316" s="46"/>
      <c r="G316" s="43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46" t="s">
        <v>20</v>
      </c>
      <c r="V316" s="46"/>
      <c r="W316" s="44"/>
      <c r="X316" s="40"/>
      <c r="Y316" s="47"/>
    </row>
    <row r="317" spans="1:25" ht="41.25">
      <c r="A317" s="48"/>
      <c r="B317" s="74"/>
      <c r="C317" s="75"/>
      <c r="D317" s="48"/>
      <c r="E317" s="45"/>
      <c r="F317" s="46"/>
      <c r="G317" s="43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46"/>
      <c r="V317" s="46"/>
      <c r="W317" s="44"/>
      <c r="X317" s="41"/>
      <c r="Y317" s="47"/>
    </row>
    <row r="318" spans="1:25" ht="41.25" customHeight="1">
      <c r="A318" s="48"/>
      <c r="B318" s="70" t="e">
        <f>IF(E318&gt;90,"A",IF(E318&gt;80,"B",IF(E318&gt;70,"C",IF(E318&gt;55,"D",IF(E318&lt;55,"F")))))</f>
        <v>#DIV/0!</v>
      </c>
      <c r="C318" s="71"/>
      <c r="D318" s="48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5" t="e">
        <f>G318/F318</f>
        <v>#DIV/0!</v>
      </c>
      <c r="F318" s="46">
        <f>SUM(H13:S13)</f>
        <v>0</v>
      </c>
      <c r="G318" s="43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44"/>
      <c r="X318" s="39"/>
      <c r="Y318" s="47">
        <v>102</v>
      </c>
    </row>
    <row r="319" spans="1:25" ht="41.25">
      <c r="A319" s="48"/>
      <c r="B319" s="72"/>
      <c r="C319" s="73"/>
      <c r="D319" s="48"/>
      <c r="E319" s="45"/>
      <c r="F319" s="46"/>
      <c r="G319" s="43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46" t="s">
        <v>20</v>
      </c>
      <c r="V319" s="46"/>
      <c r="W319" s="44"/>
      <c r="X319" s="40"/>
      <c r="Y319" s="47"/>
    </row>
    <row r="320" spans="1:25" ht="41.25">
      <c r="A320" s="48"/>
      <c r="B320" s="74"/>
      <c r="C320" s="75"/>
      <c r="D320" s="48"/>
      <c r="E320" s="45"/>
      <c r="F320" s="46"/>
      <c r="G320" s="43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46"/>
      <c r="V320" s="46"/>
      <c r="W320" s="44"/>
      <c r="X320" s="41"/>
      <c r="Y320" s="47"/>
    </row>
    <row r="321" spans="1:25" ht="41.25" customHeight="1">
      <c r="A321" s="48"/>
      <c r="B321" s="70" t="e">
        <f>IF(E321&gt;90,"A",IF(E321&gt;80,"B",IF(E321&gt;70,"C",IF(E321&gt;55,"D",IF(E321&lt;55,"F")))))</f>
        <v>#DIV/0!</v>
      </c>
      <c r="C321" s="71"/>
      <c r="D321" s="48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5" t="e">
        <f>G321/F321</f>
        <v>#DIV/0!</v>
      </c>
      <c r="F321" s="46">
        <f>SUM(H13:S13)</f>
        <v>0</v>
      </c>
      <c r="G321" s="43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44"/>
      <c r="X321" s="39"/>
      <c r="Y321" s="47">
        <v>103</v>
      </c>
    </row>
    <row r="322" spans="1:25" ht="41.25">
      <c r="A322" s="48"/>
      <c r="B322" s="72"/>
      <c r="C322" s="73"/>
      <c r="D322" s="48"/>
      <c r="E322" s="45"/>
      <c r="F322" s="46"/>
      <c r="G322" s="43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46" t="s">
        <v>20</v>
      </c>
      <c r="V322" s="46"/>
      <c r="W322" s="44"/>
      <c r="X322" s="40"/>
      <c r="Y322" s="47"/>
    </row>
    <row r="323" spans="1:25" ht="41.25">
      <c r="A323" s="48"/>
      <c r="B323" s="74"/>
      <c r="C323" s="75"/>
      <c r="D323" s="48"/>
      <c r="E323" s="45"/>
      <c r="F323" s="46"/>
      <c r="G323" s="43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46"/>
      <c r="V323" s="46"/>
      <c r="W323" s="44"/>
      <c r="X323" s="41"/>
      <c r="Y323" s="47"/>
    </row>
    <row r="324" spans="1:25" ht="41.25" customHeight="1">
      <c r="A324" s="76"/>
      <c r="B324" s="70" t="e">
        <f>IF(E324&gt;90,"A",IF(E324&gt;80,"B",IF(E324&gt;70,"C",IF(E324&gt;55,"D",IF(E324&lt;55,"F")))))</f>
        <v>#DIV/0!</v>
      </c>
      <c r="C324" s="71"/>
      <c r="D324" s="48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5" t="e">
        <f>G324/F324</f>
        <v>#DIV/0!</v>
      </c>
      <c r="F324" s="46">
        <f>SUM(H13:S13)</f>
        <v>0</v>
      </c>
      <c r="G324" s="43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44"/>
      <c r="X324" s="39"/>
      <c r="Y324" s="47">
        <v>104</v>
      </c>
    </row>
    <row r="325" spans="1:25" ht="41.25">
      <c r="A325" s="77"/>
      <c r="B325" s="72"/>
      <c r="C325" s="73"/>
      <c r="D325" s="48"/>
      <c r="E325" s="45"/>
      <c r="F325" s="46"/>
      <c r="G325" s="43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46" t="s">
        <v>20</v>
      </c>
      <c r="V325" s="46"/>
      <c r="W325" s="44"/>
      <c r="X325" s="40"/>
      <c r="Y325" s="47"/>
    </row>
    <row r="326" spans="1:25" ht="41.25">
      <c r="A326" s="78"/>
      <c r="B326" s="74"/>
      <c r="C326" s="75"/>
      <c r="D326" s="48"/>
      <c r="E326" s="45"/>
      <c r="F326" s="46"/>
      <c r="G326" s="43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46"/>
      <c r="V326" s="46"/>
      <c r="W326" s="44"/>
      <c r="X326" s="41"/>
      <c r="Y326" s="47"/>
    </row>
    <row r="327" spans="1:25" ht="41.25" customHeight="1">
      <c r="A327" s="76"/>
      <c r="B327" s="70" t="e">
        <f>IF(E327&gt;90,"A",IF(E327&gt;80,"B",IF(E327&gt;70,"C",IF(E327&gt;55,"D",IF(E327&lt;55,"F")))))</f>
        <v>#DIV/0!</v>
      </c>
      <c r="C327" s="71"/>
      <c r="D327" s="48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5" t="e">
        <f>G327/F327</f>
        <v>#DIV/0!</v>
      </c>
      <c r="F327" s="46">
        <f>SUM(H13:S13)</f>
        <v>0</v>
      </c>
      <c r="G327" s="43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44"/>
      <c r="X327" s="39"/>
      <c r="Y327" s="47">
        <v>105</v>
      </c>
    </row>
    <row r="328" spans="1:25" ht="41.25">
      <c r="A328" s="77"/>
      <c r="B328" s="72"/>
      <c r="C328" s="73"/>
      <c r="D328" s="48"/>
      <c r="E328" s="45"/>
      <c r="F328" s="46"/>
      <c r="G328" s="43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46" t="s">
        <v>20</v>
      </c>
      <c r="V328" s="46"/>
      <c r="W328" s="44"/>
      <c r="X328" s="40"/>
      <c r="Y328" s="47"/>
    </row>
    <row r="329" spans="1:25" ht="41.25">
      <c r="A329" s="78"/>
      <c r="B329" s="74"/>
      <c r="C329" s="75"/>
      <c r="D329" s="48"/>
      <c r="E329" s="45"/>
      <c r="F329" s="46"/>
      <c r="G329" s="43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46"/>
      <c r="V329" s="46"/>
      <c r="W329" s="44"/>
      <c r="X329" s="41"/>
      <c r="Y329" s="47"/>
    </row>
    <row r="330" spans="1:25" ht="41.25" customHeight="1">
      <c r="A330" s="48"/>
      <c r="B330" s="70" t="e">
        <f>IF(E330&gt;90,"A",IF(E330&gt;80,"B",IF(E330&gt;70,"C",IF(E330&gt;55,"D",IF(E330&lt;55,"F")))))</f>
        <v>#DIV/0!</v>
      </c>
      <c r="C330" s="71"/>
      <c r="D330" s="48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5" t="e">
        <f>G330/F330</f>
        <v>#DIV/0!</v>
      </c>
      <c r="F330" s="46">
        <f>SUM(H13:S13)</f>
        <v>0</v>
      </c>
      <c r="G330" s="43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44"/>
      <c r="X330" s="39"/>
      <c r="Y330" s="47">
        <v>106</v>
      </c>
    </row>
    <row r="331" spans="1:25" ht="41.25">
      <c r="A331" s="48"/>
      <c r="B331" s="72"/>
      <c r="C331" s="73"/>
      <c r="D331" s="48"/>
      <c r="E331" s="45"/>
      <c r="F331" s="46"/>
      <c r="G331" s="43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46" t="s">
        <v>20</v>
      </c>
      <c r="V331" s="46"/>
      <c r="W331" s="44"/>
      <c r="X331" s="40"/>
      <c r="Y331" s="47"/>
    </row>
    <row r="332" spans="1:25" ht="41.25">
      <c r="A332" s="48"/>
      <c r="B332" s="74"/>
      <c r="C332" s="75"/>
      <c r="D332" s="48"/>
      <c r="E332" s="45"/>
      <c r="F332" s="46"/>
      <c r="G332" s="43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46"/>
      <c r="V332" s="46"/>
      <c r="W332" s="44"/>
      <c r="X332" s="41"/>
      <c r="Y332" s="47"/>
    </row>
    <row r="333" spans="1:25" ht="41.25" customHeight="1">
      <c r="A333" s="48"/>
      <c r="B333" s="70" t="e">
        <f>IF(E333&gt;90,"A",IF(E333&gt;80,"B",IF(E333&gt;70,"C",IF(E333&gt;55,"D",IF(E333&lt;55,"F")))))</f>
        <v>#DIV/0!</v>
      </c>
      <c r="C333" s="71"/>
      <c r="D333" s="48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5" t="e">
        <f>G333/F333</f>
        <v>#DIV/0!</v>
      </c>
      <c r="F333" s="46">
        <f>SUM(H13:S13)</f>
        <v>0</v>
      </c>
      <c r="G333" s="43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44"/>
      <c r="X333" s="39"/>
      <c r="Y333" s="47">
        <v>107</v>
      </c>
    </row>
    <row r="334" spans="1:25" ht="41.25">
      <c r="A334" s="48"/>
      <c r="B334" s="72"/>
      <c r="C334" s="73"/>
      <c r="D334" s="48"/>
      <c r="E334" s="45"/>
      <c r="F334" s="46"/>
      <c r="G334" s="43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46" t="s">
        <v>20</v>
      </c>
      <c r="V334" s="46"/>
      <c r="W334" s="44"/>
      <c r="X334" s="40"/>
      <c r="Y334" s="47"/>
    </row>
    <row r="335" spans="1:25" ht="41.25">
      <c r="A335" s="48"/>
      <c r="B335" s="74"/>
      <c r="C335" s="75"/>
      <c r="D335" s="48"/>
      <c r="E335" s="45"/>
      <c r="F335" s="46"/>
      <c r="G335" s="43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46"/>
      <c r="V335" s="46"/>
      <c r="W335" s="44"/>
      <c r="X335" s="41"/>
      <c r="Y335" s="47"/>
    </row>
    <row r="336" spans="1:25" ht="41.25" customHeight="1">
      <c r="A336" s="48"/>
      <c r="B336" s="70" t="e">
        <f>IF(E336&gt;90,"A",IF(E336&gt;80,"B",IF(E336&gt;70,"C",IF(E336&gt;55,"D",IF(E336&lt;55,"F")))))</f>
        <v>#DIV/0!</v>
      </c>
      <c r="C336" s="71"/>
      <c r="D336" s="48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5" t="e">
        <f>G336/F336</f>
        <v>#DIV/0!</v>
      </c>
      <c r="F336" s="46">
        <f>SUM(H13:S13)</f>
        <v>0</v>
      </c>
      <c r="G336" s="43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44"/>
      <c r="X336" s="39"/>
      <c r="Y336" s="47">
        <v>108</v>
      </c>
    </row>
    <row r="337" spans="1:25" ht="41.25">
      <c r="A337" s="48"/>
      <c r="B337" s="72"/>
      <c r="C337" s="73"/>
      <c r="D337" s="48"/>
      <c r="E337" s="45"/>
      <c r="F337" s="46"/>
      <c r="G337" s="43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46" t="s">
        <v>20</v>
      </c>
      <c r="V337" s="46"/>
      <c r="W337" s="44"/>
      <c r="X337" s="40"/>
      <c r="Y337" s="47"/>
    </row>
    <row r="338" spans="1:25" ht="41.25">
      <c r="A338" s="48"/>
      <c r="B338" s="74"/>
      <c r="C338" s="75"/>
      <c r="D338" s="48"/>
      <c r="E338" s="45"/>
      <c r="F338" s="46"/>
      <c r="G338" s="43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46"/>
      <c r="V338" s="46"/>
      <c r="W338" s="44"/>
      <c r="X338" s="41"/>
      <c r="Y338" s="47"/>
    </row>
    <row r="339" spans="1:25" ht="41.25" customHeight="1">
      <c r="A339" s="48"/>
      <c r="B339" s="70" t="e">
        <f>IF(E339&gt;90,"A",IF(E339&gt;80,"B",IF(E339&gt;70,"C",IF(E339&gt;55,"D",IF(E339&lt;55,"F")))))</f>
        <v>#DIV/0!</v>
      </c>
      <c r="C339" s="71"/>
      <c r="D339" s="48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5" t="e">
        <f>G339/F339</f>
        <v>#DIV/0!</v>
      </c>
      <c r="F339" s="46">
        <f>SUM(H13:S13)</f>
        <v>0</v>
      </c>
      <c r="G339" s="43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44"/>
      <c r="X339" s="39"/>
      <c r="Y339" s="47">
        <v>109</v>
      </c>
    </row>
    <row r="340" spans="1:25" ht="41.25">
      <c r="A340" s="48"/>
      <c r="B340" s="72"/>
      <c r="C340" s="73"/>
      <c r="D340" s="48"/>
      <c r="E340" s="45"/>
      <c r="F340" s="46"/>
      <c r="G340" s="43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46" t="s">
        <v>20</v>
      </c>
      <c r="V340" s="46"/>
      <c r="W340" s="44"/>
      <c r="X340" s="40"/>
      <c r="Y340" s="47"/>
    </row>
    <row r="341" spans="1:25" ht="41.25">
      <c r="A341" s="48"/>
      <c r="B341" s="74"/>
      <c r="C341" s="75"/>
      <c r="D341" s="48"/>
      <c r="E341" s="45"/>
      <c r="F341" s="46"/>
      <c r="G341" s="43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46"/>
      <c r="V341" s="46"/>
      <c r="W341" s="44"/>
      <c r="X341" s="41"/>
      <c r="Y341" s="47"/>
    </row>
    <row r="342" spans="1:25" ht="41.25" customHeight="1">
      <c r="A342" s="76"/>
      <c r="B342" s="70" t="e">
        <f>IF(E342&gt;90,"A",IF(E342&gt;80,"B",IF(E342&gt;70,"C",IF(E342&gt;55,"D",IF(E342&lt;55,"F")))))</f>
        <v>#DIV/0!</v>
      </c>
      <c r="C342" s="71"/>
      <c r="D342" s="48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5" t="e">
        <f>G342/F342</f>
        <v>#DIV/0!</v>
      </c>
      <c r="F342" s="46">
        <f>SUM(H13:S13)</f>
        <v>0</v>
      </c>
      <c r="G342" s="43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44"/>
      <c r="X342" s="39"/>
      <c r="Y342" s="47">
        <v>110</v>
      </c>
    </row>
    <row r="343" spans="1:25" ht="41.25">
      <c r="A343" s="77"/>
      <c r="B343" s="72"/>
      <c r="C343" s="73"/>
      <c r="D343" s="48"/>
      <c r="E343" s="45"/>
      <c r="F343" s="46"/>
      <c r="G343" s="43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46" t="s">
        <v>20</v>
      </c>
      <c r="V343" s="46"/>
      <c r="W343" s="44"/>
      <c r="X343" s="40"/>
      <c r="Y343" s="47"/>
    </row>
    <row r="344" spans="1:25" ht="41.25">
      <c r="A344" s="78"/>
      <c r="B344" s="74"/>
      <c r="C344" s="75"/>
      <c r="D344" s="48"/>
      <c r="E344" s="45"/>
      <c r="F344" s="46"/>
      <c r="G344" s="43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46"/>
      <c r="V344" s="46"/>
      <c r="W344" s="44"/>
      <c r="X344" s="41"/>
      <c r="Y344" s="47"/>
    </row>
    <row r="345" spans="1:25" ht="41.25" customHeight="1">
      <c r="A345" s="48"/>
      <c r="B345" s="70" t="e">
        <f>IF(E345&gt;90,"A",IF(E345&gt;80,"B",IF(E345&gt;70,"C",IF(E345&gt;55,"D",IF(E345&lt;55,"F")))))</f>
        <v>#DIV/0!</v>
      </c>
      <c r="C345" s="71"/>
      <c r="D345" s="48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5" t="e">
        <f>G345/F345</f>
        <v>#DIV/0!</v>
      </c>
      <c r="F345" s="46">
        <f>SUM(H13:S13)</f>
        <v>0</v>
      </c>
      <c r="G345" s="43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44"/>
      <c r="X345" s="39"/>
      <c r="Y345" s="47">
        <v>111</v>
      </c>
    </row>
    <row r="346" spans="1:25" ht="41.25">
      <c r="A346" s="48"/>
      <c r="B346" s="72"/>
      <c r="C346" s="73"/>
      <c r="D346" s="48"/>
      <c r="E346" s="45"/>
      <c r="F346" s="46"/>
      <c r="G346" s="43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46" t="s">
        <v>20</v>
      </c>
      <c r="V346" s="46"/>
      <c r="W346" s="44"/>
      <c r="X346" s="40"/>
      <c r="Y346" s="47"/>
    </row>
    <row r="347" spans="1:25" ht="41.25">
      <c r="A347" s="48"/>
      <c r="B347" s="74"/>
      <c r="C347" s="75"/>
      <c r="D347" s="48"/>
      <c r="E347" s="45"/>
      <c r="F347" s="46"/>
      <c r="G347" s="43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46"/>
      <c r="V347" s="46"/>
      <c r="W347" s="44"/>
      <c r="X347" s="41"/>
      <c r="Y347" s="47"/>
    </row>
    <row r="348" spans="1:25" ht="41.25" customHeight="1">
      <c r="A348" s="48"/>
      <c r="B348" s="70" t="e">
        <f>IF(E348&gt;90,"A",IF(E348&gt;80,"B",IF(E348&gt;70,"C",IF(E348&gt;55,"D",IF(E348&lt;55,"F")))))</f>
        <v>#DIV/0!</v>
      </c>
      <c r="C348" s="71"/>
      <c r="D348" s="48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5" t="e">
        <f>G348/F348</f>
        <v>#DIV/0!</v>
      </c>
      <c r="F348" s="46">
        <f>SUM(H13:S13)</f>
        <v>0</v>
      </c>
      <c r="G348" s="43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44"/>
      <c r="X348" s="39"/>
      <c r="Y348" s="47">
        <v>112</v>
      </c>
    </row>
    <row r="349" spans="1:25" ht="41.25">
      <c r="A349" s="48"/>
      <c r="B349" s="72"/>
      <c r="C349" s="73"/>
      <c r="D349" s="48"/>
      <c r="E349" s="45"/>
      <c r="F349" s="46"/>
      <c r="G349" s="43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46" t="s">
        <v>20</v>
      </c>
      <c r="V349" s="46"/>
      <c r="W349" s="44"/>
      <c r="X349" s="40"/>
      <c r="Y349" s="47"/>
    </row>
    <row r="350" spans="1:25" ht="41.25">
      <c r="A350" s="48"/>
      <c r="B350" s="74"/>
      <c r="C350" s="75"/>
      <c r="D350" s="48"/>
      <c r="E350" s="45"/>
      <c r="F350" s="46"/>
      <c r="G350" s="43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46"/>
      <c r="V350" s="46"/>
      <c r="W350" s="44"/>
      <c r="X350" s="41"/>
      <c r="Y350" s="47"/>
    </row>
    <row r="351" spans="1:25" ht="41.25" customHeight="1">
      <c r="A351" s="48"/>
      <c r="B351" s="70" t="e">
        <f>IF(E351&gt;90,"A",IF(E351&gt;80,"B",IF(E351&gt;70,"C",IF(E351&gt;55,"D",IF(E351&lt;55,"F")))))</f>
        <v>#DIV/0!</v>
      </c>
      <c r="C351" s="71"/>
      <c r="D351" s="48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5" t="e">
        <f>G351/F351</f>
        <v>#DIV/0!</v>
      </c>
      <c r="F351" s="46">
        <f>SUM(H13:S13)</f>
        <v>0</v>
      </c>
      <c r="G351" s="43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44"/>
      <c r="X351" s="39"/>
      <c r="Y351" s="47">
        <v>113</v>
      </c>
    </row>
    <row r="352" spans="1:25" ht="41.25">
      <c r="A352" s="48"/>
      <c r="B352" s="72"/>
      <c r="C352" s="73"/>
      <c r="D352" s="48"/>
      <c r="E352" s="45"/>
      <c r="F352" s="46"/>
      <c r="G352" s="43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46" t="s">
        <v>20</v>
      </c>
      <c r="V352" s="46"/>
      <c r="W352" s="44"/>
      <c r="X352" s="40"/>
      <c r="Y352" s="47"/>
    </row>
    <row r="353" spans="1:25" ht="41.25">
      <c r="A353" s="48"/>
      <c r="B353" s="74"/>
      <c r="C353" s="75"/>
      <c r="D353" s="48"/>
      <c r="E353" s="45"/>
      <c r="F353" s="46"/>
      <c r="G353" s="43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46"/>
      <c r="V353" s="46"/>
      <c r="W353" s="44"/>
      <c r="X353" s="41"/>
      <c r="Y353" s="47"/>
    </row>
    <row r="354" spans="1:25" ht="41.25" customHeight="1">
      <c r="A354" s="48"/>
      <c r="B354" s="70" t="e">
        <f>IF(E354&gt;90,"A",IF(E354&gt;80,"B",IF(E354&gt;70,"C",IF(E354&gt;55,"D",IF(E354&lt;55,"F")))))</f>
        <v>#DIV/0!</v>
      </c>
      <c r="C354" s="71"/>
      <c r="D354" s="48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5" t="e">
        <f>G354/F354</f>
        <v>#DIV/0!</v>
      </c>
      <c r="F354" s="46">
        <f>SUM(H13:S13)</f>
        <v>0</v>
      </c>
      <c r="G354" s="43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44"/>
      <c r="X354" s="39"/>
      <c r="Y354" s="47">
        <v>114</v>
      </c>
    </row>
    <row r="355" spans="1:25" ht="41.25">
      <c r="A355" s="48"/>
      <c r="B355" s="72"/>
      <c r="C355" s="73"/>
      <c r="D355" s="48"/>
      <c r="E355" s="45"/>
      <c r="F355" s="46"/>
      <c r="G355" s="43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46" t="s">
        <v>20</v>
      </c>
      <c r="V355" s="46"/>
      <c r="W355" s="44"/>
      <c r="X355" s="40"/>
      <c r="Y355" s="47"/>
    </row>
    <row r="356" spans="1:25" ht="41.25">
      <c r="A356" s="48"/>
      <c r="B356" s="74"/>
      <c r="C356" s="75"/>
      <c r="D356" s="48"/>
      <c r="E356" s="45"/>
      <c r="F356" s="46"/>
      <c r="G356" s="43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46"/>
      <c r="V356" s="46"/>
      <c r="W356" s="44"/>
      <c r="X356" s="41"/>
      <c r="Y356" s="47"/>
    </row>
    <row r="357" spans="1:25" ht="41.25" customHeight="1">
      <c r="A357" s="48"/>
      <c r="B357" s="70" t="e">
        <f>IF(E357&gt;90,"A",IF(E357&gt;80,"B",IF(E357&gt;70,"C",IF(E357&gt;55,"D",IF(E357&lt;55,"F")))))</f>
        <v>#DIV/0!</v>
      </c>
      <c r="C357" s="71"/>
      <c r="D357" s="48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5" t="e">
        <f>G357/F357</f>
        <v>#DIV/0!</v>
      </c>
      <c r="F357" s="46">
        <f>SUM(H13:S13)</f>
        <v>0</v>
      </c>
      <c r="G357" s="43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44"/>
      <c r="X357" s="39"/>
      <c r="Y357" s="47">
        <v>115</v>
      </c>
    </row>
    <row r="358" spans="1:25" ht="41.25">
      <c r="A358" s="48"/>
      <c r="B358" s="72"/>
      <c r="C358" s="73"/>
      <c r="D358" s="48"/>
      <c r="E358" s="45"/>
      <c r="F358" s="46"/>
      <c r="G358" s="43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46" t="s">
        <v>20</v>
      </c>
      <c r="V358" s="46"/>
      <c r="W358" s="44"/>
      <c r="X358" s="40"/>
      <c r="Y358" s="47"/>
    </row>
    <row r="359" spans="1:25" ht="41.25">
      <c r="A359" s="48"/>
      <c r="B359" s="74"/>
      <c r="C359" s="75"/>
      <c r="D359" s="48"/>
      <c r="E359" s="45"/>
      <c r="F359" s="46"/>
      <c r="G359" s="43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46"/>
      <c r="V359" s="46"/>
      <c r="W359" s="44"/>
      <c r="X359" s="41"/>
      <c r="Y359" s="47"/>
    </row>
    <row r="360" spans="1:25" ht="41.25" customHeight="1">
      <c r="A360" s="48"/>
      <c r="B360" s="70" t="e">
        <f>IF(E360&gt;90,"A",IF(E360&gt;80,"B",IF(E360&gt;70,"C",IF(E360&gt;55,"D",IF(E360&lt;55,"F")))))</f>
        <v>#DIV/0!</v>
      </c>
      <c r="C360" s="71"/>
      <c r="D360" s="48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5" t="e">
        <f>G360/F360</f>
        <v>#DIV/0!</v>
      </c>
      <c r="F360" s="46">
        <f>SUM(H13:S13)</f>
        <v>0</v>
      </c>
      <c r="G360" s="43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44"/>
      <c r="X360" s="39"/>
      <c r="Y360" s="47">
        <v>116</v>
      </c>
    </row>
    <row r="361" spans="1:25" ht="41.25">
      <c r="A361" s="48"/>
      <c r="B361" s="72"/>
      <c r="C361" s="73"/>
      <c r="D361" s="48"/>
      <c r="E361" s="45"/>
      <c r="F361" s="46"/>
      <c r="G361" s="43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46" t="s">
        <v>20</v>
      </c>
      <c r="V361" s="46"/>
      <c r="W361" s="44"/>
      <c r="X361" s="40"/>
      <c r="Y361" s="47"/>
    </row>
    <row r="362" spans="1:25" ht="41.25">
      <c r="A362" s="48"/>
      <c r="B362" s="74"/>
      <c r="C362" s="75"/>
      <c r="D362" s="48"/>
      <c r="E362" s="45"/>
      <c r="F362" s="46"/>
      <c r="G362" s="43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46"/>
      <c r="V362" s="46"/>
      <c r="W362" s="44"/>
      <c r="X362" s="41"/>
      <c r="Y362" s="47"/>
    </row>
    <row r="363" spans="1:25" ht="41.25" customHeight="1">
      <c r="A363" s="48"/>
      <c r="B363" s="70" t="e">
        <f>IF(E363&gt;90,"A",IF(E363&gt;80,"B",IF(E363&gt;70,"C",IF(E363&gt;55,"D",IF(E363&lt;55,"F")))))</f>
        <v>#DIV/0!</v>
      </c>
      <c r="C363" s="71"/>
      <c r="D363" s="48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5" t="e">
        <f>G363/F363</f>
        <v>#DIV/0!</v>
      </c>
      <c r="F363" s="46">
        <f>SUM(H13:S13)</f>
        <v>0</v>
      </c>
      <c r="G363" s="43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44"/>
      <c r="X363" s="39"/>
      <c r="Y363" s="47">
        <v>117</v>
      </c>
    </row>
    <row r="364" spans="1:25" ht="41.25">
      <c r="A364" s="48"/>
      <c r="B364" s="72"/>
      <c r="C364" s="73"/>
      <c r="D364" s="48"/>
      <c r="E364" s="45"/>
      <c r="F364" s="46"/>
      <c r="G364" s="43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46" t="s">
        <v>20</v>
      </c>
      <c r="V364" s="46"/>
      <c r="W364" s="44"/>
      <c r="X364" s="40"/>
      <c r="Y364" s="47"/>
    </row>
    <row r="365" spans="1:25" ht="41.25">
      <c r="A365" s="48"/>
      <c r="B365" s="74"/>
      <c r="C365" s="75"/>
      <c r="D365" s="48"/>
      <c r="E365" s="45"/>
      <c r="F365" s="46"/>
      <c r="G365" s="43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46"/>
      <c r="V365" s="46"/>
      <c r="W365" s="44"/>
      <c r="X365" s="41"/>
      <c r="Y365" s="47"/>
    </row>
    <row r="366" spans="1:25" ht="41.25" customHeight="1">
      <c r="A366" s="48"/>
      <c r="B366" s="70" t="e">
        <f>IF(E366&gt;90,"A",IF(E366&gt;80,"B",IF(E366&gt;70,"C",IF(E366&gt;55,"D",IF(E366&lt;55,"F")))))</f>
        <v>#DIV/0!</v>
      </c>
      <c r="C366" s="71"/>
      <c r="D366" s="48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5" t="e">
        <f>G366/F366</f>
        <v>#DIV/0!</v>
      </c>
      <c r="F366" s="46">
        <f>SUM(H13:S13)</f>
        <v>0</v>
      </c>
      <c r="G366" s="43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44"/>
      <c r="X366" s="39"/>
      <c r="Y366" s="47">
        <v>118</v>
      </c>
    </row>
    <row r="367" spans="1:25" ht="41.25">
      <c r="A367" s="48"/>
      <c r="B367" s="72"/>
      <c r="C367" s="73"/>
      <c r="D367" s="48"/>
      <c r="E367" s="45"/>
      <c r="F367" s="46"/>
      <c r="G367" s="43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46" t="s">
        <v>20</v>
      </c>
      <c r="V367" s="46"/>
      <c r="W367" s="44"/>
      <c r="X367" s="40"/>
      <c r="Y367" s="47"/>
    </row>
    <row r="368" spans="1:25" ht="41.25">
      <c r="A368" s="48"/>
      <c r="B368" s="74"/>
      <c r="C368" s="75"/>
      <c r="D368" s="48"/>
      <c r="E368" s="45"/>
      <c r="F368" s="46"/>
      <c r="G368" s="43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46"/>
      <c r="V368" s="46"/>
      <c r="W368" s="44"/>
      <c r="X368" s="41"/>
      <c r="Y368" s="47"/>
    </row>
    <row r="369" spans="1:25" ht="41.25" customHeight="1">
      <c r="A369" s="48"/>
      <c r="B369" s="70" t="e">
        <f>IF(E369&gt;90,"A",IF(E369&gt;80,"B",IF(E369&gt;70,"C",IF(E369&gt;55,"D",IF(E369&lt;55,"F")))))</f>
        <v>#DIV/0!</v>
      </c>
      <c r="C369" s="71"/>
      <c r="D369" s="48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5" t="e">
        <f>G369/F369</f>
        <v>#DIV/0!</v>
      </c>
      <c r="F369" s="46">
        <f>SUM(H13:S13)</f>
        <v>0</v>
      </c>
      <c r="G369" s="43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44"/>
      <c r="X369" s="39"/>
      <c r="Y369" s="47">
        <v>119</v>
      </c>
    </row>
    <row r="370" spans="1:25" ht="41.25">
      <c r="A370" s="48"/>
      <c r="B370" s="72"/>
      <c r="C370" s="73"/>
      <c r="D370" s="48"/>
      <c r="E370" s="45"/>
      <c r="F370" s="46"/>
      <c r="G370" s="43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46" t="s">
        <v>20</v>
      </c>
      <c r="V370" s="46"/>
      <c r="W370" s="44"/>
      <c r="X370" s="40"/>
      <c r="Y370" s="47"/>
    </row>
    <row r="371" spans="1:25" ht="41.25">
      <c r="A371" s="48"/>
      <c r="B371" s="74"/>
      <c r="C371" s="75"/>
      <c r="D371" s="48"/>
      <c r="E371" s="45"/>
      <c r="F371" s="46"/>
      <c r="G371" s="43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46"/>
      <c r="V371" s="46"/>
      <c r="W371" s="44"/>
      <c r="X371" s="41"/>
      <c r="Y371" s="47"/>
    </row>
    <row r="372" spans="1:25" ht="41.25" customHeight="1">
      <c r="A372" s="48"/>
      <c r="B372" s="70" t="e">
        <f>IF(E372&gt;90,"A",IF(E372&gt;80,"B",IF(E372&gt;70,"C",IF(E372&gt;55,"D",IF(E372&lt;55,"F")))))</f>
        <v>#DIV/0!</v>
      </c>
      <c r="C372" s="71"/>
      <c r="D372" s="48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5" t="e">
        <f>G372/F372</f>
        <v>#DIV/0!</v>
      </c>
      <c r="F372" s="46">
        <f>SUM(H13:S13)</f>
        <v>0</v>
      </c>
      <c r="G372" s="43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44"/>
      <c r="X372" s="39"/>
      <c r="Y372" s="47">
        <v>120</v>
      </c>
    </row>
    <row r="373" spans="1:25" ht="41.25">
      <c r="A373" s="48"/>
      <c r="B373" s="72"/>
      <c r="C373" s="73"/>
      <c r="D373" s="48"/>
      <c r="E373" s="45"/>
      <c r="F373" s="46"/>
      <c r="G373" s="43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46" t="s">
        <v>20</v>
      </c>
      <c r="V373" s="46"/>
      <c r="W373" s="44"/>
      <c r="X373" s="40"/>
      <c r="Y373" s="47"/>
    </row>
    <row r="374" spans="1:25" ht="41.25">
      <c r="A374" s="48"/>
      <c r="B374" s="74"/>
      <c r="C374" s="75"/>
      <c r="D374" s="48"/>
      <c r="E374" s="45"/>
      <c r="F374" s="46"/>
      <c r="G374" s="43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46"/>
      <c r="V374" s="46"/>
      <c r="W374" s="44"/>
      <c r="X374" s="41"/>
      <c r="Y374" s="47"/>
    </row>
    <row r="375" spans="1:25" ht="41.25" customHeight="1">
      <c r="A375" s="48"/>
      <c r="B375" s="70" t="e">
        <f>IF(E375&gt;90,"A",IF(E375&gt;80,"B",IF(E375&gt;70,"C",IF(E375&gt;55,"D",IF(E375&lt;55,"F")))))</f>
        <v>#DIV/0!</v>
      </c>
      <c r="C375" s="71"/>
      <c r="D375" s="48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5" t="e">
        <f>G375/F375</f>
        <v>#DIV/0!</v>
      </c>
      <c r="F375" s="46">
        <f>SUM(H13:S13)</f>
        <v>0</v>
      </c>
      <c r="G375" s="43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44"/>
      <c r="X375" s="39"/>
      <c r="Y375" s="47">
        <v>121</v>
      </c>
    </row>
    <row r="376" spans="1:25" ht="41.25">
      <c r="A376" s="48"/>
      <c r="B376" s="72"/>
      <c r="C376" s="73"/>
      <c r="D376" s="48"/>
      <c r="E376" s="45"/>
      <c r="F376" s="46"/>
      <c r="G376" s="43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46" t="s">
        <v>20</v>
      </c>
      <c r="V376" s="46"/>
      <c r="W376" s="44"/>
      <c r="X376" s="40"/>
      <c r="Y376" s="47"/>
    </row>
    <row r="377" spans="1:25" ht="41.25">
      <c r="A377" s="48"/>
      <c r="B377" s="74"/>
      <c r="C377" s="75"/>
      <c r="D377" s="48"/>
      <c r="E377" s="45"/>
      <c r="F377" s="46"/>
      <c r="G377" s="43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46"/>
      <c r="V377" s="46"/>
      <c r="W377" s="44"/>
      <c r="X377" s="41"/>
      <c r="Y377" s="47"/>
    </row>
    <row r="378" spans="1:25" ht="41.25" customHeight="1">
      <c r="A378" s="48"/>
      <c r="B378" s="70" t="e">
        <f>IF(E378&gt;90,"A",IF(E378&gt;80,"B",IF(E378&gt;70,"C",IF(E378&gt;55,"D",IF(E378&lt;55,"F")))))</f>
        <v>#DIV/0!</v>
      </c>
      <c r="C378" s="71"/>
      <c r="D378" s="48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5" t="e">
        <f>G378/F378</f>
        <v>#DIV/0!</v>
      </c>
      <c r="F378" s="46">
        <f>SUM(H13:S13)</f>
        <v>0</v>
      </c>
      <c r="G378" s="43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44"/>
      <c r="X378" s="39"/>
      <c r="Y378" s="47">
        <v>122</v>
      </c>
    </row>
    <row r="379" spans="1:25" ht="41.25">
      <c r="A379" s="48"/>
      <c r="B379" s="72"/>
      <c r="C379" s="73"/>
      <c r="D379" s="48"/>
      <c r="E379" s="45"/>
      <c r="F379" s="46"/>
      <c r="G379" s="43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46" t="s">
        <v>20</v>
      </c>
      <c r="V379" s="46"/>
      <c r="W379" s="44"/>
      <c r="X379" s="40"/>
      <c r="Y379" s="47"/>
    </row>
    <row r="380" spans="1:25" ht="41.25">
      <c r="A380" s="48"/>
      <c r="B380" s="74"/>
      <c r="C380" s="75"/>
      <c r="D380" s="48"/>
      <c r="E380" s="45"/>
      <c r="F380" s="46"/>
      <c r="G380" s="43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46"/>
      <c r="V380" s="46"/>
      <c r="W380" s="44"/>
      <c r="X380" s="41"/>
      <c r="Y380" s="47"/>
    </row>
    <row r="381" spans="1:25" ht="41.25" customHeight="1">
      <c r="A381" s="48"/>
      <c r="B381" s="70" t="e">
        <f>IF(E381&gt;90,"A",IF(E381&gt;80,"B",IF(E381&gt;70,"C",IF(E381&gt;55,"D",IF(E381&lt;55,"F")))))</f>
        <v>#DIV/0!</v>
      </c>
      <c r="C381" s="71"/>
      <c r="D381" s="48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5" t="e">
        <f>G381/F381</f>
        <v>#DIV/0!</v>
      </c>
      <c r="F381" s="46">
        <f>SUM(H13:S13)</f>
        <v>0</v>
      </c>
      <c r="G381" s="43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44"/>
      <c r="X381" s="39"/>
      <c r="Y381" s="47">
        <v>123</v>
      </c>
    </row>
    <row r="382" spans="1:25" ht="41.25">
      <c r="A382" s="48"/>
      <c r="B382" s="72"/>
      <c r="C382" s="73"/>
      <c r="D382" s="48"/>
      <c r="E382" s="45"/>
      <c r="F382" s="46"/>
      <c r="G382" s="43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46" t="s">
        <v>20</v>
      </c>
      <c r="V382" s="46"/>
      <c r="W382" s="44"/>
      <c r="X382" s="40"/>
      <c r="Y382" s="47"/>
    </row>
    <row r="383" spans="1:25" ht="41.25">
      <c r="A383" s="48"/>
      <c r="B383" s="74"/>
      <c r="C383" s="75"/>
      <c r="D383" s="48"/>
      <c r="E383" s="45"/>
      <c r="F383" s="46"/>
      <c r="G383" s="43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46"/>
      <c r="V383" s="46"/>
      <c r="W383" s="44"/>
      <c r="X383" s="41"/>
      <c r="Y383" s="47"/>
    </row>
    <row r="384" spans="1:25" ht="41.25" customHeight="1">
      <c r="A384" s="48"/>
      <c r="B384" s="70" t="e">
        <f>IF(E384&gt;90,"A",IF(E384&gt;80,"B",IF(E384&gt;70,"C",IF(E384&gt;55,"D",IF(E384&lt;55,"F")))))</f>
        <v>#DIV/0!</v>
      </c>
      <c r="C384" s="71"/>
      <c r="D384" s="48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5" t="e">
        <f>G384/F384</f>
        <v>#DIV/0!</v>
      </c>
      <c r="F384" s="46">
        <f>SUM(H13:S13)</f>
        <v>0</v>
      </c>
      <c r="G384" s="43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44"/>
      <c r="X384" s="39"/>
      <c r="Y384" s="47">
        <v>124</v>
      </c>
    </row>
    <row r="385" spans="1:25" ht="41.25">
      <c r="A385" s="48"/>
      <c r="B385" s="72"/>
      <c r="C385" s="73"/>
      <c r="D385" s="48"/>
      <c r="E385" s="45"/>
      <c r="F385" s="46"/>
      <c r="G385" s="43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46" t="s">
        <v>20</v>
      </c>
      <c r="V385" s="46"/>
      <c r="W385" s="44"/>
      <c r="X385" s="40"/>
      <c r="Y385" s="47"/>
    </row>
    <row r="386" spans="1:25" ht="41.25">
      <c r="A386" s="48"/>
      <c r="B386" s="74"/>
      <c r="C386" s="75"/>
      <c r="D386" s="48"/>
      <c r="E386" s="45"/>
      <c r="F386" s="46"/>
      <c r="G386" s="43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46"/>
      <c r="V386" s="46"/>
      <c r="W386" s="44"/>
      <c r="X386" s="41"/>
      <c r="Y386" s="47"/>
    </row>
    <row r="387" spans="1:25" ht="41.25" customHeight="1">
      <c r="A387" s="76"/>
      <c r="B387" s="70" t="e">
        <f>IF(E387&gt;90,"A",IF(E387&gt;80,"B",IF(E387&gt;70,"C",IF(E387&gt;55,"D",IF(E387&lt;55,"F")))))</f>
        <v>#DIV/0!</v>
      </c>
      <c r="C387" s="71"/>
      <c r="D387" s="48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5" t="e">
        <f>G387/F387</f>
        <v>#DIV/0!</v>
      </c>
      <c r="F387" s="46">
        <f>SUM(H13:S13)</f>
        <v>0</v>
      </c>
      <c r="G387" s="43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44"/>
      <c r="X387" s="39"/>
      <c r="Y387" s="47">
        <v>125</v>
      </c>
    </row>
    <row r="388" spans="1:25" ht="41.25">
      <c r="A388" s="77"/>
      <c r="B388" s="72"/>
      <c r="C388" s="73"/>
      <c r="D388" s="48"/>
      <c r="E388" s="45"/>
      <c r="F388" s="46"/>
      <c r="G388" s="43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46" t="s">
        <v>20</v>
      </c>
      <c r="V388" s="46"/>
      <c r="W388" s="44"/>
      <c r="X388" s="40"/>
      <c r="Y388" s="47"/>
    </row>
    <row r="389" spans="1:25" ht="41.25">
      <c r="A389" s="78"/>
      <c r="B389" s="74"/>
      <c r="C389" s="75"/>
      <c r="D389" s="48"/>
      <c r="E389" s="45"/>
      <c r="F389" s="46"/>
      <c r="G389" s="43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46"/>
      <c r="V389" s="46"/>
      <c r="W389" s="44"/>
      <c r="X389" s="41"/>
      <c r="Y389" s="47"/>
    </row>
    <row r="390" spans="1:25" ht="41.25" customHeight="1">
      <c r="A390" s="76"/>
      <c r="B390" s="70" t="e">
        <f>IF(E390&gt;90,"A",IF(E390&gt;80,"B",IF(E390&gt;70,"C",IF(E390&gt;55,"D",IF(E390&lt;55,"F")))))</f>
        <v>#DIV/0!</v>
      </c>
      <c r="C390" s="71"/>
      <c r="D390" s="48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5" t="e">
        <f>G390/F390</f>
        <v>#DIV/0!</v>
      </c>
      <c r="F390" s="46">
        <f>SUM(H13:S13)</f>
        <v>0</v>
      </c>
      <c r="G390" s="43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44"/>
      <c r="X390" s="39"/>
      <c r="Y390" s="47">
        <v>126</v>
      </c>
    </row>
    <row r="391" spans="1:25" ht="41.25">
      <c r="A391" s="77"/>
      <c r="B391" s="72"/>
      <c r="C391" s="73"/>
      <c r="D391" s="48"/>
      <c r="E391" s="45"/>
      <c r="F391" s="46"/>
      <c r="G391" s="43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46" t="s">
        <v>20</v>
      </c>
      <c r="V391" s="46"/>
      <c r="W391" s="44"/>
      <c r="X391" s="40"/>
      <c r="Y391" s="47"/>
    </row>
    <row r="392" spans="1:25" ht="41.25">
      <c r="A392" s="78"/>
      <c r="B392" s="74"/>
      <c r="C392" s="75"/>
      <c r="D392" s="48"/>
      <c r="E392" s="45"/>
      <c r="F392" s="46"/>
      <c r="G392" s="43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46"/>
      <c r="V392" s="46"/>
      <c r="W392" s="44"/>
      <c r="X392" s="41"/>
      <c r="Y392" s="47"/>
    </row>
    <row r="393" spans="1:25" ht="41.25" customHeight="1">
      <c r="A393" s="48"/>
      <c r="B393" s="70" t="e">
        <f>IF(E393&gt;90,"A",IF(E393&gt;80,"B",IF(E393&gt;70,"C",IF(E393&gt;55,"D",IF(E393&lt;55,"F")))))</f>
        <v>#DIV/0!</v>
      </c>
      <c r="C393" s="71"/>
      <c r="D393" s="48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5" t="e">
        <f>G393/F393</f>
        <v>#DIV/0!</v>
      </c>
      <c r="F393" s="46">
        <f>SUM(H13:S13)</f>
        <v>0</v>
      </c>
      <c r="G393" s="43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44"/>
      <c r="X393" s="39"/>
      <c r="Y393" s="47">
        <v>127</v>
      </c>
    </row>
    <row r="394" spans="1:25" ht="41.25">
      <c r="A394" s="48"/>
      <c r="B394" s="72"/>
      <c r="C394" s="73"/>
      <c r="D394" s="48"/>
      <c r="E394" s="45"/>
      <c r="F394" s="46"/>
      <c r="G394" s="43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46" t="s">
        <v>20</v>
      </c>
      <c r="V394" s="46"/>
      <c r="W394" s="44"/>
      <c r="X394" s="40"/>
      <c r="Y394" s="47"/>
    </row>
    <row r="395" spans="1:25" ht="41.25">
      <c r="A395" s="48"/>
      <c r="B395" s="74"/>
      <c r="C395" s="75"/>
      <c r="D395" s="48"/>
      <c r="E395" s="45"/>
      <c r="F395" s="46"/>
      <c r="G395" s="43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46"/>
      <c r="V395" s="46"/>
      <c r="W395" s="44"/>
      <c r="X395" s="41"/>
      <c r="Y395" s="47"/>
    </row>
    <row r="396" spans="1:25" ht="41.25" customHeight="1">
      <c r="A396" s="48"/>
      <c r="B396" s="70" t="e">
        <f>IF(E396&gt;90,"A",IF(E396&gt;80,"B",IF(E396&gt;70,"C",IF(E396&gt;55,"D",IF(E396&lt;55,"F")))))</f>
        <v>#DIV/0!</v>
      </c>
      <c r="C396" s="71"/>
      <c r="D396" s="48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5" t="e">
        <f>G396/F396</f>
        <v>#DIV/0!</v>
      </c>
      <c r="F396" s="46">
        <f>SUM(H13:S13)</f>
        <v>0</v>
      </c>
      <c r="G396" s="43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44"/>
      <c r="X396" s="39"/>
      <c r="Y396" s="47">
        <v>128</v>
      </c>
    </row>
    <row r="397" spans="1:25" ht="41.25">
      <c r="A397" s="48"/>
      <c r="B397" s="72"/>
      <c r="C397" s="73"/>
      <c r="D397" s="48"/>
      <c r="E397" s="45"/>
      <c r="F397" s="46"/>
      <c r="G397" s="43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46" t="s">
        <v>20</v>
      </c>
      <c r="V397" s="46"/>
      <c r="W397" s="44"/>
      <c r="X397" s="40"/>
      <c r="Y397" s="47"/>
    </row>
    <row r="398" spans="1:25" ht="41.25">
      <c r="A398" s="48"/>
      <c r="B398" s="74"/>
      <c r="C398" s="75"/>
      <c r="D398" s="48"/>
      <c r="E398" s="45"/>
      <c r="F398" s="46"/>
      <c r="G398" s="43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46"/>
      <c r="V398" s="46"/>
      <c r="W398" s="44"/>
      <c r="X398" s="41"/>
      <c r="Y398" s="47"/>
    </row>
    <row r="399" spans="1:25" ht="41.25" customHeight="1">
      <c r="A399" s="48"/>
      <c r="B399" s="70" t="e">
        <f>IF(E399&gt;90,"A",IF(E399&gt;80,"B",IF(E399&gt;70,"C",IF(E399&gt;55,"D",IF(E399&lt;55,"F")))))</f>
        <v>#DIV/0!</v>
      </c>
      <c r="C399" s="71"/>
      <c r="D399" s="48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45" t="e">
        <f>G399/F399</f>
        <v>#DIV/0!</v>
      </c>
      <c r="F399" s="46">
        <f>SUM(H13:S13)</f>
        <v>0</v>
      </c>
      <c r="G399" s="43">
        <f t="shared" ref="G399" si="233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44"/>
      <c r="X399" s="39"/>
      <c r="Y399" s="47">
        <v>129</v>
      </c>
    </row>
    <row r="400" spans="1:25" ht="41.25">
      <c r="A400" s="48"/>
      <c r="B400" s="72"/>
      <c r="C400" s="73"/>
      <c r="D400" s="48"/>
      <c r="E400" s="45"/>
      <c r="F400" s="46"/>
      <c r="G400" s="43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46" t="s">
        <v>20</v>
      </c>
      <c r="V400" s="46"/>
      <c r="W400" s="44"/>
      <c r="X400" s="40"/>
      <c r="Y400" s="47"/>
    </row>
    <row r="401" spans="1:25" ht="41.25">
      <c r="A401" s="48"/>
      <c r="B401" s="74"/>
      <c r="C401" s="75"/>
      <c r="D401" s="48"/>
      <c r="E401" s="45"/>
      <c r="F401" s="46"/>
      <c r="G401" s="43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46"/>
      <c r="V401" s="46"/>
      <c r="W401" s="44"/>
      <c r="X401" s="41"/>
      <c r="Y401" s="47"/>
    </row>
    <row r="402" spans="1:25" ht="41.25" customHeight="1">
      <c r="A402" s="48"/>
      <c r="B402" s="70" t="e">
        <f>IF(E402&gt;90,"A",IF(E402&gt;80,"B",IF(E402&gt;70,"C",IF(E402&gt;55,"D",IF(E402&lt;55,"F")))))</f>
        <v>#DIV/0!</v>
      </c>
      <c r="C402" s="71"/>
      <c r="D402" s="48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45" t="e">
        <f>G402/F402</f>
        <v>#DIV/0!</v>
      </c>
      <c r="F402" s="46">
        <f>SUM(H13:S13)</f>
        <v>0</v>
      </c>
      <c r="G402" s="43">
        <f t="shared" ref="G402" si="235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44"/>
      <c r="X402" s="39"/>
      <c r="Y402" s="47">
        <v>130</v>
      </c>
    </row>
    <row r="403" spans="1:25" ht="41.25">
      <c r="A403" s="48"/>
      <c r="B403" s="72"/>
      <c r="C403" s="73"/>
      <c r="D403" s="48"/>
      <c r="E403" s="45"/>
      <c r="F403" s="46"/>
      <c r="G403" s="43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46" t="s">
        <v>20</v>
      </c>
      <c r="V403" s="46"/>
      <c r="W403" s="44"/>
      <c r="X403" s="40"/>
      <c r="Y403" s="47"/>
    </row>
    <row r="404" spans="1:25" ht="41.25">
      <c r="A404" s="48"/>
      <c r="B404" s="74"/>
      <c r="C404" s="75"/>
      <c r="D404" s="48"/>
      <c r="E404" s="45"/>
      <c r="F404" s="46"/>
      <c r="G404" s="43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46"/>
      <c r="V404" s="46"/>
      <c r="W404" s="44"/>
      <c r="X404" s="41"/>
      <c r="Y404" s="47"/>
    </row>
    <row r="405" spans="1:25" ht="41.25" customHeight="1">
      <c r="A405" s="48"/>
      <c r="B405" s="70" t="e">
        <f>IF(E405&gt;90,"A",IF(E405&gt;80,"B",IF(E405&gt;70,"C",IF(E405&gt;55,"D",IF(E405&lt;55,"F")))))</f>
        <v>#DIV/0!</v>
      </c>
      <c r="C405" s="71"/>
      <c r="D405" s="48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45" t="e">
        <f>G405/F405</f>
        <v>#DIV/0!</v>
      </c>
      <c r="F405" s="46">
        <f>SUM(H13:S13)</f>
        <v>0</v>
      </c>
      <c r="G405" s="43">
        <f t="shared" ref="G405" si="237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44"/>
      <c r="X405" s="39"/>
      <c r="Y405" s="47">
        <v>131</v>
      </c>
    </row>
    <row r="406" spans="1:25" ht="41.25">
      <c r="A406" s="48"/>
      <c r="B406" s="72"/>
      <c r="C406" s="73"/>
      <c r="D406" s="48"/>
      <c r="E406" s="45"/>
      <c r="F406" s="46"/>
      <c r="G406" s="43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46" t="s">
        <v>20</v>
      </c>
      <c r="V406" s="46"/>
      <c r="W406" s="44"/>
      <c r="X406" s="40"/>
      <c r="Y406" s="47"/>
    </row>
    <row r="407" spans="1:25" ht="41.25">
      <c r="A407" s="48"/>
      <c r="B407" s="74"/>
      <c r="C407" s="75"/>
      <c r="D407" s="48"/>
      <c r="E407" s="45"/>
      <c r="F407" s="46"/>
      <c r="G407" s="43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46"/>
      <c r="V407" s="46"/>
      <c r="W407" s="44"/>
      <c r="X407" s="41"/>
      <c r="Y407" s="47"/>
    </row>
    <row r="408" spans="1:25" ht="41.25" customHeight="1">
      <c r="A408" s="48"/>
      <c r="B408" s="70" t="e">
        <f>IF(E408&gt;90,"A",IF(E408&gt;80,"B",IF(E408&gt;70,"C",IF(E408&gt;55,"D",IF(E408&lt;55,"F")))))</f>
        <v>#DIV/0!</v>
      </c>
      <c r="C408" s="71"/>
      <c r="D408" s="48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45" t="e">
        <f>G408/F408</f>
        <v>#DIV/0!</v>
      </c>
      <c r="F408" s="46">
        <f>SUM(H13:S13)</f>
        <v>0</v>
      </c>
      <c r="G408" s="43">
        <f t="shared" ref="G408" si="239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44"/>
      <c r="X408" s="39"/>
      <c r="Y408" s="47">
        <v>132</v>
      </c>
    </row>
    <row r="409" spans="1:25" ht="41.25">
      <c r="A409" s="48"/>
      <c r="B409" s="72"/>
      <c r="C409" s="73"/>
      <c r="D409" s="48"/>
      <c r="E409" s="45"/>
      <c r="F409" s="46"/>
      <c r="G409" s="43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46" t="s">
        <v>20</v>
      </c>
      <c r="V409" s="46"/>
      <c r="W409" s="44"/>
      <c r="X409" s="40"/>
      <c r="Y409" s="47"/>
    </row>
    <row r="410" spans="1:25" ht="41.25">
      <c r="A410" s="48"/>
      <c r="B410" s="74"/>
      <c r="C410" s="75"/>
      <c r="D410" s="48"/>
      <c r="E410" s="45"/>
      <c r="F410" s="46"/>
      <c r="G410" s="43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46"/>
      <c r="V410" s="46"/>
      <c r="W410" s="44"/>
      <c r="X410" s="41"/>
      <c r="Y410" s="47"/>
    </row>
    <row r="411" spans="1:25" ht="41.25" customHeight="1">
      <c r="A411" s="48"/>
      <c r="B411" s="70" t="e">
        <f>IF(E411&gt;90,"A",IF(E411&gt;80,"B",IF(E411&gt;70,"C",IF(E411&gt;55,"D",IF(E411&lt;55,"F")))))</f>
        <v>#DIV/0!</v>
      </c>
      <c r="C411" s="71"/>
      <c r="D411" s="48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45" t="e">
        <f>G411/F411</f>
        <v>#DIV/0!</v>
      </c>
      <c r="F411" s="46">
        <f>SUM(H13:S13)</f>
        <v>0</v>
      </c>
      <c r="G411" s="43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44"/>
      <c r="X411" s="39"/>
      <c r="Y411" s="47">
        <v>133</v>
      </c>
    </row>
    <row r="412" spans="1:25" ht="41.25">
      <c r="A412" s="48"/>
      <c r="B412" s="72"/>
      <c r="C412" s="73"/>
      <c r="D412" s="48"/>
      <c r="E412" s="45"/>
      <c r="F412" s="46"/>
      <c r="G412" s="43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46" t="s">
        <v>20</v>
      </c>
      <c r="V412" s="46"/>
      <c r="W412" s="44"/>
      <c r="X412" s="40"/>
      <c r="Y412" s="47"/>
    </row>
    <row r="413" spans="1:25" ht="41.25">
      <c r="A413" s="48"/>
      <c r="B413" s="74"/>
      <c r="C413" s="75"/>
      <c r="D413" s="48"/>
      <c r="E413" s="45"/>
      <c r="F413" s="46"/>
      <c r="G413" s="43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46"/>
      <c r="V413" s="46"/>
      <c r="W413" s="44"/>
      <c r="X413" s="41"/>
      <c r="Y413" s="47"/>
    </row>
    <row r="414" spans="1:25" ht="41.25" customHeight="1">
      <c r="A414" s="48"/>
      <c r="B414" s="70" t="e">
        <f>IF(E414&gt;90,"A",IF(E414&gt;80,"B",IF(E414&gt;70,"C",IF(E414&gt;55,"D",IF(E414&lt;55,"F")))))</f>
        <v>#DIV/0!</v>
      </c>
      <c r="C414" s="71"/>
      <c r="D414" s="48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45" t="e">
        <f>G414/F414</f>
        <v>#DIV/0!</v>
      </c>
      <c r="F414" s="46">
        <f>SUM(H13:S13)</f>
        <v>0</v>
      </c>
      <c r="G414" s="43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44"/>
      <c r="X414" s="39"/>
      <c r="Y414" s="47">
        <v>134</v>
      </c>
    </row>
    <row r="415" spans="1:25" ht="41.25">
      <c r="A415" s="48"/>
      <c r="B415" s="72"/>
      <c r="C415" s="73"/>
      <c r="D415" s="48"/>
      <c r="E415" s="45"/>
      <c r="F415" s="46"/>
      <c r="G415" s="43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46" t="s">
        <v>20</v>
      </c>
      <c r="V415" s="46"/>
      <c r="W415" s="44"/>
      <c r="X415" s="40"/>
      <c r="Y415" s="47"/>
    </row>
    <row r="416" spans="1:25" ht="41.25">
      <c r="A416" s="48"/>
      <c r="B416" s="74"/>
      <c r="C416" s="75"/>
      <c r="D416" s="48"/>
      <c r="E416" s="45"/>
      <c r="F416" s="46"/>
      <c r="G416" s="43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46"/>
      <c r="V416" s="46"/>
      <c r="W416" s="44"/>
      <c r="X416" s="41"/>
      <c r="Y416" s="47"/>
    </row>
    <row r="417" spans="1:25" ht="41.25" customHeight="1">
      <c r="A417" s="48"/>
      <c r="B417" s="70" t="e">
        <f>IF(E417&gt;90,"A",IF(E417&gt;80,"B",IF(E417&gt;70,"C",IF(E417&gt;55,"D",IF(E417&lt;55,"F")))))</f>
        <v>#DIV/0!</v>
      </c>
      <c r="C417" s="71"/>
      <c r="D417" s="48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45" t="e">
        <f>G417/F417</f>
        <v>#DIV/0!</v>
      </c>
      <c r="F417" s="46">
        <f>SUM(H13:S13)</f>
        <v>0</v>
      </c>
      <c r="G417" s="43">
        <f t="shared" ref="G417" si="243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44"/>
      <c r="X417" s="39"/>
      <c r="Y417" s="47">
        <v>135</v>
      </c>
    </row>
    <row r="418" spans="1:25" ht="41.25">
      <c r="A418" s="48"/>
      <c r="B418" s="72"/>
      <c r="C418" s="73"/>
      <c r="D418" s="48"/>
      <c r="E418" s="45"/>
      <c r="F418" s="46"/>
      <c r="G418" s="43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46" t="s">
        <v>20</v>
      </c>
      <c r="V418" s="46"/>
      <c r="W418" s="44"/>
      <c r="X418" s="40"/>
      <c r="Y418" s="47"/>
    </row>
    <row r="419" spans="1:25" ht="41.25">
      <c r="A419" s="48"/>
      <c r="B419" s="74"/>
      <c r="C419" s="75"/>
      <c r="D419" s="48"/>
      <c r="E419" s="45"/>
      <c r="F419" s="46"/>
      <c r="G419" s="43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46"/>
      <c r="V419" s="46"/>
      <c r="W419" s="44"/>
      <c r="X419" s="41"/>
      <c r="Y419" s="47"/>
    </row>
    <row r="420" spans="1:25" ht="41.25" customHeight="1">
      <c r="A420" s="48"/>
      <c r="B420" s="70" t="e">
        <f>IF(E420&gt;90,"A",IF(E420&gt;80,"B",IF(E420&gt;70,"C",IF(E420&gt;55,"D",IF(E420&lt;55,"F")))))</f>
        <v>#DIV/0!</v>
      </c>
      <c r="C420" s="71"/>
      <c r="D420" s="48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45" t="e">
        <f>G420/F420</f>
        <v>#DIV/0!</v>
      </c>
      <c r="F420" s="46">
        <f>SUM(H13:S13)</f>
        <v>0</v>
      </c>
      <c r="G420" s="43">
        <f t="shared" ref="G420" si="245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44"/>
      <c r="X420" s="39"/>
      <c r="Y420" s="47">
        <v>136</v>
      </c>
    </row>
    <row r="421" spans="1:25" ht="41.25">
      <c r="A421" s="48"/>
      <c r="B421" s="72"/>
      <c r="C421" s="73"/>
      <c r="D421" s="48"/>
      <c r="E421" s="45"/>
      <c r="F421" s="46"/>
      <c r="G421" s="43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46" t="s">
        <v>20</v>
      </c>
      <c r="V421" s="46"/>
      <c r="W421" s="44"/>
      <c r="X421" s="40"/>
      <c r="Y421" s="47"/>
    </row>
    <row r="422" spans="1:25" ht="41.25">
      <c r="A422" s="48"/>
      <c r="B422" s="74"/>
      <c r="C422" s="75"/>
      <c r="D422" s="48"/>
      <c r="E422" s="45"/>
      <c r="F422" s="46"/>
      <c r="G422" s="43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46"/>
      <c r="V422" s="46"/>
      <c r="W422" s="44"/>
      <c r="X422" s="41"/>
      <c r="Y422" s="47"/>
    </row>
    <row r="423" spans="1:25" ht="41.25" customHeight="1">
      <c r="A423" s="48"/>
      <c r="B423" s="70" t="e">
        <f>IF(E423&gt;90,"A",IF(E423&gt;80,"B",IF(E423&gt;70,"C",IF(E423&gt;55,"D",IF(E423&lt;55,"F")))))</f>
        <v>#DIV/0!</v>
      </c>
      <c r="C423" s="71"/>
      <c r="D423" s="48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45" t="e">
        <f>G423/F423</f>
        <v>#DIV/0!</v>
      </c>
      <c r="F423" s="46">
        <f>SUM(H13:S13)</f>
        <v>0</v>
      </c>
      <c r="G423" s="43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44"/>
      <c r="X423" s="39"/>
      <c r="Y423" s="47">
        <v>137</v>
      </c>
    </row>
    <row r="424" spans="1:25" ht="41.25">
      <c r="A424" s="48"/>
      <c r="B424" s="72"/>
      <c r="C424" s="73"/>
      <c r="D424" s="48"/>
      <c r="E424" s="45"/>
      <c r="F424" s="46"/>
      <c r="G424" s="43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46" t="s">
        <v>20</v>
      </c>
      <c r="V424" s="46"/>
      <c r="W424" s="44"/>
      <c r="X424" s="40"/>
      <c r="Y424" s="47"/>
    </row>
    <row r="425" spans="1:25" ht="41.25">
      <c r="A425" s="48"/>
      <c r="B425" s="74"/>
      <c r="C425" s="75"/>
      <c r="D425" s="48"/>
      <c r="E425" s="45"/>
      <c r="F425" s="46"/>
      <c r="G425" s="43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46"/>
      <c r="V425" s="46"/>
      <c r="W425" s="44"/>
      <c r="X425" s="41"/>
      <c r="Y425" s="47"/>
    </row>
    <row r="426" spans="1:25" ht="41.25" customHeight="1">
      <c r="A426" s="48"/>
      <c r="B426" s="70" t="e">
        <f>IF(E426&gt;90,"A",IF(E426&gt;80,"B",IF(E426&gt;70,"C",IF(E426&gt;55,"D",IF(E426&lt;55,"F")))))</f>
        <v>#DIV/0!</v>
      </c>
      <c r="C426" s="71"/>
      <c r="D426" s="48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45" t="e">
        <f>G426/F426</f>
        <v>#DIV/0!</v>
      </c>
      <c r="F426" s="46">
        <f>SUM(H13:S13)</f>
        <v>0</v>
      </c>
      <c r="G426" s="43">
        <f t="shared" ref="G426" si="248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44"/>
      <c r="X426" s="39"/>
      <c r="Y426" s="47">
        <v>138</v>
      </c>
    </row>
    <row r="427" spans="1:25" ht="41.25">
      <c r="A427" s="48"/>
      <c r="B427" s="72"/>
      <c r="C427" s="73"/>
      <c r="D427" s="48"/>
      <c r="E427" s="45"/>
      <c r="F427" s="46"/>
      <c r="G427" s="43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46" t="s">
        <v>20</v>
      </c>
      <c r="V427" s="46"/>
      <c r="W427" s="44"/>
      <c r="X427" s="40"/>
      <c r="Y427" s="47"/>
    </row>
    <row r="428" spans="1:25" ht="41.25">
      <c r="A428" s="48"/>
      <c r="B428" s="74"/>
      <c r="C428" s="75"/>
      <c r="D428" s="48"/>
      <c r="E428" s="45"/>
      <c r="F428" s="46"/>
      <c r="G428" s="43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46"/>
      <c r="V428" s="46"/>
      <c r="W428" s="44"/>
      <c r="X428" s="41"/>
      <c r="Y428" s="47"/>
    </row>
    <row r="429" spans="1:25" ht="41.25" customHeight="1">
      <c r="A429" s="76"/>
      <c r="B429" s="70" t="e">
        <f>IF(E429&gt;90,"A",IF(E429&gt;80,"B",IF(E429&gt;70,"C",IF(E429&gt;55,"D",IF(E429&lt;55,"F")))))</f>
        <v>#DIV/0!</v>
      </c>
      <c r="C429" s="71"/>
      <c r="D429" s="48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45" t="e">
        <f>G429/F429</f>
        <v>#DIV/0!</v>
      </c>
      <c r="F429" s="46">
        <f>SUM(H13:S13)</f>
        <v>0</v>
      </c>
      <c r="G429" s="43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44"/>
      <c r="X429" s="39"/>
      <c r="Y429" s="47">
        <v>139</v>
      </c>
    </row>
    <row r="430" spans="1:25" ht="41.25">
      <c r="A430" s="77"/>
      <c r="B430" s="72"/>
      <c r="C430" s="73"/>
      <c r="D430" s="48"/>
      <c r="E430" s="45"/>
      <c r="F430" s="46"/>
      <c r="G430" s="43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46" t="s">
        <v>20</v>
      </c>
      <c r="V430" s="46"/>
      <c r="W430" s="44"/>
      <c r="X430" s="40"/>
      <c r="Y430" s="47"/>
    </row>
    <row r="431" spans="1:25" ht="41.25">
      <c r="A431" s="78"/>
      <c r="B431" s="74"/>
      <c r="C431" s="75"/>
      <c r="D431" s="48"/>
      <c r="E431" s="45"/>
      <c r="F431" s="46"/>
      <c r="G431" s="43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46"/>
      <c r="V431" s="46"/>
      <c r="W431" s="44"/>
      <c r="X431" s="41"/>
      <c r="Y431" s="47"/>
    </row>
    <row r="432" spans="1:25" ht="41.25" customHeight="1">
      <c r="A432" s="48"/>
      <c r="B432" s="70" t="e">
        <f>IF(E432&gt;90,"A",IF(E432&gt;80,"B",IF(E432&gt;70,"C",IF(E432&gt;55,"D",IF(E432&lt;55,"F")))))</f>
        <v>#DIV/0!</v>
      </c>
      <c r="C432" s="71"/>
      <c r="D432" s="48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45" t="e">
        <f>G432/F432</f>
        <v>#DIV/0!</v>
      </c>
      <c r="F432" s="46">
        <f>SUM(H13:S13)</f>
        <v>0</v>
      </c>
      <c r="G432" s="43">
        <f t="shared" ref="G432" si="251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44"/>
      <c r="X432" s="39"/>
      <c r="Y432" s="47">
        <v>140</v>
      </c>
    </row>
    <row r="433" spans="1:25" ht="41.25">
      <c r="A433" s="48"/>
      <c r="B433" s="72"/>
      <c r="C433" s="73"/>
      <c r="D433" s="48"/>
      <c r="E433" s="45"/>
      <c r="F433" s="46"/>
      <c r="G433" s="43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46" t="s">
        <v>20</v>
      </c>
      <c r="V433" s="46"/>
      <c r="W433" s="44"/>
      <c r="X433" s="40"/>
      <c r="Y433" s="47"/>
    </row>
    <row r="434" spans="1:25" ht="41.25">
      <c r="A434" s="48"/>
      <c r="B434" s="74"/>
      <c r="C434" s="75"/>
      <c r="D434" s="48"/>
      <c r="E434" s="45"/>
      <c r="F434" s="46"/>
      <c r="G434" s="43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46"/>
      <c r="V434" s="46"/>
      <c r="W434" s="44"/>
      <c r="X434" s="41"/>
      <c r="Y434" s="47"/>
    </row>
    <row r="435" spans="1:25" ht="41.25" customHeight="1">
      <c r="A435" s="48"/>
      <c r="B435" s="70" t="e">
        <f>IF(E435&gt;90,"A",IF(E435&gt;80,"B",IF(E435&gt;70,"C",IF(E435&gt;55,"D",IF(E435&lt;55,"F")))))</f>
        <v>#DIV/0!</v>
      </c>
      <c r="C435" s="71"/>
      <c r="D435" s="48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45" t="e">
        <f>G435/F435</f>
        <v>#DIV/0!</v>
      </c>
      <c r="F435" s="46">
        <f>SUM(H13:S13)</f>
        <v>0</v>
      </c>
      <c r="G435" s="43">
        <f t="shared" ref="G435" si="253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44"/>
      <c r="X435" s="39"/>
      <c r="Y435" s="47">
        <v>141</v>
      </c>
    </row>
    <row r="436" spans="1:25" ht="41.25">
      <c r="A436" s="48"/>
      <c r="B436" s="72"/>
      <c r="C436" s="73"/>
      <c r="D436" s="48"/>
      <c r="E436" s="45"/>
      <c r="F436" s="46"/>
      <c r="G436" s="43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46" t="s">
        <v>20</v>
      </c>
      <c r="V436" s="46"/>
      <c r="W436" s="44"/>
      <c r="X436" s="40"/>
      <c r="Y436" s="47"/>
    </row>
    <row r="437" spans="1:25" ht="41.25">
      <c r="A437" s="48"/>
      <c r="B437" s="74"/>
      <c r="C437" s="75"/>
      <c r="D437" s="48"/>
      <c r="E437" s="45"/>
      <c r="F437" s="46"/>
      <c r="G437" s="43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46"/>
      <c r="V437" s="46"/>
      <c r="W437" s="44"/>
      <c r="X437" s="41"/>
      <c r="Y437" s="47"/>
    </row>
    <row r="438" spans="1:25" ht="41.25" customHeight="1">
      <c r="A438" s="76"/>
      <c r="B438" s="70" t="e">
        <f>IF(E438&gt;90,"A",IF(E438&gt;80,"B",IF(E438&gt;70,"C",IF(E438&gt;55,"D",IF(E438&lt;55,"F")))))</f>
        <v>#DIV/0!</v>
      </c>
      <c r="C438" s="71"/>
      <c r="D438" s="48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45" t="e">
        <f>G438/F438</f>
        <v>#DIV/0!</v>
      </c>
      <c r="F438" s="46">
        <f>SUM(H13:S13)</f>
        <v>0</v>
      </c>
      <c r="G438" s="43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44"/>
      <c r="X438" s="39"/>
      <c r="Y438" s="47">
        <v>142</v>
      </c>
    </row>
    <row r="439" spans="1:25" ht="41.25">
      <c r="A439" s="77"/>
      <c r="B439" s="72"/>
      <c r="C439" s="73"/>
      <c r="D439" s="48"/>
      <c r="E439" s="45"/>
      <c r="F439" s="46"/>
      <c r="G439" s="43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46" t="s">
        <v>20</v>
      </c>
      <c r="V439" s="46"/>
      <c r="W439" s="44"/>
      <c r="X439" s="40"/>
      <c r="Y439" s="47"/>
    </row>
    <row r="440" spans="1:25" ht="41.25">
      <c r="A440" s="78"/>
      <c r="B440" s="74"/>
      <c r="C440" s="75"/>
      <c r="D440" s="48"/>
      <c r="E440" s="45"/>
      <c r="F440" s="46"/>
      <c r="G440" s="43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46"/>
      <c r="V440" s="46"/>
      <c r="W440" s="44"/>
      <c r="X440" s="41"/>
      <c r="Y440" s="47"/>
    </row>
    <row r="441" spans="1:25" ht="41.25" customHeight="1">
      <c r="A441" s="48"/>
      <c r="B441" s="70" t="e">
        <f>IF(E441&gt;90,"A",IF(E441&gt;80,"B",IF(E441&gt;70,"C",IF(E441&gt;55,"D",IF(E441&lt;55,"F")))))</f>
        <v>#DIV/0!</v>
      </c>
      <c r="C441" s="71"/>
      <c r="D441" s="48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45" t="e">
        <f>G441/F441</f>
        <v>#DIV/0!</v>
      </c>
      <c r="F441" s="46">
        <f>SUM(H13:S13)</f>
        <v>0</v>
      </c>
      <c r="G441" s="43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44"/>
      <c r="X441" s="39"/>
      <c r="Y441" s="47">
        <v>143</v>
      </c>
    </row>
    <row r="442" spans="1:25" ht="41.25">
      <c r="A442" s="48"/>
      <c r="B442" s="72"/>
      <c r="C442" s="73"/>
      <c r="D442" s="48"/>
      <c r="E442" s="45"/>
      <c r="F442" s="46"/>
      <c r="G442" s="43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46" t="s">
        <v>20</v>
      </c>
      <c r="V442" s="46"/>
      <c r="W442" s="44"/>
      <c r="X442" s="40"/>
      <c r="Y442" s="47"/>
    </row>
    <row r="443" spans="1:25" ht="41.25">
      <c r="A443" s="48"/>
      <c r="B443" s="74"/>
      <c r="C443" s="75"/>
      <c r="D443" s="48"/>
      <c r="E443" s="45"/>
      <c r="F443" s="46"/>
      <c r="G443" s="43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46"/>
      <c r="V443" s="46"/>
      <c r="W443" s="44"/>
      <c r="X443" s="41"/>
      <c r="Y443" s="47"/>
    </row>
    <row r="444" spans="1:25" ht="41.25" customHeight="1">
      <c r="A444" s="48"/>
      <c r="B444" s="70" t="e">
        <f>IF(E444&gt;90,"A",IF(E444&gt;80,"B",IF(E444&gt;70,"C",IF(E444&gt;55,"D",IF(E444&lt;55,"F")))))</f>
        <v>#DIV/0!</v>
      </c>
      <c r="C444" s="71"/>
      <c r="D444" s="48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45" t="e">
        <f>G444/F444</f>
        <v>#DIV/0!</v>
      </c>
      <c r="F444" s="46">
        <f>SUM(H13:S13)</f>
        <v>0</v>
      </c>
      <c r="G444" s="43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44"/>
      <c r="X444" s="39"/>
      <c r="Y444" s="47">
        <v>144</v>
      </c>
    </row>
    <row r="445" spans="1:25" ht="41.25">
      <c r="A445" s="48"/>
      <c r="B445" s="72"/>
      <c r="C445" s="73"/>
      <c r="D445" s="48"/>
      <c r="E445" s="45"/>
      <c r="F445" s="46"/>
      <c r="G445" s="43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46" t="s">
        <v>20</v>
      </c>
      <c r="V445" s="46"/>
      <c r="W445" s="44"/>
      <c r="X445" s="40"/>
      <c r="Y445" s="47"/>
    </row>
    <row r="446" spans="1:25" ht="41.25">
      <c r="A446" s="48"/>
      <c r="B446" s="74"/>
      <c r="C446" s="75"/>
      <c r="D446" s="48"/>
      <c r="E446" s="45"/>
      <c r="F446" s="46"/>
      <c r="G446" s="43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46"/>
      <c r="V446" s="46"/>
      <c r="W446" s="44"/>
      <c r="X446" s="41"/>
      <c r="Y446" s="47"/>
    </row>
    <row r="447" spans="1:25" ht="41.25" customHeight="1">
      <c r="A447" s="76"/>
      <c r="B447" s="70" t="e">
        <f>IF(E447&gt;90,"A",IF(E447&gt;80,"B",IF(E447&gt;70,"C",IF(E447&gt;55,"D",IF(E447&lt;55,"F")))))</f>
        <v>#DIV/0!</v>
      </c>
      <c r="C447" s="71"/>
      <c r="D447" s="48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45" t="e">
        <f>G447/F447</f>
        <v>#DIV/0!</v>
      </c>
      <c r="F447" s="46">
        <f>SUM(H13:S13)</f>
        <v>0</v>
      </c>
      <c r="G447" s="43">
        <f t="shared" ref="G447" si="258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44"/>
      <c r="X447" s="39"/>
      <c r="Y447" s="47">
        <v>145</v>
      </c>
    </row>
    <row r="448" spans="1:25" ht="41.25">
      <c r="A448" s="77"/>
      <c r="B448" s="72"/>
      <c r="C448" s="73"/>
      <c r="D448" s="48"/>
      <c r="E448" s="45"/>
      <c r="F448" s="46"/>
      <c r="G448" s="43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46" t="s">
        <v>20</v>
      </c>
      <c r="V448" s="46"/>
      <c r="W448" s="44"/>
      <c r="X448" s="40"/>
      <c r="Y448" s="47"/>
    </row>
    <row r="449" spans="1:25" ht="41.25">
      <c r="A449" s="78"/>
      <c r="B449" s="74"/>
      <c r="C449" s="75"/>
      <c r="D449" s="48"/>
      <c r="E449" s="45"/>
      <c r="F449" s="46"/>
      <c r="G449" s="43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46"/>
      <c r="V449" s="46"/>
      <c r="W449" s="44"/>
      <c r="X449" s="41"/>
      <c r="Y449" s="47"/>
    </row>
    <row r="450" spans="1:25" ht="41.25" customHeight="1">
      <c r="A450" s="48"/>
      <c r="B450" s="70" t="e">
        <f>IF(E450&gt;90,"A",IF(E450&gt;80,"B",IF(E450&gt;70,"C",IF(E450&gt;55,"D",IF(E450&lt;55,"F")))))</f>
        <v>#DIV/0!</v>
      </c>
      <c r="C450" s="71"/>
      <c r="D450" s="48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45" t="e">
        <f>G450/F450</f>
        <v>#DIV/0!</v>
      </c>
      <c r="F450" s="46">
        <f>SUM(H13:S13)</f>
        <v>0</v>
      </c>
      <c r="G450" s="43">
        <f t="shared" ref="G450" si="260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44"/>
      <c r="X450" s="39"/>
      <c r="Y450" s="47">
        <v>146</v>
      </c>
    </row>
    <row r="451" spans="1:25" ht="41.25">
      <c r="A451" s="48"/>
      <c r="B451" s="72"/>
      <c r="C451" s="73"/>
      <c r="D451" s="48"/>
      <c r="E451" s="45"/>
      <c r="F451" s="46"/>
      <c r="G451" s="43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46" t="s">
        <v>20</v>
      </c>
      <c r="V451" s="46"/>
      <c r="W451" s="44"/>
      <c r="X451" s="40"/>
      <c r="Y451" s="47"/>
    </row>
    <row r="452" spans="1:25" ht="41.25">
      <c r="A452" s="48"/>
      <c r="B452" s="74"/>
      <c r="C452" s="75"/>
      <c r="D452" s="48"/>
      <c r="E452" s="45"/>
      <c r="F452" s="46"/>
      <c r="G452" s="43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46"/>
      <c r="V452" s="46"/>
      <c r="W452" s="44"/>
      <c r="X452" s="41"/>
      <c r="Y452" s="47"/>
    </row>
    <row r="453" spans="1:25" ht="41.25" customHeight="1">
      <c r="A453" s="48"/>
      <c r="B453" s="70" t="e">
        <f>IF(E453&gt;90,"A",IF(E453&gt;80,"B",IF(E453&gt;70,"C",IF(E453&gt;55,"D",IF(E453&lt;55,"F")))))</f>
        <v>#DIV/0!</v>
      </c>
      <c r="C453" s="71"/>
      <c r="D453" s="48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45" t="e">
        <f>G453/F453</f>
        <v>#DIV/0!</v>
      </c>
      <c r="F453" s="46">
        <f>SUM(H13:S13)</f>
        <v>0</v>
      </c>
      <c r="G453" s="43">
        <f t="shared" ref="G453" si="262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44"/>
      <c r="X453" s="39"/>
      <c r="Y453" s="47">
        <v>147</v>
      </c>
    </row>
    <row r="454" spans="1:25" ht="41.25">
      <c r="A454" s="48"/>
      <c r="B454" s="72"/>
      <c r="C454" s="73"/>
      <c r="D454" s="48"/>
      <c r="E454" s="45"/>
      <c r="F454" s="46"/>
      <c r="G454" s="43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46" t="s">
        <v>20</v>
      </c>
      <c r="V454" s="46"/>
      <c r="W454" s="44"/>
      <c r="X454" s="40"/>
      <c r="Y454" s="47"/>
    </row>
    <row r="455" spans="1:25" ht="41.25">
      <c r="A455" s="48"/>
      <c r="B455" s="74"/>
      <c r="C455" s="75"/>
      <c r="D455" s="48"/>
      <c r="E455" s="45"/>
      <c r="F455" s="46"/>
      <c r="G455" s="43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46"/>
      <c r="V455" s="46"/>
      <c r="W455" s="44"/>
      <c r="X455" s="41"/>
      <c r="Y455" s="47"/>
    </row>
    <row r="456" spans="1:25" ht="41.25" customHeight="1">
      <c r="A456" s="76"/>
      <c r="B456" s="70" t="e">
        <f>IF(E456&gt;90,"A",IF(E456&gt;80,"B",IF(E456&gt;70,"C",IF(E456&gt;55,"D",IF(E456&lt;55,"F")))))</f>
        <v>#DIV/0!</v>
      </c>
      <c r="C456" s="71"/>
      <c r="D456" s="48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45" t="e">
        <f>G456/F456</f>
        <v>#DIV/0!</v>
      </c>
      <c r="F456" s="46">
        <f>SUM(H13:S13)</f>
        <v>0</v>
      </c>
      <c r="G456" s="43">
        <f t="shared" ref="G456" si="264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44"/>
      <c r="X456" s="39"/>
      <c r="Y456" s="47">
        <v>148</v>
      </c>
    </row>
    <row r="457" spans="1:25" ht="41.25">
      <c r="A457" s="77"/>
      <c r="B457" s="72"/>
      <c r="C457" s="73"/>
      <c r="D457" s="48"/>
      <c r="E457" s="45"/>
      <c r="F457" s="46"/>
      <c r="G457" s="43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46" t="s">
        <v>20</v>
      </c>
      <c r="V457" s="46"/>
      <c r="W457" s="44"/>
      <c r="X457" s="40"/>
      <c r="Y457" s="47"/>
    </row>
    <row r="458" spans="1:25" ht="41.25">
      <c r="A458" s="78"/>
      <c r="B458" s="74"/>
      <c r="C458" s="75"/>
      <c r="D458" s="48"/>
      <c r="E458" s="45"/>
      <c r="F458" s="46"/>
      <c r="G458" s="43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46"/>
      <c r="V458" s="46"/>
      <c r="W458" s="44"/>
      <c r="X458" s="41"/>
      <c r="Y458" s="47"/>
    </row>
    <row r="459" spans="1:25" ht="41.25" customHeight="1">
      <c r="A459" s="48"/>
      <c r="B459" s="70" t="e">
        <f>IF(E459&gt;90,"A",IF(E459&gt;80,"B",IF(E459&gt;70,"C",IF(E459&gt;55,"D",IF(E459&lt;55,"F")))))</f>
        <v>#DIV/0!</v>
      </c>
      <c r="C459" s="71"/>
      <c r="D459" s="48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45" t="e">
        <f>G459/F459</f>
        <v>#DIV/0!</v>
      </c>
      <c r="F459" s="46">
        <f>SUM(H13:S13)</f>
        <v>0</v>
      </c>
      <c r="G459" s="43">
        <f t="shared" ref="G459" si="266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44"/>
      <c r="X459" s="39"/>
      <c r="Y459" s="47">
        <v>149</v>
      </c>
    </row>
    <row r="460" spans="1:25" ht="41.25">
      <c r="A460" s="48"/>
      <c r="B460" s="72"/>
      <c r="C460" s="73"/>
      <c r="D460" s="48"/>
      <c r="E460" s="45"/>
      <c r="F460" s="46"/>
      <c r="G460" s="43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46" t="s">
        <v>20</v>
      </c>
      <c r="V460" s="46"/>
      <c r="W460" s="44"/>
      <c r="X460" s="40"/>
      <c r="Y460" s="47"/>
    </row>
    <row r="461" spans="1:25" ht="41.25">
      <c r="A461" s="48"/>
      <c r="B461" s="74"/>
      <c r="C461" s="75"/>
      <c r="D461" s="48"/>
      <c r="E461" s="45"/>
      <c r="F461" s="46"/>
      <c r="G461" s="43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46"/>
      <c r="V461" s="46"/>
      <c r="W461" s="44"/>
      <c r="X461" s="41"/>
      <c r="Y461" s="47"/>
    </row>
    <row r="462" spans="1:25" ht="41.25" customHeight="1">
      <c r="A462" s="48"/>
      <c r="B462" s="70" t="e">
        <f>IF(E462&gt;90,"A",IF(E462&gt;80,"B",IF(E462&gt;70,"C",IF(E462&gt;55,"D",IF(E462&lt;55,"F")))))</f>
        <v>#DIV/0!</v>
      </c>
      <c r="C462" s="71"/>
      <c r="D462" s="48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45" t="e">
        <f>G462/F462</f>
        <v>#DIV/0!</v>
      </c>
      <c r="F462" s="46">
        <f>SUM(H13:S13)</f>
        <v>0</v>
      </c>
      <c r="G462" s="43">
        <f t="shared" ref="G462" si="268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44"/>
      <c r="X462" s="39"/>
      <c r="Y462" s="47">
        <v>150</v>
      </c>
    </row>
    <row r="463" spans="1:25" ht="41.25">
      <c r="A463" s="48"/>
      <c r="B463" s="72"/>
      <c r="C463" s="73"/>
      <c r="D463" s="48"/>
      <c r="E463" s="45"/>
      <c r="F463" s="46"/>
      <c r="G463" s="43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46" t="s">
        <v>20</v>
      </c>
      <c r="V463" s="46"/>
      <c r="W463" s="44"/>
      <c r="X463" s="40"/>
      <c r="Y463" s="47"/>
    </row>
    <row r="464" spans="1:25" ht="41.25">
      <c r="A464" s="48"/>
      <c r="B464" s="74"/>
      <c r="C464" s="75"/>
      <c r="D464" s="48"/>
      <c r="E464" s="45"/>
      <c r="F464" s="46"/>
      <c r="G464" s="43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46"/>
      <c r="V464" s="46"/>
      <c r="W464" s="44"/>
      <c r="X464" s="41"/>
      <c r="Y464" s="47"/>
    </row>
    <row r="465" spans="1:25" ht="41.25" customHeight="1">
      <c r="A465" s="48"/>
      <c r="B465" s="70" t="e">
        <f>IF(E465&gt;90,"A",IF(E465&gt;80,"B",IF(E465&gt;70,"C",IF(E465&gt;55,"D",IF(E465&lt;55,"F")))))</f>
        <v>#DIV/0!</v>
      </c>
      <c r="C465" s="71"/>
      <c r="D465" s="48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45" t="e">
        <f>G465/F465</f>
        <v>#DIV/0!</v>
      </c>
      <c r="F465" s="46">
        <f>SUM(H13:S13)</f>
        <v>0</v>
      </c>
      <c r="G465" s="43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44"/>
      <c r="X465" s="39"/>
      <c r="Y465" s="47">
        <v>151</v>
      </c>
    </row>
    <row r="466" spans="1:25" ht="41.25">
      <c r="A466" s="48"/>
      <c r="B466" s="72"/>
      <c r="C466" s="73"/>
      <c r="D466" s="48"/>
      <c r="E466" s="45"/>
      <c r="F466" s="46"/>
      <c r="G466" s="43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46" t="s">
        <v>20</v>
      </c>
      <c r="V466" s="46"/>
      <c r="W466" s="44"/>
      <c r="X466" s="40"/>
      <c r="Y466" s="47"/>
    </row>
    <row r="467" spans="1:25" ht="41.25">
      <c r="A467" s="48"/>
      <c r="B467" s="74"/>
      <c r="C467" s="75"/>
      <c r="D467" s="48"/>
      <c r="E467" s="45"/>
      <c r="F467" s="46"/>
      <c r="G467" s="43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46"/>
      <c r="V467" s="46"/>
      <c r="W467" s="44"/>
      <c r="X467" s="41"/>
      <c r="Y467" s="47"/>
    </row>
    <row r="468" spans="1:25" ht="41.25" customHeight="1">
      <c r="A468" s="48"/>
      <c r="B468" s="70" t="e">
        <f>IF(E468&gt;90,"A",IF(E468&gt;80,"B",IF(E468&gt;70,"C",IF(E468&gt;55,"D",IF(E468&lt;55,"F")))))</f>
        <v>#DIV/0!</v>
      </c>
      <c r="C468" s="71"/>
      <c r="D468" s="48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45" t="e">
        <f>G468/F468</f>
        <v>#DIV/0!</v>
      </c>
      <c r="F468" s="46">
        <f>SUM(H13:S13)</f>
        <v>0</v>
      </c>
      <c r="G468" s="43">
        <f t="shared" ref="G468" si="271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44"/>
      <c r="X468" s="39"/>
      <c r="Y468" s="47">
        <v>152</v>
      </c>
    </row>
    <row r="469" spans="1:25" ht="41.25">
      <c r="A469" s="48"/>
      <c r="B469" s="72"/>
      <c r="C469" s="73"/>
      <c r="D469" s="48"/>
      <c r="E469" s="45"/>
      <c r="F469" s="46"/>
      <c r="G469" s="43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46" t="s">
        <v>20</v>
      </c>
      <c r="V469" s="46"/>
      <c r="W469" s="44"/>
      <c r="X469" s="40"/>
      <c r="Y469" s="47"/>
    </row>
    <row r="470" spans="1:25" ht="41.25">
      <c r="A470" s="48"/>
      <c r="B470" s="74"/>
      <c r="C470" s="75"/>
      <c r="D470" s="48"/>
      <c r="E470" s="45"/>
      <c r="F470" s="46"/>
      <c r="G470" s="43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46"/>
      <c r="V470" s="46"/>
      <c r="W470" s="44"/>
      <c r="X470" s="41"/>
      <c r="Y470" s="47"/>
    </row>
    <row r="471" spans="1:25" ht="41.25" customHeight="1">
      <c r="A471" s="76"/>
      <c r="B471" s="70" t="e">
        <f>IF(E471&gt;90,"A",IF(E471&gt;80,"B",IF(E471&gt;70,"C",IF(E471&gt;55,"D",IF(E471&lt;55,"F")))))</f>
        <v>#DIV/0!</v>
      </c>
      <c r="C471" s="71"/>
      <c r="D471" s="48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45" t="e">
        <f>G471/F471</f>
        <v>#DIV/0!</v>
      </c>
      <c r="F471" s="46">
        <f>SUM(H13:S13)</f>
        <v>0</v>
      </c>
      <c r="G471" s="43">
        <f t="shared" ref="G471" si="273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44"/>
      <c r="X471" s="39"/>
      <c r="Y471" s="47">
        <v>153</v>
      </c>
    </row>
    <row r="472" spans="1:25" ht="41.25">
      <c r="A472" s="77"/>
      <c r="B472" s="72"/>
      <c r="C472" s="73"/>
      <c r="D472" s="48"/>
      <c r="E472" s="45"/>
      <c r="F472" s="46"/>
      <c r="G472" s="43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46" t="s">
        <v>20</v>
      </c>
      <c r="V472" s="46"/>
      <c r="W472" s="44"/>
      <c r="X472" s="40"/>
      <c r="Y472" s="47"/>
    </row>
    <row r="473" spans="1:25" ht="41.25">
      <c r="A473" s="78"/>
      <c r="B473" s="74"/>
      <c r="C473" s="75"/>
      <c r="D473" s="48"/>
      <c r="E473" s="45"/>
      <c r="F473" s="46"/>
      <c r="G473" s="43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46"/>
      <c r="V473" s="46"/>
      <c r="W473" s="44"/>
      <c r="X473" s="41"/>
      <c r="Y473" s="47"/>
    </row>
    <row r="474" spans="1:25" ht="41.25" customHeight="1">
      <c r="A474" s="48"/>
      <c r="B474" s="70" t="e">
        <f>IF(E474&gt;90,"A",IF(E474&gt;80,"B",IF(E474&gt;70,"C",IF(E474&gt;55,"D",IF(E474&lt;55,"F")))))</f>
        <v>#DIV/0!</v>
      </c>
      <c r="C474" s="71"/>
      <c r="D474" s="48" t="str">
        <f t="shared" ref="D474" si="274">IF(OR(MAX(S474:S476)&lt;55,MAX(Q474:Q476)&lt;55,MAX(O474:O476)&lt;55,MAX(M474:M476)&lt;55,MAX(K474:K476)&lt;55,MAX(I474:I476)&lt;55),"عدم کريديت","کامياب")</f>
        <v>عدم کريديت</v>
      </c>
      <c r="E474" s="45" t="e">
        <f>G474/F474</f>
        <v>#DIV/0!</v>
      </c>
      <c r="F474" s="46">
        <f>SUM(H13:S13)</f>
        <v>0</v>
      </c>
      <c r="G474" s="43">
        <f t="shared" ref="G474" si="275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44"/>
      <c r="X474" s="39"/>
      <c r="Y474" s="47">
        <v>154</v>
      </c>
    </row>
    <row r="475" spans="1:25" ht="41.25">
      <c r="A475" s="48"/>
      <c r="B475" s="72"/>
      <c r="C475" s="73"/>
      <c r="D475" s="48"/>
      <c r="E475" s="45"/>
      <c r="F475" s="46"/>
      <c r="G475" s="43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46" t="s">
        <v>20</v>
      </c>
      <c r="V475" s="46"/>
      <c r="W475" s="44"/>
      <c r="X475" s="40"/>
      <c r="Y475" s="47"/>
    </row>
    <row r="476" spans="1:25" ht="41.25">
      <c r="A476" s="48"/>
      <c r="B476" s="74"/>
      <c r="C476" s="75"/>
      <c r="D476" s="48"/>
      <c r="E476" s="45"/>
      <c r="F476" s="46"/>
      <c r="G476" s="43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46"/>
      <c r="V476" s="46"/>
      <c r="W476" s="44"/>
      <c r="X476" s="41"/>
      <c r="Y476" s="47"/>
    </row>
    <row r="477" spans="1:25" ht="41.25" customHeight="1">
      <c r="A477" s="48"/>
      <c r="B477" s="70" t="e">
        <f>IF(E477&gt;90,"A",IF(E477&gt;80,"B",IF(E477&gt;70,"C",IF(E477&gt;55,"D",IF(E477&lt;55,"F")))))</f>
        <v>#DIV/0!</v>
      </c>
      <c r="C477" s="71"/>
      <c r="D477" s="48" t="str">
        <f t="shared" ref="D477" si="276">IF(OR(MAX(S477:S479)&lt;55,MAX(Q477:Q479)&lt;55,MAX(O477:O479)&lt;55,MAX(M477:M479)&lt;55,MAX(K477:K479)&lt;55,MAX(I477:I479)&lt;55),"عدم کريديت","کامياب")</f>
        <v>عدم کريديت</v>
      </c>
      <c r="E477" s="45" t="e">
        <f>G477/F477</f>
        <v>#DIV/0!</v>
      </c>
      <c r="F477" s="46">
        <f>SUM(H13:S13)</f>
        <v>0</v>
      </c>
      <c r="G477" s="43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44"/>
      <c r="X477" s="39"/>
      <c r="Y477" s="47">
        <v>155</v>
      </c>
    </row>
    <row r="478" spans="1:25" ht="41.25">
      <c r="A478" s="48"/>
      <c r="B478" s="72"/>
      <c r="C478" s="73"/>
      <c r="D478" s="48"/>
      <c r="E478" s="45"/>
      <c r="F478" s="46"/>
      <c r="G478" s="43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46" t="s">
        <v>20</v>
      </c>
      <c r="V478" s="46"/>
      <c r="W478" s="44"/>
      <c r="X478" s="40"/>
      <c r="Y478" s="47"/>
    </row>
    <row r="479" spans="1:25" ht="41.25">
      <c r="A479" s="48"/>
      <c r="B479" s="74"/>
      <c r="C479" s="75"/>
      <c r="D479" s="48"/>
      <c r="E479" s="45"/>
      <c r="F479" s="46"/>
      <c r="G479" s="43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46"/>
      <c r="V479" s="46"/>
      <c r="W479" s="44"/>
      <c r="X479" s="41"/>
      <c r="Y479" s="47"/>
    </row>
    <row r="480" spans="1:25" ht="41.25" customHeight="1">
      <c r="A480" s="48"/>
      <c r="B480" s="70" t="e">
        <f>IF(E480&gt;90,"A",IF(E480&gt;80,"B",IF(E480&gt;70,"C",IF(E480&gt;55,"D",IF(E480&lt;55,"F")))))</f>
        <v>#DIV/0!</v>
      </c>
      <c r="C480" s="71"/>
      <c r="D480" s="48" t="str">
        <f t="shared" ref="D480" si="277">IF(OR(MAX(S480:S482)&lt;55,MAX(Q480:Q482)&lt;55,MAX(O480:O482)&lt;55,MAX(M480:M482)&lt;55,MAX(K480:K482)&lt;55,MAX(I480:I482)&lt;55),"عدم کريديت","کامياب")</f>
        <v>عدم کريديت</v>
      </c>
      <c r="E480" s="45" t="e">
        <f>G480/F480</f>
        <v>#DIV/0!</v>
      </c>
      <c r="F480" s="46">
        <f>SUM(H13:S13)</f>
        <v>0</v>
      </c>
      <c r="G480" s="43">
        <f t="shared" ref="G480" si="278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44"/>
      <c r="X480" s="39"/>
      <c r="Y480" s="47">
        <v>156</v>
      </c>
    </row>
    <row r="481" spans="1:25" ht="41.25">
      <c r="A481" s="48"/>
      <c r="B481" s="72"/>
      <c r="C481" s="73"/>
      <c r="D481" s="48"/>
      <c r="E481" s="45"/>
      <c r="F481" s="46"/>
      <c r="G481" s="43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46" t="s">
        <v>20</v>
      </c>
      <c r="V481" s="46"/>
      <c r="W481" s="44"/>
      <c r="X481" s="40"/>
      <c r="Y481" s="47"/>
    </row>
    <row r="482" spans="1:25" ht="41.25">
      <c r="A482" s="48"/>
      <c r="B482" s="74"/>
      <c r="C482" s="75"/>
      <c r="D482" s="48"/>
      <c r="E482" s="45"/>
      <c r="F482" s="46"/>
      <c r="G482" s="43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46"/>
      <c r="V482" s="46"/>
      <c r="W482" s="44"/>
      <c r="X482" s="41"/>
      <c r="Y482" s="47"/>
    </row>
    <row r="483" spans="1:25" ht="41.25" customHeight="1">
      <c r="A483" s="48"/>
      <c r="B483" s="70" t="e">
        <f>IF(E483&gt;90,"A",IF(E483&gt;80,"B",IF(E483&gt;70,"C",IF(E483&gt;55,"D",IF(E483&lt;55,"F")))))</f>
        <v>#DIV/0!</v>
      </c>
      <c r="C483" s="71"/>
      <c r="D483" s="48" t="str">
        <f t="shared" ref="D483" si="279">IF(OR(MAX(S483:S485)&lt;55,MAX(Q483:Q485)&lt;55,MAX(O483:O485)&lt;55,MAX(M483:M485)&lt;55,MAX(K483:K485)&lt;55,MAX(I483:I485)&lt;55),"عدم کريديت","کامياب")</f>
        <v>عدم کريديت</v>
      </c>
      <c r="E483" s="45" t="e">
        <f>G483/F483</f>
        <v>#DIV/0!</v>
      </c>
      <c r="F483" s="46">
        <f>SUM(H13:S13)</f>
        <v>0</v>
      </c>
      <c r="G483" s="43">
        <f t="shared" ref="G483" si="280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44"/>
      <c r="X483" s="39"/>
      <c r="Y483" s="47">
        <v>157</v>
      </c>
    </row>
    <row r="484" spans="1:25" ht="41.25">
      <c r="A484" s="48"/>
      <c r="B484" s="72"/>
      <c r="C484" s="73"/>
      <c r="D484" s="48"/>
      <c r="E484" s="45"/>
      <c r="F484" s="46"/>
      <c r="G484" s="43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46" t="s">
        <v>20</v>
      </c>
      <c r="V484" s="46"/>
      <c r="W484" s="44"/>
      <c r="X484" s="40"/>
      <c r="Y484" s="47"/>
    </row>
    <row r="485" spans="1:25" ht="41.25">
      <c r="A485" s="48"/>
      <c r="B485" s="74"/>
      <c r="C485" s="75"/>
      <c r="D485" s="48"/>
      <c r="E485" s="45"/>
      <c r="F485" s="46"/>
      <c r="G485" s="43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46"/>
      <c r="V485" s="46"/>
      <c r="W485" s="44"/>
      <c r="X485" s="41"/>
      <c r="Y485" s="47"/>
    </row>
    <row r="486" spans="1:25" ht="41.25" customHeight="1">
      <c r="A486" s="48"/>
      <c r="B486" s="70" t="e">
        <f>IF(E486&gt;90,"A",IF(E486&gt;80,"B",IF(E486&gt;70,"C",IF(E486&gt;55,"D",IF(E486&lt;55,"F")))))</f>
        <v>#DIV/0!</v>
      </c>
      <c r="C486" s="71"/>
      <c r="D486" s="48" t="str">
        <f t="shared" ref="D486" si="281">IF(OR(MAX(S486:S488)&lt;55,MAX(Q486:Q488)&lt;55,MAX(O486:O488)&lt;55,MAX(M486:M488)&lt;55,MAX(K486:K488)&lt;55,MAX(I486:I488)&lt;55),"عدم کريديت","کامياب")</f>
        <v>عدم کريديت</v>
      </c>
      <c r="E486" s="45" t="e">
        <f>G486/F486</f>
        <v>#DIV/0!</v>
      </c>
      <c r="F486" s="46">
        <f t="shared" ref="F486" si="282">SUM(H13:S13)</f>
        <v>0</v>
      </c>
      <c r="G486" s="43">
        <f t="shared" ref="G486" si="283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44"/>
      <c r="X486" s="39"/>
      <c r="Y486" s="47">
        <v>158</v>
      </c>
    </row>
    <row r="487" spans="1:25" ht="41.25">
      <c r="A487" s="48"/>
      <c r="B487" s="72"/>
      <c r="C487" s="73"/>
      <c r="D487" s="48"/>
      <c r="E487" s="45"/>
      <c r="F487" s="46"/>
      <c r="G487" s="43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46" t="s">
        <v>20</v>
      </c>
      <c r="V487" s="46"/>
      <c r="W487" s="44"/>
      <c r="X487" s="40"/>
      <c r="Y487" s="47"/>
    </row>
    <row r="488" spans="1:25" ht="41.25">
      <c r="A488" s="48"/>
      <c r="B488" s="74"/>
      <c r="C488" s="75"/>
      <c r="D488" s="48"/>
      <c r="E488" s="45"/>
      <c r="F488" s="46"/>
      <c r="G488" s="43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46"/>
      <c r="V488" s="46"/>
      <c r="W488" s="44"/>
      <c r="X488" s="41"/>
      <c r="Y488" s="47"/>
    </row>
    <row r="489" spans="1:25" ht="41.25" customHeight="1">
      <c r="A489" s="76"/>
      <c r="B489" s="70" t="e">
        <f>IF(E489&gt;90,"A",IF(E489&gt;80,"B",IF(E489&gt;70,"C",IF(E489&gt;55,"D",IF(E489&lt;55,"F")))))</f>
        <v>#DIV/0!</v>
      </c>
      <c r="C489" s="71"/>
      <c r="D489" s="48" t="str">
        <f t="shared" ref="D489" si="284">IF(OR(MAX(S489:S491)&lt;55,MAX(Q489:Q491)&lt;55,MAX(O489:O491)&lt;55,MAX(M489:M491)&lt;55,MAX(K489:K491)&lt;55,MAX(I489:I491)&lt;55),"عدم کريديت","کامياب")</f>
        <v>عدم کريديت</v>
      </c>
      <c r="E489" s="45" t="e">
        <f>G489/F489</f>
        <v>#DIV/0!</v>
      </c>
      <c r="F489" s="46">
        <f>SUM(H13:S13)</f>
        <v>0</v>
      </c>
      <c r="G489" s="43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44"/>
      <c r="X489" s="39"/>
      <c r="Y489" s="47">
        <v>159</v>
      </c>
    </row>
    <row r="490" spans="1:25" ht="41.25">
      <c r="A490" s="77"/>
      <c r="B490" s="72"/>
      <c r="C490" s="73"/>
      <c r="D490" s="48"/>
      <c r="E490" s="45"/>
      <c r="F490" s="46"/>
      <c r="G490" s="43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46" t="s">
        <v>20</v>
      </c>
      <c r="V490" s="46"/>
      <c r="W490" s="44"/>
      <c r="X490" s="40"/>
      <c r="Y490" s="47"/>
    </row>
    <row r="491" spans="1:25" ht="41.25">
      <c r="A491" s="78"/>
      <c r="B491" s="74"/>
      <c r="C491" s="75"/>
      <c r="D491" s="48"/>
      <c r="E491" s="45"/>
      <c r="F491" s="46"/>
      <c r="G491" s="43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46"/>
      <c r="V491" s="46"/>
      <c r="W491" s="44"/>
      <c r="X491" s="41"/>
      <c r="Y491" s="47"/>
    </row>
    <row r="492" spans="1:25" ht="41.25" customHeight="1">
      <c r="A492" s="76"/>
      <c r="B492" s="70" t="e">
        <f>IF(E492&gt;90,"A",IF(E492&gt;80,"B",IF(E492&gt;70,"C",IF(E492&gt;55,"D",IF(E492&lt;55,"F")))))</f>
        <v>#DIV/0!</v>
      </c>
      <c r="C492" s="71"/>
      <c r="D492" s="48" t="str">
        <f t="shared" ref="D492" si="285">IF(OR(MAX(S492:S494)&lt;55,MAX(Q492:Q494)&lt;55,MAX(O492:O494)&lt;55,MAX(M492:M494)&lt;55,MAX(K492:K494)&lt;55,MAX(I492:I494)&lt;55),"عدم کريديت","کامياب")</f>
        <v>عدم کريديت</v>
      </c>
      <c r="E492" s="45" t="e">
        <f>G492/F492</f>
        <v>#DIV/0!</v>
      </c>
      <c r="F492" s="46">
        <f t="shared" ref="F492" si="286">SUM(H13:S13)</f>
        <v>0</v>
      </c>
      <c r="G492" s="43">
        <f t="shared" ref="G492" si="287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44"/>
      <c r="X492" s="39"/>
      <c r="Y492" s="47">
        <v>160</v>
      </c>
    </row>
    <row r="493" spans="1:25" ht="41.25">
      <c r="A493" s="77"/>
      <c r="B493" s="72"/>
      <c r="C493" s="73"/>
      <c r="D493" s="48"/>
      <c r="E493" s="45"/>
      <c r="F493" s="46"/>
      <c r="G493" s="43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46" t="s">
        <v>20</v>
      </c>
      <c r="V493" s="46"/>
      <c r="W493" s="44"/>
      <c r="X493" s="40"/>
      <c r="Y493" s="47"/>
    </row>
    <row r="494" spans="1:25" ht="41.25">
      <c r="A494" s="78"/>
      <c r="B494" s="74"/>
      <c r="C494" s="75"/>
      <c r="D494" s="48"/>
      <c r="E494" s="45"/>
      <c r="F494" s="46"/>
      <c r="G494" s="43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46"/>
      <c r="V494" s="46"/>
      <c r="W494" s="44"/>
      <c r="X494" s="41"/>
      <c r="Y494" s="47"/>
    </row>
    <row r="495" spans="1:25" ht="41.25" customHeight="1">
      <c r="A495" s="48"/>
      <c r="B495" s="70" t="e">
        <f>IF(E495&gt;90,"A",IF(E495&gt;80,"B",IF(E495&gt;70,"C",IF(E495&gt;55,"D",IF(E495&lt;55,"F")))))</f>
        <v>#DIV/0!</v>
      </c>
      <c r="C495" s="71"/>
      <c r="D495" s="48" t="str">
        <f t="shared" ref="D495" si="288">IF(OR(MAX(S495:S497)&lt;55,MAX(Q495:Q497)&lt;55,MAX(O495:O497)&lt;55,MAX(M495:M497)&lt;55,MAX(K495:K497)&lt;55,MAX(I495:I497)&lt;55),"عدم کريديت","کامياب")</f>
        <v>عدم کريديت</v>
      </c>
      <c r="E495" s="45" t="e">
        <f>G495/F495</f>
        <v>#DIV/0!</v>
      </c>
      <c r="F495" s="46">
        <f>SUM(H13:S13)</f>
        <v>0</v>
      </c>
      <c r="G495" s="43">
        <f t="shared" ref="G495" si="289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44"/>
      <c r="X495" s="39"/>
      <c r="Y495" s="47">
        <v>161</v>
      </c>
    </row>
    <row r="496" spans="1:25" ht="41.25">
      <c r="A496" s="48"/>
      <c r="B496" s="72"/>
      <c r="C496" s="73"/>
      <c r="D496" s="48"/>
      <c r="E496" s="45"/>
      <c r="F496" s="46"/>
      <c r="G496" s="43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46" t="s">
        <v>20</v>
      </c>
      <c r="V496" s="46"/>
      <c r="W496" s="44"/>
      <c r="X496" s="40"/>
      <c r="Y496" s="47"/>
    </row>
    <row r="497" spans="1:25" ht="41.25">
      <c r="A497" s="48"/>
      <c r="B497" s="74"/>
      <c r="C497" s="75"/>
      <c r="D497" s="48"/>
      <c r="E497" s="45"/>
      <c r="F497" s="46"/>
      <c r="G497" s="43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46"/>
      <c r="V497" s="46"/>
      <c r="W497" s="44"/>
      <c r="X497" s="41"/>
      <c r="Y497" s="47"/>
    </row>
    <row r="498" spans="1:25" ht="41.25" customHeight="1">
      <c r="A498" s="48"/>
      <c r="B498" s="70" t="e">
        <f>IF(E498&gt;90,"A",IF(E498&gt;80,"B",IF(E498&gt;70,"C",IF(E498&gt;55,"D",IF(E498&lt;55,"F")))))</f>
        <v>#DIV/0!</v>
      </c>
      <c r="C498" s="71"/>
      <c r="D498" s="48" t="str">
        <f t="shared" ref="D498" si="290">IF(OR(MAX(S498:S500)&lt;55,MAX(Q498:Q500)&lt;55,MAX(O498:O500)&lt;55,MAX(M498:M500)&lt;55,MAX(K498:K500)&lt;55,MAX(I498:I500)&lt;55),"عدم کريديت","کامياب")</f>
        <v>عدم کريديت</v>
      </c>
      <c r="E498" s="45" t="e">
        <f>G498/F498</f>
        <v>#DIV/0!</v>
      </c>
      <c r="F498" s="46">
        <f>SUM(H13:S13)</f>
        <v>0</v>
      </c>
      <c r="G498" s="43">
        <f t="shared" ref="G498" si="291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44"/>
      <c r="X498" s="39"/>
      <c r="Y498" s="47">
        <v>162</v>
      </c>
    </row>
    <row r="499" spans="1:25" ht="41.25">
      <c r="A499" s="48"/>
      <c r="B499" s="72"/>
      <c r="C499" s="73"/>
      <c r="D499" s="48"/>
      <c r="E499" s="45"/>
      <c r="F499" s="46"/>
      <c r="G499" s="43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46" t="s">
        <v>20</v>
      </c>
      <c r="V499" s="46"/>
      <c r="W499" s="44"/>
      <c r="X499" s="40"/>
      <c r="Y499" s="47"/>
    </row>
    <row r="500" spans="1:25" ht="41.25">
      <c r="A500" s="48"/>
      <c r="B500" s="74"/>
      <c r="C500" s="75"/>
      <c r="D500" s="48"/>
      <c r="E500" s="45"/>
      <c r="F500" s="46"/>
      <c r="G500" s="43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46"/>
      <c r="V500" s="46"/>
      <c r="W500" s="44"/>
      <c r="X500" s="41"/>
      <c r="Y500" s="47"/>
    </row>
    <row r="501" spans="1:25" ht="41.25" customHeight="1">
      <c r="A501" s="48"/>
      <c r="B501" s="70" t="e">
        <f>IF(E501&gt;90,"A",IF(E501&gt;80,"B",IF(E501&gt;70,"C",IF(E501&gt;55,"D",IF(E501&lt;55,"F")))))</f>
        <v>#DIV/0!</v>
      </c>
      <c r="C501" s="71"/>
      <c r="D501" s="48" t="str">
        <f t="shared" ref="D501" si="292">IF(OR(MAX(S501:S503)&lt;55,MAX(Q501:Q503)&lt;55,MAX(O501:O503)&lt;55,MAX(M501:M503)&lt;55,MAX(K501:K503)&lt;55,MAX(I501:I503)&lt;55),"عدم کريديت","کامياب")</f>
        <v>عدم کريديت</v>
      </c>
      <c r="E501" s="45" t="e">
        <f>G501/F501</f>
        <v>#DIV/0!</v>
      </c>
      <c r="F501" s="46">
        <f>SUM(H13:S13)</f>
        <v>0</v>
      </c>
      <c r="G501" s="43">
        <f t="shared" ref="G501" si="293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44"/>
      <c r="X501" s="39"/>
      <c r="Y501" s="47">
        <v>163</v>
      </c>
    </row>
    <row r="502" spans="1:25" ht="41.25">
      <c r="A502" s="48"/>
      <c r="B502" s="72"/>
      <c r="C502" s="73"/>
      <c r="D502" s="48"/>
      <c r="E502" s="45"/>
      <c r="F502" s="46"/>
      <c r="G502" s="43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46" t="s">
        <v>20</v>
      </c>
      <c r="V502" s="46"/>
      <c r="W502" s="44"/>
      <c r="X502" s="40"/>
      <c r="Y502" s="47"/>
    </row>
    <row r="503" spans="1:25" ht="41.25">
      <c r="A503" s="48"/>
      <c r="B503" s="74"/>
      <c r="C503" s="75"/>
      <c r="D503" s="48"/>
      <c r="E503" s="45"/>
      <c r="F503" s="46"/>
      <c r="G503" s="43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46"/>
      <c r="V503" s="46"/>
      <c r="W503" s="44"/>
      <c r="X503" s="41"/>
      <c r="Y503" s="47"/>
    </row>
    <row r="504" spans="1:25" ht="41.25" customHeight="1">
      <c r="A504" s="48"/>
      <c r="B504" s="70" t="e">
        <f>IF(E504&gt;90,"A",IF(E504&gt;80,"B",IF(E504&gt;70,"C",IF(E504&gt;55,"D",IF(E504&lt;55,"F")))))</f>
        <v>#DIV/0!</v>
      </c>
      <c r="C504" s="71"/>
      <c r="D504" s="48" t="str">
        <f t="shared" ref="D504" si="294">IF(OR(MAX(S504:S506)&lt;55,MAX(Q504:Q506)&lt;55,MAX(O504:O506)&lt;55,MAX(M504:M506)&lt;55,MAX(K504:K506)&lt;55,MAX(I504:I506)&lt;55),"عدم کريديت","کامياب")</f>
        <v>عدم کريديت</v>
      </c>
      <c r="E504" s="45" t="e">
        <f>G504/F504</f>
        <v>#DIV/0!</v>
      </c>
      <c r="F504" s="46">
        <f>SUM(H13:S13)</f>
        <v>0</v>
      </c>
      <c r="G504" s="43">
        <f t="shared" ref="G504" si="295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44"/>
      <c r="X504" s="39"/>
      <c r="Y504" s="47">
        <v>164</v>
      </c>
    </row>
    <row r="505" spans="1:25" ht="41.25">
      <c r="A505" s="48"/>
      <c r="B505" s="72"/>
      <c r="C505" s="73"/>
      <c r="D505" s="48"/>
      <c r="E505" s="45"/>
      <c r="F505" s="46"/>
      <c r="G505" s="43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46" t="s">
        <v>20</v>
      </c>
      <c r="V505" s="46"/>
      <c r="W505" s="44"/>
      <c r="X505" s="40"/>
      <c r="Y505" s="47"/>
    </row>
    <row r="506" spans="1:25" ht="41.25">
      <c r="A506" s="48"/>
      <c r="B506" s="74"/>
      <c r="C506" s="75"/>
      <c r="D506" s="48"/>
      <c r="E506" s="45"/>
      <c r="F506" s="46"/>
      <c r="G506" s="43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46"/>
      <c r="V506" s="46"/>
      <c r="W506" s="44"/>
      <c r="X506" s="41"/>
      <c r="Y506" s="47"/>
    </row>
    <row r="507" spans="1:25" ht="41.25" customHeight="1">
      <c r="A507" s="48"/>
      <c r="B507" s="70" t="e">
        <f>IF(E507&gt;90,"A",IF(E507&gt;80,"B",IF(E507&gt;70,"C",IF(E507&gt;55,"D",IF(E507&lt;55,"F")))))</f>
        <v>#DIV/0!</v>
      </c>
      <c r="C507" s="71"/>
      <c r="D507" s="48" t="str">
        <f t="shared" ref="D507" si="296">IF(OR(MAX(S507:S509)&lt;55,MAX(Q507:Q509)&lt;55,MAX(O507:O509)&lt;55,MAX(M507:M509)&lt;55,MAX(K507:K509)&lt;55,MAX(I507:I509)&lt;55),"عدم کريديت","کامياب")</f>
        <v>عدم کريديت</v>
      </c>
      <c r="E507" s="45" t="e">
        <f>G507/F507</f>
        <v>#DIV/0!</v>
      </c>
      <c r="F507" s="46">
        <f>SUM(H13:S13)</f>
        <v>0</v>
      </c>
      <c r="G507" s="43">
        <f t="shared" ref="G507" si="297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44"/>
      <c r="X507" s="39"/>
      <c r="Y507" s="47">
        <v>165</v>
      </c>
    </row>
    <row r="508" spans="1:25" ht="41.25">
      <c r="A508" s="48"/>
      <c r="B508" s="72"/>
      <c r="C508" s="73"/>
      <c r="D508" s="48"/>
      <c r="E508" s="45"/>
      <c r="F508" s="46"/>
      <c r="G508" s="43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46" t="s">
        <v>20</v>
      </c>
      <c r="V508" s="46"/>
      <c r="W508" s="44"/>
      <c r="X508" s="40"/>
      <c r="Y508" s="47"/>
    </row>
    <row r="509" spans="1:25" ht="41.25">
      <c r="A509" s="48"/>
      <c r="B509" s="74"/>
      <c r="C509" s="75"/>
      <c r="D509" s="48"/>
      <c r="E509" s="45"/>
      <c r="F509" s="46"/>
      <c r="G509" s="43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46"/>
      <c r="V509" s="46"/>
      <c r="W509" s="44"/>
      <c r="X509" s="41"/>
      <c r="Y509" s="47"/>
    </row>
    <row r="510" spans="1:25" ht="41.25" customHeight="1">
      <c r="A510" s="48"/>
      <c r="B510" s="70" t="e">
        <f>IF(E510&gt;90,"A",IF(E510&gt;80,"B",IF(E510&gt;70,"C",IF(E510&gt;55,"D",IF(E510&lt;55,"F")))))</f>
        <v>#DIV/0!</v>
      </c>
      <c r="C510" s="71"/>
      <c r="D510" s="48" t="str">
        <f t="shared" ref="D510" si="298">IF(OR(MAX(S510:S512)&lt;55,MAX(Q510:Q512)&lt;55,MAX(O510:O512)&lt;55,MAX(M510:M512)&lt;55,MAX(K510:K512)&lt;55,MAX(I510:I512)&lt;55),"عدم کريديت","کامياب")</f>
        <v>عدم کريديت</v>
      </c>
      <c r="E510" s="45" t="e">
        <f>G510/F510</f>
        <v>#DIV/0!</v>
      </c>
      <c r="F510" s="46">
        <f>SUM(H13:S13)</f>
        <v>0</v>
      </c>
      <c r="G510" s="43">
        <f t="shared" ref="G510" si="299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44"/>
      <c r="X510" s="39"/>
      <c r="Y510" s="47">
        <v>166</v>
      </c>
    </row>
    <row r="511" spans="1:25" ht="41.25">
      <c r="A511" s="48"/>
      <c r="B511" s="72"/>
      <c r="C511" s="73"/>
      <c r="D511" s="48"/>
      <c r="E511" s="45"/>
      <c r="F511" s="46"/>
      <c r="G511" s="43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46" t="s">
        <v>20</v>
      </c>
      <c r="V511" s="46"/>
      <c r="W511" s="44"/>
      <c r="X511" s="40"/>
      <c r="Y511" s="47"/>
    </row>
    <row r="512" spans="1:25" ht="41.25">
      <c r="A512" s="48"/>
      <c r="B512" s="74"/>
      <c r="C512" s="75"/>
      <c r="D512" s="48"/>
      <c r="E512" s="45"/>
      <c r="F512" s="46"/>
      <c r="G512" s="43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46"/>
      <c r="V512" s="46"/>
      <c r="W512" s="44"/>
      <c r="X512" s="41"/>
      <c r="Y512" s="47"/>
    </row>
    <row r="513" spans="1:25" ht="41.25" customHeight="1">
      <c r="A513" s="48"/>
      <c r="B513" s="70" t="e">
        <f>IF(E513&gt;90,"A",IF(E513&gt;80,"B",IF(E513&gt;70,"C",IF(E513&gt;55,"D",IF(E513&lt;55,"F")))))</f>
        <v>#DIV/0!</v>
      </c>
      <c r="C513" s="71"/>
      <c r="D513" s="48" t="str">
        <f t="shared" ref="D513" si="300">IF(OR(MAX(S513:S515)&lt;55,MAX(Q513:Q515)&lt;55,MAX(O513:O515)&lt;55,MAX(M513:M515)&lt;55,MAX(K513:K515)&lt;55,MAX(I513:I515)&lt;55),"عدم کريديت","کامياب")</f>
        <v>عدم کريديت</v>
      </c>
      <c r="E513" s="45" t="e">
        <f>G513/F513</f>
        <v>#DIV/0!</v>
      </c>
      <c r="F513" s="46">
        <f>SUM(H13:S13)</f>
        <v>0</v>
      </c>
      <c r="G513" s="43">
        <f t="shared" ref="G513" si="301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44"/>
      <c r="X513" s="39"/>
      <c r="Y513" s="47">
        <v>167</v>
      </c>
    </row>
    <row r="514" spans="1:25" ht="41.25">
      <c r="A514" s="48"/>
      <c r="B514" s="72"/>
      <c r="C514" s="73"/>
      <c r="D514" s="48"/>
      <c r="E514" s="45"/>
      <c r="F514" s="46"/>
      <c r="G514" s="43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46" t="s">
        <v>20</v>
      </c>
      <c r="V514" s="46"/>
      <c r="W514" s="44"/>
      <c r="X514" s="40"/>
      <c r="Y514" s="47"/>
    </row>
    <row r="515" spans="1:25" ht="41.25">
      <c r="A515" s="48"/>
      <c r="B515" s="74"/>
      <c r="C515" s="75"/>
      <c r="D515" s="48"/>
      <c r="E515" s="45"/>
      <c r="F515" s="46"/>
      <c r="G515" s="43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46"/>
      <c r="V515" s="46"/>
      <c r="W515" s="44"/>
      <c r="X515" s="41"/>
      <c r="Y515" s="47"/>
    </row>
    <row r="516" spans="1:25" ht="41.25" customHeight="1">
      <c r="A516" s="48"/>
      <c r="B516" s="70" t="e">
        <f>IF(E516&gt;90,"A",IF(E516&gt;80,"B",IF(E516&gt;70,"C",IF(E516&gt;55,"D",IF(E516&lt;55,"F")))))</f>
        <v>#DIV/0!</v>
      </c>
      <c r="C516" s="71"/>
      <c r="D516" s="48" t="str">
        <f t="shared" ref="D516" si="302">IF(OR(MAX(S516:S518)&lt;55,MAX(Q516:Q518)&lt;55,MAX(O516:O518)&lt;55,MAX(M516:M518)&lt;55,MAX(K516:K518)&lt;55,MAX(I516:I518)&lt;55),"عدم کريديت","کامياب")</f>
        <v>عدم کريديت</v>
      </c>
      <c r="E516" s="45" t="e">
        <f>G516/F516</f>
        <v>#DIV/0!</v>
      </c>
      <c r="F516" s="46">
        <f>SUM(H13:S13)</f>
        <v>0</v>
      </c>
      <c r="G516" s="43">
        <f t="shared" ref="G516" si="303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44"/>
      <c r="X516" s="39"/>
      <c r="Y516" s="47">
        <v>168</v>
      </c>
    </row>
    <row r="517" spans="1:25" ht="41.25">
      <c r="A517" s="48"/>
      <c r="B517" s="72"/>
      <c r="C517" s="73"/>
      <c r="D517" s="48"/>
      <c r="E517" s="45"/>
      <c r="F517" s="46"/>
      <c r="G517" s="43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46" t="s">
        <v>20</v>
      </c>
      <c r="V517" s="46"/>
      <c r="W517" s="44"/>
      <c r="X517" s="40"/>
      <c r="Y517" s="47"/>
    </row>
    <row r="518" spans="1:25" ht="41.25">
      <c r="A518" s="48"/>
      <c r="B518" s="74"/>
      <c r="C518" s="75"/>
      <c r="D518" s="48"/>
      <c r="E518" s="45"/>
      <c r="F518" s="46"/>
      <c r="G518" s="43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46"/>
      <c r="V518" s="46"/>
      <c r="W518" s="44"/>
      <c r="X518" s="41"/>
      <c r="Y518" s="47"/>
    </row>
    <row r="519" spans="1:25" ht="41.25" customHeight="1">
      <c r="A519" s="48"/>
      <c r="B519" s="70" t="e">
        <f>IF(E519&gt;90,"A",IF(E519&gt;80,"B",IF(E519&gt;70,"C",IF(E519&gt;55,"D",IF(E519&lt;55,"F")))))</f>
        <v>#DIV/0!</v>
      </c>
      <c r="C519" s="71"/>
      <c r="D519" s="48" t="str">
        <f t="shared" ref="D519" si="304">IF(OR(MAX(S519:S521)&lt;55,MAX(Q519:Q521)&lt;55,MAX(O519:O521)&lt;55,MAX(M519:M521)&lt;55,MAX(K519:K521)&lt;55,MAX(I519:I521)&lt;55),"عدم کريديت","کامياب")</f>
        <v>عدم کريديت</v>
      </c>
      <c r="E519" s="45" t="e">
        <f>G519/F519</f>
        <v>#DIV/0!</v>
      </c>
      <c r="F519" s="46">
        <f>SUM(H13:S13)</f>
        <v>0</v>
      </c>
      <c r="G519" s="43">
        <f t="shared" ref="G519" si="305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44"/>
      <c r="X519" s="39"/>
      <c r="Y519" s="47">
        <v>169</v>
      </c>
    </row>
    <row r="520" spans="1:25" ht="41.25">
      <c r="A520" s="48"/>
      <c r="B520" s="72"/>
      <c r="C520" s="73"/>
      <c r="D520" s="48"/>
      <c r="E520" s="45"/>
      <c r="F520" s="46"/>
      <c r="G520" s="43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46" t="s">
        <v>20</v>
      </c>
      <c r="V520" s="46"/>
      <c r="W520" s="44"/>
      <c r="X520" s="40"/>
      <c r="Y520" s="47"/>
    </row>
    <row r="521" spans="1:25" ht="41.25">
      <c r="A521" s="48"/>
      <c r="B521" s="74"/>
      <c r="C521" s="75"/>
      <c r="D521" s="48"/>
      <c r="E521" s="45"/>
      <c r="F521" s="46"/>
      <c r="G521" s="43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46"/>
      <c r="V521" s="46"/>
      <c r="W521" s="44"/>
      <c r="X521" s="41"/>
      <c r="Y521" s="47"/>
    </row>
    <row r="522" spans="1:25" ht="41.25" customHeight="1">
      <c r="A522" s="48"/>
      <c r="B522" s="70" t="e">
        <f>IF(E522&gt;90,"A",IF(E522&gt;80,"B",IF(E522&gt;70,"C",IF(E522&gt;55,"D",IF(E522&lt;55,"F")))))</f>
        <v>#DIV/0!</v>
      </c>
      <c r="C522" s="71"/>
      <c r="D522" s="48" t="str">
        <f t="shared" ref="D522" si="306">IF(OR(MAX(S522:S524)&lt;55,MAX(Q522:Q524)&lt;55,MAX(O522:O524)&lt;55,MAX(M522:M524)&lt;55,MAX(K522:K524)&lt;55,MAX(I522:I524)&lt;55),"عدم کريديت","کامياب")</f>
        <v>عدم کريديت</v>
      </c>
      <c r="E522" s="45" t="e">
        <f>G522/F522</f>
        <v>#DIV/0!</v>
      </c>
      <c r="F522" s="46">
        <f>SUM(H13:S13)</f>
        <v>0</v>
      </c>
      <c r="G522" s="43">
        <f t="shared" ref="G522" si="307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44"/>
      <c r="X522" s="39"/>
      <c r="Y522" s="47">
        <v>170</v>
      </c>
    </row>
    <row r="523" spans="1:25" ht="41.25">
      <c r="A523" s="48"/>
      <c r="B523" s="72"/>
      <c r="C523" s="73"/>
      <c r="D523" s="48"/>
      <c r="E523" s="45"/>
      <c r="F523" s="46"/>
      <c r="G523" s="43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46" t="s">
        <v>20</v>
      </c>
      <c r="V523" s="46"/>
      <c r="W523" s="44"/>
      <c r="X523" s="40"/>
      <c r="Y523" s="47"/>
    </row>
    <row r="524" spans="1:25" ht="41.25">
      <c r="A524" s="48"/>
      <c r="B524" s="74"/>
      <c r="C524" s="75"/>
      <c r="D524" s="48"/>
      <c r="E524" s="45"/>
      <c r="F524" s="46"/>
      <c r="G524" s="43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46"/>
      <c r="V524" s="46"/>
      <c r="W524" s="44"/>
      <c r="X524" s="41"/>
      <c r="Y524" s="47"/>
    </row>
    <row r="525" spans="1:25" ht="41.25" customHeight="1">
      <c r="A525" s="48"/>
      <c r="B525" s="70" t="e">
        <f>IF(E525&gt;90,"A",IF(E525&gt;80,"B",IF(E525&gt;70,"C",IF(E525&gt;55,"D",IF(E525&lt;55,"F")))))</f>
        <v>#DIV/0!</v>
      </c>
      <c r="C525" s="71"/>
      <c r="D525" s="48" t="str">
        <f>IF(OR(MAX(S525:S527)&lt;55,MAX(Q525:Q527)&lt;55,MAX(O525:O527)&lt;55,MAX(M525:M527)&lt;55,MAX(K525:K527)&lt;55,MAX(I525:I527)&lt;55),"عدم کريديت","کامياب")</f>
        <v>عدم کريديت</v>
      </c>
      <c r="E525" s="45" t="e">
        <f>G525/F525</f>
        <v>#DIV/0!</v>
      </c>
      <c r="F525" s="46">
        <f>SUM(H13:S13)</f>
        <v>0</v>
      </c>
      <c r="G525" s="43">
        <f t="shared" ref="G525" si="308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44"/>
      <c r="X525" s="39"/>
      <c r="Y525" s="47">
        <v>171</v>
      </c>
    </row>
    <row r="526" spans="1:25" ht="41.25">
      <c r="A526" s="48"/>
      <c r="B526" s="72"/>
      <c r="C526" s="73"/>
      <c r="D526" s="48"/>
      <c r="E526" s="45"/>
      <c r="F526" s="46"/>
      <c r="G526" s="43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46" t="s">
        <v>20</v>
      </c>
      <c r="V526" s="46"/>
      <c r="W526" s="44"/>
      <c r="X526" s="40"/>
      <c r="Y526" s="47"/>
    </row>
    <row r="527" spans="1:25" ht="41.25">
      <c r="A527" s="48"/>
      <c r="B527" s="74"/>
      <c r="C527" s="75"/>
      <c r="D527" s="48"/>
      <c r="E527" s="45"/>
      <c r="F527" s="46"/>
      <c r="G527" s="43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46"/>
      <c r="V527" s="46"/>
      <c r="W527" s="44"/>
      <c r="X527" s="41"/>
      <c r="Y527" s="47"/>
    </row>
    <row r="528" spans="1:25" ht="41.25" customHeight="1">
      <c r="A528" s="48"/>
      <c r="B528" s="70" t="e">
        <f>IF(E528&gt;90,"A",IF(E528&gt;80,"B",IF(E528&gt;70,"C",IF(E528&gt;55,"D",IF(E528&lt;55,"F")))))</f>
        <v>#DIV/0!</v>
      </c>
      <c r="C528" s="71"/>
      <c r="D528" s="48" t="str">
        <f t="shared" ref="D528" si="309">IF(OR(MAX(S528:S530)&lt;55,MAX(Q528:Q530)&lt;55,MAX(O528:O530)&lt;55,MAX(M528:M530)&lt;55,MAX(K528:K530)&lt;55,MAX(I528:I530)&lt;55),"عدم کريديت","کامياب")</f>
        <v>عدم کريديت</v>
      </c>
      <c r="E528" s="45" t="e">
        <f>G528/F528</f>
        <v>#DIV/0!</v>
      </c>
      <c r="F528" s="46">
        <f>SUM(H13:S13)</f>
        <v>0</v>
      </c>
      <c r="G528" s="43">
        <f t="shared" ref="G528" si="310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44"/>
      <c r="X528" s="39"/>
      <c r="Y528" s="47">
        <v>172</v>
      </c>
    </row>
    <row r="529" spans="1:25" ht="41.25">
      <c r="A529" s="48"/>
      <c r="B529" s="72"/>
      <c r="C529" s="73"/>
      <c r="D529" s="48"/>
      <c r="E529" s="45"/>
      <c r="F529" s="46"/>
      <c r="G529" s="43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46" t="s">
        <v>20</v>
      </c>
      <c r="V529" s="46"/>
      <c r="W529" s="44"/>
      <c r="X529" s="40"/>
      <c r="Y529" s="47"/>
    </row>
    <row r="530" spans="1:25" ht="41.25">
      <c r="A530" s="48"/>
      <c r="B530" s="74"/>
      <c r="C530" s="75"/>
      <c r="D530" s="48"/>
      <c r="E530" s="45"/>
      <c r="F530" s="46"/>
      <c r="G530" s="43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46"/>
      <c r="V530" s="46"/>
      <c r="W530" s="44"/>
      <c r="X530" s="41"/>
      <c r="Y530" s="47"/>
    </row>
    <row r="531" spans="1:25" ht="41.25" customHeight="1">
      <c r="A531" s="48"/>
      <c r="B531" s="70" t="e">
        <f>IF(E531&gt;90,"A",IF(E531&gt;80,"B",IF(E531&gt;70,"C",IF(E531&gt;55,"D",IF(E531&lt;55,"F")))))</f>
        <v>#DIV/0!</v>
      </c>
      <c r="C531" s="71"/>
      <c r="D531" s="48" t="str">
        <f t="shared" ref="D531" si="311">IF(OR(MAX(S531:S533)&lt;55,MAX(Q531:Q533)&lt;55,MAX(O531:O533)&lt;55,MAX(M531:M533)&lt;55,MAX(K531:K533)&lt;55,MAX(I531:I533)&lt;55),"عدم کريديت","کامياب")</f>
        <v>عدم کريديت</v>
      </c>
      <c r="E531" s="45" t="e">
        <f>G531/F531</f>
        <v>#DIV/0!</v>
      </c>
      <c r="F531" s="46">
        <f>SUM(H13:S13)</f>
        <v>0</v>
      </c>
      <c r="G531" s="43">
        <f t="shared" ref="G531" si="312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44"/>
      <c r="X531" s="39"/>
      <c r="Y531" s="47">
        <v>173</v>
      </c>
    </row>
    <row r="532" spans="1:25" ht="41.25">
      <c r="A532" s="48"/>
      <c r="B532" s="72"/>
      <c r="C532" s="73"/>
      <c r="D532" s="48"/>
      <c r="E532" s="45"/>
      <c r="F532" s="46"/>
      <c r="G532" s="43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46" t="s">
        <v>20</v>
      </c>
      <c r="V532" s="46"/>
      <c r="W532" s="44"/>
      <c r="X532" s="40"/>
      <c r="Y532" s="47"/>
    </row>
    <row r="533" spans="1:25" ht="41.25">
      <c r="A533" s="48"/>
      <c r="B533" s="74"/>
      <c r="C533" s="75"/>
      <c r="D533" s="48"/>
      <c r="E533" s="45"/>
      <c r="F533" s="46"/>
      <c r="G533" s="43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46"/>
      <c r="V533" s="46"/>
      <c r="W533" s="44"/>
      <c r="X533" s="41"/>
      <c r="Y533" s="47"/>
    </row>
    <row r="534" spans="1:25" ht="41.25" customHeight="1">
      <c r="A534" s="48"/>
      <c r="B534" s="70" t="e">
        <f>IF(E534&gt;90,"A",IF(E534&gt;80,"B",IF(E534&gt;70,"C",IF(E534&gt;55,"D",IF(E534&lt;55,"F")))))</f>
        <v>#DIV/0!</v>
      </c>
      <c r="C534" s="71"/>
      <c r="D534" s="48" t="str">
        <f t="shared" ref="D534" si="313">IF(OR(MAX(S534:S536)&lt;55,MAX(Q534:Q536)&lt;55,MAX(O534:O536)&lt;55,MAX(M534:M536)&lt;55,MAX(K534:K536)&lt;55,MAX(I534:I536)&lt;55),"عدم کريديت","کامياب")</f>
        <v>عدم کريديت</v>
      </c>
      <c r="E534" s="45" t="e">
        <f>G534/F534</f>
        <v>#DIV/0!</v>
      </c>
      <c r="F534" s="46">
        <f>SUM(H13:S13)</f>
        <v>0</v>
      </c>
      <c r="G534" s="43">
        <f t="shared" ref="G534" si="314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44"/>
      <c r="X534" s="39"/>
      <c r="Y534" s="47">
        <v>174</v>
      </c>
    </row>
    <row r="535" spans="1:25" ht="41.25">
      <c r="A535" s="48"/>
      <c r="B535" s="72"/>
      <c r="C535" s="73"/>
      <c r="D535" s="48"/>
      <c r="E535" s="45"/>
      <c r="F535" s="46"/>
      <c r="G535" s="43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46" t="s">
        <v>20</v>
      </c>
      <c r="V535" s="46"/>
      <c r="W535" s="44"/>
      <c r="X535" s="40"/>
      <c r="Y535" s="47"/>
    </row>
    <row r="536" spans="1:25" ht="41.25">
      <c r="A536" s="48"/>
      <c r="B536" s="74"/>
      <c r="C536" s="75"/>
      <c r="D536" s="48"/>
      <c r="E536" s="45"/>
      <c r="F536" s="46"/>
      <c r="G536" s="43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46"/>
      <c r="V536" s="46"/>
      <c r="W536" s="44"/>
      <c r="X536" s="41"/>
      <c r="Y536" s="47"/>
    </row>
    <row r="537" spans="1:25" ht="41.25" customHeight="1">
      <c r="A537" s="48"/>
      <c r="B537" s="70" t="e">
        <f>IF(E537&gt;90,"A",IF(E537&gt;80,"B",IF(E537&gt;70,"C",IF(E537&gt;55,"D",IF(E537&lt;55,"F")))))</f>
        <v>#DIV/0!</v>
      </c>
      <c r="C537" s="71"/>
      <c r="D537" s="48" t="str">
        <f t="shared" ref="D537" si="315">IF(OR(MAX(S537:S539)&lt;55,MAX(Q537:Q539)&lt;55,MAX(O537:O539)&lt;55,MAX(M537:M539)&lt;55,MAX(K537:K539)&lt;55,MAX(I537:I539)&lt;55),"عدم کريديت","کامياب")</f>
        <v>عدم کريديت</v>
      </c>
      <c r="E537" s="45" t="e">
        <f>G537/F537</f>
        <v>#DIV/0!</v>
      </c>
      <c r="F537" s="46">
        <f>SUM(H13:S13)</f>
        <v>0</v>
      </c>
      <c r="G537" s="43">
        <f t="shared" ref="G537" si="316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44"/>
      <c r="X537" s="39"/>
      <c r="Y537" s="47">
        <v>175</v>
      </c>
    </row>
    <row r="538" spans="1:25" ht="41.25">
      <c r="A538" s="48"/>
      <c r="B538" s="72"/>
      <c r="C538" s="73"/>
      <c r="D538" s="48"/>
      <c r="E538" s="45"/>
      <c r="F538" s="46"/>
      <c r="G538" s="43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46" t="s">
        <v>20</v>
      </c>
      <c r="V538" s="46"/>
      <c r="W538" s="44"/>
      <c r="X538" s="40"/>
      <c r="Y538" s="47"/>
    </row>
    <row r="539" spans="1:25" ht="41.25">
      <c r="A539" s="48"/>
      <c r="B539" s="74"/>
      <c r="C539" s="75"/>
      <c r="D539" s="48"/>
      <c r="E539" s="45"/>
      <c r="F539" s="46"/>
      <c r="G539" s="43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46"/>
      <c r="V539" s="46"/>
      <c r="W539" s="44"/>
      <c r="X539" s="41"/>
      <c r="Y539" s="47"/>
    </row>
    <row r="540" spans="1:25" ht="41.25" customHeight="1">
      <c r="A540" s="48"/>
      <c r="B540" s="70" t="e">
        <f>IF(E540&gt;90,"A",IF(E540&gt;80,"B",IF(E540&gt;70,"C",IF(E540&gt;55,"D",IF(E540&lt;55,"F")))))</f>
        <v>#DIV/0!</v>
      </c>
      <c r="C540" s="71"/>
      <c r="D540" s="48" t="str">
        <f t="shared" ref="D540" si="317">IF(OR(MAX(S540:S542)&lt;55,MAX(Q540:Q542)&lt;55,MAX(O540:O542)&lt;55,MAX(M540:M542)&lt;55,MAX(K540:K542)&lt;55,MAX(I540:I542)&lt;55),"عدم کريديت","کامياب")</f>
        <v>عدم کريديت</v>
      </c>
      <c r="E540" s="45" t="e">
        <f>G540/F540</f>
        <v>#DIV/0!</v>
      </c>
      <c r="F540" s="46">
        <f>SUM(H13:S13)</f>
        <v>0</v>
      </c>
      <c r="G540" s="43">
        <f t="shared" ref="G540" si="318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44"/>
      <c r="X540" s="39"/>
      <c r="Y540" s="47">
        <v>176</v>
      </c>
    </row>
    <row r="541" spans="1:25" ht="41.25">
      <c r="A541" s="48"/>
      <c r="B541" s="72"/>
      <c r="C541" s="73"/>
      <c r="D541" s="48"/>
      <c r="E541" s="45"/>
      <c r="F541" s="46"/>
      <c r="G541" s="43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46" t="s">
        <v>20</v>
      </c>
      <c r="V541" s="46"/>
      <c r="W541" s="44"/>
      <c r="X541" s="40"/>
      <c r="Y541" s="47"/>
    </row>
    <row r="542" spans="1:25" ht="41.25">
      <c r="A542" s="48"/>
      <c r="B542" s="74"/>
      <c r="C542" s="75"/>
      <c r="D542" s="48"/>
      <c r="E542" s="45"/>
      <c r="F542" s="46"/>
      <c r="G542" s="43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46"/>
      <c r="V542" s="46"/>
      <c r="W542" s="44"/>
      <c r="X542" s="41"/>
      <c r="Y542" s="47"/>
    </row>
    <row r="543" spans="1:25" ht="41.25" customHeight="1">
      <c r="A543" s="48"/>
      <c r="B543" s="70" t="e">
        <f>IF(E543&gt;90,"A",IF(E543&gt;80,"B",IF(E543&gt;70,"C",IF(E543&gt;55,"D",IF(E543&lt;55,"F")))))</f>
        <v>#DIV/0!</v>
      </c>
      <c r="C543" s="71"/>
      <c r="D543" s="48" t="str">
        <f t="shared" ref="D543" si="319">IF(OR(MAX(S543:S545)&lt;55,MAX(Q543:Q545)&lt;55,MAX(O543:O545)&lt;55,MAX(M543:M545)&lt;55,MAX(K543:K545)&lt;55,MAX(I543:I545)&lt;55),"عدم کريديت","کامياب")</f>
        <v>عدم کريديت</v>
      </c>
      <c r="E543" s="45" t="e">
        <f>G543/F543</f>
        <v>#DIV/0!</v>
      </c>
      <c r="F543" s="46">
        <f>SUM(H13:S13)</f>
        <v>0</v>
      </c>
      <c r="G543" s="43">
        <f t="shared" ref="G543" si="320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44"/>
      <c r="X543" s="39"/>
      <c r="Y543" s="47">
        <v>177</v>
      </c>
    </row>
    <row r="544" spans="1:25" ht="41.25">
      <c r="A544" s="48"/>
      <c r="B544" s="72"/>
      <c r="C544" s="73"/>
      <c r="D544" s="48"/>
      <c r="E544" s="45"/>
      <c r="F544" s="46"/>
      <c r="G544" s="43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46" t="s">
        <v>20</v>
      </c>
      <c r="V544" s="46"/>
      <c r="W544" s="44"/>
      <c r="X544" s="40"/>
      <c r="Y544" s="47"/>
    </row>
    <row r="545" spans="1:25" ht="41.25">
      <c r="A545" s="48"/>
      <c r="B545" s="74"/>
      <c r="C545" s="75"/>
      <c r="D545" s="48"/>
      <c r="E545" s="45"/>
      <c r="F545" s="46"/>
      <c r="G545" s="43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46"/>
      <c r="V545" s="46"/>
      <c r="W545" s="44"/>
      <c r="X545" s="41"/>
      <c r="Y545" s="47"/>
    </row>
    <row r="546" spans="1:25" ht="41.25" customHeight="1">
      <c r="A546" s="48"/>
      <c r="B546" s="70" t="e">
        <f>IF(E546&gt;90,"A",IF(E546&gt;80,"B",IF(E546&gt;70,"C",IF(E546&gt;55,"D",IF(E546&lt;55,"F")))))</f>
        <v>#DIV/0!</v>
      </c>
      <c r="C546" s="71"/>
      <c r="D546" s="48" t="str">
        <f t="shared" ref="D546" si="321">IF(OR(MAX(S546:S548)&lt;55,MAX(Q546:Q548)&lt;55,MAX(O546:O548)&lt;55,MAX(M546:M548)&lt;55,MAX(K546:K548)&lt;55,MAX(I546:I548)&lt;55),"عدم کريديت","کامياب")</f>
        <v>عدم کريديت</v>
      </c>
      <c r="E546" s="45" t="e">
        <f>G546/F546</f>
        <v>#DIV/0!</v>
      </c>
      <c r="F546" s="46">
        <f>SUM(H13:S13)</f>
        <v>0</v>
      </c>
      <c r="G546" s="43">
        <f t="shared" ref="G546" si="322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44"/>
      <c r="X546" s="39"/>
      <c r="Y546" s="47">
        <v>178</v>
      </c>
    </row>
    <row r="547" spans="1:25" ht="41.25">
      <c r="A547" s="48"/>
      <c r="B547" s="72"/>
      <c r="C547" s="73"/>
      <c r="D547" s="48"/>
      <c r="E547" s="45"/>
      <c r="F547" s="46"/>
      <c r="G547" s="43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46" t="s">
        <v>20</v>
      </c>
      <c r="V547" s="46"/>
      <c r="W547" s="44"/>
      <c r="X547" s="40"/>
      <c r="Y547" s="47"/>
    </row>
    <row r="548" spans="1:25" ht="41.25">
      <c r="A548" s="48"/>
      <c r="B548" s="74"/>
      <c r="C548" s="75"/>
      <c r="D548" s="48"/>
      <c r="E548" s="45"/>
      <c r="F548" s="46"/>
      <c r="G548" s="43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46"/>
      <c r="V548" s="46"/>
      <c r="W548" s="44"/>
      <c r="X548" s="41"/>
      <c r="Y548" s="47"/>
    </row>
    <row r="549" spans="1:25" ht="41.25" customHeight="1">
      <c r="A549" s="76"/>
      <c r="B549" s="70" t="e">
        <f>IF(E549&gt;90,"A",IF(E549&gt;80,"B",IF(E549&gt;70,"C",IF(E549&gt;55,"D",IF(E549&lt;55,"F")))))</f>
        <v>#DIV/0!</v>
      </c>
      <c r="C549" s="71"/>
      <c r="D549" s="48" t="str">
        <f t="shared" ref="D549" si="323">IF(OR(MAX(S549:S551)&lt;55,MAX(Q549:Q551)&lt;55,MAX(O549:O551)&lt;55,MAX(M549:M551)&lt;55,MAX(K549:K551)&lt;55,MAX(I549:I551)&lt;55),"عدم کريديت","کامياب")</f>
        <v>عدم کريديت</v>
      </c>
      <c r="E549" s="45" t="e">
        <f>G549/F549</f>
        <v>#DIV/0!</v>
      </c>
      <c r="F549" s="46">
        <f>SUM(H13:S13)</f>
        <v>0</v>
      </c>
      <c r="G549" s="43">
        <f t="shared" ref="G549" si="324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44"/>
      <c r="X549" s="39"/>
      <c r="Y549" s="47">
        <v>179</v>
      </c>
    </row>
    <row r="550" spans="1:25" ht="41.25">
      <c r="A550" s="77"/>
      <c r="B550" s="72"/>
      <c r="C550" s="73"/>
      <c r="D550" s="48"/>
      <c r="E550" s="45"/>
      <c r="F550" s="46"/>
      <c r="G550" s="43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46" t="s">
        <v>20</v>
      </c>
      <c r="V550" s="46"/>
      <c r="W550" s="44"/>
      <c r="X550" s="40"/>
      <c r="Y550" s="47"/>
    </row>
    <row r="551" spans="1:25" ht="41.25">
      <c r="A551" s="78"/>
      <c r="B551" s="74"/>
      <c r="C551" s="75"/>
      <c r="D551" s="48"/>
      <c r="E551" s="45"/>
      <c r="F551" s="46"/>
      <c r="G551" s="43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46"/>
      <c r="V551" s="46"/>
      <c r="W551" s="44"/>
      <c r="X551" s="41"/>
      <c r="Y551" s="47"/>
    </row>
    <row r="552" spans="1:25" ht="41.25" customHeight="1">
      <c r="A552" s="48"/>
      <c r="B552" s="70" t="e">
        <f>IF(E552&gt;90,"A",IF(E552&gt;80,"B",IF(E552&gt;70,"C",IF(E552&gt;55,"D",IF(E552&lt;55,"F")))))</f>
        <v>#DIV/0!</v>
      </c>
      <c r="C552" s="71"/>
      <c r="D552" s="48" t="str">
        <f t="shared" ref="D552" si="325">IF(OR(MAX(S552:S554)&lt;55,MAX(Q552:Q554)&lt;55,MAX(O552:O554)&lt;55,MAX(M552:M554)&lt;55,MAX(K552:K554)&lt;55,MAX(I552:I554)&lt;55),"عدم کريديت","کامياب")</f>
        <v>عدم کريديت</v>
      </c>
      <c r="E552" s="45" t="e">
        <f>G552/F552</f>
        <v>#DIV/0!</v>
      </c>
      <c r="F552" s="46">
        <f>SUM(H13:S13)</f>
        <v>0</v>
      </c>
      <c r="G552" s="43">
        <f t="shared" ref="G552" si="326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44"/>
      <c r="X552" s="39"/>
      <c r="Y552" s="47">
        <v>180</v>
      </c>
    </row>
    <row r="553" spans="1:25" ht="41.25">
      <c r="A553" s="48"/>
      <c r="B553" s="72"/>
      <c r="C553" s="73"/>
      <c r="D553" s="48"/>
      <c r="E553" s="45"/>
      <c r="F553" s="46"/>
      <c r="G553" s="43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46" t="s">
        <v>20</v>
      </c>
      <c r="V553" s="46"/>
      <c r="W553" s="44"/>
      <c r="X553" s="40"/>
      <c r="Y553" s="47"/>
    </row>
    <row r="554" spans="1:25" ht="41.25">
      <c r="A554" s="48"/>
      <c r="B554" s="74"/>
      <c r="C554" s="75"/>
      <c r="D554" s="48"/>
      <c r="E554" s="45"/>
      <c r="F554" s="46"/>
      <c r="G554" s="43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46"/>
      <c r="V554" s="46"/>
      <c r="W554" s="44"/>
      <c r="X554" s="41"/>
      <c r="Y554" s="47"/>
    </row>
    <row r="555" spans="1:25" ht="41.25" customHeight="1">
      <c r="A555" s="48"/>
      <c r="B555" s="70" t="e">
        <f>IF(E555&gt;90,"A",IF(E555&gt;80,"B",IF(E555&gt;70,"C",IF(E555&gt;55,"D",IF(E555&lt;55,"F")))))</f>
        <v>#DIV/0!</v>
      </c>
      <c r="C555" s="71"/>
      <c r="D555" s="48" t="str">
        <f t="shared" ref="D555" si="327">IF(OR(MAX(S555:S557)&lt;55,MAX(Q555:Q557)&lt;55,MAX(O555:O557)&lt;55,MAX(M555:M557)&lt;55,MAX(K555:K557)&lt;55,MAX(I555:I557)&lt;55),"عدم کريديت","کامياب")</f>
        <v>عدم کريديت</v>
      </c>
      <c r="E555" s="45" t="e">
        <f>G555/F555</f>
        <v>#DIV/0!</v>
      </c>
      <c r="F555" s="46">
        <f>SUM(H13:S13)</f>
        <v>0</v>
      </c>
      <c r="G555" s="43">
        <f t="shared" ref="G555" si="328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44"/>
      <c r="X555" s="39"/>
      <c r="Y555" s="47">
        <v>181</v>
      </c>
    </row>
    <row r="556" spans="1:25" ht="41.25">
      <c r="A556" s="48"/>
      <c r="B556" s="72"/>
      <c r="C556" s="73"/>
      <c r="D556" s="48"/>
      <c r="E556" s="45"/>
      <c r="F556" s="46"/>
      <c r="G556" s="43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46" t="s">
        <v>20</v>
      </c>
      <c r="V556" s="46"/>
      <c r="W556" s="44"/>
      <c r="X556" s="40"/>
      <c r="Y556" s="47"/>
    </row>
    <row r="557" spans="1:25" ht="41.25">
      <c r="A557" s="48"/>
      <c r="B557" s="74"/>
      <c r="C557" s="75"/>
      <c r="D557" s="48"/>
      <c r="E557" s="45"/>
      <c r="F557" s="46"/>
      <c r="G557" s="43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46"/>
      <c r="V557" s="46"/>
      <c r="W557" s="44"/>
      <c r="X557" s="41"/>
      <c r="Y557" s="47"/>
    </row>
    <row r="558" spans="1:25" ht="41.25" customHeight="1">
      <c r="A558" s="48"/>
      <c r="B558" s="70" t="e">
        <f>IF(E558&gt;90,"A",IF(E558&gt;80,"B",IF(E558&gt;70,"C",IF(E558&gt;55,"D",IF(E558&lt;55,"F")))))</f>
        <v>#DIV/0!</v>
      </c>
      <c r="C558" s="71"/>
      <c r="D558" s="48" t="str">
        <f t="shared" ref="D558" si="329">IF(OR(MAX(S558:S560)&lt;55,MAX(Q558:Q560)&lt;55,MAX(O558:O560)&lt;55,MAX(M558:M560)&lt;55,MAX(K558:K560)&lt;55,MAX(I558:I560)&lt;55),"عدم کريديت","کامياب")</f>
        <v>عدم کريديت</v>
      </c>
      <c r="E558" s="45" t="e">
        <f>G558/F558</f>
        <v>#DIV/0!</v>
      </c>
      <c r="F558" s="46">
        <f>SUM(H13:S13)</f>
        <v>0</v>
      </c>
      <c r="G558" s="43">
        <f t="shared" ref="G558" si="330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44"/>
      <c r="X558" s="39"/>
      <c r="Y558" s="47">
        <v>182</v>
      </c>
    </row>
    <row r="559" spans="1:25" ht="41.25">
      <c r="A559" s="48"/>
      <c r="B559" s="72"/>
      <c r="C559" s="73"/>
      <c r="D559" s="48"/>
      <c r="E559" s="45"/>
      <c r="F559" s="46"/>
      <c r="G559" s="43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46" t="s">
        <v>20</v>
      </c>
      <c r="V559" s="46"/>
      <c r="W559" s="44"/>
      <c r="X559" s="40"/>
      <c r="Y559" s="47"/>
    </row>
    <row r="560" spans="1:25" ht="41.25">
      <c r="A560" s="48"/>
      <c r="B560" s="74"/>
      <c r="C560" s="75"/>
      <c r="D560" s="48"/>
      <c r="E560" s="45"/>
      <c r="F560" s="46"/>
      <c r="G560" s="43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46"/>
      <c r="V560" s="46"/>
      <c r="W560" s="44"/>
      <c r="X560" s="41"/>
      <c r="Y560" s="47"/>
    </row>
    <row r="561" spans="1:25" ht="41.25" customHeight="1">
      <c r="A561" s="48"/>
      <c r="B561" s="70" t="e">
        <f>IF(E561&gt;90,"A",IF(E561&gt;80,"B",IF(E561&gt;70,"C",IF(E561&gt;55,"D",IF(E561&lt;55,"F")))))</f>
        <v>#DIV/0!</v>
      </c>
      <c r="C561" s="71"/>
      <c r="D561" s="48" t="str">
        <f t="shared" ref="D561" si="331">IF(OR(MAX(S561:S563)&lt;55,MAX(Q561:Q563)&lt;55,MAX(O561:O563)&lt;55,MAX(M561:M563)&lt;55,MAX(K561:K563)&lt;55,MAX(I561:I563)&lt;55),"عدم کريديت","کامياب")</f>
        <v>عدم کريديت</v>
      </c>
      <c r="E561" s="45" t="e">
        <f>G561/F561</f>
        <v>#DIV/0!</v>
      </c>
      <c r="F561" s="46">
        <f>SUM(H13:S13)</f>
        <v>0</v>
      </c>
      <c r="G561" s="43">
        <f t="shared" ref="G561" si="332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44"/>
      <c r="X561" s="39"/>
      <c r="Y561" s="47">
        <v>183</v>
      </c>
    </row>
    <row r="562" spans="1:25" ht="41.25">
      <c r="A562" s="48"/>
      <c r="B562" s="72"/>
      <c r="C562" s="73"/>
      <c r="D562" s="48"/>
      <c r="E562" s="45"/>
      <c r="F562" s="46"/>
      <c r="G562" s="43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46" t="s">
        <v>20</v>
      </c>
      <c r="V562" s="46"/>
      <c r="W562" s="44"/>
      <c r="X562" s="40"/>
      <c r="Y562" s="47"/>
    </row>
    <row r="563" spans="1:25" ht="41.25">
      <c r="A563" s="48"/>
      <c r="B563" s="74"/>
      <c r="C563" s="75"/>
      <c r="D563" s="48"/>
      <c r="E563" s="45"/>
      <c r="F563" s="46"/>
      <c r="G563" s="43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46"/>
      <c r="V563" s="46"/>
      <c r="W563" s="44"/>
      <c r="X563" s="41"/>
      <c r="Y563" s="47"/>
    </row>
    <row r="564" spans="1:25" ht="41.25" customHeight="1">
      <c r="A564" s="48"/>
      <c r="B564" s="70" t="e">
        <f>IF(E564&gt;90,"A",IF(E564&gt;80,"B",IF(E564&gt;70,"C",IF(E564&gt;55,"D",IF(E564&lt;55,"F")))))</f>
        <v>#DIV/0!</v>
      </c>
      <c r="C564" s="71"/>
      <c r="D564" s="48" t="str">
        <f t="shared" ref="D564" si="333">IF(OR(MAX(S564:S566)&lt;55,MAX(Q564:Q566)&lt;55,MAX(O564:O566)&lt;55,MAX(M564:M566)&lt;55,MAX(K564:K566)&lt;55,MAX(I564:I566)&lt;55),"عدم کريديت","کامياب")</f>
        <v>عدم کريديت</v>
      </c>
      <c r="E564" s="45" t="e">
        <f>G564/F564</f>
        <v>#DIV/0!</v>
      </c>
      <c r="F564" s="46">
        <f>SUM(H13:S13)</f>
        <v>0</v>
      </c>
      <c r="G564" s="43">
        <f t="shared" ref="G564" si="334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44"/>
      <c r="X564" s="39"/>
      <c r="Y564" s="47">
        <v>184</v>
      </c>
    </row>
    <row r="565" spans="1:25" ht="41.25">
      <c r="A565" s="48"/>
      <c r="B565" s="72"/>
      <c r="C565" s="73"/>
      <c r="D565" s="48"/>
      <c r="E565" s="45"/>
      <c r="F565" s="46"/>
      <c r="G565" s="43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46" t="s">
        <v>20</v>
      </c>
      <c r="V565" s="46"/>
      <c r="W565" s="44"/>
      <c r="X565" s="40"/>
      <c r="Y565" s="47"/>
    </row>
    <row r="566" spans="1:25" ht="41.25">
      <c r="A566" s="48"/>
      <c r="B566" s="74"/>
      <c r="C566" s="75"/>
      <c r="D566" s="48"/>
      <c r="E566" s="45"/>
      <c r="F566" s="46"/>
      <c r="G566" s="43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46"/>
      <c r="V566" s="46"/>
      <c r="W566" s="44"/>
      <c r="X566" s="41"/>
      <c r="Y566" s="47"/>
    </row>
    <row r="567" spans="1:25" ht="41.25" customHeight="1">
      <c r="A567" s="48"/>
      <c r="B567" s="70" t="e">
        <f>IF(E567&gt;90,"A",IF(E567&gt;80,"B",IF(E567&gt;70,"C",IF(E567&gt;55,"D",IF(E567&lt;55,"F")))))</f>
        <v>#DIV/0!</v>
      </c>
      <c r="C567" s="71"/>
      <c r="D567" s="48" t="str">
        <f t="shared" ref="D567" si="335">IF(OR(MAX(S567:S569)&lt;55,MAX(Q567:Q569)&lt;55,MAX(O567:O569)&lt;55,MAX(M567:M569)&lt;55,MAX(K567:K569)&lt;55,MAX(I567:I569)&lt;55),"عدم کريديت","کامياب")</f>
        <v>عدم کريديت</v>
      </c>
      <c r="E567" s="45" t="e">
        <f>G567/F567</f>
        <v>#DIV/0!</v>
      </c>
      <c r="F567" s="46">
        <f>SUM(H13:S13)</f>
        <v>0</v>
      </c>
      <c r="G567" s="43">
        <f t="shared" ref="G567" si="336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44"/>
      <c r="X567" s="39"/>
      <c r="Y567" s="47">
        <v>185</v>
      </c>
    </row>
    <row r="568" spans="1:25" ht="41.25">
      <c r="A568" s="48"/>
      <c r="B568" s="72"/>
      <c r="C568" s="73"/>
      <c r="D568" s="48"/>
      <c r="E568" s="45"/>
      <c r="F568" s="46"/>
      <c r="G568" s="43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46" t="s">
        <v>20</v>
      </c>
      <c r="V568" s="46"/>
      <c r="W568" s="44"/>
      <c r="X568" s="40"/>
      <c r="Y568" s="47"/>
    </row>
    <row r="569" spans="1:25" ht="41.25">
      <c r="A569" s="48"/>
      <c r="B569" s="74"/>
      <c r="C569" s="75"/>
      <c r="D569" s="48"/>
      <c r="E569" s="45"/>
      <c r="F569" s="46"/>
      <c r="G569" s="43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46"/>
      <c r="V569" s="46"/>
      <c r="W569" s="44"/>
      <c r="X569" s="41"/>
      <c r="Y569" s="47"/>
    </row>
    <row r="570" spans="1:25" ht="41.25" customHeight="1">
      <c r="A570" s="48"/>
      <c r="B570" s="70" t="e">
        <f>IF(E570&gt;90,"A",IF(E570&gt;80,"B",IF(E570&gt;70,"C",IF(E570&gt;55,"D",IF(E570&lt;55,"F")))))</f>
        <v>#DIV/0!</v>
      </c>
      <c r="C570" s="71"/>
      <c r="D570" s="48" t="str">
        <f t="shared" ref="D570" si="337">IF(OR(MAX(S570:S572)&lt;55,MAX(Q570:Q572)&lt;55,MAX(O570:O572)&lt;55,MAX(M570:M572)&lt;55,MAX(K570:K572)&lt;55,MAX(I570:I572)&lt;55),"عدم کريديت","کامياب")</f>
        <v>عدم کريديت</v>
      </c>
      <c r="E570" s="45" t="e">
        <f>G570/F570</f>
        <v>#DIV/0!</v>
      </c>
      <c r="F570" s="46">
        <f>SUM(H13:S13)</f>
        <v>0</v>
      </c>
      <c r="G570" s="43">
        <f t="shared" ref="G570" si="338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44"/>
      <c r="X570" s="39"/>
      <c r="Y570" s="47">
        <v>186</v>
      </c>
    </row>
    <row r="571" spans="1:25" ht="41.25">
      <c r="A571" s="48"/>
      <c r="B571" s="72"/>
      <c r="C571" s="73"/>
      <c r="D571" s="48"/>
      <c r="E571" s="45"/>
      <c r="F571" s="46"/>
      <c r="G571" s="43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46" t="s">
        <v>20</v>
      </c>
      <c r="V571" s="46"/>
      <c r="W571" s="44"/>
      <c r="X571" s="40"/>
      <c r="Y571" s="47"/>
    </row>
    <row r="572" spans="1:25" ht="41.25">
      <c r="A572" s="48"/>
      <c r="B572" s="74"/>
      <c r="C572" s="75"/>
      <c r="D572" s="48"/>
      <c r="E572" s="45"/>
      <c r="F572" s="46"/>
      <c r="G572" s="43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46"/>
      <c r="V572" s="46"/>
      <c r="W572" s="44"/>
      <c r="X572" s="41"/>
      <c r="Y572" s="47"/>
    </row>
    <row r="573" spans="1:25" ht="41.25" customHeight="1">
      <c r="A573" s="48"/>
      <c r="B573" s="70" t="e">
        <f>IF(E573&gt;90,"A",IF(E573&gt;80,"B",IF(E573&gt;70,"C",IF(E573&gt;55,"D",IF(E573&lt;55,"F")))))</f>
        <v>#DIV/0!</v>
      </c>
      <c r="C573" s="71"/>
      <c r="D573" s="48" t="str">
        <f t="shared" ref="D573" si="339">IF(OR(MAX(S573:S575)&lt;55,MAX(Q573:Q575)&lt;55,MAX(O573:O575)&lt;55,MAX(M573:M575)&lt;55,MAX(K573:K575)&lt;55,MAX(I573:I575)&lt;55),"عدم کريديت","کامياب")</f>
        <v>عدم کريديت</v>
      </c>
      <c r="E573" s="45" t="e">
        <f>G573/F573</f>
        <v>#DIV/0!</v>
      </c>
      <c r="F573" s="46">
        <f>SUM(H13:S13)</f>
        <v>0</v>
      </c>
      <c r="G573" s="43">
        <f t="shared" ref="G573" si="340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44"/>
      <c r="X573" s="39"/>
      <c r="Y573" s="47">
        <v>187</v>
      </c>
    </row>
    <row r="574" spans="1:25" ht="41.25">
      <c r="A574" s="48"/>
      <c r="B574" s="72"/>
      <c r="C574" s="73"/>
      <c r="D574" s="48"/>
      <c r="E574" s="45"/>
      <c r="F574" s="46"/>
      <c r="G574" s="43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46" t="s">
        <v>20</v>
      </c>
      <c r="V574" s="46"/>
      <c r="W574" s="44"/>
      <c r="X574" s="40"/>
      <c r="Y574" s="47"/>
    </row>
    <row r="575" spans="1:25" ht="41.25">
      <c r="A575" s="48"/>
      <c r="B575" s="74"/>
      <c r="C575" s="75"/>
      <c r="D575" s="48"/>
      <c r="E575" s="45"/>
      <c r="F575" s="46"/>
      <c r="G575" s="43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46"/>
      <c r="V575" s="46"/>
      <c r="W575" s="44"/>
      <c r="X575" s="41"/>
      <c r="Y575" s="47"/>
    </row>
    <row r="576" spans="1:25" ht="41.25" customHeight="1">
      <c r="A576" s="48"/>
      <c r="B576" s="70" t="e">
        <f>IF(E576&gt;90,"A",IF(E576&gt;80,"B",IF(E576&gt;70,"C",IF(E576&gt;55,"D",IF(E576&lt;55,"F")))))</f>
        <v>#DIV/0!</v>
      </c>
      <c r="C576" s="71"/>
      <c r="D576" s="48" t="str">
        <f t="shared" ref="D576" si="341">IF(OR(MAX(S576:S578)&lt;55,MAX(Q576:Q578)&lt;55,MAX(O576:O578)&lt;55,MAX(M576:M578)&lt;55,MAX(K576:K578)&lt;55,MAX(I576:I578)&lt;55),"عدم کريديت","کامياب")</f>
        <v>عدم کريديت</v>
      </c>
      <c r="E576" s="45" t="e">
        <f>G576/F576</f>
        <v>#DIV/0!</v>
      </c>
      <c r="F576" s="46">
        <f>SUM(H13:S13)</f>
        <v>0</v>
      </c>
      <c r="G576" s="43">
        <f t="shared" ref="G576" si="342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44"/>
      <c r="X576" s="39"/>
      <c r="Y576" s="47">
        <v>188</v>
      </c>
    </row>
    <row r="577" spans="1:25" ht="41.25">
      <c r="A577" s="48"/>
      <c r="B577" s="72"/>
      <c r="C577" s="73"/>
      <c r="D577" s="48"/>
      <c r="E577" s="45"/>
      <c r="F577" s="46"/>
      <c r="G577" s="43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46" t="s">
        <v>20</v>
      </c>
      <c r="V577" s="46"/>
      <c r="W577" s="44"/>
      <c r="X577" s="40"/>
      <c r="Y577" s="47"/>
    </row>
    <row r="578" spans="1:25" ht="41.25">
      <c r="A578" s="48"/>
      <c r="B578" s="74"/>
      <c r="C578" s="75"/>
      <c r="D578" s="48"/>
      <c r="E578" s="45"/>
      <c r="F578" s="46"/>
      <c r="G578" s="43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46"/>
      <c r="V578" s="46"/>
      <c r="W578" s="44"/>
      <c r="X578" s="41"/>
      <c r="Y578" s="47"/>
    </row>
    <row r="579" spans="1:25" ht="41.25" customHeight="1">
      <c r="A579" s="48"/>
      <c r="B579" s="70" t="e">
        <f>IF(E579&gt;90,"A",IF(E579&gt;80,"B",IF(E579&gt;70,"C",IF(E579&gt;55,"D",IF(E579&lt;55,"F")))))</f>
        <v>#DIV/0!</v>
      </c>
      <c r="C579" s="71"/>
      <c r="D579" s="48" t="str">
        <f t="shared" ref="D579" si="343">IF(OR(MAX(S579:S581)&lt;55,MAX(Q579:Q581)&lt;55,MAX(O579:O581)&lt;55,MAX(M579:M581)&lt;55,MAX(K579:K581)&lt;55,MAX(I579:I581)&lt;55),"عدم کريديت","کامياب")</f>
        <v>عدم کريديت</v>
      </c>
      <c r="E579" s="45" t="e">
        <f>G579/F579</f>
        <v>#DIV/0!</v>
      </c>
      <c r="F579" s="46">
        <f>SUM(H13:S13)</f>
        <v>0</v>
      </c>
      <c r="G579" s="43">
        <f t="shared" ref="G579" si="344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44"/>
      <c r="X579" s="39"/>
      <c r="Y579" s="47">
        <v>189</v>
      </c>
    </row>
    <row r="580" spans="1:25" ht="41.25">
      <c r="A580" s="48"/>
      <c r="B580" s="72"/>
      <c r="C580" s="73"/>
      <c r="D580" s="48"/>
      <c r="E580" s="45"/>
      <c r="F580" s="46"/>
      <c r="G580" s="43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46" t="s">
        <v>20</v>
      </c>
      <c r="V580" s="46"/>
      <c r="W580" s="44"/>
      <c r="X580" s="40"/>
      <c r="Y580" s="47"/>
    </row>
    <row r="581" spans="1:25" ht="41.25">
      <c r="A581" s="48"/>
      <c r="B581" s="74"/>
      <c r="C581" s="75"/>
      <c r="D581" s="48"/>
      <c r="E581" s="45"/>
      <c r="F581" s="46"/>
      <c r="G581" s="43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46"/>
      <c r="V581" s="46"/>
      <c r="W581" s="44"/>
      <c r="X581" s="41"/>
      <c r="Y581" s="47"/>
    </row>
    <row r="582" spans="1:25" ht="41.25" customHeight="1">
      <c r="A582" s="48"/>
      <c r="B582" s="70" t="e">
        <f>IF(E582&gt;90,"A",IF(E582&gt;80,"B",IF(E582&gt;70,"C",IF(E582&gt;55,"D",IF(E582&lt;55,"F")))))</f>
        <v>#DIV/0!</v>
      </c>
      <c r="C582" s="71"/>
      <c r="D582" s="48" t="str">
        <f t="shared" ref="D582" si="345">IF(OR(MAX(S582:S584)&lt;55,MAX(Q582:Q584)&lt;55,MAX(O582:O584)&lt;55,MAX(M582:M584)&lt;55,MAX(K582:K584)&lt;55,MAX(I582:I584)&lt;55),"عدم کريديت","کامياب")</f>
        <v>عدم کريديت</v>
      </c>
      <c r="E582" s="45" t="e">
        <f>G582/F582</f>
        <v>#DIV/0!</v>
      </c>
      <c r="F582" s="46">
        <f>SUM(H13:S13)</f>
        <v>0</v>
      </c>
      <c r="G582" s="43">
        <f t="shared" ref="G582" si="346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44"/>
      <c r="X582" s="39"/>
      <c r="Y582" s="47">
        <v>190</v>
      </c>
    </row>
    <row r="583" spans="1:25" ht="41.25">
      <c r="A583" s="48"/>
      <c r="B583" s="72"/>
      <c r="C583" s="73"/>
      <c r="D583" s="48"/>
      <c r="E583" s="45"/>
      <c r="F583" s="46"/>
      <c r="G583" s="43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46" t="s">
        <v>20</v>
      </c>
      <c r="V583" s="46"/>
      <c r="W583" s="44"/>
      <c r="X583" s="40"/>
      <c r="Y583" s="47"/>
    </row>
    <row r="584" spans="1:25" ht="41.25">
      <c r="A584" s="48"/>
      <c r="B584" s="74"/>
      <c r="C584" s="75"/>
      <c r="D584" s="48"/>
      <c r="E584" s="45"/>
      <c r="F584" s="46"/>
      <c r="G584" s="43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46"/>
      <c r="V584" s="46"/>
      <c r="W584" s="44"/>
      <c r="X584" s="41"/>
      <c r="Y584" s="47"/>
    </row>
    <row r="585" spans="1:25" ht="41.25" customHeight="1">
      <c r="A585" s="48"/>
      <c r="B585" s="70" t="e">
        <f>IF(E585&gt;90,"A",IF(E585&gt;80,"B",IF(E585&gt;70,"C",IF(E585&gt;55,"D",IF(E585&lt;55,"F")))))</f>
        <v>#DIV/0!</v>
      </c>
      <c r="C585" s="71"/>
      <c r="D585" s="48" t="str">
        <f t="shared" ref="D585" si="347">IF(OR(MAX(S585:S587)&lt;55,MAX(Q585:Q587)&lt;55,MAX(O585:O587)&lt;55,MAX(M585:M587)&lt;55,MAX(K585:K587)&lt;55,MAX(I585:I587)&lt;55),"عدم کريديت","کامياب")</f>
        <v>عدم کريديت</v>
      </c>
      <c r="E585" s="45" t="e">
        <f>G585/F585</f>
        <v>#DIV/0!</v>
      </c>
      <c r="F585" s="46">
        <f>SUM(H13:S13)</f>
        <v>0</v>
      </c>
      <c r="G585" s="43">
        <f t="shared" ref="G585" si="348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44"/>
      <c r="X585" s="39"/>
      <c r="Y585" s="47">
        <v>191</v>
      </c>
    </row>
    <row r="586" spans="1:25" ht="41.25">
      <c r="A586" s="48"/>
      <c r="B586" s="72"/>
      <c r="C586" s="73"/>
      <c r="D586" s="48"/>
      <c r="E586" s="45"/>
      <c r="F586" s="46"/>
      <c r="G586" s="43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46" t="s">
        <v>20</v>
      </c>
      <c r="V586" s="46"/>
      <c r="W586" s="44"/>
      <c r="X586" s="40"/>
      <c r="Y586" s="47"/>
    </row>
    <row r="587" spans="1:25" ht="41.25">
      <c r="A587" s="48"/>
      <c r="B587" s="74"/>
      <c r="C587" s="75"/>
      <c r="D587" s="48"/>
      <c r="E587" s="45"/>
      <c r="F587" s="46"/>
      <c r="G587" s="43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46"/>
      <c r="V587" s="46"/>
      <c r="W587" s="44"/>
      <c r="X587" s="41"/>
      <c r="Y587" s="47"/>
    </row>
    <row r="588" spans="1:25" ht="41.25" customHeight="1">
      <c r="A588" s="48"/>
      <c r="B588" s="70" t="e">
        <f>IF(E588&gt;90,"A",IF(E588&gt;80,"B",IF(E588&gt;70,"C",IF(E588&gt;55,"D",IF(E588&lt;55,"F")))))</f>
        <v>#DIV/0!</v>
      </c>
      <c r="C588" s="71"/>
      <c r="D588" s="48" t="str">
        <f t="shared" ref="D588" si="349">IF(OR(MAX(S588:S590)&lt;55,MAX(Q588:Q590)&lt;55,MAX(O588:O590)&lt;55,MAX(M588:M590)&lt;55,MAX(K588:K590)&lt;55,MAX(I588:I590)&lt;55),"عدم کريديت","کامياب")</f>
        <v>عدم کريديت</v>
      </c>
      <c r="E588" s="45" t="e">
        <f>G588/F588</f>
        <v>#DIV/0!</v>
      </c>
      <c r="F588" s="46">
        <f>SUM(H13:S13)</f>
        <v>0</v>
      </c>
      <c r="G588" s="43">
        <f t="shared" ref="G588" si="350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44"/>
      <c r="X588" s="39"/>
      <c r="Y588" s="47">
        <v>192</v>
      </c>
    </row>
    <row r="589" spans="1:25" ht="41.25">
      <c r="A589" s="48"/>
      <c r="B589" s="72"/>
      <c r="C589" s="73"/>
      <c r="D589" s="48"/>
      <c r="E589" s="45"/>
      <c r="F589" s="46"/>
      <c r="G589" s="43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46" t="s">
        <v>20</v>
      </c>
      <c r="V589" s="46"/>
      <c r="W589" s="44"/>
      <c r="X589" s="40"/>
      <c r="Y589" s="47"/>
    </row>
    <row r="590" spans="1:25" ht="41.25">
      <c r="A590" s="48"/>
      <c r="B590" s="74"/>
      <c r="C590" s="75"/>
      <c r="D590" s="48"/>
      <c r="E590" s="45"/>
      <c r="F590" s="46"/>
      <c r="G590" s="43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46"/>
      <c r="V590" s="46"/>
      <c r="W590" s="44"/>
      <c r="X590" s="41"/>
      <c r="Y590" s="47"/>
    </row>
    <row r="591" spans="1:25" ht="41.25" customHeight="1">
      <c r="A591" s="48"/>
      <c r="B591" s="70" t="e">
        <f>IF(E591&gt;90,"A",IF(E591&gt;80,"B",IF(E591&gt;70,"C",IF(E591&gt;55,"D",IF(E591&lt;55,"F")))))</f>
        <v>#DIV/0!</v>
      </c>
      <c r="C591" s="71"/>
      <c r="D591" s="48" t="str">
        <f t="shared" ref="D591" si="351">IF(OR(MAX(S591:S593)&lt;55,MAX(Q591:Q593)&lt;55,MAX(O591:O593)&lt;55,MAX(M591:M593)&lt;55,MAX(K591:K593)&lt;55,MAX(I591:I593)&lt;55),"عدم کريديت","کامياب")</f>
        <v>عدم کريديت</v>
      </c>
      <c r="E591" s="45" t="e">
        <f>G591/F591</f>
        <v>#DIV/0!</v>
      </c>
      <c r="F591" s="46">
        <f>SUM(H13:S13)</f>
        <v>0</v>
      </c>
      <c r="G591" s="43">
        <f t="shared" ref="G591" si="352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44"/>
      <c r="X591" s="39"/>
      <c r="Y591" s="47">
        <v>193</v>
      </c>
    </row>
    <row r="592" spans="1:25" ht="41.25">
      <c r="A592" s="48"/>
      <c r="B592" s="72"/>
      <c r="C592" s="73"/>
      <c r="D592" s="48"/>
      <c r="E592" s="45"/>
      <c r="F592" s="46"/>
      <c r="G592" s="43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46" t="s">
        <v>20</v>
      </c>
      <c r="V592" s="46"/>
      <c r="W592" s="44"/>
      <c r="X592" s="40"/>
      <c r="Y592" s="47"/>
    </row>
    <row r="593" spans="1:25" ht="41.25">
      <c r="A593" s="48"/>
      <c r="B593" s="74"/>
      <c r="C593" s="75"/>
      <c r="D593" s="48"/>
      <c r="E593" s="45"/>
      <c r="F593" s="46"/>
      <c r="G593" s="43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46"/>
      <c r="V593" s="46"/>
      <c r="W593" s="44"/>
      <c r="X593" s="41"/>
      <c r="Y593" s="47"/>
    </row>
    <row r="594" spans="1:25" ht="41.25" customHeight="1">
      <c r="A594" s="48"/>
      <c r="B594" s="70" t="e">
        <f>IF(E594&gt;90,"A",IF(E594&gt;80,"B",IF(E594&gt;70,"C",IF(E594&gt;55,"D",IF(E594&lt;55,"F")))))</f>
        <v>#DIV/0!</v>
      </c>
      <c r="C594" s="71"/>
      <c r="D594" s="48" t="str">
        <f t="shared" ref="D594" si="353">IF(OR(MAX(S594:S596)&lt;55,MAX(Q594:Q596)&lt;55,MAX(O594:O596)&lt;55,MAX(M594:M596)&lt;55,MAX(K594:K596)&lt;55,MAX(I594:I596)&lt;55),"عدم کريديت","کامياب")</f>
        <v>عدم کريديت</v>
      </c>
      <c r="E594" s="45" t="e">
        <f>G594/F594</f>
        <v>#DIV/0!</v>
      </c>
      <c r="F594" s="46">
        <f>SUM(H13:S13)</f>
        <v>0</v>
      </c>
      <c r="G594" s="43">
        <f t="shared" ref="G594" si="354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44"/>
      <c r="X594" s="39"/>
      <c r="Y594" s="47">
        <v>194</v>
      </c>
    </row>
    <row r="595" spans="1:25" ht="41.25">
      <c r="A595" s="48"/>
      <c r="B595" s="72"/>
      <c r="C595" s="73"/>
      <c r="D595" s="48"/>
      <c r="E595" s="45"/>
      <c r="F595" s="46"/>
      <c r="G595" s="43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46" t="s">
        <v>20</v>
      </c>
      <c r="V595" s="46"/>
      <c r="W595" s="44"/>
      <c r="X595" s="40"/>
      <c r="Y595" s="47"/>
    </row>
    <row r="596" spans="1:25" ht="41.25">
      <c r="A596" s="48"/>
      <c r="B596" s="74"/>
      <c r="C596" s="75"/>
      <c r="D596" s="48"/>
      <c r="E596" s="45"/>
      <c r="F596" s="46"/>
      <c r="G596" s="43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46"/>
      <c r="V596" s="46"/>
      <c r="W596" s="44"/>
      <c r="X596" s="41"/>
      <c r="Y596" s="47"/>
    </row>
    <row r="597" spans="1:25" ht="41.25" customHeight="1">
      <c r="A597" s="48"/>
      <c r="B597" s="70" t="e">
        <f>IF(E597&gt;90,"A",IF(E597&gt;80,"B",IF(E597&gt;70,"C",IF(E597&gt;55,"D",IF(E597&lt;55,"F")))))</f>
        <v>#DIV/0!</v>
      </c>
      <c r="C597" s="71"/>
      <c r="D597" s="48" t="str">
        <f t="shared" ref="D597" si="355">IF(OR(MAX(S597:S599)&lt;55,MAX(Q597:Q599)&lt;55,MAX(O597:O599)&lt;55,MAX(M597:M599)&lt;55,MAX(K597:K599)&lt;55,MAX(I597:I599)&lt;55),"عدم کريديت","کامياب")</f>
        <v>عدم کريديت</v>
      </c>
      <c r="E597" s="45" t="e">
        <f>G597/F597</f>
        <v>#DIV/0!</v>
      </c>
      <c r="F597" s="46">
        <f>SUM(H13:S13)</f>
        <v>0</v>
      </c>
      <c r="G597" s="43">
        <f t="shared" ref="G597" si="356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44"/>
      <c r="X597" s="39"/>
      <c r="Y597" s="47">
        <v>195</v>
      </c>
    </row>
    <row r="598" spans="1:25" ht="41.25">
      <c r="A598" s="48"/>
      <c r="B598" s="72"/>
      <c r="C598" s="73"/>
      <c r="D598" s="48"/>
      <c r="E598" s="45"/>
      <c r="F598" s="46"/>
      <c r="G598" s="43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46" t="s">
        <v>20</v>
      </c>
      <c r="V598" s="46"/>
      <c r="W598" s="44"/>
      <c r="X598" s="40"/>
      <c r="Y598" s="47"/>
    </row>
    <row r="599" spans="1:25" ht="41.25">
      <c r="A599" s="48"/>
      <c r="B599" s="74"/>
      <c r="C599" s="75"/>
      <c r="D599" s="48"/>
      <c r="E599" s="45"/>
      <c r="F599" s="46"/>
      <c r="G599" s="43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46"/>
      <c r="V599" s="46"/>
      <c r="W599" s="44"/>
      <c r="X599" s="41"/>
      <c r="Y599" s="47"/>
    </row>
    <row r="600" spans="1:25" ht="41.25" customHeight="1">
      <c r="A600" s="48"/>
      <c r="B600" s="70" t="e">
        <f>IF(E600&gt;90,"A",IF(E600&gt;80,"B",IF(E600&gt;70,"C",IF(E600&gt;55,"D",IF(E600&lt;55,"F")))))</f>
        <v>#DIV/0!</v>
      </c>
      <c r="C600" s="71"/>
      <c r="D600" s="48" t="str">
        <f t="shared" ref="D600" si="357">IF(OR(MAX(S600:S602)&lt;55,MAX(Q600:Q602)&lt;55,MAX(O600:O602)&lt;55,MAX(M600:M602)&lt;55,MAX(K600:K602)&lt;55,MAX(I600:I602)&lt;55),"عدم کريديت","کامياب")</f>
        <v>عدم کريديت</v>
      </c>
      <c r="E600" s="45" t="e">
        <f>G600/F600</f>
        <v>#DIV/0!</v>
      </c>
      <c r="F600" s="46">
        <f>SUM(H13:S13)</f>
        <v>0</v>
      </c>
      <c r="G600" s="43">
        <f t="shared" ref="G600" si="358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44"/>
      <c r="X600" s="39"/>
      <c r="Y600" s="47">
        <v>196</v>
      </c>
    </row>
    <row r="601" spans="1:25" ht="41.25">
      <c r="A601" s="48"/>
      <c r="B601" s="72"/>
      <c r="C601" s="73"/>
      <c r="D601" s="48"/>
      <c r="E601" s="45"/>
      <c r="F601" s="46"/>
      <c r="G601" s="43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46" t="s">
        <v>20</v>
      </c>
      <c r="V601" s="46"/>
      <c r="W601" s="44"/>
      <c r="X601" s="40"/>
      <c r="Y601" s="47"/>
    </row>
    <row r="602" spans="1:25" ht="41.25">
      <c r="A602" s="48"/>
      <c r="B602" s="74"/>
      <c r="C602" s="75"/>
      <c r="D602" s="48"/>
      <c r="E602" s="45"/>
      <c r="F602" s="46"/>
      <c r="G602" s="43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46"/>
      <c r="V602" s="46"/>
      <c r="W602" s="44"/>
      <c r="X602" s="41"/>
      <c r="Y602" s="47"/>
    </row>
    <row r="603" spans="1:25" ht="41.25" customHeight="1">
      <c r="A603" s="48"/>
      <c r="B603" s="70" t="e">
        <f>IF(E603&gt;90,"A",IF(E603&gt;80,"B",IF(E603&gt;70,"C",IF(E603&gt;55,"D",IF(E603&lt;55,"F")))))</f>
        <v>#DIV/0!</v>
      </c>
      <c r="C603" s="71"/>
      <c r="D603" s="48" t="str">
        <f t="shared" ref="D603" si="359">IF(OR(MAX(S603:S605)&lt;55,MAX(Q603:Q605)&lt;55,MAX(O603:O605)&lt;55,MAX(M603:M605)&lt;55,MAX(K603:K605)&lt;55,MAX(I603:I605)&lt;55),"عدم کريديت","کامياب")</f>
        <v>عدم کريديت</v>
      </c>
      <c r="E603" s="45" t="e">
        <f>G603/F603</f>
        <v>#DIV/0!</v>
      </c>
      <c r="F603" s="46">
        <f>SUM(H13:S13)</f>
        <v>0</v>
      </c>
      <c r="G603" s="43">
        <f t="shared" ref="G603" si="360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44"/>
      <c r="X603" s="39"/>
      <c r="Y603" s="47">
        <v>197</v>
      </c>
    </row>
    <row r="604" spans="1:25" ht="41.25">
      <c r="A604" s="48"/>
      <c r="B604" s="72"/>
      <c r="C604" s="73"/>
      <c r="D604" s="48"/>
      <c r="E604" s="45"/>
      <c r="F604" s="46"/>
      <c r="G604" s="43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46" t="s">
        <v>20</v>
      </c>
      <c r="V604" s="46"/>
      <c r="W604" s="44"/>
      <c r="X604" s="40"/>
      <c r="Y604" s="47"/>
    </row>
    <row r="605" spans="1:25" ht="41.25">
      <c r="A605" s="48"/>
      <c r="B605" s="74"/>
      <c r="C605" s="75"/>
      <c r="D605" s="48"/>
      <c r="E605" s="45"/>
      <c r="F605" s="46"/>
      <c r="G605" s="43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46"/>
      <c r="V605" s="46"/>
      <c r="W605" s="44"/>
      <c r="X605" s="41"/>
      <c r="Y605" s="47"/>
    </row>
    <row r="606" spans="1:25" ht="41.25" customHeight="1">
      <c r="A606" s="48"/>
      <c r="B606" s="70" t="e">
        <f>IF(E606&gt;90,"A",IF(E606&gt;80,"B",IF(E606&gt;70,"C",IF(E606&gt;55,"D",IF(E606&lt;55,"F")))))</f>
        <v>#DIV/0!</v>
      </c>
      <c r="C606" s="71"/>
      <c r="D606" s="48" t="str">
        <f t="shared" ref="D606" si="361">IF(OR(MAX(S606:S608)&lt;55,MAX(Q606:Q608)&lt;55,MAX(O606:O608)&lt;55,MAX(M606:M608)&lt;55,MAX(K606:K608)&lt;55,MAX(I606:I608)&lt;55),"عدم کريديت","کامياب")</f>
        <v>عدم کريديت</v>
      </c>
      <c r="E606" s="45" t="e">
        <f>G606/F606</f>
        <v>#DIV/0!</v>
      </c>
      <c r="F606" s="46">
        <f>SUM(H13:S13)</f>
        <v>0</v>
      </c>
      <c r="G606" s="43">
        <f t="shared" ref="G606" si="362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44"/>
      <c r="X606" s="39"/>
      <c r="Y606" s="47">
        <v>198</v>
      </c>
    </row>
    <row r="607" spans="1:25" ht="41.25">
      <c r="A607" s="48"/>
      <c r="B607" s="72"/>
      <c r="C607" s="73"/>
      <c r="D607" s="48"/>
      <c r="E607" s="45"/>
      <c r="F607" s="46"/>
      <c r="G607" s="43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46" t="s">
        <v>20</v>
      </c>
      <c r="V607" s="46"/>
      <c r="W607" s="44"/>
      <c r="X607" s="40"/>
      <c r="Y607" s="47"/>
    </row>
    <row r="608" spans="1:25" ht="41.25">
      <c r="A608" s="48"/>
      <c r="B608" s="74"/>
      <c r="C608" s="75"/>
      <c r="D608" s="48"/>
      <c r="E608" s="45"/>
      <c r="F608" s="46"/>
      <c r="G608" s="43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46"/>
      <c r="V608" s="46"/>
      <c r="W608" s="44"/>
      <c r="X608" s="41"/>
      <c r="Y608" s="47"/>
    </row>
    <row r="609" spans="1:25" ht="41.25" customHeight="1">
      <c r="A609" s="48"/>
      <c r="B609" s="70" t="e">
        <f>IF(E609&gt;90,"A",IF(E609&gt;80,"B",IF(E609&gt;70,"C",IF(E609&gt;55,"D",IF(E609&lt;55,"F")))))</f>
        <v>#DIV/0!</v>
      </c>
      <c r="C609" s="71"/>
      <c r="D609" s="48" t="str">
        <f t="shared" ref="D609" si="363">IF(OR(MAX(S609:S611)&lt;55,MAX(Q609:Q611)&lt;55,MAX(O609:O611)&lt;55,MAX(M609:M611)&lt;55,MAX(K609:K611)&lt;55,MAX(I609:I611)&lt;55),"عدم کريديت","کامياب")</f>
        <v>عدم کريديت</v>
      </c>
      <c r="E609" s="45" t="e">
        <f>G609/F609</f>
        <v>#DIV/0!</v>
      </c>
      <c r="F609" s="46">
        <f>SUM(H13:S13)</f>
        <v>0</v>
      </c>
      <c r="G609" s="43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44"/>
      <c r="X609" s="39"/>
      <c r="Y609" s="47">
        <v>199</v>
      </c>
    </row>
    <row r="610" spans="1:25" ht="41.25">
      <c r="A610" s="48"/>
      <c r="B610" s="72"/>
      <c r="C610" s="73"/>
      <c r="D610" s="48"/>
      <c r="E610" s="45"/>
      <c r="F610" s="46"/>
      <c r="G610" s="43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46" t="s">
        <v>20</v>
      </c>
      <c r="V610" s="46"/>
      <c r="W610" s="44"/>
      <c r="X610" s="40"/>
      <c r="Y610" s="47"/>
    </row>
    <row r="611" spans="1:25" ht="41.25">
      <c r="A611" s="48"/>
      <c r="B611" s="74"/>
      <c r="C611" s="75"/>
      <c r="D611" s="48"/>
      <c r="E611" s="45"/>
      <c r="F611" s="46"/>
      <c r="G611" s="43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46"/>
      <c r="V611" s="46"/>
      <c r="W611" s="44"/>
      <c r="X611" s="41"/>
      <c r="Y611" s="47"/>
    </row>
    <row r="612" spans="1:25" ht="41.25" customHeight="1">
      <c r="A612" s="48"/>
      <c r="B612" s="70" t="e">
        <f>IF(E612&gt;90,"A",IF(E612&gt;80,"B",IF(E612&gt;70,"C",IF(E612&gt;55,"D",IF(E612&lt;55,"F")))))</f>
        <v>#DIV/0!</v>
      </c>
      <c r="C612" s="71"/>
      <c r="D612" s="48" t="str">
        <f>IF(OR(MAX(S612:S614)&lt;55,MAX(Q612:Q614)&lt;55,MAX(O612:O614)&lt;55,MAX(M612:M614)&lt;55,MAX(K612:K614)&lt;55,MAX(I612:I614)&lt;55),"عدم کريديت","کامياب")</f>
        <v>عدم کريديت</v>
      </c>
      <c r="E612" s="45" t="e">
        <f>G612/F612</f>
        <v>#DIV/0!</v>
      </c>
      <c r="F612" s="46">
        <f>SUM(H13:S13)</f>
        <v>0</v>
      </c>
      <c r="G612" s="43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44"/>
      <c r="X612" s="39"/>
      <c r="Y612" s="47">
        <v>200</v>
      </c>
    </row>
    <row r="613" spans="1:25" ht="41.25">
      <c r="A613" s="48"/>
      <c r="B613" s="72"/>
      <c r="C613" s="73"/>
      <c r="D613" s="48"/>
      <c r="E613" s="45"/>
      <c r="F613" s="46"/>
      <c r="G613" s="43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46" t="s">
        <v>20</v>
      </c>
      <c r="V613" s="46"/>
      <c r="W613" s="44"/>
      <c r="X613" s="40"/>
      <c r="Y613" s="47"/>
    </row>
    <row r="614" spans="1:25" ht="41.25">
      <c r="A614" s="48"/>
      <c r="B614" s="74"/>
      <c r="C614" s="75"/>
      <c r="D614" s="48"/>
      <c r="E614" s="45"/>
      <c r="F614" s="46"/>
      <c r="G614" s="43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46"/>
      <c r="V614" s="46"/>
      <c r="W614" s="44"/>
      <c r="X614" s="41"/>
      <c r="Y614" s="47"/>
    </row>
    <row r="615" spans="1:25" ht="41.25" customHeight="1">
      <c r="A615" s="48"/>
      <c r="B615" s="70" t="e">
        <f>IF(E615&gt;90,"A",IF(E615&gt;80,"B",IF(E615&gt;70,"C",IF(E615&gt;55,"D",IF(E615&lt;55,"F")))))</f>
        <v>#DIV/0!</v>
      </c>
      <c r="C615" s="71"/>
      <c r="D615" s="48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45" t="e">
        <f>G615/F615</f>
        <v>#DIV/0!</v>
      </c>
      <c r="F615" s="46">
        <f>SUM(H13:S13)</f>
        <v>0</v>
      </c>
      <c r="G615" s="43">
        <f t="shared" ref="G615" si="366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44"/>
      <c r="X615" s="39"/>
      <c r="Y615" s="47">
        <v>201</v>
      </c>
    </row>
    <row r="616" spans="1:25" ht="41.25">
      <c r="A616" s="48"/>
      <c r="B616" s="72"/>
      <c r="C616" s="73"/>
      <c r="D616" s="48"/>
      <c r="E616" s="45"/>
      <c r="F616" s="46"/>
      <c r="G616" s="43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46" t="s">
        <v>20</v>
      </c>
      <c r="V616" s="46"/>
      <c r="W616" s="44"/>
      <c r="X616" s="40"/>
      <c r="Y616" s="47"/>
    </row>
    <row r="617" spans="1:25" ht="41.25">
      <c r="A617" s="48"/>
      <c r="B617" s="74"/>
      <c r="C617" s="75"/>
      <c r="D617" s="48"/>
      <c r="E617" s="45"/>
      <c r="F617" s="46"/>
      <c r="G617" s="43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46"/>
      <c r="V617" s="46"/>
      <c r="W617" s="44"/>
      <c r="X617" s="41"/>
      <c r="Y617" s="47"/>
    </row>
    <row r="618" spans="1:25" ht="41.25" customHeight="1">
      <c r="A618" s="76"/>
      <c r="B618" s="70" t="e">
        <f>IF(E618&gt;90,"A",IF(E618&gt;80,"B",IF(E618&gt;70,"C",IF(E618&gt;55,"D",IF(E618&lt;55,"F")))))</f>
        <v>#DIV/0!</v>
      </c>
      <c r="C618" s="71"/>
      <c r="D618" s="48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45" t="e">
        <f>G618/F618</f>
        <v>#DIV/0!</v>
      </c>
      <c r="F618" s="46">
        <f>SUM(H13:S13)</f>
        <v>0</v>
      </c>
      <c r="G618" s="43">
        <f t="shared" ref="G618" si="368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44"/>
      <c r="X618" s="39"/>
      <c r="Y618" s="47">
        <v>202</v>
      </c>
    </row>
    <row r="619" spans="1:25" ht="41.25">
      <c r="A619" s="77"/>
      <c r="B619" s="72"/>
      <c r="C619" s="73"/>
      <c r="D619" s="48"/>
      <c r="E619" s="45"/>
      <c r="F619" s="46"/>
      <c r="G619" s="43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46" t="s">
        <v>20</v>
      </c>
      <c r="V619" s="46"/>
      <c r="W619" s="44"/>
      <c r="X619" s="40"/>
      <c r="Y619" s="47"/>
    </row>
    <row r="620" spans="1:25" ht="41.25">
      <c r="A620" s="78"/>
      <c r="B620" s="74"/>
      <c r="C620" s="75"/>
      <c r="D620" s="48"/>
      <c r="E620" s="45"/>
      <c r="F620" s="46"/>
      <c r="G620" s="43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46"/>
      <c r="V620" s="46"/>
      <c r="W620" s="44"/>
      <c r="X620" s="41"/>
      <c r="Y620" s="47"/>
    </row>
    <row r="621" spans="1:25" ht="41.25" customHeight="1">
      <c r="A621" s="48"/>
      <c r="B621" s="70" t="e">
        <f>IF(E621&gt;90,"A",IF(E621&gt;80,"B",IF(E621&gt;70,"C",IF(E621&gt;55,"D",IF(E621&lt;55,"F")))))</f>
        <v>#DIV/0!</v>
      </c>
      <c r="C621" s="71"/>
      <c r="D621" s="48" t="str">
        <f>IF(OR(MAX(S621:S623)&lt;55,MAX(Q621:Q623)&lt;55,MAX(O621:O623)&lt;55,MAX(M621:M623)&lt;55,MAX(K621:K623)&lt;55,MAX(I621:I623)&lt;55),"عدم کريديت","کامياب")</f>
        <v>عدم کريديت</v>
      </c>
      <c r="E621" s="45" t="e">
        <f>G621/F621</f>
        <v>#DIV/0!</v>
      </c>
      <c r="F621" s="46">
        <f>SUM(H13:S13)</f>
        <v>0</v>
      </c>
      <c r="G621" s="43">
        <f t="shared" ref="G621" si="369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44"/>
      <c r="X621" s="39"/>
      <c r="Y621" s="47">
        <v>203</v>
      </c>
    </row>
    <row r="622" spans="1:25" ht="41.25">
      <c r="A622" s="48"/>
      <c r="B622" s="72"/>
      <c r="C622" s="73"/>
      <c r="D622" s="48"/>
      <c r="E622" s="45"/>
      <c r="F622" s="46"/>
      <c r="G622" s="43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46" t="s">
        <v>20</v>
      </c>
      <c r="V622" s="46"/>
      <c r="W622" s="44"/>
      <c r="X622" s="40"/>
      <c r="Y622" s="47"/>
    </row>
    <row r="623" spans="1:25" ht="41.25">
      <c r="A623" s="48"/>
      <c r="B623" s="74"/>
      <c r="C623" s="75"/>
      <c r="D623" s="48"/>
      <c r="E623" s="45"/>
      <c r="F623" s="46"/>
      <c r="G623" s="43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46"/>
      <c r="V623" s="46"/>
      <c r="W623" s="44"/>
      <c r="X623" s="41"/>
      <c r="Y623" s="47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163" priority="83" operator="containsText" text="ناکام">
      <formula>NOT(ISERROR(SEARCH("ناکام",D15)))</formula>
    </cfRule>
    <cfRule type="containsText" dxfId="162" priority="84" operator="containsText" text="اخطار">
      <formula>NOT(ISERROR(SEARCH("اخطار",D15)))</formula>
    </cfRule>
  </conditionalFormatting>
  <conditionalFormatting sqref="E15">
    <cfRule type="cellIs" dxfId="161" priority="166" operator="lessThan">
      <formula>55</formula>
    </cfRule>
  </conditionalFormatting>
  <conditionalFormatting sqref="E15:E222">
    <cfRule type="cellIs" dxfId="160" priority="91" operator="between">
      <formula>55</formula>
      <formula>60</formula>
    </cfRule>
  </conditionalFormatting>
  <conditionalFormatting sqref="E21">
    <cfRule type="cellIs" dxfId="159" priority="164" operator="lessThan">
      <formula>55</formula>
    </cfRule>
  </conditionalFormatting>
  <conditionalFormatting sqref="E24">
    <cfRule type="cellIs" dxfId="158" priority="163" operator="lessThan">
      <formula>55</formula>
    </cfRule>
  </conditionalFormatting>
  <conditionalFormatting sqref="E27">
    <cfRule type="cellIs" dxfId="157" priority="162" operator="lessThan">
      <formula>55</formula>
    </cfRule>
  </conditionalFormatting>
  <conditionalFormatting sqref="E30">
    <cfRule type="cellIs" dxfId="156" priority="161" operator="lessThan">
      <formula>55</formula>
    </cfRule>
  </conditionalFormatting>
  <conditionalFormatting sqref="E33">
    <cfRule type="cellIs" dxfId="155" priority="160" operator="lessThan">
      <formula>55</formula>
    </cfRule>
  </conditionalFormatting>
  <conditionalFormatting sqref="E36">
    <cfRule type="cellIs" dxfId="154" priority="159" operator="lessThan">
      <formula>55</formula>
    </cfRule>
  </conditionalFormatting>
  <conditionalFormatting sqref="E39">
    <cfRule type="cellIs" dxfId="153" priority="158" operator="lessThan">
      <formula>55</formula>
    </cfRule>
  </conditionalFormatting>
  <conditionalFormatting sqref="E42">
    <cfRule type="cellIs" dxfId="152" priority="157" operator="lessThan">
      <formula>55</formula>
    </cfRule>
  </conditionalFormatting>
  <conditionalFormatting sqref="E45">
    <cfRule type="cellIs" dxfId="151" priority="156" operator="lessThan">
      <formula>55</formula>
    </cfRule>
  </conditionalFormatting>
  <conditionalFormatting sqref="E48">
    <cfRule type="cellIs" dxfId="150" priority="155" operator="lessThan">
      <formula>55</formula>
    </cfRule>
  </conditionalFormatting>
  <conditionalFormatting sqref="E51">
    <cfRule type="cellIs" dxfId="149" priority="154" operator="lessThan">
      <formula>55</formula>
    </cfRule>
  </conditionalFormatting>
  <conditionalFormatting sqref="E54">
    <cfRule type="cellIs" dxfId="148" priority="153" operator="lessThan">
      <formula>55</formula>
    </cfRule>
  </conditionalFormatting>
  <conditionalFormatting sqref="E57">
    <cfRule type="cellIs" dxfId="147" priority="152" operator="lessThan">
      <formula>55</formula>
    </cfRule>
  </conditionalFormatting>
  <conditionalFormatting sqref="E60">
    <cfRule type="cellIs" dxfId="146" priority="151" operator="lessThan">
      <formula>55</formula>
    </cfRule>
  </conditionalFormatting>
  <conditionalFormatting sqref="E63">
    <cfRule type="cellIs" dxfId="145" priority="118" operator="lessThan">
      <formula>55</formula>
    </cfRule>
  </conditionalFormatting>
  <conditionalFormatting sqref="E66">
    <cfRule type="cellIs" dxfId="144" priority="150" operator="lessThan">
      <formula>55</formula>
    </cfRule>
  </conditionalFormatting>
  <conditionalFormatting sqref="E69">
    <cfRule type="cellIs" dxfId="143" priority="149" operator="lessThan">
      <formula>55</formula>
    </cfRule>
  </conditionalFormatting>
  <conditionalFormatting sqref="E72">
    <cfRule type="cellIs" dxfId="142" priority="146" operator="lessThan">
      <formula>55</formula>
    </cfRule>
  </conditionalFormatting>
  <conditionalFormatting sqref="E75">
    <cfRule type="cellIs" dxfId="141" priority="145" operator="lessThan">
      <formula>55</formula>
    </cfRule>
  </conditionalFormatting>
  <conditionalFormatting sqref="E78">
    <cfRule type="cellIs" dxfId="140" priority="143" operator="lessThan">
      <formula>55</formula>
    </cfRule>
  </conditionalFormatting>
  <conditionalFormatting sqref="E81 E84 E87">
    <cfRule type="cellIs" dxfId="139" priority="147" operator="lessThan">
      <formula>55</formula>
    </cfRule>
  </conditionalFormatting>
  <conditionalFormatting sqref="E90">
    <cfRule type="cellIs" dxfId="138" priority="144" operator="lessThan">
      <formula>55</formula>
    </cfRule>
  </conditionalFormatting>
  <conditionalFormatting sqref="E93">
    <cfRule type="cellIs" dxfId="137" priority="148" operator="lessThan">
      <formula>55</formula>
    </cfRule>
  </conditionalFormatting>
  <conditionalFormatting sqref="E96">
    <cfRule type="cellIs" dxfId="136" priority="142" operator="lessThan">
      <formula>55</formula>
    </cfRule>
  </conditionalFormatting>
  <conditionalFormatting sqref="E99">
    <cfRule type="cellIs" dxfId="135" priority="141" operator="lessThan">
      <formula>55</formula>
    </cfRule>
  </conditionalFormatting>
  <conditionalFormatting sqref="E102">
    <cfRule type="cellIs" dxfId="134" priority="140" operator="lessThan">
      <formula>55</formula>
    </cfRule>
  </conditionalFormatting>
  <conditionalFormatting sqref="E105">
    <cfRule type="cellIs" dxfId="133" priority="138" operator="lessThan">
      <formula>55</formula>
    </cfRule>
  </conditionalFormatting>
  <conditionalFormatting sqref="E108">
    <cfRule type="cellIs" dxfId="132" priority="137" operator="lessThan">
      <formula>55</formula>
    </cfRule>
  </conditionalFormatting>
  <conditionalFormatting sqref="E111 E114">
    <cfRule type="cellIs" dxfId="131" priority="139" operator="lessThan">
      <formula>55</formula>
    </cfRule>
  </conditionalFormatting>
  <conditionalFormatting sqref="E117">
    <cfRule type="cellIs" dxfId="130" priority="135" operator="lessThan">
      <formula>55</formula>
    </cfRule>
  </conditionalFormatting>
  <conditionalFormatting sqref="E120">
    <cfRule type="cellIs" dxfId="129" priority="136" operator="lessThan">
      <formula>55</formula>
    </cfRule>
  </conditionalFormatting>
  <conditionalFormatting sqref="E123">
    <cfRule type="cellIs" dxfId="128" priority="134" operator="lessThan">
      <formula>55</formula>
    </cfRule>
  </conditionalFormatting>
  <conditionalFormatting sqref="E126">
    <cfRule type="cellIs" dxfId="127" priority="133" operator="lessThan">
      <formula>55</formula>
    </cfRule>
  </conditionalFormatting>
  <conditionalFormatting sqref="E129 E132">
    <cfRule type="cellIs" dxfId="126" priority="132" operator="lessThan">
      <formula>55</formula>
    </cfRule>
  </conditionalFormatting>
  <conditionalFormatting sqref="E135">
    <cfRule type="cellIs" dxfId="125" priority="131" operator="lessThan">
      <formula>55</formula>
    </cfRule>
  </conditionalFormatting>
  <conditionalFormatting sqref="E138">
    <cfRule type="cellIs" dxfId="124" priority="130" operator="lessThan">
      <formula>55</formula>
    </cfRule>
  </conditionalFormatting>
  <conditionalFormatting sqref="E141">
    <cfRule type="cellIs" dxfId="123" priority="129" operator="lessThan">
      <formula>55</formula>
    </cfRule>
  </conditionalFormatting>
  <conditionalFormatting sqref="E144">
    <cfRule type="cellIs" dxfId="122" priority="128" operator="lessThan">
      <formula>55</formula>
    </cfRule>
  </conditionalFormatting>
  <conditionalFormatting sqref="E147">
    <cfRule type="cellIs" dxfId="121" priority="127" operator="lessThan">
      <formula>55</formula>
    </cfRule>
  </conditionalFormatting>
  <conditionalFormatting sqref="E150">
    <cfRule type="cellIs" dxfId="120" priority="126" operator="lessThan">
      <formula>55</formula>
    </cfRule>
  </conditionalFormatting>
  <conditionalFormatting sqref="E153">
    <cfRule type="cellIs" dxfId="119" priority="125" operator="lessThan">
      <formula>55</formula>
    </cfRule>
  </conditionalFormatting>
  <conditionalFormatting sqref="E156">
    <cfRule type="cellIs" dxfId="118" priority="124" operator="lessThan">
      <formula>55</formula>
    </cfRule>
  </conditionalFormatting>
  <conditionalFormatting sqref="E159">
    <cfRule type="cellIs" dxfId="117" priority="120" operator="lessThan">
      <formula>55</formula>
    </cfRule>
  </conditionalFormatting>
  <conditionalFormatting sqref="E162">
    <cfRule type="cellIs" dxfId="116" priority="122" operator="lessThan">
      <formula>55</formula>
    </cfRule>
  </conditionalFormatting>
  <conditionalFormatting sqref="E165">
    <cfRule type="cellIs" dxfId="115" priority="123" operator="lessThan">
      <formula>55</formula>
    </cfRule>
  </conditionalFormatting>
  <conditionalFormatting sqref="E168">
    <cfRule type="cellIs" dxfId="114" priority="121" operator="lessThan">
      <formula>55</formula>
    </cfRule>
  </conditionalFormatting>
  <conditionalFormatting sqref="E171">
    <cfRule type="cellIs" dxfId="113" priority="119" operator="lessThan">
      <formula>55</formula>
    </cfRule>
  </conditionalFormatting>
  <conditionalFormatting sqref="E174">
    <cfRule type="cellIs" dxfId="112" priority="117" operator="lessThan">
      <formula>55</formula>
    </cfRule>
  </conditionalFormatting>
  <conditionalFormatting sqref="E177">
    <cfRule type="cellIs" dxfId="111" priority="116" operator="lessThan">
      <formula>55</formula>
    </cfRule>
  </conditionalFormatting>
  <conditionalFormatting sqref="E180 E183">
    <cfRule type="cellIs" dxfId="110" priority="115" operator="lessThan">
      <formula>55</formula>
    </cfRule>
  </conditionalFormatting>
  <conditionalFormatting sqref="E186 E189">
    <cfRule type="cellIs" dxfId="109" priority="114" operator="lessThan">
      <formula>55</formula>
    </cfRule>
  </conditionalFormatting>
  <conditionalFormatting sqref="E192">
    <cfRule type="cellIs" dxfId="108" priority="113" operator="lessThan">
      <formula>55</formula>
    </cfRule>
  </conditionalFormatting>
  <conditionalFormatting sqref="E195 E198">
    <cfRule type="cellIs" dxfId="107" priority="112" operator="lessThan">
      <formula>55</formula>
    </cfRule>
  </conditionalFormatting>
  <conditionalFormatting sqref="E201 E204">
    <cfRule type="cellIs" dxfId="106" priority="111" operator="lessThan">
      <formula>55</formula>
    </cfRule>
  </conditionalFormatting>
  <conditionalFormatting sqref="E207">
    <cfRule type="cellIs" dxfId="105" priority="92" operator="lessThan">
      <formula>55</formula>
    </cfRule>
  </conditionalFormatting>
  <conditionalFormatting sqref="E210">
    <cfRule type="cellIs" dxfId="104" priority="99" operator="lessThan">
      <formula>55</formula>
    </cfRule>
  </conditionalFormatting>
  <conditionalFormatting sqref="E213">
    <cfRule type="cellIs" dxfId="103" priority="110" operator="lessThan">
      <formula>55</formula>
    </cfRule>
  </conditionalFormatting>
  <conditionalFormatting sqref="E216">
    <cfRule type="cellIs" dxfId="102" priority="107" operator="lessThan">
      <formula>55</formula>
    </cfRule>
  </conditionalFormatting>
  <conditionalFormatting sqref="E219">
    <cfRule type="cellIs" dxfId="101" priority="104" operator="lessThan">
      <formula>55</formula>
    </cfRule>
  </conditionalFormatting>
  <conditionalFormatting sqref="E222">
    <cfRule type="cellIs" dxfId="100" priority="109" operator="lessThan">
      <formula>55</formula>
    </cfRule>
  </conditionalFormatting>
  <conditionalFormatting sqref="E225:E353">
    <cfRule type="cellIs" dxfId="99" priority="82" operator="between">
      <formula>55</formula>
      <formula>60</formula>
    </cfRule>
  </conditionalFormatting>
  <conditionalFormatting sqref="E228">
    <cfRule type="cellIs" dxfId="98" priority="106" operator="lessThan">
      <formula>55</formula>
    </cfRule>
  </conditionalFormatting>
  <conditionalFormatting sqref="E231">
    <cfRule type="cellIs" dxfId="97" priority="105" operator="lessThan">
      <formula>55</formula>
    </cfRule>
  </conditionalFormatting>
  <conditionalFormatting sqref="E234">
    <cfRule type="cellIs" dxfId="96" priority="102" operator="lessThan">
      <formula>55</formula>
    </cfRule>
  </conditionalFormatting>
  <conditionalFormatting sqref="E237">
    <cfRule type="cellIs" dxfId="95" priority="103" operator="lessThan">
      <formula>55</formula>
    </cfRule>
  </conditionalFormatting>
  <conditionalFormatting sqref="E240">
    <cfRule type="cellIs" dxfId="94" priority="101" operator="lessThan">
      <formula>55</formula>
    </cfRule>
  </conditionalFormatting>
  <conditionalFormatting sqref="E243">
    <cfRule type="cellIs" dxfId="93" priority="100" operator="lessThan">
      <formula>55</formula>
    </cfRule>
  </conditionalFormatting>
  <conditionalFormatting sqref="E246 E249 E252 E255 E258 E261 E264 E267 E270">
    <cfRule type="cellIs" dxfId="92" priority="98" operator="lessThan">
      <formula>55</formula>
    </cfRule>
  </conditionalFormatting>
  <conditionalFormatting sqref="E273 E276 E279 E282 E285 E288 E291 E294 E297 E300">
    <cfRule type="cellIs" dxfId="91" priority="97" operator="lessThan">
      <formula>55</formula>
    </cfRule>
  </conditionalFormatting>
  <conditionalFormatting sqref="E303 E306">
    <cfRule type="cellIs" dxfId="90" priority="96" operator="lessThan">
      <formula>55</formula>
    </cfRule>
  </conditionalFormatting>
  <conditionalFormatting sqref="E309 E312 E315 E318">
    <cfRule type="cellIs" dxfId="89" priority="95" operator="lessThan">
      <formula>55</formula>
    </cfRule>
  </conditionalFormatting>
  <conditionalFormatting sqref="E321">
    <cfRule type="cellIs" dxfId="88" priority="94" operator="lessThan">
      <formula>55</formula>
    </cfRule>
  </conditionalFormatting>
  <conditionalFormatting sqref="E324">
    <cfRule type="cellIs" dxfId="87" priority="93" operator="lessThan">
      <formula>55</formula>
    </cfRule>
  </conditionalFormatting>
  <conditionalFormatting sqref="E327 E330 E333">
    <cfRule type="cellIs" dxfId="86" priority="90" operator="lessThan">
      <formula>55</formula>
    </cfRule>
  </conditionalFormatting>
  <conditionalFormatting sqref="E336">
    <cfRule type="cellIs" dxfId="85" priority="89" operator="lessThan">
      <formula>55</formula>
    </cfRule>
  </conditionalFormatting>
  <conditionalFormatting sqref="E339">
    <cfRule type="cellIs" dxfId="84" priority="88" operator="lessThan">
      <formula>55</formula>
    </cfRule>
  </conditionalFormatting>
  <conditionalFormatting sqref="E342">
    <cfRule type="cellIs" dxfId="83" priority="87" operator="lessThan">
      <formula>55</formula>
    </cfRule>
  </conditionalFormatting>
  <conditionalFormatting sqref="E345 E348">
    <cfRule type="cellIs" dxfId="82" priority="86" operator="lessThan">
      <formula>55</formula>
    </cfRule>
  </conditionalFormatting>
  <conditionalFormatting sqref="E351">
    <cfRule type="cellIs" dxfId="81" priority="85" operator="lessThan">
      <formula>55</formula>
    </cfRule>
  </conditionalFormatting>
  <conditionalFormatting sqref="E18">
    <cfRule type="cellIs" dxfId="80" priority="165" operator="lessThan">
      <formula>55</formula>
    </cfRule>
  </conditionalFormatting>
  <conditionalFormatting sqref="E225">
    <cfRule type="cellIs" dxfId="79" priority="108" operator="lessThan">
      <formula>55</formula>
    </cfRule>
  </conditionalFormatting>
  <conditionalFormatting sqref="E354">
    <cfRule type="cellIs" dxfId="78" priority="81" operator="lessThan">
      <formula>55</formula>
    </cfRule>
  </conditionalFormatting>
  <conditionalFormatting sqref="E354:E561">
    <cfRule type="cellIs" dxfId="77" priority="10" operator="between">
      <formula>55</formula>
      <formula>60</formula>
    </cfRule>
  </conditionalFormatting>
  <conditionalFormatting sqref="E360">
    <cfRule type="cellIs" dxfId="76" priority="79" operator="lessThan">
      <formula>55</formula>
    </cfRule>
  </conditionalFormatting>
  <conditionalFormatting sqref="E363">
    <cfRule type="cellIs" dxfId="75" priority="78" operator="lessThan">
      <formula>55</formula>
    </cfRule>
  </conditionalFormatting>
  <conditionalFormatting sqref="E366">
    <cfRule type="cellIs" dxfId="74" priority="77" operator="lessThan">
      <formula>55</formula>
    </cfRule>
  </conditionalFormatting>
  <conditionalFormatting sqref="E369">
    <cfRule type="cellIs" dxfId="73" priority="76" operator="lessThan">
      <formula>55</formula>
    </cfRule>
  </conditionalFormatting>
  <conditionalFormatting sqref="E372">
    <cfRule type="cellIs" dxfId="72" priority="75" operator="lessThan">
      <formula>55</formula>
    </cfRule>
  </conditionalFormatting>
  <conditionalFormatting sqref="E375">
    <cfRule type="cellIs" dxfId="71" priority="74" operator="lessThan">
      <formula>55</formula>
    </cfRule>
  </conditionalFormatting>
  <conditionalFormatting sqref="E378">
    <cfRule type="cellIs" dxfId="70" priority="73" operator="lessThan">
      <formula>55</formula>
    </cfRule>
  </conditionalFormatting>
  <conditionalFormatting sqref="E381">
    <cfRule type="cellIs" dxfId="69" priority="72" operator="lessThan">
      <formula>55</formula>
    </cfRule>
  </conditionalFormatting>
  <conditionalFormatting sqref="E384">
    <cfRule type="cellIs" dxfId="68" priority="71" operator="lessThan">
      <formula>55</formula>
    </cfRule>
  </conditionalFormatting>
  <conditionalFormatting sqref="E387">
    <cfRule type="cellIs" dxfId="67" priority="70" operator="lessThan">
      <formula>55</formula>
    </cfRule>
  </conditionalFormatting>
  <conditionalFormatting sqref="E390">
    <cfRule type="cellIs" dxfId="66" priority="69" operator="lessThan">
      <formula>55</formula>
    </cfRule>
  </conditionalFormatting>
  <conditionalFormatting sqref="E393">
    <cfRule type="cellIs" dxfId="65" priority="68" operator="lessThan">
      <formula>55</formula>
    </cfRule>
  </conditionalFormatting>
  <conditionalFormatting sqref="E396">
    <cfRule type="cellIs" dxfId="64" priority="67" operator="lessThan">
      <formula>55</formula>
    </cfRule>
  </conditionalFormatting>
  <conditionalFormatting sqref="E399">
    <cfRule type="cellIs" dxfId="63" priority="66" operator="lessThan">
      <formula>55</formula>
    </cfRule>
  </conditionalFormatting>
  <conditionalFormatting sqref="E402">
    <cfRule type="cellIs" dxfId="62" priority="33" operator="lessThan">
      <formula>55</formula>
    </cfRule>
  </conditionalFormatting>
  <conditionalFormatting sqref="E405">
    <cfRule type="cellIs" dxfId="61" priority="65" operator="lessThan">
      <formula>55</formula>
    </cfRule>
  </conditionalFormatting>
  <conditionalFormatting sqref="E408">
    <cfRule type="cellIs" dxfId="60" priority="64" operator="lessThan">
      <formula>55</formula>
    </cfRule>
  </conditionalFormatting>
  <conditionalFormatting sqref="E411">
    <cfRule type="cellIs" dxfId="59" priority="61" operator="lessThan">
      <formula>55</formula>
    </cfRule>
  </conditionalFormatting>
  <conditionalFormatting sqref="E414">
    <cfRule type="cellIs" dxfId="58" priority="60" operator="lessThan">
      <formula>55</formula>
    </cfRule>
  </conditionalFormatting>
  <conditionalFormatting sqref="E417">
    <cfRule type="cellIs" dxfId="57" priority="58" operator="lessThan">
      <formula>55</formula>
    </cfRule>
  </conditionalFormatting>
  <conditionalFormatting sqref="E420 E423 E426">
    <cfRule type="cellIs" dxfId="56" priority="62" operator="lessThan">
      <formula>55</formula>
    </cfRule>
  </conditionalFormatting>
  <conditionalFormatting sqref="E429">
    <cfRule type="cellIs" dxfId="55" priority="59" operator="lessThan">
      <formula>55</formula>
    </cfRule>
  </conditionalFormatting>
  <conditionalFormatting sqref="E432">
    <cfRule type="cellIs" dxfId="54" priority="63" operator="lessThan">
      <formula>55</formula>
    </cfRule>
  </conditionalFormatting>
  <conditionalFormatting sqref="E435">
    <cfRule type="cellIs" dxfId="53" priority="57" operator="lessThan">
      <formula>55</formula>
    </cfRule>
  </conditionalFormatting>
  <conditionalFormatting sqref="E438">
    <cfRule type="cellIs" dxfId="52" priority="56" operator="lessThan">
      <formula>55</formula>
    </cfRule>
  </conditionalFormatting>
  <conditionalFormatting sqref="E441">
    <cfRule type="cellIs" dxfId="51" priority="55" operator="lessThan">
      <formula>55</formula>
    </cfRule>
  </conditionalFormatting>
  <conditionalFormatting sqref="E444">
    <cfRule type="cellIs" dxfId="50" priority="53" operator="lessThan">
      <formula>55</formula>
    </cfRule>
  </conditionalFormatting>
  <conditionalFormatting sqref="E447">
    <cfRule type="cellIs" dxfId="49" priority="52" operator="lessThan">
      <formula>55</formula>
    </cfRule>
  </conditionalFormatting>
  <conditionalFormatting sqref="E450 E453">
    <cfRule type="cellIs" dxfId="48" priority="54" operator="lessThan">
      <formula>55</formula>
    </cfRule>
  </conditionalFormatting>
  <conditionalFormatting sqref="E456">
    <cfRule type="cellIs" dxfId="47" priority="50" operator="lessThan">
      <formula>55</formula>
    </cfRule>
  </conditionalFormatting>
  <conditionalFormatting sqref="E459">
    <cfRule type="cellIs" dxfId="46" priority="51" operator="lessThan">
      <formula>55</formula>
    </cfRule>
  </conditionalFormatting>
  <conditionalFormatting sqref="E462">
    <cfRule type="cellIs" dxfId="45" priority="49" operator="lessThan">
      <formula>55</formula>
    </cfRule>
  </conditionalFormatting>
  <conditionalFormatting sqref="E465">
    <cfRule type="cellIs" dxfId="44" priority="48" operator="lessThan">
      <formula>55</formula>
    </cfRule>
  </conditionalFormatting>
  <conditionalFormatting sqref="E468 E471">
    <cfRule type="cellIs" dxfId="43" priority="47" operator="lessThan">
      <formula>55</formula>
    </cfRule>
  </conditionalFormatting>
  <conditionalFormatting sqref="E474">
    <cfRule type="cellIs" dxfId="42" priority="46" operator="lessThan">
      <formula>55</formula>
    </cfRule>
  </conditionalFormatting>
  <conditionalFormatting sqref="E477">
    <cfRule type="cellIs" dxfId="41" priority="45" operator="lessThan">
      <formula>55</formula>
    </cfRule>
  </conditionalFormatting>
  <conditionalFormatting sqref="E480">
    <cfRule type="cellIs" dxfId="40" priority="44" operator="lessThan">
      <formula>55</formula>
    </cfRule>
  </conditionalFormatting>
  <conditionalFormatting sqref="E483">
    <cfRule type="cellIs" dxfId="39" priority="43" operator="lessThan">
      <formula>55</formula>
    </cfRule>
  </conditionalFormatting>
  <conditionalFormatting sqref="E486">
    <cfRule type="cellIs" dxfId="38" priority="42" operator="lessThan">
      <formula>55</formula>
    </cfRule>
  </conditionalFormatting>
  <conditionalFormatting sqref="E489">
    <cfRule type="cellIs" dxfId="37" priority="41" operator="lessThan">
      <formula>55</formula>
    </cfRule>
  </conditionalFormatting>
  <conditionalFormatting sqref="E492">
    <cfRule type="cellIs" dxfId="36" priority="40" operator="lessThan">
      <formula>55</formula>
    </cfRule>
  </conditionalFormatting>
  <conditionalFormatting sqref="E495">
    <cfRule type="cellIs" dxfId="35" priority="39" operator="lessThan">
      <formula>55</formula>
    </cfRule>
  </conditionalFormatting>
  <conditionalFormatting sqref="E498">
    <cfRule type="cellIs" dxfId="34" priority="35" operator="lessThan">
      <formula>55</formula>
    </cfRule>
  </conditionalFormatting>
  <conditionalFormatting sqref="E501">
    <cfRule type="cellIs" dxfId="33" priority="37" operator="lessThan">
      <formula>55</formula>
    </cfRule>
  </conditionalFormatting>
  <conditionalFormatting sqref="E504">
    <cfRule type="cellIs" dxfId="32" priority="38" operator="lessThan">
      <formula>55</formula>
    </cfRule>
  </conditionalFormatting>
  <conditionalFormatting sqref="E507">
    <cfRule type="cellIs" dxfId="31" priority="36" operator="lessThan">
      <formula>55</formula>
    </cfRule>
  </conditionalFormatting>
  <conditionalFormatting sqref="E510">
    <cfRule type="cellIs" dxfId="30" priority="34" operator="lessThan">
      <formula>55</formula>
    </cfRule>
  </conditionalFormatting>
  <conditionalFormatting sqref="E513">
    <cfRule type="cellIs" dxfId="29" priority="32" operator="lessThan">
      <formula>55</formula>
    </cfRule>
  </conditionalFormatting>
  <conditionalFormatting sqref="E516">
    <cfRule type="cellIs" dxfId="28" priority="31" operator="lessThan">
      <formula>55</formula>
    </cfRule>
  </conditionalFormatting>
  <conditionalFormatting sqref="E519 E522">
    <cfRule type="cellIs" dxfId="27" priority="30" operator="lessThan">
      <formula>55</formula>
    </cfRule>
  </conditionalFormatting>
  <conditionalFormatting sqref="E525 E528">
    <cfRule type="cellIs" dxfId="26" priority="29" operator="lessThan">
      <formula>55</formula>
    </cfRule>
  </conditionalFormatting>
  <conditionalFormatting sqref="E531">
    <cfRule type="cellIs" dxfId="25" priority="28" operator="lessThan">
      <formula>55</formula>
    </cfRule>
  </conditionalFormatting>
  <conditionalFormatting sqref="E534 E537">
    <cfRule type="cellIs" dxfId="24" priority="27" operator="lessThan">
      <formula>55</formula>
    </cfRule>
  </conditionalFormatting>
  <conditionalFormatting sqref="E540 E543">
    <cfRule type="cellIs" dxfId="23" priority="26" operator="lessThan">
      <formula>55</formula>
    </cfRule>
  </conditionalFormatting>
  <conditionalFormatting sqref="E546">
    <cfRule type="cellIs" dxfId="22" priority="11" operator="lessThan">
      <formula>55</formula>
    </cfRule>
  </conditionalFormatting>
  <conditionalFormatting sqref="E549">
    <cfRule type="cellIs" dxfId="21" priority="14" operator="lessThan">
      <formula>55</formula>
    </cfRule>
  </conditionalFormatting>
  <conditionalFormatting sqref="E552">
    <cfRule type="cellIs" dxfId="20" priority="25" operator="lessThan">
      <formula>55</formula>
    </cfRule>
  </conditionalFormatting>
  <conditionalFormatting sqref="E555">
    <cfRule type="cellIs" dxfId="19" priority="22" operator="lessThan">
      <formula>55</formula>
    </cfRule>
  </conditionalFormatting>
  <conditionalFormatting sqref="E558">
    <cfRule type="cellIs" dxfId="18" priority="19" operator="lessThan">
      <formula>55</formula>
    </cfRule>
  </conditionalFormatting>
  <conditionalFormatting sqref="E561">
    <cfRule type="cellIs" dxfId="17" priority="24" operator="lessThan">
      <formula>55</formula>
    </cfRule>
  </conditionalFormatting>
  <conditionalFormatting sqref="E564:E623">
    <cfRule type="cellIs" dxfId="16" priority="7" operator="between">
      <formula>55</formula>
      <formula>60</formula>
    </cfRule>
  </conditionalFormatting>
  <conditionalFormatting sqref="E567">
    <cfRule type="cellIs" dxfId="15" priority="21" operator="lessThan">
      <formula>55</formula>
    </cfRule>
  </conditionalFormatting>
  <conditionalFormatting sqref="E570">
    <cfRule type="cellIs" dxfId="14" priority="20" operator="lessThan">
      <formula>55</formula>
    </cfRule>
  </conditionalFormatting>
  <conditionalFormatting sqref="E573">
    <cfRule type="cellIs" dxfId="13" priority="17" operator="lessThan">
      <formula>55</formula>
    </cfRule>
  </conditionalFormatting>
  <conditionalFormatting sqref="E576">
    <cfRule type="cellIs" dxfId="12" priority="18" operator="lessThan">
      <formula>55</formula>
    </cfRule>
  </conditionalFormatting>
  <conditionalFormatting sqref="E579">
    <cfRule type="cellIs" dxfId="11" priority="16" operator="lessThan">
      <formula>55</formula>
    </cfRule>
  </conditionalFormatting>
  <conditionalFormatting sqref="E582">
    <cfRule type="cellIs" dxfId="10" priority="15" operator="lessThan">
      <formula>55</formula>
    </cfRule>
  </conditionalFormatting>
  <conditionalFormatting sqref="E585 E588 E591 E594 E597 E600 E603 E606 E609">
    <cfRule type="cellIs" dxfId="9" priority="13" operator="lessThan">
      <formula>55</formula>
    </cfRule>
  </conditionalFormatting>
  <conditionalFormatting sqref="E612 E615 E618 E621">
    <cfRule type="cellIs" dxfId="8" priority="12" operator="lessThan">
      <formula>55</formula>
    </cfRule>
  </conditionalFormatting>
  <conditionalFormatting sqref="E357">
    <cfRule type="cellIs" dxfId="7" priority="80" operator="lessThan">
      <formula>55</formula>
    </cfRule>
  </conditionalFormatting>
  <conditionalFormatting sqref="E564">
    <cfRule type="cellIs" dxfId="6" priority="23" operator="lessThan">
      <formula>55</formula>
    </cfRule>
  </conditionalFormatting>
  <conditionalFormatting sqref="S15:S623">
    <cfRule type="expression" dxfId="5" priority="6">
      <formula>AND(S15&lt;55, S15&lt;&gt;"")</formula>
    </cfRule>
  </conditionalFormatting>
  <conditionalFormatting sqref="Q15:Q623">
    <cfRule type="expression" dxfId="4" priority="5">
      <formula>AND(Q15&lt;55, Q15&lt;&gt;"")</formula>
    </cfRule>
  </conditionalFormatting>
  <conditionalFormatting sqref="O15:O623">
    <cfRule type="expression" dxfId="3" priority="4">
      <formula>AND(O15&lt;55, O15&lt;&gt;"")</formula>
    </cfRule>
  </conditionalFormatting>
  <conditionalFormatting sqref="M15:M623">
    <cfRule type="expression" dxfId="2" priority="3">
      <formula>AND(M15&lt;55, M15&lt;&gt;"")</formula>
    </cfRule>
  </conditionalFormatting>
  <conditionalFormatting sqref="K15:K623">
    <cfRule type="expression" dxfId="1" priority="2">
      <formula>AND(K15&lt;55, K15&lt;&gt;"")</formula>
    </cfRule>
  </conditionalFormatting>
  <conditionalFormatting sqref="I15:I623">
    <cfRule type="expression" dxfId="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sem1</vt:lpstr>
      <vt:lpstr>sem2</vt:lpstr>
      <vt:lpstr>sem3</vt:lpstr>
      <vt:lpstr>sem4</vt:lpstr>
      <vt:lpstr>sem5</vt:lpstr>
      <vt:lpstr>sem6</vt:lpstr>
      <vt:lpstr>sem7</vt:lpstr>
      <vt:lpstr>sem8</vt:lpstr>
      <vt:lpstr>'sem1'!Print_Area</vt:lpstr>
      <vt:lpstr>'sem1'!Print_Titles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Aliagha</dc:creator>
  <cp:lastModifiedBy>shamsullah shamsi</cp:lastModifiedBy>
  <cp:lastPrinted>2023-09-06T20:28:27Z</cp:lastPrinted>
  <dcterms:created xsi:type="dcterms:W3CDTF">2018-01-21T05:42:26Z</dcterms:created>
  <dcterms:modified xsi:type="dcterms:W3CDTF">2023-09-10T04:54:25Z</dcterms:modified>
</cp:coreProperties>
</file>