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\Desktop\"/>
    </mc:Choice>
  </mc:AlternateContent>
  <xr:revisionPtr revIDLastSave="0" documentId="13_ncr:1_{765306A4-0ED7-4946-AC35-EC6B9713DDF6}" xr6:coauthVersionLast="47" xr6:coauthVersionMax="47" xr10:uidLastSave="{00000000-0000-0000-0000-000000000000}"/>
  <bookViews>
    <workbookView xWindow="-120" yWindow="-120" windowWidth="29040" windowHeight="15840" xr2:uid="{9D203DC8-3510-4911-B8EE-CA785BCB7CEC}"/>
  </bookViews>
  <sheets>
    <sheet name="ASISTENCIA" sheetId="2" r:id="rId1"/>
    <sheet name="TP4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C13" i="3" l="1"/>
  <c r="C14" i="3"/>
</calcChain>
</file>

<file path=xl/sharedStrings.xml><?xml version="1.0" encoding="utf-8"?>
<sst xmlns="http://schemas.openxmlformats.org/spreadsheetml/2006/main" count="63" uniqueCount="47">
  <si>
    <t>EMPLEADO</t>
  </si>
  <si>
    <t>PUESTO</t>
  </si>
  <si>
    <t>SUELDO BASICO</t>
  </si>
  <si>
    <t>ARIAS, FERNANDO</t>
  </si>
  <si>
    <t>IBAÑEZ,VALENTIN</t>
  </si>
  <si>
    <t>LLANES, FRANCISCO</t>
  </si>
  <si>
    <t xml:space="preserve">IBAÑEZ, CAROLINA </t>
  </si>
  <si>
    <t>JUAREZ, JUAN</t>
  </si>
  <si>
    <t>GUTIERREZ, ELIAS</t>
  </si>
  <si>
    <t xml:space="preserve">GONZALEZ, LORENA </t>
  </si>
  <si>
    <t>YURQUINA, FABIAN</t>
  </si>
  <si>
    <t>LAGORIA, PAMELA</t>
  </si>
  <si>
    <t>PEREZ, PABLO</t>
  </si>
  <si>
    <t xml:space="preserve">CARI, ESTEBAN </t>
  </si>
  <si>
    <t>FLORES, JULIETA</t>
  </si>
  <si>
    <t xml:space="preserve">FARFAN, LAURA </t>
  </si>
  <si>
    <t xml:space="preserve">PAREDES, NADIA </t>
  </si>
  <si>
    <t>PAREDES, ISIDRO</t>
  </si>
  <si>
    <t>PAREDES, ANTONELLA</t>
  </si>
  <si>
    <t>YURQUINA, SOLEDAD</t>
  </si>
  <si>
    <t>CAJERO</t>
  </si>
  <si>
    <t>MOZO</t>
  </si>
  <si>
    <t>PEREZ, SOLEDAD</t>
  </si>
  <si>
    <t>PERALTA, JOAQUIN</t>
  </si>
  <si>
    <t>ANTIGÜEDAD</t>
  </si>
  <si>
    <t>CONDICION DE EMPLEADO</t>
  </si>
  <si>
    <t xml:space="preserve">COCINERO </t>
  </si>
  <si>
    <t>LIMPIEZA</t>
  </si>
  <si>
    <t xml:space="preserve">ALUMNO </t>
  </si>
  <si>
    <t xml:space="preserve">NOTA DE 1 ER TRIMESTRE </t>
  </si>
  <si>
    <t xml:space="preserve">NOTA DE 2DO TRIIMESTRE </t>
  </si>
  <si>
    <t xml:space="preserve">NOTA DE 3 ER TRIMESTRE </t>
  </si>
  <si>
    <t>PRMEDIO DE NOTAS</t>
  </si>
  <si>
    <t xml:space="preserve">CALIFICACION </t>
  </si>
  <si>
    <t xml:space="preserve">PEREZ JONATHAN </t>
  </si>
  <si>
    <t xml:space="preserve">VALLE ANA </t>
  </si>
  <si>
    <t xml:space="preserve">CRUZ JOSEFINA </t>
  </si>
  <si>
    <t xml:space="preserve">PIETRO ELIAS </t>
  </si>
  <si>
    <t xml:space="preserve">DIAZ MAURICIO </t>
  </si>
  <si>
    <t xml:space="preserve">BELIZAN LIDIA </t>
  </si>
  <si>
    <t xml:space="preserve">PAREDES LUIS </t>
  </si>
  <si>
    <t>GARCIA SOL</t>
  </si>
  <si>
    <t xml:space="preserve">PUIG JORGE </t>
  </si>
  <si>
    <t xml:space="preserve">RIOS PEDRO </t>
  </si>
  <si>
    <t>NOTA MAXIMA:</t>
  </si>
  <si>
    <t>NOTA MINIMA: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</si>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</sst>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010D-1F54-45F5-8528-33FCE482696A}">
  <dimension ref="A1:F20"/>
  <sheetViews>
    <sheetView tabSelected="1" workbookViewId="0">
      <selection activeCell="E34" sqref="E34"/>
    </sheetView>
  </sheetViews>
  <sheetFormatPr baseColWidth="10" defaultRowHeight="15" x14ac:dyDescent="0.25"/>
  <cols>
    <col min="1" max="1" width="4.140625" customWidth="1"/>
    <col min="2" max="2" width="22.140625" customWidth="1"/>
    <col min="4" max="4" width="17.5703125" customWidth="1"/>
    <col min="5" max="5" width="14.28515625" customWidth="1"/>
    <col min="6" max="6" width="22.140625" customWidth="1"/>
  </cols>
  <sheetData>
    <row r="1" spans="1:6" x14ac:dyDescent="0.25">
      <c r="A1" s="2" t="s">
        <v>46</v>
      </c>
      <c r="B1" s="2" t="s">
        <v>0</v>
      </c>
      <c r="C1" s="2" t="s">
        <v>1</v>
      </c>
      <c r="D1" s="2" t="s">
        <v>2</v>
      </c>
      <c r="E1" s="2" t="s">
        <v>24</v>
      </c>
      <c r="F1" s="2" t="s">
        <v>25</v>
      </c>
    </row>
    <row r="2" spans="1:6" x14ac:dyDescent="0.25">
      <c r="A2" s="2">
        <v>1</v>
      </c>
      <c r="B2" s="2" t="s">
        <v>3</v>
      </c>
      <c r="C2" s="2" t="s">
        <v>20</v>
      </c>
      <c r="D2" s="6">
        <v>350000</v>
      </c>
      <c r="E2" s="2">
        <v>10</v>
      </c>
      <c r="F2" s="2" t="str">
        <f>IF(E2&gt;=30,"JUBILARSE","EMPLEADO ACTIVO")</f>
        <v>EMPLEADO ACTIVO</v>
      </c>
    </row>
    <row r="3" spans="1:6" x14ac:dyDescent="0.25">
      <c r="A3" s="2">
        <v>2</v>
      </c>
      <c r="B3" s="2" t="s">
        <v>4</v>
      </c>
      <c r="C3" s="2" t="s">
        <v>20</v>
      </c>
      <c r="D3" s="6">
        <v>350000</v>
      </c>
      <c r="E3" s="2">
        <v>15</v>
      </c>
      <c r="F3" s="2" t="str">
        <f t="shared" ref="F3:F20" si="0">IF(E3&gt;=30,"JUBILARSE","EMPLEADO ACTIVO")</f>
        <v>EMPLEADO ACTIVO</v>
      </c>
    </row>
    <row r="4" spans="1:6" x14ac:dyDescent="0.25">
      <c r="A4" s="2">
        <v>3</v>
      </c>
      <c r="B4" s="2" t="s">
        <v>6</v>
      </c>
      <c r="C4" s="2" t="s">
        <v>27</v>
      </c>
      <c r="D4" s="6">
        <v>80000</v>
      </c>
      <c r="E4" s="2">
        <v>20</v>
      </c>
      <c r="F4" s="2" t="str">
        <f t="shared" si="0"/>
        <v>EMPLEADO ACTIVO</v>
      </c>
    </row>
    <row r="5" spans="1:6" x14ac:dyDescent="0.25">
      <c r="A5" s="2">
        <v>4</v>
      </c>
      <c r="B5" s="2" t="s">
        <v>7</v>
      </c>
      <c r="C5" s="2" t="s">
        <v>20</v>
      </c>
      <c r="D5" s="6">
        <v>350000</v>
      </c>
      <c r="E5" s="2">
        <v>35</v>
      </c>
      <c r="F5" s="2" t="str">
        <f t="shared" si="0"/>
        <v>JUBILARSE</v>
      </c>
    </row>
    <row r="6" spans="1:6" x14ac:dyDescent="0.25">
      <c r="A6" s="2">
        <v>5</v>
      </c>
      <c r="B6" s="2" t="s">
        <v>8</v>
      </c>
      <c r="C6" s="2" t="s">
        <v>20</v>
      </c>
      <c r="D6" s="6">
        <v>350000</v>
      </c>
      <c r="E6" s="2">
        <v>12</v>
      </c>
      <c r="F6" s="2" t="str">
        <f t="shared" si="0"/>
        <v>EMPLEADO ACTIVO</v>
      </c>
    </row>
    <row r="7" spans="1:6" x14ac:dyDescent="0.25">
      <c r="A7" s="2">
        <v>6</v>
      </c>
      <c r="B7" s="2" t="s">
        <v>9</v>
      </c>
      <c r="C7" s="2" t="s">
        <v>20</v>
      </c>
      <c r="D7" s="6">
        <v>350000</v>
      </c>
      <c r="E7" s="2">
        <v>17</v>
      </c>
      <c r="F7" s="2" t="str">
        <f t="shared" si="0"/>
        <v>EMPLEADO ACTIVO</v>
      </c>
    </row>
    <row r="8" spans="1:6" x14ac:dyDescent="0.25">
      <c r="A8" s="2">
        <v>7</v>
      </c>
      <c r="B8" s="2" t="s">
        <v>10</v>
      </c>
      <c r="C8" s="2" t="s">
        <v>27</v>
      </c>
      <c r="D8" s="6">
        <v>80000</v>
      </c>
      <c r="E8" s="2">
        <v>15</v>
      </c>
      <c r="F8" s="2" t="str">
        <f t="shared" si="0"/>
        <v>EMPLEADO ACTIVO</v>
      </c>
    </row>
    <row r="9" spans="1:6" x14ac:dyDescent="0.25">
      <c r="A9" s="2">
        <v>8</v>
      </c>
      <c r="B9" s="2" t="s">
        <v>5</v>
      </c>
      <c r="C9" s="2" t="s">
        <v>21</v>
      </c>
      <c r="D9" s="6">
        <v>130000</v>
      </c>
      <c r="E9" s="2">
        <v>20</v>
      </c>
      <c r="F9" s="2" t="str">
        <f t="shared" si="0"/>
        <v>EMPLEADO ACTIVO</v>
      </c>
    </row>
    <row r="10" spans="1:6" x14ac:dyDescent="0.25">
      <c r="A10" s="2">
        <v>9</v>
      </c>
      <c r="B10" s="2" t="s">
        <v>11</v>
      </c>
      <c r="C10" s="2" t="s">
        <v>20</v>
      </c>
      <c r="D10" s="6">
        <v>350000</v>
      </c>
      <c r="E10" s="2">
        <v>35</v>
      </c>
      <c r="F10" s="2" t="str">
        <f t="shared" si="0"/>
        <v>JUBILARSE</v>
      </c>
    </row>
    <row r="11" spans="1:6" x14ac:dyDescent="0.25">
      <c r="A11" s="2">
        <v>10</v>
      </c>
      <c r="B11" s="2" t="s">
        <v>22</v>
      </c>
      <c r="C11" s="2" t="s">
        <v>21</v>
      </c>
      <c r="D11" s="6">
        <v>130000</v>
      </c>
      <c r="E11" s="2">
        <v>8</v>
      </c>
      <c r="F11" s="2" t="str">
        <f t="shared" si="0"/>
        <v>EMPLEADO ACTIVO</v>
      </c>
    </row>
    <row r="12" spans="1:6" x14ac:dyDescent="0.25">
      <c r="A12" s="2">
        <v>11</v>
      </c>
      <c r="B12" s="2" t="s">
        <v>23</v>
      </c>
      <c r="C12" s="2" t="s">
        <v>20</v>
      </c>
      <c r="D12" s="6">
        <v>80000</v>
      </c>
      <c r="E12" s="2">
        <v>10</v>
      </c>
      <c r="F12" s="2" t="str">
        <f t="shared" si="0"/>
        <v>EMPLEADO ACTIVO</v>
      </c>
    </row>
    <row r="13" spans="1:6" x14ac:dyDescent="0.25">
      <c r="A13" s="2">
        <v>12</v>
      </c>
      <c r="B13" s="2" t="s">
        <v>12</v>
      </c>
      <c r="C13" s="2" t="s">
        <v>20</v>
      </c>
      <c r="D13" s="6">
        <v>350000</v>
      </c>
      <c r="E13" s="2">
        <v>12</v>
      </c>
      <c r="F13" s="2" t="str">
        <f t="shared" si="0"/>
        <v>EMPLEADO ACTIVO</v>
      </c>
    </row>
    <row r="14" spans="1:6" x14ac:dyDescent="0.25">
      <c r="A14" s="2">
        <v>13</v>
      </c>
      <c r="B14" s="2" t="s">
        <v>13</v>
      </c>
      <c r="C14" s="2" t="s">
        <v>20</v>
      </c>
      <c r="D14" s="6">
        <v>350000</v>
      </c>
      <c r="E14" s="2">
        <v>4</v>
      </c>
      <c r="F14" s="2" t="str">
        <f t="shared" si="0"/>
        <v>EMPLEADO ACTIVO</v>
      </c>
    </row>
    <row r="15" spans="1:6" x14ac:dyDescent="0.25">
      <c r="A15" s="2">
        <v>14</v>
      </c>
      <c r="B15" s="2" t="s">
        <v>14</v>
      </c>
      <c r="C15" s="2" t="s">
        <v>26</v>
      </c>
      <c r="D15" s="6">
        <v>120000</v>
      </c>
      <c r="E15" s="2">
        <v>25</v>
      </c>
      <c r="F15" s="2" t="str">
        <f t="shared" si="0"/>
        <v>EMPLEADO ACTIVO</v>
      </c>
    </row>
    <row r="16" spans="1:6" x14ac:dyDescent="0.25">
      <c r="A16" s="2">
        <v>15</v>
      </c>
      <c r="B16" s="2" t="s">
        <v>15</v>
      </c>
      <c r="C16" s="2" t="s">
        <v>20</v>
      </c>
      <c r="D16" s="6">
        <v>350000</v>
      </c>
      <c r="E16" s="2">
        <v>35</v>
      </c>
      <c r="F16" s="2" t="str">
        <f t="shared" si="0"/>
        <v>JUBILARSE</v>
      </c>
    </row>
    <row r="17" spans="1:6" x14ac:dyDescent="0.25">
      <c r="A17" s="2">
        <v>16</v>
      </c>
      <c r="B17" s="2" t="s">
        <v>16</v>
      </c>
      <c r="C17" s="2" t="s">
        <v>26</v>
      </c>
      <c r="D17" s="6">
        <v>120000</v>
      </c>
      <c r="E17" s="2">
        <v>7</v>
      </c>
      <c r="F17" s="2" t="str">
        <f t="shared" si="0"/>
        <v>EMPLEADO ACTIVO</v>
      </c>
    </row>
    <row r="18" spans="1:6" x14ac:dyDescent="0.25">
      <c r="A18" s="2">
        <v>17</v>
      </c>
      <c r="B18" s="2" t="s">
        <v>17</v>
      </c>
      <c r="C18" s="2" t="s">
        <v>20</v>
      </c>
      <c r="D18" s="6">
        <v>350000</v>
      </c>
      <c r="E18" s="2">
        <v>8</v>
      </c>
      <c r="F18" s="2" t="str">
        <f t="shared" si="0"/>
        <v>EMPLEADO ACTIVO</v>
      </c>
    </row>
    <row r="19" spans="1:6" x14ac:dyDescent="0.25">
      <c r="A19" s="2">
        <v>18</v>
      </c>
      <c r="B19" s="2" t="s">
        <v>18</v>
      </c>
      <c r="C19" s="2" t="s">
        <v>20</v>
      </c>
      <c r="D19" s="6">
        <v>130000</v>
      </c>
      <c r="E19" s="2">
        <v>4</v>
      </c>
      <c r="F19" s="2" t="str">
        <f t="shared" si="0"/>
        <v>EMPLEADO ACTIVO</v>
      </c>
    </row>
    <row r="20" spans="1:6" x14ac:dyDescent="0.25">
      <c r="A20" s="2">
        <v>19</v>
      </c>
      <c r="B20" s="2" t="s">
        <v>19</v>
      </c>
      <c r="C20" s="2" t="s">
        <v>20</v>
      </c>
      <c r="D20" s="6">
        <v>350000</v>
      </c>
      <c r="E20" s="2">
        <v>10</v>
      </c>
      <c r="F20" s="2" t="str">
        <f t="shared" si="0"/>
        <v>EMPLEADO ACTIVO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804A88-0BBA-4804-B82F-6B964C6D920D}">
          <x14:formula1>
            <xm:f>'TP4'!$B$1:$B$5</xm:f>
          </x14:formula1>
          <xm:sqref>C2:C20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6CF0-06CE-4E4E-84DF-C9E9028D7DC6}">
  <dimension ref="A1:G14"/>
  <sheetViews>
    <sheetView workbookViewId="0">
      <selection activeCell="D15" sqref="D15"/>
    </sheetView>
  </sheetViews>
  <sheetFormatPr baseColWidth="10" defaultRowHeight="15" x14ac:dyDescent="0.25"/>
  <cols>
    <col min="1" max="1" width="3.140625" bestFit="1" customWidth="1"/>
    <col min="2" max="2" width="17.140625" bestFit="1" customWidth="1"/>
    <col min="3" max="3" width="22.42578125" customWidth="1"/>
    <col min="4" max="4" width="25.42578125" customWidth="1"/>
    <col min="5" max="5" width="23" customWidth="1"/>
    <col min="6" max="6" width="19.7109375" customWidth="1"/>
    <col min="7" max="7" width="14.85546875" customWidth="1"/>
  </cols>
  <sheetData>
    <row r="1" spans="1:7" s="5" customFormat="1" ht="30" x14ac:dyDescent="0.25">
      <c r="A1" s="3" t="s">
        <v>46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</row>
    <row r="2" spans="1:7" x14ac:dyDescent="0.25">
      <c r="A2" s="2">
        <v>1</v>
      </c>
      <c r="B2" s="2" t="s">
        <v>34</v>
      </c>
      <c r="C2" s="2">
        <v>2.5</v>
      </c>
      <c r="D2" s="2">
        <v>3</v>
      </c>
      <c r="E2" s="2">
        <v>5</v>
      </c>
      <c r="F2" s="2">
        <f>AVERAGE(C2:C2:E2)</f>
        <v>3.5</v>
      </c>
      <c r="G2" s="2">
        <v>6</v>
      </c>
    </row>
    <row r="3" spans="1:7" x14ac:dyDescent="0.25">
      <c r="A3" s="2">
        <v>2</v>
      </c>
      <c r="B3" s="2" t="s">
        <v>35</v>
      </c>
      <c r="C3" s="2">
        <v>9.75</v>
      </c>
      <c r="D3" s="2">
        <v>8</v>
      </c>
      <c r="E3" s="2">
        <v>4.25</v>
      </c>
      <c r="F3" s="2">
        <f>AVERAGE(C3:C3:E3)</f>
        <v>7.333333333333333</v>
      </c>
      <c r="G3" s="2">
        <v>1.8333333333333299</v>
      </c>
    </row>
    <row r="4" spans="1:7" x14ac:dyDescent="0.25">
      <c r="A4" s="2">
        <v>3</v>
      </c>
      <c r="B4" s="2" t="s">
        <v>36</v>
      </c>
      <c r="C4" s="2">
        <v>6</v>
      </c>
      <c r="D4" s="2">
        <v>6.25</v>
      </c>
      <c r="E4" s="2">
        <v>9</v>
      </c>
      <c r="F4" s="2">
        <f>AVERAGE(C4:C4:E4)</f>
        <v>7.083333333333333</v>
      </c>
      <c r="G4" s="2">
        <v>10.0833333333333</v>
      </c>
    </row>
    <row r="5" spans="1:7" x14ac:dyDescent="0.25">
      <c r="A5" s="2"/>
      <c r="B5" s="2" t="s">
        <v>37</v>
      </c>
      <c r="C5" s="2">
        <v>7</v>
      </c>
      <c r="D5" s="2">
        <v>4</v>
      </c>
      <c r="E5" s="2">
        <v>5.5</v>
      </c>
      <c r="F5" s="2">
        <f>AVERAGE(C5:C5:E5)</f>
        <v>5.5</v>
      </c>
      <c r="G5" s="2">
        <v>4</v>
      </c>
    </row>
    <row r="6" spans="1:7" x14ac:dyDescent="0.25">
      <c r="A6" s="2"/>
      <c r="B6" s="2" t="s">
        <v>38</v>
      </c>
      <c r="C6" s="2">
        <v>1.5</v>
      </c>
      <c r="D6" s="2">
        <v>9</v>
      </c>
      <c r="E6" s="2">
        <v>8</v>
      </c>
      <c r="F6" s="2">
        <f>AVERAGE(C6:C6:E6)</f>
        <v>6.166666666666667</v>
      </c>
      <c r="G6" s="2">
        <v>12.6666666666667</v>
      </c>
    </row>
    <row r="7" spans="1:7" x14ac:dyDescent="0.25">
      <c r="A7" s="2"/>
      <c r="B7" s="2" t="s">
        <v>39</v>
      </c>
      <c r="C7" s="2">
        <v>6</v>
      </c>
      <c r="D7" s="2">
        <v>5.5</v>
      </c>
      <c r="E7" s="2">
        <v>10</v>
      </c>
      <c r="F7" s="2">
        <f>AVERAGE(C7:C7:E7)</f>
        <v>7.166666666666667</v>
      </c>
      <c r="G7" s="2"/>
    </row>
    <row r="8" spans="1:7" x14ac:dyDescent="0.25">
      <c r="A8" s="2"/>
      <c r="B8" s="2" t="s">
        <v>40</v>
      </c>
      <c r="C8" s="2">
        <v>4.5</v>
      </c>
      <c r="D8" s="2">
        <v>3.75</v>
      </c>
      <c r="E8" s="2">
        <v>9</v>
      </c>
      <c r="F8" s="2">
        <f>AVERAGE(C8:C8:E8)</f>
        <v>5.75</v>
      </c>
      <c r="G8" s="2">
        <v>10.25</v>
      </c>
    </row>
    <row r="9" spans="1:7" x14ac:dyDescent="0.25">
      <c r="A9" s="2"/>
      <c r="B9" s="2" t="s">
        <v>41</v>
      </c>
      <c r="C9" s="2">
        <v>9</v>
      </c>
      <c r="D9" s="2">
        <v>6.75</v>
      </c>
      <c r="E9" s="2">
        <v>4</v>
      </c>
      <c r="F9" s="2">
        <f>AVERAGE(C9:C9:E9)</f>
        <v>6.583333333333333</v>
      </c>
      <c r="G9" s="2">
        <v>1.5833333333333299</v>
      </c>
    </row>
    <row r="10" spans="1:7" x14ac:dyDescent="0.25">
      <c r="A10" s="2"/>
      <c r="B10" s="2" t="s">
        <v>42</v>
      </c>
      <c r="C10" s="2">
        <v>0.5</v>
      </c>
      <c r="D10" s="2">
        <v>6</v>
      </c>
      <c r="E10" s="2">
        <v>10</v>
      </c>
      <c r="F10" s="2">
        <f>AVERAGE(C10:C10:E10)</f>
        <v>5.5</v>
      </c>
      <c r="G10" s="2">
        <v>15</v>
      </c>
    </row>
    <row r="11" spans="1:7" x14ac:dyDescent="0.25">
      <c r="A11" s="2"/>
      <c r="B11" s="2" t="s">
        <v>43</v>
      </c>
      <c r="C11" s="2">
        <v>4</v>
      </c>
      <c r="D11" s="2">
        <v>7.25</v>
      </c>
      <c r="E11" s="2">
        <v>10</v>
      </c>
      <c r="F11" s="2">
        <f>AVERAGE(C11:C11:E11)</f>
        <v>7.083333333333333</v>
      </c>
      <c r="G11" s="2">
        <v>13.0833333333333</v>
      </c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>
        <v>1</v>
      </c>
      <c r="B13" s="2" t="s">
        <v>44</v>
      </c>
      <c r="C13" s="2">
        <f>MAX(F2:F11)</f>
        <v>7.333333333333333</v>
      </c>
      <c r="D13" s="1"/>
      <c r="E13" s="1"/>
      <c r="F13" s="1"/>
      <c r="G13" s="1"/>
    </row>
    <row r="14" spans="1:7" x14ac:dyDescent="0.25">
      <c r="A14" s="1">
        <v>2</v>
      </c>
      <c r="B14" s="2" t="s">
        <v>45</v>
      </c>
      <c r="C14" s="2">
        <f>MIN(F4:F11)</f>
        <v>5.5</v>
      </c>
      <c r="D14" s="1"/>
      <c r="E14" s="1"/>
      <c r="F14" s="1"/>
      <c r="G14" s="1"/>
    </row>
  </sheetData>
  <dataValidations count="1">
    <dataValidation type="list" allowBlank="1" showInputMessage="1" showErrorMessage="1" sqref="G7" xr:uid="{2CCD2D7A-C01D-4658-B4EC-77837AA4C533}">
      <formula1>$B$1:$B$5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TP4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tejerina</dc:creator>
  <cp:lastModifiedBy>daniel tejerina</cp:lastModifiedBy>
  <dcterms:created xsi:type="dcterms:W3CDTF">2024-05-21T23:52:25Z</dcterms:created>
  <dcterms:modified xsi:type="dcterms:W3CDTF">2024-05-23T02:36:16Z</dcterms:modified>
</cp:coreProperties>
</file>