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картинки\хер знает куда\куда-то\найдя что-то\и увидя это\Bocky-mentos\тесты и обучение\уроки\инст\диплом БАК\MatLab\checkout\the segments\48kHz\"/>
    </mc:Choice>
  </mc:AlternateContent>
  <xr:revisionPtr revIDLastSave="0" documentId="13_ncr:1_{F889B6DB-14FB-498D-B7D4-48CC8608E159}" xr6:coauthVersionLast="47" xr6:coauthVersionMax="47" xr10:uidLastSave="{00000000-0000-0000-0000-000000000000}"/>
  <bookViews>
    <workbookView xWindow="-120" yWindow="-120" windowWidth="21840" windowHeight="13740" activeTab="1" xr2:uid="{00000000-000D-0000-FFFF-FFFF00000000}"/>
  </bookViews>
  <sheets>
    <sheet name="Comparing_of_all" sheetId="2" r:id="rId1"/>
    <sheet name="soft_Comparing_of_all" sheetId="3" r:id="rId2"/>
    <sheet name="1_LMS" sheetId="4" r:id="rId3"/>
    <sheet name="soft_1_LMS" sheetId="5" r:id="rId4"/>
    <sheet name="2_LMS" sheetId="6" r:id="rId5"/>
    <sheet name="soft_2_LMS" sheetId="7" r:id="rId6"/>
    <sheet name="3_LMS" sheetId="8" r:id="rId7"/>
    <sheet name="soft_3_LMS" sheetId="9" r:id="rId8"/>
  </sheets>
  <externalReferences>
    <externalReference r:id="rId9"/>
  </externalReferences>
  <calcPr calcId="191029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T22" i="8"/>
  <c r="T22" i="6"/>
  <c r="T22" i="4"/>
</calcChain>
</file>

<file path=xl/sharedStrings.xml><?xml version="1.0" encoding="utf-8"?>
<sst xmlns="http://schemas.openxmlformats.org/spreadsheetml/2006/main" count="749" uniqueCount="161">
  <si>
    <t>Score_SQ_EQ_provided_by_1_LMS</t>
  </si>
  <si>
    <t>Score_SQ_NAL_R_EQ_add_by_1_LMS</t>
  </si>
  <si>
    <t>Score_SQ_EQ_provided_by_1_LMS</t>
  </si>
  <si>
    <t>Score_SQ_noised_EQ_provided</t>
  </si>
  <si>
    <t>Score_SQ_noiseded_NAL_R_EQ_add</t>
  </si>
  <si>
    <t>Score_SQ_filtered_EQ_provided</t>
  </si>
  <si>
    <t>Score_SQ_NAL_R_EQ_add</t>
  </si>
  <si>
    <t>Name_of_noise</t>
  </si>
  <si>
    <t>gaussian</t>
  </si>
  <si>
    <t>speaking strong</t>
  </si>
  <si>
    <t>dog and people</t>
  </si>
  <si>
    <t>building side</t>
  </si>
  <si>
    <t>highway side</t>
  </si>
  <si>
    <t>SNR_an_DB</t>
  </si>
  <si>
    <t>Audio_Name</t>
  </si>
  <si>
    <t>Sounds/Speech_loud (48kHz) (1.807s)</t>
  </si>
  <si>
    <t>Filtration_name</t>
  </si>
  <si>
    <t>1_LMS</t>
  </si>
  <si>
    <t>Values_of_filtarion</t>
  </si>
  <si>
    <t>Does_been_load_weights</t>
  </si>
  <si>
    <t>no</t>
  </si>
  <si>
    <t>Does_been_save_weight</t>
  </si>
  <si>
    <t>yes</t>
  </si>
  <si>
    <t>Does_knew_the_desired_signal</t>
  </si>
  <si>
    <t>yes</t>
  </si>
  <si>
    <t>Does_do_acoustic_canceletion</t>
  </si>
  <si>
    <t>no</t>
  </si>
  <si>
    <t>Does_do_normalization_an_out_of_calculation</t>
  </si>
  <si>
    <t>yes</t>
  </si>
  <si>
    <t>Times_Training</t>
  </si>
  <si>
    <t>Zone_of_Trainning</t>
  </si>
  <si>
    <t>Adaption</t>
  </si>
  <si>
    <t>Times_of_repeats</t>
  </si>
  <si>
    <t>Samples_size_for_filter</t>
  </si>
  <si>
    <t>Time_an_Iteration_Sec</t>
  </si>
  <si>
    <t>Date_of_calculation</t>
  </si>
  <si>
    <t>Score_SQ_noised_EQ_provided</t>
  </si>
  <si>
    <t>Score_SQ_filtered_EQ_provided</t>
  </si>
  <si>
    <t>SNR_an_DB</t>
  </si>
  <si>
    <t>Values_of_filtarion</t>
  </si>
  <si>
    <t>Does_knew_the_desired_signal</t>
  </si>
  <si>
    <t>yes</t>
  </si>
  <si>
    <t>Does_do_acoustic_canceletion</t>
  </si>
  <si>
    <t>no</t>
  </si>
  <si>
    <t>Samples_size_for_filter</t>
  </si>
  <si>
    <t>Times_Training</t>
  </si>
  <si>
    <t>Zone_of_Trainning</t>
  </si>
  <si>
    <t>Adaption</t>
  </si>
  <si>
    <t>Score_SQ_EQ_provided_by_2_LMS</t>
  </si>
  <si>
    <t>Score_SQ_NAL_R_EQ_add_by_2_LMS</t>
  </si>
  <si>
    <t>Score_SQ_EQ_provided_by_2_LMS</t>
  </si>
  <si>
    <t>Score_SQ_noised_EQ_provided</t>
  </si>
  <si>
    <t>Score_SQ_noiseded_NAL_R_EQ_add</t>
  </si>
  <si>
    <t>Score_SQ_filtered_EQ_provided</t>
  </si>
  <si>
    <t>Score_SQ_NAL_R_EQ_add</t>
  </si>
  <si>
    <t>Name_of_noise</t>
  </si>
  <si>
    <t>gaussian</t>
  </si>
  <si>
    <t>speaking strong</t>
  </si>
  <si>
    <t>dog and people</t>
  </si>
  <si>
    <t>building side</t>
  </si>
  <si>
    <t>highway side</t>
  </si>
  <si>
    <t>SNR_an_DB</t>
  </si>
  <si>
    <t>Audio_Name</t>
  </si>
  <si>
    <t>Sounds/Speech_loud (48kHz) (1.807s)</t>
  </si>
  <si>
    <t>Filtration_name</t>
  </si>
  <si>
    <t>2_LMS</t>
  </si>
  <si>
    <t>Values_of_filtarion</t>
  </si>
  <si>
    <t>Does_been_load_weights</t>
  </si>
  <si>
    <t>no</t>
  </si>
  <si>
    <t>Does_been_save_weight</t>
  </si>
  <si>
    <t>yes</t>
  </si>
  <si>
    <t>Does_knew_the_desired_signal</t>
  </si>
  <si>
    <t>no</t>
  </si>
  <si>
    <t>Does_do_acoustic_canceletion</t>
  </si>
  <si>
    <t>no</t>
  </si>
  <si>
    <t>Does_do_normalization_an_out_of_calculation</t>
  </si>
  <si>
    <t>yes</t>
  </si>
  <si>
    <t>Times_Training</t>
  </si>
  <si>
    <t>Zone_of_Trainning</t>
  </si>
  <si>
    <t>Adaption</t>
  </si>
  <si>
    <t>Times_of_repeats</t>
  </si>
  <si>
    <t>Samples_size_for_filter</t>
  </si>
  <si>
    <t>Time_an_Iteration_Sec</t>
  </si>
  <si>
    <t>Date_of_calculation</t>
  </si>
  <si>
    <t>Score_SQ_noised_EQ_provided</t>
  </si>
  <si>
    <t>Score_SQ_filtered_EQ_provided</t>
  </si>
  <si>
    <t>SNR_an_DB</t>
  </si>
  <si>
    <t>Values_of_filtarion</t>
  </si>
  <si>
    <t>Does_knew_the_desired_signal</t>
  </si>
  <si>
    <t>no</t>
  </si>
  <si>
    <t>Does_do_acoustic_canceletion</t>
  </si>
  <si>
    <t>no</t>
  </si>
  <si>
    <t>Samples_size_for_filter</t>
  </si>
  <si>
    <t>Times_Training</t>
  </si>
  <si>
    <t>Zone_of_Trainning</t>
  </si>
  <si>
    <t>Adaption</t>
  </si>
  <si>
    <t>Name_of_noise</t>
  </si>
  <si>
    <t>gaussian</t>
  </si>
  <si>
    <t>speaking strong</t>
  </si>
  <si>
    <t>dog and people</t>
  </si>
  <si>
    <t>building side</t>
  </si>
  <si>
    <t>highway side</t>
  </si>
  <si>
    <t>SNR_an_DB</t>
  </si>
  <si>
    <t>Score_SQ_noised_EQ_provided</t>
  </si>
  <si>
    <t>Score_SQ_noiseded_NAL_R_EQ_add</t>
  </si>
  <si>
    <t>Score_SQ_EQ_provided_by_3_LMS</t>
  </si>
  <si>
    <t>Score_SQ_NAL_R_EQ_add_by_3_LMS</t>
  </si>
  <si>
    <t>Name_of_noise</t>
  </si>
  <si>
    <t>gaussian</t>
  </si>
  <si>
    <t>speaking strong</t>
  </si>
  <si>
    <t>dog and people</t>
  </si>
  <si>
    <t>building side</t>
  </si>
  <si>
    <t>highway side</t>
  </si>
  <si>
    <t>SNR_an_DB</t>
  </si>
  <si>
    <t>Score_SQ_noised_EQ_provided</t>
  </si>
  <si>
    <t>Score_SQ_EQ_provided_by_3_LMS</t>
  </si>
  <si>
    <t>Score_SQ_noised_EQ_provided</t>
  </si>
  <si>
    <t>Score_SQ_noiseded_NAL_R_EQ_add</t>
  </si>
  <si>
    <t>Score_SQ_filtered_EQ_provided</t>
  </si>
  <si>
    <t>Score_SQ_NAL_R_EQ_add</t>
  </si>
  <si>
    <t>Name_of_noise</t>
  </si>
  <si>
    <t>gaussian</t>
  </si>
  <si>
    <t>speaking strong</t>
  </si>
  <si>
    <t>dog and people</t>
  </si>
  <si>
    <t>building side</t>
  </si>
  <si>
    <t>highway side</t>
  </si>
  <si>
    <t>SNR_an_DB</t>
  </si>
  <si>
    <t>Audio_Name</t>
  </si>
  <si>
    <t>Sounds/Speech_loud (48kHz) (1.807s)</t>
  </si>
  <si>
    <t>Filtration_name</t>
  </si>
  <si>
    <t>3_LMS</t>
  </si>
  <si>
    <t>Values_of_filtarion</t>
  </si>
  <si>
    <t>Does_been_load_weights</t>
  </si>
  <si>
    <t>no</t>
  </si>
  <si>
    <t>Does_been_save_weight</t>
  </si>
  <si>
    <t>yes</t>
  </si>
  <si>
    <t>Does_knew_the_desired_signal</t>
  </si>
  <si>
    <t>no</t>
  </si>
  <si>
    <t>Does_do_acoustic_canceletion</t>
  </si>
  <si>
    <t>yes</t>
  </si>
  <si>
    <t>Does_do_normalization_an_out_of_calculation</t>
  </si>
  <si>
    <t>yes</t>
  </si>
  <si>
    <t>Times_Training</t>
  </si>
  <si>
    <t>Zone_of_Trainning</t>
  </si>
  <si>
    <t>Adaption</t>
  </si>
  <si>
    <t>Times_of_repeats</t>
  </si>
  <si>
    <t>Samples_size_for_filter</t>
  </si>
  <si>
    <t>Time_an_Iteration_Sec</t>
  </si>
  <si>
    <t>Date_of_calculation</t>
  </si>
  <si>
    <t>Score_SQ_noised_EQ_provided</t>
  </si>
  <si>
    <t>Score_SQ_filtered_EQ_provided</t>
  </si>
  <si>
    <t>SNR_an_DB</t>
  </si>
  <si>
    <t>Values_of_filtarion</t>
  </si>
  <si>
    <t>Does_knew_the_desired_signal</t>
  </si>
  <si>
    <t>no</t>
  </si>
  <si>
    <t>Does_do_acoustic_canceletion</t>
  </si>
  <si>
    <t>yes</t>
  </si>
  <si>
    <t>Samples_size_for_filter</t>
  </si>
  <si>
    <t>Times_Training</t>
  </si>
  <si>
    <t>Zone_of_Trainning</t>
  </si>
  <si>
    <t>Adaption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</si>
</sst>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6CE8B"/>
        <bgColor indexed="64"/>
      </patternFill>
    </fill>
    <fill>
      <patternFill patternType="solid">
        <fgColor rgb="FFEB1400"/>
        <bgColor indexed="64"/>
      </patternFill>
    </fill>
    <fill>
      <patternFill patternType="solid">
        <fgColor rgb="FFFAFA0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2" fontId="0" fillId="0" borderId="1" xfId="0" applyNumberFormat="1" applyBorder="1"/>
    <xf numFmtId="0" fontId="0" fillId="4" borderId="0" xfId="0" applyFill="1"/>
    <xf numFmtId="22" fontId="0" fillId="0" borderId="2" xfId="0" applyNumberFormat="1" applyBorder="1"/>
    <xf numFmtId="22" fontId="0" fillId="0" borderId="3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soft_Comparing_of_all!$C$1</c:f>
              <c:strCache>
                <c:ptCount val="1"/>
                <c:pt idx="0">
                  <c:v>Score_SQ_noised_EQ_provided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soft_Comparing_of_all!$G$2:$G$21</c:f>
              <c:strCache>
                <c:ptCount val="20"/>
                <c:pt idx="0">
                  <c:v>0 gaussian</c:v>
                </c:pt>
                <c:pt idx="1">
                  <c:v>10 gaussian</c:v>
                </c:pt>
                <c:pt idx="2">
                  <c:v>20 gaussian</c:v>
                </c:pt>
                <c:pt idx="3">
                  <c:v>30 gaussian</c:v>
                </c:pt>
                <c:pt idx="4">
                  <c:v>0 speaking strong</c:v>
                </c:pt>
                <c:pt idx="5">
                  <c:v>10 speaking strong</c:v>
                </c:pt>
                <c:pt idx="6">
                  <c:v>20 speaking strong</c:v>
                </c:pt>
                <c:pt idx="7">
                  <c:v>30 speaking strong</c:v>
                </c:pt>
                <c:pt idx="8">
                  <c:v>0 dog and people</c:v>
                </c:pt>
                <c:pt idx="9">
                  <c:v>10 dog and people</c:v>
                </c:pt>
                <c:pt idx="10">
                  <c:v>20 dog and people</c:v>
                </c:pt>
                <c:pt idx="11">
                  <c:v>30 dog and people</c:v>
                </c:pt>
                <c:pt idx="12">
                  <c:v>0 building side</c:v>
                </c:pt>
                <c:pt idx="13">
                  <c:v>10 building side</c:v>
                </c:pt>
                <c:pt idx="14">
                  <c:v>20 building side</c:v>
                </c:pt>
                <c:pt idx="15">
                  <c:v>30 building side</c:v>
                </c:pt>
                <c:pt idx="16">
                  <c:v>0 highway side</c:v>
                </c:pt>
                <c:pt idx="17">
                  <c:v>10 highway side</c:v>
                </c:pt>
                <c:pt idx="18">
                  <c:v>20 highway side</c:v>
                </c:pt>
                <c:pt idx="19">
                  <c:v>30 highway side</c:v>
                </c:pt>
              </c:strCache>
            </c:strRef>
          </c:cat>
          <c:val>
            <c:numRef>
              <c:f>soft_Comparing_of_all!$C$2:$C$21</c:f>
              <c:numCache>
                <c:formatCode>General</c:formatCode>
                <c:ptCount val="20"/>
                <c:pt idx="0">
                  <c:v>7.4649814047240467E-3</c:v>
                </c:pt>
                <c:pt idx="1">
                  <c:v>5.0272879437576627E-2</c:v>
                </c:pt>
                <c:pt idx="2">
                  <c:v>0.18704689772224886</c:v>
                </c:pt>
                <c:pt idx="3">
                  <c:v>0.43587834592463076</c:v>
                </c:pt>
                <c:pt idx="4">
                  <c:v>5.28386878511588E-3</c:v>
                </c:pt>
                <c:pt idx="5">
                  <c:v>1.6384124934022339E-2</c:v>
                </c:pt>
                <c:pt idx="6">
                  <c:v>6.7200408870391373E-2</c:v>
                </c:pt>
                <c:pt idx="7">
                  <c:v>0.2162811057993683</c:v>
                </c:pt>
                <c:pt idx="8">
                  <c:v>1.9877723630891592E-2</c:v>
                </c:pt>
                <c:pt idx="9">
                  <c:v>0.10852681956834068</c:v>
                </c:pt>
                <c:pt idx="10">
                  <c:v>0.25051522706231144</c:v>
                </c:pt>
                <c:pt idx="11">
                  <c:v>0.46956196611549561</c:v>
                </c:pt>
                <c:pt idx="12">
                  <c:v>5.6224089967269056E-3</c:v>
                </c:pt>
                <c:pt idx="13">
                  <c:v>8.4297554321229925E-3</c:v>
                </c:pt>
                <c:pt idx="14">
                  <c:v>7.1168854692017697E-2</c:v>
                </c:pt>
                <c:pt idx="15">
                  <c:v>0.23629383391713052</c:v>
                </c:pt>
                <c:pt idx="16">
                  <c:v>8.8400624047054784E-3</c:v>
                </c:pt>
                <c:pt idx="17">
                  <c:v>3.2823807707137734E-2</c:v>
                </c:pt>
                <c:pt idx="18">
                  <c:v>0.10502374566958957</c:v>
                </c:pt>
                <c:pt idx="19">
                  <c:v>0.2734244131892406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D-4390-B2FA-B452C7A952F6}"/>
            </c:ext>
          </c:extLst>
        </c:ser>
        <c:ser>
          <c:idx val="17"/>
          <c:order val="1"/>
          <c:tx>
            <c:strRef>
              <c:f>soft_Comparing_of_all!$D$1</c:f>
              <c:strCache>
                <c:ptCount val="1"/>
                <c:pt idx="0">
                  <c:v>Score_SQ_EQ_provided_by_1_LMS</c:v>
                </c:pt>
              </c:strCache>
            </c:strRef>
          </c:tx>
          <c:spPr>
            <a:ln w="6350"/>
          </c:spPr>
          <c:marker>
            <c:symbol val="none"/>
          </c:marker>
          <c:cat>
            <c:strRef>
              <c:f>soft_Comparing_of_all!$G$2:$G$21</c:f>
              <c:strCache>
                <c:ptCount val="20"/>
                <c:pt idx="0">
                  <c:v>0 gaussian</c:v>
                </c:pt>
                <c:pt idx="1">
                  <c:v>10 gaussian</c:v>
                </c:pt>
                <c:pt idx="2">
                  <c:v>20 gaussian</c:v>
                </c:pt>
                <c:pt idx="3">
                  <c:v>30 gaussian</c:v>
                </c:pt>
                <c:pt idx="4">
                  <c:v>0 speaking strong</c:v>
                </c:pt>
                <c:pt idx="5">
                  <c:v>10 speaking strong</c:v>
                </c:pt>
                <c:pt idx="6">
                  <c:v>20 speaking strong</c:v>
                </c:pt>
                <c:pt idx="7">
                  <c:v>30 speaking strong</c:v>
                </c:pt>
                <c:pt idx="8">
                  <c:v>0 dog and people</c:v>
                </c:pt>
                <c:pt idx="9">
                  <c:v>10 dog and people</c:v>
                </c:pt>
                <c:pt idx="10">
                  <c:v>20 dog and people</c:v>
                </c:pt>
                <c:pt idx="11">
                  <c:v>30 dog and people</c:v>
                </c:pt>
                <c:pt idx="12">
                  <c:v>0 building side</c:v>
                </c:pt>
                <c:pt idx="13">
                  <c:v>10 building side</c:v>
                </c:pt>
                <c:pt idx="14">
                  <c:v>20 building side</c:v>
                </c:pt>
                <c:pt idx="15">
                  <c:v>30 building side</c:v>
                </c:pt>
                <c:pt idx="16">
                  <c:v>0 highway side</c:v>
                </c:pt>
                <c:pt idx="17">
                  <c:v>10 highway side</c:v>
                </c:pt>
                <c:pt idx="18">
                  <c:v>20 highway side</c:v>
                </c:pt>
                <c:pt idx="19">
                  <c:v>30 highway side</c:v>
                </c:pt>
              </c:strCache>
            </c:strRef>
          </c:cat>
          <c:val>
            <c:numRef>
              <c:f>soft_Comparing_of_all!$D$2:$D$21</c:f>
              <c:numCache>
                <c:formatCode>General</c:formatCode>
                <c:ptCount val="20"/>
                <c:pt idx="0">
                  <c:v>0.30210111803005896</c:v>
                </c:pt>
                <c:pt idx="1">
                  <c:v>0.32220718978132601</c:v>
                </c:pt>
                <c:pt idx="2">
                  <c:v>0.38730901734787965</c:v>
                </c:pt>
                <c:pt idx="3">
                  <c:v>0.43697006498130481</c:v>
                </c:pt>
                <c:pt idx="4">
                  <c:v>0.13874511767755909</c:v>
                </c:pt>
                <c:pt idx="5">
                  <c:v>0.22444737676820931</c:v>
                </c:pt>
                <c:pt idx="6">
                  <c:v>0.34885654636407953</c:v>
                </c:pt>
                <c:pt idx="7">
                  <c:v>0.41692262962567816</c:v>
                </c:pt>
                <c:pt idx="8">
                  <c:v>0.13197792287579532</c:v>
                </c:pt>
                <c:pt idx="9">
                  <c:v>0.27919893569287046</c:v>
                </c:pt>
                <c:pt idx="10">
                  <c:v>0.38755267380153458</c:v>
                </c:pt>
                <c:pt idx="11">
                  <c:v>0.42245022863158427</c:v>
                </c:pt>
                <c:pt idx="12">
                  <c:v>9.8473334975163251E-2</c:v>
                </c:pt>
                <c:pt idx="13">
                  <c:v>0.20840703774803548</c:v>
                </c:pt>
                <c:pt idx="14">
                  <c:v>0.33913049950659574</c:v>
                </c:pt>
                <c:pt idx="15">
                  <c:v>0.40830084006103501</c:v>
                </c:pt>
                <c:pt idx="16">
                  <c:v>0.14803076734655143</c:v>
                </c:pt>
                <c:pt idx="17">
                  <c:v>0.2315149858923147</c:v>
                </c:pt>
                <c:pt idx="18">
                  <c:v>0.36313800426477777</c:v>
                </c:pt>
                <c:pt idx="19">
                  <c:v>0.43330492107022478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D-4390-B2FA-B452C7A9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46720"/>
        <c:axId val="178846240"/>
        <c:extLst>
          <c:ext xmlns:c15="http://schemas.microsoft.com/office/drawing/2012/chart" uri="{02D57815-91ED-43cb-92C2-25804820EDAC}">
            <c15:filteredLineSeries>
              <c15:ser>
                <c:idx val="18"/>
                <c:order val="2"/>
                <c:tx>
                  <c:strRef>
                    <c:extLst>
                      <c:ext uri="{02D57815-91ED-43cb-92C2-25804820EDAC}">
                        <c15:formulaRef>
                          <c15:sqref>soft_Comparing_of_all!$G$1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DD-4390-B2FA-B452C7A952F6}"/>
                  </c:ext>
                </c:extLst>
              </c15:ser>
            </c15:filteredLineSeries>
            <c15:filteredLineSeries>
              <c15:ser>
                <c:idx val="19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soft_Comparing_of_all!$J$2:$J$21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CDD-4390-B2FA-B452C7A952F6}"/>
                  </c:ext>
                </c:extLst>
              </c15:ser>
            </c15:filteredLineSeries>
            <c15:filteredLineSeries>
              <c15:ser>
                <c:idx val="2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[1]soft_Comparing_of_all!$L$1</c15:sqref>
                        </c15:formulaRef>
                      </c:ext>
                    </c:extLst>
                    <c:strCache>
                      <c:ptCount val="1"/>
                      <c:pt idx="0">
                        <c:v>#ПОСИЛАННЯ!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DD-4390-B2FA-B452C7A952F6}"/>
                  </c:ext>
                </c:extLst>
              </c15:ser>
            </c15:filteredLineSeries>
            <c15:filteredLineSeries>
              <c15:ser>
                <c:idx val="2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[1]soft_Comparing_of_all!$N$1</c15:sqref>
                        </c15:formulaRef>
                      </c:ext>
                    </c:extLst>
                    <c:strCache>
                      <c:ptCount val="1"/>
                      <c:pt idx="0">
                        <c:v>#ПОСИЛАННЯ!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DD-4390-B2FA-B452C7A952F6}"/>
                  </c:ext>
                </c:extLst>
              </c15:ser>
            </c15:filteredLineSeries>
            <c15:filteredLineSeries>
              <c15:ser>
                <c:idx val="22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soft_Comparing_of_all!$P$2:$P$21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DD-4390-B2FA-B452C7A952F6}"/>
                  </c:ext>
                </c:extLst>
              </c15:ser>
            </c15:filteredLineSeries>
            <c15:filteredLineSeries>
              <c15:ser>
                <c:idx val="31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soft_Comparing_of_all!$Q$2:$Q$21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CDD-4390-B2FA-B452C7A952F6}"/>
                  </c:ext>
                </c:extLst>
              </c15:ser>
            </c15:filteredLineSeries>
            <c15:filteredLineSeries>
              <c15:ser>
                <c:idx val="0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soft_Comparing_of_all!$R$2:$R$21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CDD-4390-B2FA-B452C7A952F6}"/>
                  </c:ext>
                </c:extLst>
              </c15:ser>
            </c15:filteredLineSeries>
          </c:ext>
        </c:extLst>
      </c:lineChart>
      <c:catAx>
        <c:axId val="1788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" panose="02020603050405020304" pitchFamily="18" charset="0"/>
                  </a:defRPr>
                </a:pPr>
                <a:r>
                  <a:rPr lang="uk-UA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cs typeface="Times" panose="02020603050405020304" pitchFamily="18" charset="0"/>
                  </a:rPr>
                  <a:t>Ітерація</a:t>
                </a:r>
                <a:endParaRPr lang="az-Cyrl-AZ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846240"/>
        <c:crosses val="autoZero"/>
        <c:auto val="1"/>
        <c:lblAlgn val="ctr"/>
        <c:lblOffset val="100"/>
        <c:noMultiLvlLbl val="0"/>
      </c:catAx>
      <c:valAx>
        <c:axId val="17884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HASQI Score EQ_provided</a:t>
                </a:r>
                <a:endParaRPr lang="az-Cyrl-AZ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84672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soft_Comparing_of_all!$C$1</c:f>
              <c:strCache>
                <c:ptCount val="1"/>
                <c:pt idx="0">
                  <c:v>Score_SQ_noised_EQ_provided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soft_Comparing_of_all!$G$2:$G$21</c:f>
              <c:strCache>
                <c:ptCount val="20"/>
                <c:pt idx="0">
                  <c:v>0 gaussian</c:v>
                </c:pt>
                <c:pt idx="1">
                  <c:v>10 gaussian</c:v>
                </c:pt>
                <c:pt idx="2">
                  <c:v>20 gaussian</c:v>
                </c:pt>
                <c:pt idx="3">
                  <c:v>30 gaussian</c:v>
                </c:pt>
                <c:pt idx="4">
                  <c:v>0 speaking strong</c:v>
                </c:pt>
                <c:pt idx="5">
                  <c:v>10 speaking strong</c:v>
                </c:pt>
                <c:pt idx="6">
                  <c:v>20 speaking strong</c:v>
                </c:pt>
                <c:pt idx="7">
                  <c:v>30 speaking strong</c:v>
                </c:pt>
                <c:pt idx="8">
                  <c:v>0 dog and people</c:v>
                </c:pt>
                <c:pt idx="9">
                  <c:v>10 dog and people</c:v>
                </c:pt>
                <c:pt idx="10">
                  <c:v>20 dog and people</c:v>
                </c:pt>
                <c:pt idx="11">
                  <c:v>30 dog and people</c:v>
                </c:pt>
                <c:pt idx="12">
                  <c:v>0 building side</c:v>
                </c:pt>
                <c:pt idx="13">
                  <c:v>10 building side</c:v>
                </c:pt>
                <c:pt idx="14">
                  <c:v>20 building side</c:v>
                </c:pt>
                <c:pt idx="15">
                  <c:v>30 building side</c:v>
                </c:pt>
                <c:pt idx="16">
                  <c:v>0 highway side</c:v>
                </c:pt>
                <c:pt idx="17">
                  <c:v>10 highway side</c:v>
                </c:pt>
                <c:pt idx="18">
                  <c:v>20 highway side</c:v>
                </c:pt>
                <c:pt idx="19">
                  <c:v>30 highway side</c:v>
                </c:pt>
              </c:strCache>
            </c:strRef>
          </c:cat>
          <c:val>
            <c:numRef>
              <c:f>soft_Comparing_of_all!$C$2:$C$21</c:f>
              <c:numCache>
                <c:formatCode>General</c:formatCode>
                <c:ptCount val="20"/>
                <c:pt idx="0">
                  <c:v>7.4649814047240467E-3</c:v>
                </c:pt>
                <c:pt idx="1">
                  <c:v>5.0272879437576627E-2</c:v>
                </c:pt>
                <c:pt idx="2">
                  <c:v>0.18704689772224886</c:v>
                </c:pt>
                <c:pt idx="3">
                  <c:v>0.43587834592463076</c:v>
                </c:pt>
                <c:pt idx="4">
                  <c:v>5.28386878511588E-3</c:v>
                </c:pt>
                <c:pt idx="5">
                  <c:v>1.6384124934022339E-2</c:v>
                </c:pt>
                <c:pt idx="6">
                  <c:v>6.7200408870391373E-2</c:v>
                </c:pt>
                <c:pt idx="7">
                  <c:v>0.2162811057993683</c:v>
                </c:pt>
                <c:pt idx="8">
                  <c:v>1.9877723630891592E-2</c:v>
                </c:pt>
                <c:pt idx="9">
                  <c:v>0.10852681956834068</c:v>
                </c:pt>
                <c:pt idx="10">
                  <c:v>0.25051522706231144</c:v>
                </c:pt>
                <c:pt idx="11">
                  <c:v>0.46956196611549561</c:v>
                </c:pt>
                <c:pt idx="12">
                  <c:v>5.6224089967269056E-3</c:v>
                </c:pt>
                <c:pt idx="13">
                  <c:v>8.4297554321229925E-3</c:v>
                </c:pt>
                <c:pt idx="14">
                  <c:v>7.1168854692017697E-2</c:v>
                </c:pt>
                <c:pt idx="15">
                  <c:v>0.23629383391713052</c:v>
                </c:pt>
                <c:pt idx="16">
                  <c:v>8.8400624047054784E-3</c:v>
                </c:pt>
                <c:pt idx="17">
                  <c:v>3.2823807707137734E-2</c:v>
                </c:pt>
                <c:pt idx="18">
                  <c:v>0.10502374566958957</c:v>
                </c:pt>
                <c:pt idx="19">
                  <c:v>0.2734244131892406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7-48CF-9557-B4EC28302376}"/>
            </c:ext>
          </c:extLst>
        </c:ser>
        <c:ser>
          <c:idx val="17"/>
          <c:order val="1"/>
          <c:tx>
            <c:strRef>
              <c:f>soft_Comparing_of_all!$E$1</c:f>
              <c:strCache>
                <c:ptCount val="1"/>
                <c:pt idx="0">
                  <c:v>Score_SQ_EQ_provided_by_2_LMS</c:v>
                </c:pt>
              </c:strCache>
            </c:strRef>
          </c:tx>
          <c:spPr>
            <a:ln w="6350"/>
          </c:spPr>
          <c:marker>
            <c:symbol val="none"/>
          </c:marker>
          <c:cat>
            <c:strRef>
              <c:f>soft_Comparing_of_all!$G$2:$G$21</c:f>
              <c:strCache>
                <c:ptCount val="20"/>
                <c:pt idx="0">
                  <c:v>0 gaussian</c:v>
                </c:pt>
                <c:pt idx="1">
                  <c:v>10 gaussian</c:v>
                </c:pt>
                <c:pt idx="2">
                  <c:v>20 gaussian</c:v>
                </c:pt>
                <c:pt idx="3">
                  <c:v>30 gaussian</c:v>
                </c:pt>
                <c:pt idx="4">
                  <c:v>0 speaking strong</c:v>
                </c:pt>
                <c:pt idx="5">
                  <c:v>10 speaking strong</c:v>
                </c:pt>
                <c:pt idx="6">
                  <c:v>20 speaking strong</c:v>
                </c:pt>
                <c:pt idx="7">
                  <c:v>30 speaking strong</c:v>
                </c:pt>
                <c:pt idx="8">
                  <c:v>0 dog and people</c:v>
                </c:pt>
                <c:pt idx="9">
                  <c:v>10 dog and people</c:v>
                </c:pt>
                <c:pt idx="10">
                  <c:v>20 dog and people</c:v>
                </c:pt>
                <c:pt idx="11">
                  <c:v>30 dog and people</c:v>
                </c:pt>
                <c:pt idx="12">
                  <c:v>0 building side</c:v>
                </c:pt>
                <c:pt idx="13">
                  <c:v>10 building side</c:v>
                </c:pt>
                <c:pt idx="14">
                  <c:v>20 building side</c:v>
                </c:pt>
                <c:pt idx="15">
                  <c:v>30 building side</c:v>
                </c:pt>
                <c:pt idx="16">
                  <c:v>0 highway side</c:v>
                </c:pt>
                <c:pt idx="17">
                  <c:v>10 highway side</c:v>
                </c:pt>
                <c:pt idx="18">
                  <c:v>20 highway side</c:v>
                </c:pt>
                <c:pt idx="19">
                  <c:v>30 highway side</c:v>
                </c:pt>
              </c:strCache>
            </c:strRef>
          </c:cat>
          <c:val>
            <c:numRef>
              <c:f>soft_Comparing_of_all!$E$2:$E$21</c:f>
              <c:numCache>
                <c:formatCode>General</c:formatCode>
                <c:ptCount val="20"/>
                <c:pt idx="0">
                  <c:v>1.4597844995364956E-2</c:v>
                </c:pt>
                <c:pt idx="1">
                  <c:v>0.1000050985123848</c:v>
                </c:pt>
                <c:pt idx="2">
                  <c:v>0.38913782021742716</c:v>
                </c:pt>
                <c:pt idx="3">
                  <c:v>0.43422833091952917</c:v>
                </c:pt>
                <c:pt idx="4">
                  <c:v>9.1180173639388209E-3</c:v>
                </c:pt>
                <c:pt idx="5">
                  <c:v>4.27279770378789E-3</c:v>
                </c:pt>
                <c:pt idx="6">
                  <c:v>4.2126047508538697E-2</c:v>
                </c:pt>
                <c:pt idx="7">
                  <c:v>0.2773932632860428</c:v>
                </c:pt>
                <c:pt idx="8">
                  <c:v>2.835879969610368E-3</c:v>
                </c:pt>
                <c:pt idx="9">
                  <c:v>1.882638237547014E-2</c:v>
                </c:pt>
                <c:pt idx="10">
                  <c:v>0.10765512224808625</c:v>
                </c:pt>
                <c:pt idx="11">
                  <c:v>0.26615588734257362</c:v>
                </c:pt>
                <c:pt idx="12">
                  <c:v>4.4654476538266152E-3</c:v>
                </c:pt>
                <c:pt idx="13">
                  <c:v>6.3382129284072636E-3</c:v>
                </c:pt>
                <c:pt idx="14">
                  <c:v>8.6783494553209578E-2</c:v>
                </c:pt>
                <c:pt idx="15">
                  <c:v>0.41387178660926244</c:v>
                </c:pt>
                <c:pt idx="16">
                  <c:v>3.8580357065076854E-3</c:v>
                </c:pt>
                <c:pt idx="17">
                  <c:v>1.9527521295050747E-2</c:v>
                </c:pt>
                <c:pt idx="18">
                  <c:v>0.10189402368640681</c:v>
                </c:pt>
                <c:pt idx="19">
                  <c:v>0.41472123993193766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7-48CF-9557-B4EC28302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46720"/>
        <c:axId val="178846240"/>
        <c:extLst>
          <c:ext xmlns:c15="http://schemas.microsoft.com/office/drawing/2012/chart" uri="{02D57815-91ED-43cb-92C2-25804820EDAC}">
            <c15:filteredLineSeries>
              <c15:ser>
                <c:idx val="18"/>
                <c:order val="2"/>
                <c:tx>
                  <c:strRef>
                    <c:extLst>
                      <c:ext uri="{02D57815-91ED-43cb-92C2-25804820EDAC}">
                        <c15:formulaRef>
                          <c15:sqref>soft_Comparing_of_all!$G$1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A7-48CF-9557-B4EC28302376}"/>
                  </c:ext>
                </c:extLst>
              </c15:ser>
            </c15:filteredLineSeries>
            <c15:filteredLineSeries>
              <c15:ser>
                <c:idx val="1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A7-48CF-9557-B4EC28302376}"/>
                  </c:ext>
                </c:extLst>
              </c15:ser>
            </c15:filteredLineSeries>
            <c15:filteredLineSeries>
              <c15:ser>
                <c:idx val="2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[1]soft_Comparing_of_all!$L$1</c15:sqref>
                        </c15:formulaRef>
                      </c:ext>
                    </c:extLst>
                    <c:strCache>
                      <c:ptCount val="1"/>
                      <c:pt idx="0">
                        <c:v>#ПОСИЛАННЯ!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A7-48CF-9557-B4EC28302376}"/>
                  </c:ext>
                </c:extLst>
              </c15:ser>
            </c15:filteredLineSeries>
            <c15:filteredLineSeries>
              <c15:ser>
                <c:idx val="2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[1]soft_Comparing_of_all!$N$1</c15:sqref>
                        </c15:formulaRef>
                      </c:ext>
                    </c:extLst>
                    <c:strCache>
                      <c:ptCount val="1"/>
                      <c:pt idx="0">
                        <c:v>#ПОСИЛАННЯ!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A7-48CF-9557-B4EC28302376}"/>
                  </c:ext>
                </c:extLst>
              </c15:ser>
            </c15:filteredLineSeries>
            <c15:filteredLineSeries>
              <c15:ser>
                <c:idx val="2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soft_Comparing_of_all!$P$2:$P$21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A7-48CF-9557-B4EC28302376}"/>
                  </c:ext>
                </c:extLst>
              </c15:ser>
            </c15:filteredLineSeries>
            <c15:filteredLineSeries>
              <c15:ser>
                <c:idx val="3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soft_Comparing_of_all!$Q$2:$Q$21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A7-48CF-9557-B4EC28302376}"/>
                  </c:ext>
                </c:extLst>
              </c15:ser>
            </c15:filteredLineSeries>
            <c15:filteredLine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soft_Comparing_of_all!$R$2:$R$21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A7-48CF-9557-B4EC28302376}"/>
                  </c:ext>
                </c:extLst>
              </c15:ser>
            </c15:filteredLineSeries>
          </c:ext>
        </c:extLst>
      </c:lineChart>
      <c:catAx>
        <c:axId val="1788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" panose="02020603050405020304" pitchFamily="18" charset="0"/>
                  </a:defRPr>
                </a:pPr>
                <a:r>
                  <a:rPr lang="uk-UA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cs typeface="Times" panose="02020603050405020304" pitchFamily="18" charset="0"/>
                  </a:rPr>
                  <a:t>Ітерація</a:t>
                </a:r>
                <a:endParaRPr lang="az-Cyrl-AZ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846240"/>
        <c:crosses val="autoZero"/>
        <c:auto val="1"/>
        <c:lblAlgn val="ctr"/>
        <c:lblOffset val="100"/>
        <c:noMultiLvlLbl val="0"/>
      </c:catAx>
      <c:valAx>
        <c:axId val="17884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HASQI Score EQ_provided</a:t>
                </a:r>
                <a:endParaRPr lang="az-Cyrl-AZ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84672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soft_Comparing_of_all!$C$1</c:f>
              <c:strCache>
                <c:ptCount val="1"/>
                <c:pt idx="0">
                  <c:v>Score_SQ_noised_EQ_provided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soft_Comparing_of_all!$G$2:$G$21</c:f>
              <c:strCache>
                <c:ptCount val="20"/>
                <c:pt idx="0">
                  <c:v>0 gaussian</c:v>
                </c:pt>
                <c:pt idx="1">
                  <c:v>10 gaussian</c:v>
                </c:pt>
                <c:pt idx="2">
                  <c:v>20 gaussian</c:v>
                </c:pt>
                <c:pt idx="3">
                  <c:v>30 gaussian</c:v>
                </c:pt>
                <c:pt idx="4">
                  <c:v>0 speaking strong</c:v>
                </c:pt>
                <c:pt idx="5">
                  <c:v>10 speaking strong</c:v>
                </c:pt>
                <c:pt idx="6">
                  <c:v>20 speaking strong</c:v>
                </c:pt>
                <c:pt idx="7">
                  <c:v>30 speaking strong</c:v>
                </c:pt>
                <c:pt idx="8">
                  <c:v>0 dog and people</c:v>
                </c:pt>
                <c:pt idx="9">
                  <c:v>10 dog and people</c:v>
                </c:pt>
                <c:pt idx="10">
                  <c:v>20 dog and people</c:v>
                </c:pt>
                <c:pt idx="11">
                  <c:v>30 dog and people</c:v>
                </c:pt>
                <c:pt idx="12">
                  <c:v>0 building side</c:v>
                </c:pt>
                <c:pt idx="13">
                  <c:v>10 building side</c:v>
                </c:pt>
                <c:pt idx="14">
                  <c:v>20 building side</c:v>
                </c:pt>
                <c:pt idx="15">
                  <c:v>30 building side</c:v>
                </c:pt>
                <c:pt idx="16">
                  <c:v>0 highway side</c:v>
                </c:pt>
                <c:pt idx="17">
                  <c:v>10 highway side</c:v>
                </c:pt>
                <c:pt idx="18">
                  <c:v>20 highway side</c:v>
                </c:pt>
                <c:pt idx="19">
                  <c:v>30 highway side</c:v>
                </c:pt>
              </c:strCache>
            </c:strRef>
          </c:cat>
          <c:val>
            <c:numRef>
              <c:f>soft_Comparing_of_all!$C$2:$C$21</c:f>
              <c:numCache>
                <c:formatCode>General</c:formatCode>
                <c:ptCount val="20"/>
                <c:pt idx="0">
                  <c:v>7.4649814047240467E-3</c:v>
                </c:pt>
                <c:pt idx="1">
                  <c:v>5.0272879437576627E-2</c:v>
                </c:pt>
                <c:pt idx="2">
                  <c:v>0.18704689772224886</c:v>
                </c:pt>
                <c:pt idx="3">
                  <c:v>0.43587834592463076</c:v>
                </c:pt>
                <c:pt idx="4">
                  <c:v>5.28386878511588E-3</c:v>
                </c:pt>
                <c:pt idx="5">
                  <c:v>1.6384124934022339E-2</c:v>
                </c:pt>
                <c:pt idx="6">
                  <c:v>6.7200408870391373E-2</c:v>
                </c:pt>
                <c:pt idx="7">
                  <c:v>0.2162811057993683</c:v>
                </c:pt>
                <c:pt idx="8">
                  <c:v>1.9877723630891592E-2</c:v>
                </c:pt>
                <c:pt idx="9">
                  <c:v>0.10852681956834068</c:v>
                </c:pt>
                <c:pt idx="10">
                  <c:v>0.25051522706231144</c:v>
                </c:pt>
                <c:pt idx="11">
                  <c:v>0.46956196611549561</c:v>
                </c:pt>
                <c:pt idx="12">
                  <c:v>5.6224089967269056E-3</c:v>
                </c:pt>
                <c:pt idx="13">
                  <c:v>8.4297554321229925E-3</c:v>
                </c:pt>
                <c:pt idx="14">
                  <c:v>7.1168854692017697E-2</c:v>
                </c:pt>
                <c:pt idx="15">
                  <c:v>0.23629383391713052</c:v>
                </c:pt>
                <c:pt idx="16">
                  <c:v>8.8400624047054784E-3</c:v>
                </c:pt>
                <c:pt idx="17">
                  <c:v>3.2823807707137734E-2</c:v>
                </c:pt>
                <c:pt idx="18">
                  <c:v>0.10502374566958957</c:v>
                </c:pt>
                <c:pt idx="19">
                  <c:v>0.2734244131892406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479E-82C5-AD27543B04A8}"/>
            </c:ext>
          </c:extLst>
        </c:ser>
        <c:ser>
          <c:idx val="17"/>
          <c:order val="1"/>
          <c:tx>
            <c:strRef>
              <c:f>soft_Comparing_of_all!$F$1</c:f>
              <c:strCache>
                <c:ptCount val="1"/>
                <c:pt idx="0">
                  <c:v>Score_SQ_EQ_provided_by_3_LMS</c:v>
                </c:pt>
              </c:strCache>
            </c:strRef>
          </c:tx>
          <c:spPr>
            <a:ln w="6350"/>
          </c:spPr>
          <c:marker>
            <c:symbol val="none"/>
          </c:marker>
          <c:cat>
            <c:strRef>
              <c:f>soft_Comparing_of_all!$G$2:$G$21</c:f>
              <c:strCache>
                <c:ptCount val="20"/>
                <c:pt idx="0">
                  <c:v>0 gaussian</c:v>
                </c:pt>
                <c:pt idx="1">
                  <c:v>10 gaussian</c:v>
                </c:pt>
                <c:pt idx="2">
                  <c:v>20 gaussian</c:v>
                </c:pt>
                <c:pt idx="3">
                  <c:v>30 gaussian</c:v>
                </c:pt>
                <c:pt idx="4">
                  <c:v>0 speaking strong</c:v>
                </c:pt>
                <c:pt idx="5">
                  <c:v>10 speaking strong</c:v>
                </c:pt>
                <c:pt idx="6">
                  <c:v>20 speaking strong</c:v>
                </c:pt>
                <c:pt idx="7">
                  <c:v>30 speaking strong</c:v>
                </c:pt>
                <c:pt idx="8">
                  <c:v>0 dog and people</c:v>
                </c:pt>
                <c:pt idx="9">
                  <c:v>10 dog and people</c:v>
                </c:pt>
                <c:pt idx="10">
                  <c:v>20 dog and people</c:v>
                </c:pt>
                <c:pt idx="11">
                  <c:v>30 dog and people</c:v>
                </c:pt>
                <c:pt idx="12">
                  <c:v>0 building side</c:v>
                </c:pt>
                <c:pt idx="13">
                  <c:v>10 building side</c:v>
                </c:pt>
                <c:pt idx="14">
                  <c:v>20 building side</c:v>
                </c:pt>
                <c:pt idx="15">
                  <c:v>30 building side</c:v>
                </c:pt>
                <c:pt idx="16">
                  <c:v>0 highway side</c:v>
                </c:pt>
                <c:pt idx="17">
                  <c:v>10 highway side</c:v>
                </c:pt>
                <c:pt idx="18">
                  <c:v>20 highway side</c:v>
                </c:pt>
                <c:pt idx="19">
                  <c:v>30 highway side</c:v>
                </c:pt>
              </c:strCache>
            </c:strRef>
          </c:cat>
          <c:val>
            <c:numRef>
              <c:f>soft_Comparing_of_all!$F$2:$F$21</c:f>
              <c:numCache>
                <c:formatCode>General</c:formatCode>
                <c:ptCount val="20"/>
                <c:pt idx="0">
                  <c:v>7.8028942615154858E-3</c:v>
                </c:pt>
                <c:pt idx="1">
                  <c:v>4.8864460328664885E-2</c:v>
                </c:pt>
                <c:pt idx="2">
                  <c:v>0.17744592676863125</c:v>
                </c:pt>
                <c:pt idx="3">
                  <c:v>0.37728232010620794</c:v>
                </c:pt>
                <c:pt idx="4">
                  <c:v>3.6651409972705039E-3</c:v>
                </c:pt>
                <c:pt idx="5">
                  <c:v>1.3693826076073634E-2</c:v>
                </c:pt>
                <c:pt idx="6">
                  <c:v>6.2681092856060716E-2</c:v>
                </c:pt>
                <c:pt idx="7">
                  <c:v>0.1956352602048152</c:v>
                </c:pt>
                <c:pt idx="8">
                  <c:v>1.7189656130552459E-3</c:v>
                </c:pt>
                <c:pt idx="9">
                  <c:v>7.6850896776658822E-2</c:v>
                </c:pt>
                <c:pt idx="10">
                  <c:v>0.2066077618936952</c:v>
                </c:pt>
                <c:pt idx="11">
                  <c:v>0.38976361056309616</c:v>
                </c:pt>
                <c:pt idx="12">
                  <c:v>5.0587325701462954E-3</c:v>
                </c:pt>
                <c:pt idx="13">
                  <c:v>9.8887380957280967E-3</c:v>
                </c:pt>
                <c:pt idx="14">
                  <c:v>7.0581379332472355E-2</c:v>
                </c:pt>
                <c:pt idx="15">
                  <c:v>0.21718360223826519</c:v>
                </c:pt>
                <c:pt idx="16">
                  <c:v>6.5630676631793193E-3</c:v>
                </c:pt>
                <c:pt idx="17">
                  <c:v>2.4398798575069127E-2</c:v>
                </c:pt>
                <c:pt idx="18">
                  <c:v>9.8103486853179725E-2</c:v>
                </c:pt>
                <c:pt idx="19">
                  <c:v>0.24837479039848331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79E-82C5-AD27543B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46720"/>
        <c:axId val="178846240"/>
        <c:extLst>
          <c:ext xmlns:c15="http://schemas.microsoft.com/office/drawing/2012/chart" uri="{02D57815-91ED-43cb-92C2-25804820EDAC}">
            <c15:filteredLineSeries>
              <c15:ser>
                <c:idx val="18"/>
                <c:order val="2"/>
                <c:tx>
                  <c:strRef>
                    <c:extLst>
                      <c:ext uri="{02D57815-91ED-43cb-92C2-25804820EDAC}">
                        <c15:formulaRef>
                          <c15:sqref>soft_Comparing_of_all!$G$1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2AB-479E-82C5-AD27543B04A8}"/>
                  </c:ext>
                </c:extLst>
              </c15:ser>
            </c15:filteredLineSeries>
            <c15:filteredLineSeries>
              <c15:ser>
                <c:idx val="1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AB-479E-82C5-AD27543B04A8}"/>
                  </c:ext>
                </c:extLst>
              </c15:ser>
            </c15:filteredLineSeries>
            <c15:filteredLineSeries>
              <c15:ser>
                <c:idx val="2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[1]soft_Comparing_of_all!$L$1</c15:sqref>
                        </c15:formulaRef>
                      </c:ext>
                    </c:extLst>
                    <c:strCache>
                      <c:ptCount val="1"/>
                      <c:pt idx="0">
                        <c:v>#ПОСИЛАННЯ!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AB-479E-82C5-AD27543B04A8}"/>
                  </c:ext>
                </c:extLst>
              </c15:ser>
            </c15:filteredLineSeries>
            <c15:filteredLineSeries>
              <c15:ser>
                <c:idx val="2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[1]soft_Comparing_of_all!$N$1</c15:sqref>
                        </c15:formulaRef>
                      </c:ext>
                    </c:extLst>
                    <c:strCache>
                      <c:ptCount val="1"/>
                      <c:pt idx="0">
                        <c:v>#ПОСИЛАННЯ!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[1]soft_Comparing_of_all!$N$2:$N$21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AB-479E-82C5-AD27543B04A8}"/>
                  </c:ext>
                </c:extLst>
              </c15:ser>
            </c15:filteredLineSeries>
            <c15:filteredLineSeries>
              <c15:ser>
                <c:idx val="2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soft_Comparing_of_all!$P$2:$P$21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AB-479E-82C5-AD27543B04A8}"/>
                  </c:ext>
                </c:extLst>
              </c15:ser>
            </c15:filteredLineSeries>
            <c15:filteredLineSeries>
              <c15:ser>
                <c:idx val="3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soft_Comparing_of_all!$Q$2:$Q$21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AB-479E-82C5-AD27543B04A8}"/>
                  </c:ext>
                </c:extLst>
              </c15:ser>
            </c15:filteredLineSeries>
            <c15:filteredLine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6350"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soft_Comparing_of_all!$G$2:$G$21</c15:sqref>
                        </c15:formulaRef>
                      </c:ext>
                    </c:extLst>
                    <c:strCache>
                      <c:ptCount val="20"/>
                      <c:pt idx="0">
                        <c:v>0 gaussian</c:v>
                      </c:pt>
                      <c:pt idx="1">
                        <c:v>10 gaussian</c:v>
                      </c:pt>
                      <c:pt idx="2">
                        <c:v>20 gaussian</c:v>
                      </c:pt>
                      <c:pt idx="3">
                        <c:v>30 gaussian</c:v>
                      </c:pt>
                      <c:pt idx="4">
                        <c:v>0 speaking strong</c:v>
                      </c:pt>
                      <c:pt idx="5">
                        <c:v>10 speaking strong</c:v>
                      </c:pt>
                      <c:pt idx="6">
                        <c:v>20 speaking strong</c:v>
                      </c:pt>
                      <c:pt idx="7">
                        <c:v>30 speaking strong</c:v>
                      </c:pt>
                      <c:pt idx="8">
                        <c:v>0 dog and people</c:v>
                      </c:pt>
                      <c:pt idx="9">
                        <c:v>10 dog and people</c:v>
                      </c:pt>
                      <c:pt idx="10">
                        <c:v>20 dog and people</c:v>
                      </c:pt>
                      <c:pt idx="11">
                        <c:v>30 dog and people</c:v>
                      </c:pt>
                      <c:pt idx="12">
                        <c:v>0 building side</c:v>
                      </c:pt>
                      <c:pt idx="13">
                        <c:v>10 building side</c:v>
                      </c:pt>
                      <c:pt idx="14">
                        <c:v>20 building side</c:v>
                      </c:pt>
                      <c:pt idx="15">
                        <c:v>30 building side</c:v>
                      </c:pt>
                      <c:pt idx="16">
                        <c:v>0 highway side</c:v>
                      </c:pt>
                      <c:pt idx="17">
                        <c:v>10 highway side</c:v>
                      </c:pt>
                      <c:pt idx="18">
                        <c:v>20 highway side</c:v>
                      </c:pt>
                      <c:pt idx="19">
                        <c:v>30 highway side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soft_Comparing_of_all!$R$2:$R$21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AB-479E-82C5-AD27543B04A8}"/>
                  </c:ext>
                </c:extLst>
              </c15:ser>
            </c15:filteredLineSeries>
          </c:ext>
        </c:extLst>
      </c:lineChart>
      <c:catAx>
        <c:axId val="1788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" panose="02020603050405020304" pitchFamily="18" charset="0"/>
                  </a:defRPr>
                </a:pPr>
                <a:r>
                  <a:rPr lang="uk-UA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cs typeface="Times" panose="02020603050405020304" pitchFamily="18" charset="0"/>
                  </a:rPr>
                  <a:t>Ітерація</a:t>
                </a:r>
                <a:endParaRPr lang="az-Cyrl-AZ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846240"/>
        <c:crosses val="autoZero"/>
        <c:auto val="1"/>
        <c:lblAlgn val="ctr"/>
        <c:lblOffset val="100"/>
        <c:noMultiLvlLbl val="0"/>
      </c:catAx>
      <c:valAx>
        <c:axId val="17884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HASQI Score EQ_provided</a:t>
                </a:r>
                <a:endParaRPr lang="az-Cyrl-AZ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84672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105948</xdr:colOff>
      <xdr:row>25</xdr:row>
      <xdr:rowOff>147408</xdr:rowOff>
    </xdr:from>
    <xdr:to>
      <xdr:col>10</xdr:col>
      <xdr:colOff>121203</xdr:colOff>
      <xdr:row>49</xdr:row>
      <xdr:rowOff>23584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F563382-3073-471F-827B-EBF7B9A83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25</xdr:row>
      <xdr:rowOff>161925</xdr:rowOff>
    </xdr:from>
    <xdr:to>
      <xdr:col>24</xdr:col>
      <xdr:colOff>312212</xdr:colOff>
      <xdr:row>49</xdr:row>
      <xdr:rowOff>38101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8E38B292-A06C-4E19-84A2-A5C467FF0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595312</xdr:colOff>
      <xdr:row>25</xdr:row>
      <xdr:rowOff>166687</xdr:rowOff>
    </xdr:from>
    <xdr:to>
      <xdr:col>39</xdr:col>
      <xdr:colOff>74087</xdr:colOff>
      <xdr:row>49</xdr:row>
      <xdr:rowOff>42863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2749FB83-82C7-47DB-95DC-D2D018BAB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2;&#1072;&#1088;&#1090;&#1080;&#1085;&#1082;&#1080;\&#1093;&#1077;&#1088;%20&#1079;&#1085;&#1072;&#1077;&#1090;%20&#1082;&#1091;&#1076;&#1072;\&#1082;&#1091;&#1076;&#1072;-&#1090;&#1086;\&#1085;&#1072;&#1081;&#1076;&#1103;%20&#1095;&#1090;&#1086;-&#1090;&#1086;\&#1080;%20&#1091;&#1074;&#1080;&#1076;&#1103;%20&#1101;&#1090;&#1086;\Bocky-mentos\&#1090;&#1077;&#1089;&#1090;&#1099;%20&#1080;%20&#1086;&#1073;&#1091;&#1095;&#1077;&#1085;&#1080;&#1077;\&#1091;&#1088;&#1086;&#1082;&#1080;\&#1080;&#1085;&#1089;&#1090;\&#1076;&#1080;&#1087;&#1083;&#1086;&#1084;%20&#1041;&#1040;&#1050;\MatLab\checkout\the%20nice\16kHz\PESQ_Exit_Information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t_Comparing_of_al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pane xSplit="4" ySplit="1" topLeftCell="F2" activePane="bottomRight" state="frozenSplit"/>
      <selection pane="topRight" activeCell="E1" sqref="E1"/>
      <selection pane="bottomLeft" activeCell="A2" sqref="A2"/>
      <selection pane="bottomRight" activeCell="E29" sqref="E29"/>
    </sheetView>
  </sheetViews>
  <sheetFormatPr defaultRowHeight="15" x14ac:dyDescent="0.25"/>
  <cols>
    <col min="1" max="1" width="15.140625" customWidth="1"/>
    <col min="2" max="2" width="11.28515625" customWidth="1"/>
    <col min="3" max="3" width="28.85546875" customWidth="1"/>
    <col min="4" max="4" width="33.140625" customWidth="1"/>
    <col min="5" max="5" width="31.5703125" customWidth="1"/>
    <col min="6" max="6" width="33.5703125" customWidth="1"/>
    <col min="7" max="7" width="31.5703125" customWidth="1"/>
    <col min="8" max="8" width="33.5703125" customWidth="1"/>
    <col min="9" max="9" width="31.5703125" customWidth="1"/>
    <col min="10" max="10" width="33.5703125" customWidth="1"/>
  </cols>
  <sheetData>
    <row r="1" spans="1:10" x14ac:dyDescent="0.25">
      <c r="A1" t="s">
        <v>96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48</v>
      </c>
      <c r="H1" t="s">
        <v>49</v>
      </c>
      <c r="I1" t="s">
        <v>105</v>
      </c>
      <c r="J1" t="s">
        <v>106</v>
      </c>
    </row>
    <row r="2" spans="1:10" x14ac:dyDescent="0.25">
      <c r="A2" t="s">
        <v>97</v>
      </c>
      <c r="B2">
        <v>0</v>
      </c>
      <c r="C2">
        <v>7.4649814047240467E-3</v>
      </c>
      <c r="D2">
        <v>7.9981918820137936E-3</v>
      </c>
      <c r="E2" s="1">
        <v>0.30210111803005896</v>
      </c>
      <c r="F2" s="1">
        <v>0.31113470416386796</v>
      </c>
      <c r="G2" s="1">
        <v>1.4597844995364956E-2</v>
      </c>
      <c r="H2" s="1">
        <v>1.5593418893679037E-2</v>
      </c>
      <c r="I2" s="4">
        <v>7.8028942615154858E-3</v>
      </c>
      <c r="J2" s="4">
        <v>8.8918617362788929E-3</v>
      </c>
    </row>
    <row r="3" spans="1:10" x14ac:dyDescent="0.25">
      <c r="A3" t="s">
        <v>97</v>
      </c>
      <c r="B3">
        <v>10</v>
      </c>
      <c r="C3">
        <v>5.0272879437576627E-2</v>
      </c>
      <c r="D3">
        <v>5.243961775821341E-2</v>
      </c>
      <c r="E3" s="1">
        <v>0.32220718978132601</v>
      </c>
      <c r="F3" s="1">
        <v>0.32941816923229711</v>
      </c>
      <c r="G3" s="1">
        <v>0.1000050985123848</v>
      </c>
      <c r="H3" s="1">
        <v>0.1033767274074483</v>
      </c>
      <c r="I3" s="2">
        <v>4.8864460328664885E-2</v>
      </c>
      <c r="J3" s="2">
        <v>5.1581685962035453E-2</v>
      </c>
    </row>
    <row r="4" spans="1:10" x14ac:dyDescent="0.25">
      <c r="A4" t="s">
        <v>97</v>
      </c>
      <c r="B4">
        <v>20</v>
      </c>
      <c r="C4">
        <v>0.18704689772224886</v>
      </c>
      <c r="D4">
        <v>0.19195724207920681</v>
      </c>
      <c r="E4" s="1">
        <v>0.38730901734787965</v>
      </c>
      <c r="F4" s="1">
        <v>0.38399424223832745</v>
      </c>
      <c r="G4" s="1">
        <v>0.38913782021742716</v>
      </c>
      <c r="H4" s="1">
        <v>0.40433907260168966</v>
      </c>
      <c r="I4" s="2">
        <v>0.17744592676863125</v>
      </c>
      <c r="J4" s="2">
        <v>0.18344368705018654</v>
      </c>
    </row>
    <row r="5" spans="1:10" x14ac:dyDescent="0.25">
      <c r="A5" t="s">
        <v>97</v>
      </c>
      <c r="B5">
        <v>30</v>
      </c>
      <c r="C5">
        <v>0.43587834592463076</v>
      </c>
      <c r="D5">
        <v>0.44198083485746409</v>
      </c>
      <c r="E5" s="2">
        <v>0.43697006498130481</v>
      </c>
      <c r="F5" s="2">
        <v>0.42106263820390905</v>
      </c>
      <c r="G5" s="4">
        <v>0.43422833091952917</v>
      </c>
      <c r="H5" s="2">
        <v>0.42283608801561229</v>
      </c>
      <c r="I5" s="2">
        <v>0.37728232010620794</v>
      </c>
      <c r="J5" s="2">
        <v>0.38016766875452435</v>
      </c>
    </row>
    <row r="6" spans="1:10" x14ac:dyDescent="0.25">
      <c r="A6" t="s">
        <v>98</v>
      </c>
      <c r="B6">
        <v>0</v>
      </c>
      <c r="C6">
        <v>5.28386878511588E-3</v>
      </c>
      <c r="D6">
        <v>5.7382155471993792E-3</v>
      </c>
      <c r="E6" s="1">
        <v>0.13874511767755909</v>
      </c>
      <c r="F6" s="1">
        <v>0.14007020917309715</v>
      </c>
      <c r="G6" s="1">
        <v>9.1180173639388209E-3</v>
      </c>
      <c r="H6" s="1">
        <v>9.6522406881047965E-3</v>
      </c>
      <c r="I6" s="2">
        <v>3.6651409972705039E-3</v>
      </c>
      <c r="J6" s="2">
        <v>3.8362548866231814E-3</v>
      </c>
    </row>
    <row r="7" spans="1:10" x14ac:dyDescent="0.25">
      <c r="A7" t="s">
        <v>98</v>
      </c>
      <c r="B7">
        <v>10</v>
      </c>
      <c r="C7">
        <v>1.6384124934022339E-2</v>
      </c>
      <c r="D7">
        <v>1.7188297988174873E-2</v>
      </c>
      <c r="E7" s="1">
        <v>0.22444737676820931</v>
      </c>
      <c r="F7" s="1">
        <v>0.23223807078296196</v>
      </c>
      <c r="G7" s="2">
        <v>4.27279770378789E-3</v>
      </c>
      <c r="H7" s="2">
        <v>4.1461039066760675E-3</v>
      </c>
      <c r="I7" s="2">
        <v>1.3693826076073634E-2</v>
      </c>
      <c r="J7" s="2">
        <v>1.3748679730017024E-2</v>
      </c>
    </row>
    <row r="8" spans="1:10" x14ac:dyDescent="0.25">
      <c r="A8" t="s">
        <v>98</v>
      </c>
      <c r="B8">
        <v>20</v>
      </c>
      <c r="C8">
        <v>6.7200408870391373E-2</v>
      </c>
      <c r="D8">
        <v>6.8579128195210712E-2</v>
      </c>
      <c r="E8" s="1">
        <v>0.34885654636407953</v>
      </c>
      <c r="F8" s="1">
        <v>0.35096112021587439</v>
      </c>
      <c r="G8" s="2">
        <v>4.2126047508538697E-2</v>
      </c>
      <c r="H8" s="2">
        <v>4.2069652196189501E-2</v>
      </c>
      <c r="I8" s="2">
        <v>6.2681092856060716E-2</v>
      </c>
      <c r="J8" s="2">
        <v>6.3163576126278168E-2</v>
      </c>
    </row>
    <row r="9" spans="1:10" x14ac:dyDescent="0.25">
      <c r="A9" t="s">
        <v>98</v>
      </c>
      <c r="B9">
        <v>30</v>
      </c>
      <c r="C9">
        <v>0.2162811057993683</v>
      </c>
      <c r="D9">
        <v>0.22338175834681814</v>
      </c>
      <c r="E9" s="1">
        <v>0.41692262962567816</v>
      </c>
      <c r="F9" s="1">
        <v>0.41628010008293143</v>
      </c>
      <c r="G9" s="1">
        <v>0.2773932632860428</v>
      </c>
      <c r="H9" s="1">
        <v>0.28580539123287957</v>
      </c>
      <c r="I9" s="2">
        <v>0.1956352602048152</v>
      </c>
      <c r="J9" s="2">
        <v>0.20308037220178307</v>
      </c>
    </row>
    <row r="10" spans="1:10" x14ac:dyDescent="0.25">
      <c r="A10" t="s">
        <v>99</v>
      </c>
      <c r="B10">
        <v>0</v>
      </c>
      <c r="C10">
        <v>1.9877723630891592E-2</v>
      </c>
      <c r="D10">
        <v>1.9521163897724823E-2</v>
      </c>
      <c r="E10" s="1">
        <v>0.13197792287579532</v>
      </c>
      <c r="F10" s="1">
        <v>0.1193997340004431</v>
      </c>
      <c r="G10" s="2">
        <v>2.835879969610368E-3</v>
      </c>
      <c r="H10" s="2">
        <v>3.5823454151580722E-3</v>
      </c>
      <c r="I10" s="2">
        <v>1.7189656130552459E-3</v>
      </c>
      <c r="J10" s="2">
        <v>1.4254909374250536E-3</v>
      </c>
    </row>
    <row r="11" spans="1:10" x14ac:dyDescent="0.25">
      <c r="A11" t="s">
        <v>99</v>
      </c>
      <c r="B11">
        <v>10</v>
      </c>
      <c r="C11">
        <v>0.10852681956834068</v>
      </c>
      <c r="D11">
        <v>0.11168110809513927</v>
      </c>
      <c r="E11" s="1">
        <v>0.27919893569287046</v>
      </c>
      <c r="F11" s="1">
        <v>0.27843387503145023</v>
      </c>
      <c r="G11" s="2">
        <v>1.882638237547014E-2</v>
      </c>
      <c r="H11" s="2">
        <v>1.7458147439212691E-2</v>
      </c>
      <c r="I11" s="2">
        <v>7.6850896776658822E-2</v>
      </c>
      <c r="J11" s="2">
        <v>7.9422139241589737E-2</v>
      </c>
    </row>
    <row r="12" spans="1:10" x14ac:dyDescent="0.25">
      <c r="A12" t="s">
        <v>99</v>
      </c>
      <c r="B12">
        <v>20</v>
      </c>
      <c r="C12">
        <v>0.25051522706231144</v>
      </c>
      <c r="D12">
        <v>0.25506407533256609</v>
      </c>
      <c r="E12" s="1">
        <v>0.38755267380153458</v>
      </c>
      <c r="F12" s="1">
        <v>0.38452093175197</v>
      </c>
      <c r="G12" s="2">
        <v>0.10765512224808625</v>
      </c>
      <c r="H12" s="2">
        <v>0.11266288539755256</v>
      </c>
      <c r="I12" s="2">
        <v>0.2066077618936952</v>
      </c>
      <c r="J12" s="2">
        <v>0.21033868127232994</v>
      </c>
    </row>
    <row r="13" spans="1:10" x14ac:dyDescent="0.25">
      <c r="A13" t="s">
        <v>99</v>
      </c>
      <c r="B13">
        <v>30</v>
      </c>
      <c r="C13">
        <v>0.46956196611549561</v>
      </c>
      <c r="D13">
        <v>0.47494776501070929</v>
      </c>
      <c r="E13" s="2">
        <v>0.42245022863158427</v>
      </c>
      <c r="F13" s="2">
        <v>0.4125843108108419</v>
      </c>
      <c r="G13" s="2">
        <v>0.26615588734257362</v>
      </c>
      <c r="H13" s="2">
        <v>0.26708629168910536</v>
      </c>
      <c r="I13" s="2">
        <v>0.38976361056309616</v>
      </c>
      <c r="J13" s="2">
        <v>0.39589216302774494</v>
      </c>
    </row>
    <row r="14" spans="1:10" x14ac:dyDescent="0.25">
      <c r="A14" t="s">
        <v>100</v>
      </c>
      <c r="B14">
        <v>0</v>
      </c>
      <c r="C14">
        <v>5.6224089967269056E-3</v>
      </c>
      <c r="D14">
        <v>5.0232176226900054E-3</v>
      </c>
      <c r="E14" s="1">
        <v>9.8473334975163251E-2</v>
      </c>
      <c r="F14" s="1">
        <v>9.9949734639469309E-2</v>
      </c>
      <c r="G14" s="2">
        <v>4.4654476538266152E-3</v>
      </c>
      <c r="H14" s="2">
        <v>4.677644451596347E-3</v>
      </c>
      <c r="I14" s="2">
        <v>5.0587325701462954E-3</v>
      </c>
      <c r="J14" s="4">
        <v>5.1950370439182323E-3</v>
      </c>
    </row>
    <row r="15" spans="1:10" x14ac:dyDescent="0.25">
      <c r="A15" t="s">
        <v>100</v>
      </c>
      <c r="B15">
        <v>10</v>
      </c>
      <c r="C15">
        <v>8.4297554321229925E-3</v>
      </c>
      <c r="D15">
        <v>8.6259889121110597E-3</v>
      </c>
      <c r="E15" s="1">
        <v>0.20840703774803548</v>
      </c>
      <c r="F15" s="1">
        <v>0.21013802168830273</v>
      </c>
      <c r="G15" s="2">
        <v>6.3382129284072636E-3</v>
      </c>
      <c r="H15" s="2">
        <v>6.5585920708412272E-3</v>
      </c>
      <c r="I15" s="4">
        <v>9.8887380957280967E-3</v>
      </c>
      <c r="J15" s="4">
        <v>1.0128060850251221E-2</v>
      </c>
    </row>
    <row r="16" spans="1:10" x14ac:dyDescent="0.25">
      <c r="A16" t="s">
        <v>100</v>
      </c>
      <c r="B16">
        <v>20</v>
      </c>
      <c r="C16">
        <v>7.1168854692017697E-2</v>
      </c>
      <c r="D16">
        <v>7.3927949792862893E-2</v>
      </c>
      <c r="E16" s="1">
        <v>0.33913049950659574</v>
      </c>
      <c r="F16" s="1">
        <v>0.3441605137951021</v>
      </c>
      <c r="G16" s="1">
        <v>8.6783494553209578E-2</v>
      </c>
      <c r="H16" s="1">
        <v>9.0622940908402908E-2</v>
      </c>
      <c r="I16" s="2">
        <v>7.0581379332472355E-2</v>
      </c>
      <c r="J16" s="2">
        <v>7.3033277786930542E-2</v>
      </c>
    </row>
    <row r="17" spans="1:10" x14ac:dyDescent="0.25">
      <c r="A17" t="s">
        <v>100</v>
      </c>
      <c r="B17">
        <v>30</v>
      </c>
      <c r="C17">
        <v>0.23629383391713052</v>
      </c>
      <c r="D17">
        <v>0.24573773197338641</v>
      </c>
      <c r="E17" s="1">
        <v>0.40830084006103501</v>
      </c>
      <c r="F17" s="1">
        <v>0.40055341107847964</v>
      </c>
      <c r="G17" s="1">
        <v>0.41387178660926244</v>
      </c>
      <c r="H17" s="1">
        <v>0.42640311287948274</v>
      </c>
      <c r="I17" s="2">
        <v>0.21718360223826519</v>
      </c>
      <c r="J17" s="2">
        <v>0.22633018898511109</v>
      </c>
    </row>
    <row r="18" spans="1:10" x14ac:dyDescent="0.25">
      <c r="A18" t="s">
        <v>101</v>
      </c>
      <c r="B18">
        <v>0</v>
      </c>
      <c r="C18">
        <v>8.8400624047054784E-3</v>
      </c>
      <c r="D18">
        <v>8.7480503450531166E-3</v>
      </c>
      <c r="E18" s="1">
        <v>0.14803076734655143</v>
      </c>
      <c r="F18" s="1">
        <v>0.14465334886065617</v>
      </c>
      <c r="G18" s="2">
        <v>3.8580357065076854E-3</v>
      </c>
      <c r="H18" s="2">
        <v>3.6406471098958683E-3</v>
      </c>
      <c r="I18" s="2">
        <v>6.5630676631793193E-3</v>
      </c>
      <c r="J18" s="2">
        <v>5.6392169619971545E-3</v>
      </c>
    </row>
    <row r="19" spans="1:10" x14ac:dyDescent="0.25">
      <c r="A19" t="s">
        <v>101</v>
      </c>
      <c r="B19">
        <v>10</v>
      </c>
      <c r="C19">
        <v>3.2823807707137734E-2</v>
      </c>
      <c r="D19">
        <v>3.2924337367124773E-2</v>
      </c>
      <c r="E19" s="1">
        <v>0.2315149858923147</v>
      </c>
      <c r="F19" s="1">
        <v>0.23610045294965942</v>
      </c>
      <c r="G19" s="2">
        <v>1.9527521295050747E-2</v>
      </c>
      <c r="H19" s="2">
        <v>2.0240625912655151E-2</v>
      </c>
      <c r="I19" s="2">
        <v>2.4398798575069127E-2</v>
      </c>
      <c r="J19" s="2">
        <v>2.4509652980575586E-2</v>
      </c>
    </row>
    <row r="20" spans="1:10" x14ac:dyDescent="0.25">
      <c r="A20" t="s">
        <v>101</v>
      </c>
      <c r="B20">
        <v>20</v>
      </c>
      <c r="C20">
        <v>0.10502374566958957</v>
      </c>
      <c r="D20">
        <v>0.10588031093676797</v>
      </c>
      <c r="E20" s="1">
        <v>0.36313800426477777</v>
      </c>
      <c r="F20" s="1">
        <v>0.36591396727944525</v>
      </c>
      <c r="G20" s="2">
        <v>0.10189402368640681</v>
      </c>
      <c r="H20" s="2">
        <v>0.10354622284151145</v>
      </c>
      <c r="I20" s="2">
        <v>9.8103486853179725E-2</v>
      </c>
      <c r="J20" s="2">
        <v>9.5067940403806728E-2</v>
      </c>
    </row>
    <row r="21" spans="1:10" x14ac:dyDescent="0.25">
      <c r="A21" t="s">
        <v>101</v>
      </c>
      <c r="B21">
        <v>30</v>
      </c>
      <c r="C21">
        <v>0.2734244131892406</v>
      </c>
      <c r="D21">
        <v>0.28087121839753032</v>
      </c>
      <c r="E21" s="1">
        <v>0.43330492107022478</v>
      </c>
      <c r="F21" s="1">
        <v>0.42835748578914201</v>
      </c>
      <c r="G21" s="1">
        <v>0.41472123993193766</v>
      </c>
      <c r="H21" s="1">
        <v>0.44071537850457321</v>
      </c>
      <c r="I21" s="2">
        <v>0.24837479039848331</v>
      </c>
      <c r="J21" s="2">
        <v>0.25517540011456263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tabSelected="1" zoomScale="85" zoomScaleNormal="85" workbookViewId="0">
      <pane xSplit="3" ySplit="1" topLeftCell="W23" activePane="bottomRight" state="frozenSplit"/>
      <selection pane="topRight" activeCell="D1" sqref="D1"/>
      <selection pane="bottomLeft" activeCell="A2" sqref="A2"/>
      <selection pane="bottomRight" activeCell="AM55" sqref="AM55"/>
    </sheetView>
  </sheetViews>
  <sheetFormatPr defaultRowHeight="15" x14ac:dyDescent="0.25"/>
  <cols>
    <col min="1" max="1" width="15.140625" customWidth="1"/>
    <col min="2" max="2" width="11.28515625" customWidth="1"/>
    <col min="3" max="3" width="28.85546875" customWidth="1"/>
    <col min="4" max="6" width="31.5703125" customWidth="1"/>
  </cols>
  <sheetData>
    <row r="1" spans="1:7" x14ac:dyDescent="0.25">
      <c r="A1" t="s">
        <v>107</v>
      </c>
      <c r="B1" t="s">
        <v>113</v>
      </c>
      <c r="C1" t="s">
        <v>114</v>
      </c>
      <c r="D1" t="s">
        <v>2</v>
      </c>
      <c r="E1" t="s">
        <v>50</v>
      </c>
      <c r="F1" t="s">
        <v>115</v>
      </c>
    </row>
    <row r="2" spans="1:7" x14ac:dyDescent="0.25">
      <c r="A2" t="s">
        <v>108</v>
      </c>
      <c r="B2">
        <v>0</v>
      </c>
      <c r="C2">
        <v>7.4649814047240467E-3</v>
      </c>
      <c r="D2" s="1">
        <v>0.30210111803005896</v>
      </c>
      <c r="E2" s="1">
        <v>1.4597844995364956E-2</v>
      </c>
      <c r="F2" s="4">
        <v>7.8028942615154858E-3</v>
      </c>
      <c r="G2" t="str">
        <f>B2 &amp; " " &amp; A2</f>
        <v>0 gaussian</v>
      </c>
    </row>
    <row r="3" spans="1:7" x14ac:dyDescent="0.25">
      <c r="A3" t="s">
        <v>108</v>
      </c>
      <c r="B3">
        <v>10</v>
      </c>
      <c r="C3">
        <v>5.0272879437576627E-2</v>
      </c>
      <c r="D3" s="1">
        <v>0.32220718978132601</v>
      </c>
      <c r="E3" s="1">
        <v>0.1000050985123848</v>
      </c>
      <c r="F3" s="2">
        <v>4.8864460328664885E-2</v>
      </c>
      <c r="G3" t="str">
        <f t="shared" ref="G3:G21" si="0">B3 &amp; " " &amp; A3</f>
        <v>10 gaussian</v>
      </c>
    </row>
    <row r="4" spans="1:7" x14ac:dyDescent="0.25">
      <c r="A4" t="s">
        <v>108</v>
      </c>
      <c r="B4">
        <v>20</v>
      </c>
      <c r="C4">
        <v>0.18704689772224886</v>
      </c>
      <c r="D4" s="1">
        <v>0.38730901734787965</v>
      </c>
      <c r="E4" s="1">
        <v>0.38913782021742716</v>
      </c>
      <c r="F4" s="2">
        <v>0.17744592676863125</v>
      </c>
      <c r="G4" t="str">
        <f t="shared" si="0"/>
        <v>20 gaussian</v>
      </c>
    </row>
    <row r="5" spans="1:7" x14ac:dyDescent="0.25">
      <c r="A5" t="s">
        <v>108</v>
      </c>
      <c r="B5">
        <v>30</v>
      </c>
      <c r="C5">
        <v>0.43587834592463076</v>
      </c>
      <c r="D5" s="2">
        <v>0.43697006498130481</v>
      </c>
      <c r="E5" s="4">
        <v>0.43422833091952917</v>
      </c>
      <c r="F5" s="2">
        <v>0.37728232010620794</v>
      </c>
      <c r="G5" t="str">
        <f t="shared" si="0"/>
        <v>30 gaussian</v>
      </c>
    </row>
    <row r="6" spans="1:7" x14ac:dyDescent="0.25">
      <c r="A6" t="s">
        <v>109</v>
      </c>
      <c r="B6">
        <v>0</v>
      </c>
      <c r="C6">
        <v>5.28386878511588E-3</v>
      </c>
      <c r="D6" s="1">
        <v>0.13874511767755909</v>
      </c>
      <c r="E6" s="1">
        <v>9.1180173639388209E-3</v>
      </c>
      <c r="F6" s="2">
        <v>3.6651409972705039E-3</v>
      </c>
      <c r="G6" t="str">
        <f t="shared" si="0"/>
        <v>0 speaking strong</v>
      </c>
    </row>
    <row r="7" spans="1:7" x14ac:dyDescent="0.25">
      <c r="A7" t="s">
        <v>109</v>
      </c>
      <c r="B7">
        <v>10</v>
      </c>
      <c r="C7">
        <v>1.6384124934022339E-2</v>
      </c>
      <c r="D7" s="1">
        <v>0.22444737676820931</v>
      </c>
      <c r="E7" s="2">
        <v>4.27279770378789E-3</v>
      </c>
      <c r="F7" s="2">
        <v>1.3693826076073634E-2</v>
      </c>
      <c r="G7" t="str">
        <f t="shared" si="0"/>
        <v>10 speaking strong</v>
      </c>
    </row>
    <row r="8" spans="1:7" x14ac:dyDescent="0.25">
      <c r="A8" t="s">
        <v>109</v>
      </c>
      <c r="B8">
        <v>20</v>
      </c>
      <c r="C8">
        <v>6.7200408870391373E-2</v>
      </c>
      <c r="D8" s="1">
        <v>0.34885654636407953</v>
      </c>
      <c r="E8" s="2">
        <v>4.2126047508538697E-2</v>
      </c>
      <c r="F8" s="2">
        <v>6.2681092856060716E-2</v>
      </c>
      <c r="G8" t="str">
        <f t="shared" si="0"/>
        <v>20 speaking strong</v>
      </c>
    </row>
    <row r="9" spans="1:7" x14ac:dyDescent="0.25">
      <c r="A9" t="s">
        <v>109</v>
      </c>
      <c r="B9">
        <v>30</v>
      </c>
      <c r="C9">
        <v>0.2162811057993683</v>
      </c>
      <c r="D9" s="1">
        <v>0.41692262962567816</v>
      </c>
      <c r="E9" s="1">
        <v>0.2773932632860428</v>
      </c>
      <c r="F9" s="2">
        <v>0.1956352602048152</v>
      </c>
      <c r="G9" t="str">
        <f t="shared" si="0"/>
        <v>30 speaking strong</v>
      </c>
    </row>
    <row r="10" spans="1:7" x14ac:dyDescent="0.25">
      <c r="A10" t="s">
        <v>110</v>
      </c>
      <c r="B10">
        <v>0</v>
      </c>
      <c r="C10">
        <v>1.9877723630891592E-2</v>
      </c>
      <c r="D10" s="1">
        <v>0.13197792287579532</v>
      </c>
      <c r="E10" s="2">
        <v>2.835879969610368E-3</v>
      </c>
      <c r="F10" s="2">
        <v>1.7189656130552459E-3</v>
      </c>
      <c r="G10" t="str">
        <f t="shared" si="0"/>
        <v>0 dog and people</v>
      </c>
    </row>
    <row r="11" spans="1:7" x14ac:dyDescent="0.25">
      <c r="A11" t="s">
        <v>110</v>
      </c>
      <c r="B11">
        <v>10</v>
      </c>
      <c r="C11">
        <v>0.10852681956834068</v>
      </c>
      <c r="D11" s="1">
        <v>0.27919893569287046</v>
      </c>
      <c r="E11" s="2">
        <v>1.882638237547014E-2</v>
      </c>
      <c r="F11" s="2">
        <v>7.6850896776658822E-2</v>
      </c>
      <c r="G11" t="str">
        <f t="shared" si="0"/>
        <v>10 dog and people</v>
      </c>
    </row>
    <row r="12" spans="1:7" x14ac:dyDescent="0.25">
      <c r="A12" t="s">
        <v>110</v>
      </c>
      <c r="B12">
        <v>20</v>
      </c>
      <c r="C12">
        <v>0.25051522706231144</v>
      </c>
      <c r="D12" s="1">
        <v>0.38755267380153458</v>
      </c>
      <c r="E12" s="2">
        <v>0.10765512224808625</v>
      </c>
      <c r="F12" s="2">
        <v>0.2066077618936952</v>
      </c>
      <c r="G12" t="str">
        <f t="shared" si="0"/>
        <v>20 dog and people</v>
      </c>
    </row>
    <row r="13" spans="1:7" x14ac:dyDescent="0.25">
      <c r="A13" t="s">
        <v>110</v>
      </c>
      <c r="B13">
        <v>30</v>
      </c>
      <c r="C13">
        <v>0.46956196611549561</v>
      </c>
      <c r="D13" s="2">
        <v>0.42245022863158427</v>
      </c>
      <c r="E13" s="2">
        <v>0.26615588734257362</v>
      </c>
      <c r="F13" s="2">
        <v>0.38976361056309616</v>
      </c>
      <c r="G13" t="str">
        <f t="shared" si="0"/>
        <v>30 dog and people</v>
      </c>
    </row>
    <row r="14" spans="1:7" x14ac:dyDescent="0.25">
      <c r="A14" t="s">
        <v>111</v>
      </c>
      <c r="B14">
        <v>0</v>
      </c>
      <c r="C14">
        <v>5.6224089967269056E-3</v>
      </c>
      <c r="D14" s="1">
        <v>9.8473334975163251E-2</v>
      </c>
      <c r="E14" s="2">
        <v>4.4654476538266152E-3</v>
      </c>
      <c r="F14" s="2">
        <v>5.0587325701462954E-3</v>
      </c>
      <c r="G14" t="str">
        <f t="shared" si="0"/>
        <v>0 building side</v>
      </c>
    </row>
    <row r="15" spans="1:7" x14ac:dyDescent="0.25">
      <c r="A15" t="s">
        <v>111</v>
      </c>
      <c r="B15">
        <v>10</v>
      </c>
      <c r="C15">
        <v>8.4297554321229925E-3</v>
      </c>
      <c r="D15" s="1">
        <v>0.20840703774803548</v>
      </c>
      <c r="E15" s="2">
        <v>6.3382129284072636E-3</v>
      </c>
      <c r="F15" s="4">
        <v>9.8887380957280967E-3</v>
      </c>
      <c r="G15" t="str">
        <f t="shared" si="0"/>
        <v>10 building side</v>
      </c>
    </row>
    <row r="16" spans="1:7" x14ac:dyDescent="0.25">
      <c r="A16" t="s">
        <v>111</v>
      </c>
      <c r="B16">
        <v>20</v>
      </c>
      <c r="C16">
        <v>7.1168854692017697E-2</v>
      </c>
      <c r="D16" s="1">
        <v>0.33913049950659574</v>
      </c>
      <c r="E16" s="1">
        <v>8.6783494553209578E-2</v>
      </c>
      <c r="F16" s="2">
        <v>7.0581379332472355E-2</v>
      </c>
      <c r="G16" t="str">
        <f t="shared" si="0"/>
        <v>20 building side</v>
      </c>
    </row>
    <row r="17" spans="1:7" x14ac:dyDescent="0.25">
      <c r="A17" t="s">
        <v>111</v>
      </c>
      <c r="B17">
        <v>30</v>
      </c>
      <c r="C17">
        <v>0.23629383391713052</v>
      </c>
      <c r="D17" s="1">
        <v>0.40830084006103501</v>
      </c>
      <c r="E17" s="1">
        <v>0.41387178660926244</v>
      </c>
      <c r="F17" s="2">
        <v>0.21718360223826519</v>
      </c>
      <c r="G17" t="str">
        <f t="shared" si="0"/>
        <v>30 building side</v>
      </c>
    </row>
    <row r="18" spans="1:7" x14ac:dyDescent="0.25">
      <c r="A18" t="s">
        <v>112</v>
      </c>
      <c r="B18">
        <v>0</v>
      </c>
      <c r="C18">
        <v>8.8400624047054784E-3</v>
      </c>
      <c r="D18" s="1">
        <v>0.14803076734655143</v>
      </c>
      <c r="E18" s="2">
        <v>3.8580357065076854E-3</v>
      </c>
      <c r="F18" s="2">
        <v>6.5630676631793193E-3</v>
      </c>
      <c r="G18" t="str">
        <f t="shared" si="0"/>
        <v>0 highway side</v>
      </c>
    </row>
    <row r="19" spans="1:7" x14ac:dyDescent="0.25">
      <c r="A19" t="s">
        <v>112</v>
      </c>
      <c r="B19">
        <v>10</v>
      </c>
      <c r="C19">
        <v>3.2823807707137734E-2</v>
      </c>
      <c r="D19" s="1">
        <v>0.2315149858923147</v>
      </c>
      <c r="E19" s="2">
        <v>1.9527521295050747E-2</v>
      </c>
      <c r="F19" s="2">
        <v>2.4398798575069127E-2</v>
      </c>
      <c r="G19" t="str">
        <f t="shared" si="0"/>
        <v>10 highway side</v>
      </c>
    </row>
    <row r="20" spans="1:7" x14ac:dyDescent="0.25">
      <c r="A20" t="s">
        <v>112</v>
      </c>
      <c r="B20">
        <v>20</v>
      </c>
      <c r="C20">
        <v>0.10502374566958957</v>
      </c>
      <c r="D20" s="1">
        <v>0.36313800426477777</v>
      </c>
      <c r="E20" s="2">
        <v>0.10189402368640681</v>
      </c>
      <c r="F20" s="2">
        <v>9.8103486853179725E-2</v>
      </c>
      <c r="G20" t="str">
        <f t="shared" si="0"/>
        <v>20 highway side</v>
      </c>
    </row>
    <row r="21" spans="1:7" x14ac:dyDescent="0.25">
      <c r="A21" t="s">
        <v>112</v>
      </c>
      <c r="B21">
        <v>30</v>
      </c>
      <c r="C21">
        <v>0.2734244131892406</v>
      </c>
      <c r="D21" s="1">
        <v>0.43330492107022478</v>
      </c>
      <c r="E21" s="1">
        <v>0.41472123993193766</v>
      </c>
      <c r="F21" s="2">
        <v>0.24837479039848331</v>
      </c>
      <c r="G21" t="str">
        <f t="shared" si="0"/>
        <v>30 highway side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topLeftCell="N1" workbookViewId="0">
      <pane ySplit="1" topLeftCell="A2" activePane="bottomLeft" state="frozenSplit"/>
      <selection pane="bottomLeft" activeCell="T22" sqref="T22"/>
    </sheetView>
  </sheetViews>
  <sheetFormatPr defaultRowHeight="15" x14ac:dyDescent="0.25"/>
  <cols>
    <col min="1" max="1" width="28.85546875" customWidth="1"/>
    <col min="2" max="2" width="33.140625" customWidth="1"/>
    <col min="3" max="3" width="29.5703125" customWidth="1"/>
    <col min="4" max="4" width="23.85546875" customWidth="1"/>
    <col min="5" max="5" width="15.140625" customWidth="1"/>
    <col min="6" max="6" width="11.28515625" customWidth="1"/>
    <col min="7" max="7" width="34.140625" customWidth="1"/>
    <col min="8" max="8" width="15.28515625" customWidth="1"/>
    <col min="9" max="9" width="18.140625" customWidth="1"/>
    <col min="10" max="10" width="24" customWidth="1"/>
    <col min="11" max="11" width="23.28515625" customWidth="1"/>
    <col min="12" max="12" width="29.28515625" customWidth="1"/>
    <col min="13" max="13" width="28.28515625" customWidth="1"/>
    <col min="14" max="14" width="42.7109375" customWidth="1"/>
    <col min="15" max="15" width="14.5703125" customWidth="1"/>
    <col min="16" max="16" width="17.7109375" customWidth="1"/>
    <col min="17" max="17" width="9.28515625" customWidth="1"/>
    <col min="18" max="18" width="17" customWidth="1"/>
    <col min="19" max="19" width="22" customWidth="1"/>
    <col min="20" max="20" width="21.42578125" customWidth="1"/>
    <col min="21" max="21" width="18.7109375" customWidth="1"/>
  </cols>
  <sheetData>
    <row r="1" spans="1:2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14</v>
      </c>
      <c r="H1" t="s">
        <v>16</v>
      </c>
      <c r="I1" t="s">
        <v>18</v>
      </c>
      <c r="J1" t="s">
        <v>19</v>
      </c>
      <c r="K1" t="s">
        <v>21</v>
      </c>
      <c r="L1" t="s">
        <v>23</v>
      </c>
      <c r="M1" t="s">
        <v>25</v>
      </c>
      <c r="N1" t="s">
        <v>27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</row>
    <row r="2" spans="1:21" x14ac:dyDescent="0.25">
      <c r="A2">
        <v>7.2977328181290961E-3</v>
      </c>
      <c r="B2">
        <v>7.9428195539054652E-3</v>
      </c>
      <c r="C2" s="1">
        <v>0.30210111803005896</v>
      </c>
      <c r="D2" s="1">
        <v>0.31113470416386796</v>
      </c>
      <c r="E2" t="s">
        <v>8</v>
      </c>
      <c r="F2">
        <v>0</v>
      </c>
      <c r="G2" t="s">
        <v>15</v>
      </c>
      <c r="H2" t="s">
        <v>17</v>
      </c>
      <c r="I2">
        <v>4.0000000000000002E-4</v>
      </c>
      <c r="J2" t="s">
        <v>20</v>
      </c>
      <c r="K2" t="s">
        <v>22</v>
      </c>
      <c r="L2" t="s">
        <v>24</v>
      </c>
      <c r="M2" t="s">
        <v>26</v>
      </c>
      <c r="N2" t="s">
        <v>28</v>
      </c>
      <c r="O2">
        <v>10</v>
      </c>
      <c r="P2">
        <v>500</v>
      </c>
      <c r="Q2">
        <v>80</v>
      </c>
      <c r="R2">
        <v>0</v>
      </c>
      <c r="S2">
        <v>1000</v>
      </c>
      <c r="T2">
        <v>46.688463200000001</v>
      </c>
      <c r="U2" s="3">
        <v>45824.48230596065</v>
      </c>
    </row>
    <row r="3" spans="1:21" x14ac:dyDescent="0.25">
      <c r="A3">
        <v>5.0377754410211452E-2</v>
      </c>
      <c r="B3">
        <v>5.3746804538265358E-2</v>
      </c>
      <c r="C3" s="1">
        <v>0.32220718978132601</v>
      </c>
      <c r="D3" s="1">
        <v>0.32941816923229711</v>
      </c>
      <c r="E3" t="s">
        <v>8</v>
      </c>
      <c r="F3">
        <v>10</v>
      </c>
      <c r="G3" t="s">
        <v>15</v>
      </c>
      <c r="H3" t="s">
        <v>17</v>
      </c>
      <c r="I3">
        <v>4.0000000000000002E-4</v>
      </c>
      <c r="J3" t="s">
        <v>20</v>
      </c>
      <c r="K3" t="s">
        <v>22</v>
      </c>
      <c r="L3" t="s">
        <v>24</v>
      </c>
      <c r="M3" t="s">
        <v>26</v>
      </c>
      <c r="N3" t="s">
        <v>28</v>
      </c>
      <c r="O3">
        <v>10</v>
      </c>
      <c r="P3">
        <v>500</v>
      </c>
      <c r="Q3">
        <v>80</v>
      </c>
      <c r="R3">
        <v>0</v>
      </c>
      <c r="S3">
        <v>1000</v>
      </c>
      <c r="T3">
        <v>44.125493599999999</v>
      </c>
      <c r="U3" s="3">
        <v>45824.482897604168</v>
      </c>
    </row>
    <row r="4" spans="1:21" x14ac:dyDescent="0.25">
      <c r="A4">
        <v>0.18209578105491622</v>
      </c>
      <c r="B4">
        <v>0.18466647964906055</v>
      </c>
      <c r="C4" s="1">
        <v>0.38730901734787965</v>
      </c>
      <c r="D4" s="1">
        <v>0.38399424223832745</v>
      </c>
      <c r="E4" t="s">
        <v>8</v>
      </c>
      <c r="F4">
        <v>20</v>
      </c>
      <c r="G4" t="s">
        <v>15</v>
      </c>
      <c r="H4" t="s">
        <v>17</v>
      </c>
      <c r="I4">
        <v>4.0000000000000002E-4</v>
      </c>
      <c r="J4" t="s">
        <v>20</v>
      </c>
      <c r="K4" t="s">
        <v>22</v>
      </c>
      <c r="L4" t="s">
        <v>24</v>
      </c>
      <c r="M4" t="s">
        <v>26</v>
      </c>
      <c r="N4" t="s">
        <v>28</v>
      </c>
      <c r="O4">
        <v>10</v>
      </c>
      <c r="P4">
        <v>500</v>
      </c>
      <c r="Q4">
        <v>80</v>
      </c>
      <c r="R4">
        <v>0</v>
      </c>
      <c r="S4">
        <v>1000</v>
      </c>
      <c r="T4">
        <v>43.6537772</v>
      </c>
      <c r="U4" s="3">
        <v>45824.48348466435</v>
      </c>
    </row>
    <row r="5" spans="1:21" x14ac:dyDescent="0.25">
      <c r="A5">
        <v>0.43810848190838386</v>
      </c>
      <c r="B5">
        <v>0.44822196345908</v>
      </c>
      <c r="C5" s="2">
        <v>0.43697006498130481</v>
      </c>
      <c r="D5" s="2">
        <v>0.42106263820390905</v>
      </c>
      <c r="E5" t="s">
        <v>8</v>
      </c>
      <c r="F5">
        <v>30</v>
      </c>
      <c r="G5" t="s">
        <v>15</v>
      </c>
      <c r="H5" t="s">
        <v>17</v>
      </c>
      <c r="I5">
        <v>4.0000000000000002E-4</v>
      </c>
      <c r="J5" t="s">
        <v>20</v>
      </c>
      <c r="K5" t="s">
        <v>22</v>
      </c>
      <c r="L5" t="s">
        <v>24</v>
      </c>
      <c r="M5" t="s">
        <v>26</v>
      </c>
      <c r="N5" t="s">
        <v>28</v>
      </c>
      <c r="O5">
        <v>10</v>
      </c>
      <c r="P5">
        <v>500</v>
      </c>
      <c r="Q5">
        <v>80</v>
      </c>
      <c r="R5">
        <v>0</v>
      </c>
      <c r="S5">
        <v>1000</v>
      </c>
      <c r="T5">
        <v>44.3540718</v>
      </c>
      <c r="U5" s="3">
        <v>45824.484080844908</v>
      </c>
    </row>
    <row r="6" spans="1:21" x14ac:dyDescent="0.25">
      <c r="A6">
        <v>5.2946169228506069E-3</v>
      </c>
      <c r="B6">
        <v>5.7412690892078089E-3</v>
      </c>
      <c r="C6" s="1">
        <v>0.13874511767755909</v>
      </c>
      <c r="D6" s="1">
        <v>0.14007020917309715</v>
      </c>
      <c r="E6" t="s">
        <v>9</v>
      </c>
      <c r="F6">
        <v>0</v>
      </c>
      <c r="G6" t="s">
        <v>15</v>
      </c>
      <c r="H6" t="s">
        <v>17</v>
      </c>
      <c r="I6">
        <v>4.0000000000000002E-4</v>
      </c>
      <c r="J6" t="s">
        <v>20</v>
      </c>
      <c r="K6" t="s">
        <v>22</v>
      </c>
      <c r="L6" t="s">
        <v>24</v>
      </c>
      <c r="M6" t="s">
        <v>26</v>
      </c>
      <c r="N6" t="s">
        <v>28</v>
      </c>
      <c r="O6">
        <v>10</v>
      </c>
      <c r="P6">
        <v>500</v>
      </c>
      <c r="Q6">
        <v>80</v>
      </c>
      <c r="R6">
        <v>0</v>
      </c>
      <c r="S6">
        <v>1000</v>
      </c>
      <c r="T6">
        <v>45.853139900000002</v>
      </c>
      <c r="U6" s="3">
        <v>45824.484683159724</v>
      </c>
    </row>
    <row r="7" spans="1:21" x14ac:dyDescent="0.25">
      <c r="A7">
        <v>1.6405053328933647E-2</v>
      </c>
      <c r="B7">
        <v>1.7179400620477948E-2</v>
      </c>
      <c r="C7" s="1">
        <v>0.22444737676820931</v>
      </c>
      <c r="D7" s="1">
        <v>0.23223807078296196</v>
      </c>
      <c r="E7" t="s">
        <v>9</v>
      </c>
      <c r="F7">
        <v>10</v>
      </c>
      <c r="G7" t="s">
        <v>15</v>
      </c>
      <c r="H7" t="s">
        <v>17</v>
      </c>
      <c r="I7">
        <v>4.0000000000000002E-4</v>
      </c>
      <c r="J7" t="s">
        <v>20</v>
      </c>
      <c r="K7" t="s">
        <v>22</v>
      </c>
      <c r="L7" t="s">
        <v>24</v>
      </c>
      <c r="M7" t="s">
        <v>26</v>
      </c>
      <c r="N7" t="s">
        <v>28</v>
      </c>
      <c r="O7">
        <v>10</v>
      </c>
      <c r="P7">
        <v>500</v>
      </c>
      <c r="Q7">
        <v>80</v>
      </c>
      <c r="R7">
        <v>0</v>
      </c>
      <c r="S7">
        <v>1000</v>
      </c>
      <c r="T7">
        <v>47.764563000000003</v>
      </c>
      <c r="U7" s="3">
        <v>45824.485309490738</v>
      </c>
    </row>
    <row r="8" spans="1:21" x14ac:dyDescent="0.25">
      <c r="A8">
        <v>6.7164387160736652E-2</v>
      </c>
      <c r="B8">
        <v>6.8580067839686815E-2</v>
      </c>
      <c r="C8" s="1">
        <v>0.34885654636407953</v>
      </c>
      <c r="D8" s="1">
        <v>0.35096112021587439</v>
      </c>
      <c r="E8" t="s">
        <v>9</v>
      </c>
      <c r="F8">
        <v>20</v>
      </c>
      <c r="G8" t="s">
        <v>15</v>
      </c>
      <c r="H8" t="s">
        <v>17</v>
      </c>
      <c r="I8">
        <v>4.0000000000000002E-4</v>
      </c>
      <c r="J8" t="s">
        <v>20</v>
      </c>
      <c r="K8" t="s">
        <v>22</v>
      </c>
      <c r="L8" t="s">
        <v>24</v>
      </c>
      <c r="M8" t="s">
        <v>26</v>
      </c>
      <c r="N8" t="s">
        <v>28</v>
      </c>
      <c r="O8">
        <v>10</v>
      </c>
      <c r="P8">
        <v>500</v>
      </c>
      <c r="Q8">
        <v>80</v>
      </c>
      <c r="R8">
        <v>0</v>
      </c>
      <c r="S8">
        <v>1000</v>
      </c>
      <c r="T8">
        <v>44.910346799999999</v>
      </c>
      <c r="U8" s="3">
        <v>45824.485899548614</v>
      </c>
    </row>
    <row r="9" spans="1:21" x14ac:dyDescent="0.25">
      <c r="A9">
        <v>0.21617575175113315</v>
      </c>
      <c r="B9">
        <v>0.22336651983291153</v>
      </c>
      <c r="C9" s="1">
        <v>0.41692262962567816</v>
      </c>
      <c r="D9" s="1">
        <v>0.41628010008293143</v>
      </c>
      <c r="E9" t="s">
        <v>9</v>
      </c>
      <c r="F9">
        <v>30</v>
      </c>
      <c r="G9" t="s">
        <v>15</v>
      </c>
      <c r="H9" t="s">
        <v>17</v>
      </c>
      <c r="I9">
        <v>4.0000000000000002E-4</v>
      </c>
      <c r="J9" t="s">
        <v>20</v>
      </c>
      <c r="K9" t="s">
        <v>22</v>
      </c>
      <c r="L9" t="s">
        <v>24</v>
      </c>
      <c r="M9" t="s">
        <v>26</v>
      </c>
      <c r="N9" t="s">
        <v>28</v>
      </c>
      <c r="O9">
        <v>10</v>
      </c>
      <c r="P9">
        <v>500</v>
      </c>
      <c r="Q9">
        <v>80</v>
      </c>
      <c r="R9">
        <v>0</v>
      </c>
      <c r="S9">
        <v>1000</v>
      </c>
      <c r="T9">
        <v>45.823216500000001</v>
      </c>
      <c r="U9" s="3">
        <v>45824.486518969905</v>
      </c>
    </row>
    <row r="10" spans="1:21" x14ac:dyDescent="0.25">
      <c r="A10">
        <v>1.9868470907267594E-2</v>
      </c>
      <c r="B10">
        <v>1.9504383206507173E-2</v>
      </c>
      <c r="C10" s="1">
        <v>0.13197792287579532</v>
      </c>
      <c r="D10" s="1">
        <v>0.1193997340004431</v>
      </c>
      <c r="E10" t="s">
        <v>10</v>
      </c>
      <c r="F10">
        <v>0</v>
      </c>
      <c r="G10" t="s">
        <v>15</v>
      </c>
      <c r="H10" t="s">
        <v>17</v>
      </c>
      <c r="I10">
        <v>4.0000000000000002E-4</v>
      </c>
      <c r="J10" t="s">
        <v>20</v>
      </c>
      <c r="K10" t="s">
        <v>22</v>
      </c>
      <c r="L10" t="s">
        <v>24</v>
      </c>
      <c r="M10" t="s">
        <v>26</v>
      </c>
      <c r="N10" t="s">
        <v>28</v>
      </c>
      <c r="O10">
        <v>10</v>
      </c>
      <c r="P10">
        <v>500</v>
      </c>
      <c r="Q10">
        <v>80</v>
      </c>
      <c r="R10">
        <v>0</v>
      </c>
      <c r="S10">
        <v>1000</v>
      </c>
      <c r="T10">
        <v>43.757410399999998</v>
      </c>
      <c r="U10" s="3">
        <v>45824.487090532406</v>
      </c>
    </row>
    <row r="11" spans="1:21" x14ac:dyDescent="0.25">
      <c r="A11">
        <v>0.1083155264065882</v>
      </c>
      <c r="B11">
        <v>0.11184102598578971</v>
      </c>
      <c r="C11" s="1">
        <v>0.27919893569287046</v>
      </c>
      <c r="D11" s="1">
        <v>0.27843387503145023</v>
      </c>
      <c r="E11" t="s">
        <v>10</v>
      </c>
      <c r="F11">
        <v>10</v>
      </c>
      <c r="G11" t="s">
        <v>15</v>
      </c>
      <c r="H11" t="s">
        <v>17</v>
      </c>
      <c r="I11">
        <v>4.0000000000000002E-4</v>
      </c>
      <c r="J11" t="s">
        <v>20</v>
      </c>
      <c r="K11" t="s">
        <v>22</v>
      </c>
      <c r="L11" t="s">
        <v>24</v>
      </c>
      <c r="M11" t="s">
        <v>26</v>
      </c>
      <c r="N11" t="s">
        <v>28</v>
      </c>
      <c r="O11">
        <v>10</v>
      </c>
      <c r="P11">
        <v>500</v>
      </c>
      <c r="Q11">
        <v>80</v>
      </c>
      <c r="R11">
        <v>0</v>
      </c>
      <c r="S11">
        <v>1000</v>
      </c>
      <c r="T11">
        <v>44.868065899999998</v>
      </c>
      <c r="U11" s="3">
        <v>45824.487675462966</v>
      </c>
    </row>
    <row r="12" spans="1:21" x14ac:dyDescent="0.25">
      <c r="A12">
        <v>0.25067966207250858</v>
      </c>
      <c r="B12">
        <v>0.25505766969129823</v>
      </c>
      <c r="C12" s="1">
        <v>0.38755267380153458</v>
      </c>
      <c r="D12" s="1">
        <v>0.38452093175197</v>
      </c>
      <c r="E12" t="s">
        <v>10</v>
      </c>
      <c r="F12">
        <v>20</v>
      </c>
      <c r="G12" t="s">
        <v>15</v>
      </c>
      <c r="H12" t="s">
        <v>17</v>
      </c>
      <c r="I12">
        <v>4.0000000000000002E-4</v>
      </c>
      <c r="J12" t="s">
        <v>20</v>
      </c>
      <c r="K12" t="s">
        <v>22</v>
      </c>
      <c r="L12" t="s">
        <v>24</v>
      </c>
      <c r="M12" t="s">
        <v>26</v>
      </c>
      <c r="N12" t="s">
        <v>28</v>
      </c>
      <c r="O12">
        <v>10</v>
      </c>
      <c r="P12">
        <v>500</v>
      </c>
      <c r="Q12">
        <v>80</v>
      </c>
      <c r="R12">
        <v>0</v>
      </c>
      <c r="S12">
        <v>1000</v>
      </c>
      <c r="T12">
        <v>44.757176299999998</v>
      </c>
      <c r="U12" s="3">
        <v>45824.488273437499</v>
      </c>
    </row>
    <row r="13" spans="1:21" x14ac:dyDescent="0.25">
      <c r="A13">
        <v>0.46970134493014309</v>
      </c>
      <c r="B13">
        <v>0.47495166402744776</v>
      </c>
      <c r="C13" s="2">
        <v>0.42245022863158427</v>
      </c>
      <c r="D13" s="2">
        <v>0.4125843108108419</v>
      </c>
      <c r="E13" t="s">
        <v>10</v>
      </c>
      <c r="F13">
        <v>30</v>
      </c>
      <c r="G13" t="s">
        <v>15</v>
      </c>
      <c r="H13" t="s">
        <v>17</v>
      </c>
      <c r="I13">
        <v>4.0000000000000002E-4</v>
      </c>
      <c r="J13" t="s">
        <v>20</v>
      </c>
      <c r="K13" t="s">
        <v>22</v>
      </c>
      <c r="L13" t="s">
        <v>24</v>
      </c>
      <c r="M13" t="s">
        <v>26</v>
      </c>
      <c r="N13" t="s">
        <v>28</v>
      </c>
      <c r="O13">
        <v>10</v>
      </c>
      <c r="P13">
        <v>500</v>
      </c>
      <c r="Q13">
        <v>80</v>
      </c>
      <c r="R13">
        <v>0</v>
      </c>
      <c r="S13">
        <v>1000</v>
      </c>
      <c r="T13">
        <v>44.377491599999999</v>
      </c>
      <c r="U13" s="3">
        <v>45824.488870891204</v>
      </c>
    </row>
    <row r="14" spans="1:21" x14ac:dyDescent="0.25">
      <c r="A14">
        <v>5.6302634259445304E-3</v>
      </c>
      <c r="B14">
        <v>5.028518798527953E-3</v>
      </c>
      <c r="C14" s="1">
        <v>9.8473334975163251E-2</v>
      </c>
      <c r="D14" s="1">
        <v>9.9949734639469309E-2</v>
      </c>
      <c r="E14" t="s">
        <v>11</v>
      </c>
      <c r="F14">
        <v>0</v>
      </c>
      <c r="G14" t="s">
        <v>15</v>
      </c>
      <c r="H14" t="s">
        <v>17</v>
      </c>
      <c r="I14">
        <v>4.0000000000000002E-4</v>
      </c>
      <c r="J14" t="s">
        <v>20</v>
      </c>
      <c r="K14" t="s">
        <v>22</v>
      </c>
      <c r="L14" t="s">
        <v>24</v>
      </c>
      <c r="M14" t="s">
        <v>26</v>
      </c>
      <c r="N14" t="s">
        <v>28</v>
      </c>
      <c r="O14">
        <v>10</v>
      </c>
      <c r="P14">
        <v>500</v>
      </c>
      <c r="Q14">
        <v>80</v>
      </c>
      <c r="R14">
        <v>0</v>
      </c>
      <c r="S14">
        <v>1000</v>
      </c>
      <c r="T14">
        <v>48.997908899999999</v>
      </c>
      <c r="U14" s="3">
        <v>45824.489521539355</v>
      </c>
    </row>
    <row r="15" spans="1:21" x14ac:dyDescent="0.25">
      <c r="A15">
        <v>8.4200656653341862E-3</v>
      </c>
      <c r="B15">
        <v>8.6146065819044833E-3</v>
      </c>
      <c r="C15" s="1">
        <v>0.20840703774803548</v>
      </c>
      <c r="D15" s="1">
        <v>0.21013802168830273</v>
      </c>
      <c r="E15" t="s">
        <v>11</v>
      </c>
      <c r="F15">
        <v>10</v>
      </c>
      <c r="G15" t="s">
        <v>15</v>
      </c>
      <c r="H15" t="s">
        <v>17</v>
      </c>
      <c r="I15">
        <v>4.0000000000000002E-4</v>
      </c>
      <c r="J15" t="s">
        <v>20</v>
      </c>
      <c r="K15" t="s">
        <v>22</v>
      </c>
      <c r="L15" t="s">
        <v>24</v>
      </c>
      <c r="M15" t="s">
        <v>26</v>
      </c>
      <c r="N15" t="s">
        <v>28</v>
      </c>
      <c r="O15">
        <v>10</v>
      </c>
      <c r="P15">
        <v>500</v>
      </c>
      <c r="Q15">
        <v>80</v>
      </c>
      <c r="R15">
        <v>0</v>
      </c>
      <c r="S15">
        <v>1000</v>
      </c>
      <c r="T15">
        <v>46.758411700000003</v>
      </c>
      <c r="U15" s="3">
        <v>45824.49014952546</v>
      </c>
    </row>
    <row r="16" spans="1:21" x14ac:dyDescent="0.25">
      <c r="A16">
        <v>7.0935017711441617E-2</v>
      </c>
      <c r="B16">
        <v>7.3963804290161708E-2</v>
      </c>
      <c r="C16" s="1">
        <v>0.33913049950659574</v>
      </c>
      <c r="D16" s="1">
        <v>0.3441605137951021</v>
      </c>
      <c r="E16" t="s">
        <v>11</v>
      </c>
      <c r="F16">
        <v>20</v>
      </c>
      <c r="G16" t="s">
        <v>15</v>
      </c>
      <c r="H16" t="s">
        <v>17</v>
      </c>
      <c r="I16">
        <v>4.0000000000000002E-4</v>
      </c>
      <c r="J16" t="s">
        <v>20</v>
      </c>
      <c r="K16" t="s">
        <v>22</v>
      </c>
      <c r="L16" t="s">
        <v>24</v>
      </c>
      <c r="M16" t="s">
        <v>26</v>
      </c>
      <c r="N16" t="s">
        <v>28</v>
      </c>
      <c r="O16">
        <v>10</v>
      </c>
      <c r="P16">
        <v>500</v>
      </c>
      <c r="Q16">
        <v>80</v>
      </c>
      <c r="R16">
        <v>0</v>
      </c>
      <c r="S16">
        <v>1000</v>
      </c>
      <c r="T16">
        <v>47.729424399999999</v>
      </c>
      <c r="U16" s="3">
        <v>45824.490777314815</v>
      </c>
    </row>
    <row r="17" spans="1:21" x14ac:dyDescent="0.25">
      <c r="A17">
        <v>0.23645724221124892</v>
      </c>
      <c r="B17">
        <v>0.24572052071519851</v>
      </c>
      <c r="C17" s="1">
        <v>0.40830084006103501</v>
      </c>
      <c r="D17" s="1">
        <v>0.40055341107847964</v>
      </c>
      <c r="E17" t="s">
        <v>11</v>
      </c>
      <c r="F17">
        <v>30</v>
      </c>
      <c r="G17" t="s">
        <v>15</v>
      </c>
      <c r="H17" t="s">
        <v>17</v>
      </c>
      <c r="I17">
        <v>4.0000000000000002E-4</v>
      </c>
      <c r="J17" t="s">
        <v>20</v>
      </c>
      <c r="K17" t="s">
        <v>22</v>
      </c>
      <c r="L17" t="s">
        <v>24</v>
      </c>
      <c r="M17" t="s">
        <v>26</v>
      </c>
      <c r="N17" t="s">
        <v>28</v>
      </c>
      <c r="O17">
        <v>10</v>
      </c>
      <c r="P17">
        <v>500</v>
      </c>
      <c r="Q17">
        <v>80</v>
      </c>
      <c r="R17">
        <v>0</v>
      </c>
      <c r="S17">
        <v>1000</v>
      </c>
      <c r="T17">
        <v>47.316385699999998</v>
      </c>
      <c r="U17" s="3">
        <v>45824.491405057874</v>
      </c>
    </row>
    <row r="18" spans="1:21" x14ac:dyDescent="0.25">
      <c r="A18">
        <v>8.8604190802712753E-3</v>
      </c>
      <c r="B18">
        <v>8.7476432552604129E-3</v>
      </c>
      <c r="C18" s="1">
        <v>0.14803076734655143</v>
      </c>
      <c r="D18" s="1">
        <v>0.14465334886065617</v>
      </c>
      <c r="E18" t="s">
        <v>12</v>
      </c>
      <c r="F18">
        <v>0</v>
      </c>
      <c r="G18" t="s">
        <v>15</v>
      </c>
      <c r="H18" t="s">
        <v>17</v>
      </c>
      <c r="I18">
        <v>4.0000000000000002E-4</v>
      </c>
      <c r="J18" t="s">
        <v>20</v>
      </c>
      <c r="K18" t="s">
        <v>22</v>
      </c>
      <c r="L18" t="s">
        <v>24</v>
      </c>
      <c r="M18" t="s">
        <v>26</v>
      </c>
      <c r="N18" t="s">
        <v>28</v>
      </c>
      <c r="O18">
        <v>10</v>
      </c>
      <c r="P18">
        <v>500</v>
      </c>
      <c r="Q18">
        <v>80</v>
      </c>
      <c r="R18">
        <v>0</v>
      </c>
      <c r="S18">
        <v>1000</v>
      </c>
      <c r="T18">
        <v>48.874025000000003</v>
      </c>
      <c r="U18" s="3">
        <v>45824.492039895835</v>
      </c>
    </row>
    <row r="19" spans="1:21" x14ac:dyDescent="0.25">
      <c r="A19">
        <v>3.2766253724433501E-2</v>
      </c>
      <c r="B19">
        <v>3.2885355969850295E-2</v>
      </c>
      <c r="C19" s="1">
        <v>0.2315149858923147</v>
      </c>
      <c r="D19" s="1">
        <v>0.23610045294965942</v>
      </c>
      <c r="E19" t="s">
        <v>12</v>
      </c>
      <c r="F19">
        <v>10</v>
      </c>
      <c r="G19" t="s">
        <v>15</v>
      </c>
      <c r="H19" t="s">
        <v>17</v>
      </c>
      <c r="I19">
        <v>4.0000000000000002E-4</v>
      </c>
      <c r="J19" t="s">
        <v>20</v>
      </c>
      <c r="K19" t="s">
        <v>22</v>
      </c>
      <c r="L19" t="s">
        <v>24</v>
      </c>
      <c r="M19" t="s">
        <v>26</v>
      </c>
      <c r="N19" t="s">
        <v>28</v>
      </c>
      <c r="O19">
        <v>10</v>
      </c>
      <c r="P19">
        <v>500</v>
      </c>
      <c r="Q19">
        <v>80</v>
      </c>
      <c r="R19">
        <v>0</v>
      </c>
      <c r="S19">
        <v>1000</v>
      </c>
      <c r="T19">
        <v>45.379632899999997</v>
      </c>
      <c r="U19" s="3">
        <v>45824.492635381946</v>
      </c>
    </row>
    <row r="20" spans="1:21" x14ac:dyDescent="0.25">
      <c r="A20">
        <v>0.10490508004457423</v>
      </c>
      <c r="B20">
        <v>0.10586863676170964</v>
      </c>
      <c r="C20" s="1">
        <v>0.36313800426477777</v>
      </c>
      <c r="D20" s="1">
        <v>0.36591396727944525</v>
      </c>
      <c r="E20" t="s">
        <v>12</v>
      </c>
      <c r="F20">
        <v>20</v>
      </c>
      <c r="G20" t="s">
        <v>15</v>
      </c>
      <c r="H20" t="s">
        <v>17</v>
      </c>
      <c r="I20">
        <v>4.0000000000000002E-4</v>
      </c>
      <c r="J20" t="s">
        <v>20</v>
      </c>
      <c r="K20" t="s">
        <v>22</v>
      </c>
      <c r="L20" t="s">
        <v>24</v>
      </c>
      <c r="M20" t="s">
        <v>26</v>
      </c>
      <c r="N20" t="s">
        <v>28</v>
      </c>
      <c r="O20">
        <v>10</v>
      </c>
      <c r="P20">
        <v>500</v>
      </c>
      <c r="Q20">
        <v>80</v>
      </c>
      <c r="R20">
        <v>0</v>
      </c>
      <c r="S20">
        <v>1000</v>
      </c>
      <c r="T20">
        <v>45.6412069</v>
      </c>
      <c r="U20" s="3">
        <v>45824.493250567131</v>
      </c>
    </row>
    <row r="21" spans="1:21" x14ac:dyDescent="0.25">
      <c r="A21">
        <v>0.2732276507868685</v>
      </c>
      <c r="B21">
        <v>0.28083867997060552</v>
      </c>
      <c r="C21" s="1">
        <v>0.43330492107022478</v>
      </c>
      <c r="D21" s="1">
        <v>0.42835748578914201</v>
      </c>
      <c r="E21" t="s">
        <v>12</v>
      </c>
      <c r="F21">
        <v>30</v>
      </c>
      <c r="G21" t="s">
        <v>15</v>
      </c>
      <c r="H21" t="s">
        <v>17</v>
      </c>
      <c r="I21">
        <v>4.0000000000000002E-4</v>
      </c>
      <c r="J21" t="s">
        <v>20</v>
      </c>
      <c r="K21" t="s">
        <v>22</v>
      </c>
      <c r="L21" t="s">
        <v>24</v>
      </c>
      <c r="M21" t="s">
        <v>26</v>
      </c>
      <c r="N21" t="s">
        <v>28</v>
      </c>
      <c r="O21">
        <v>10</v>
      </c>
      <c r="P21">
        <v>500</v>
      </c>
      <c r="Q21">
        <v>80</v>
      </c>
      <c r="R21">
        <v>0</v>
      </c>
      <c r="S21">
        <v>1000</v>
      </c>
      <c r="T21">
        <v>48.314548299999998</v>
      </c>
      <c r="U21" s="3">
        <v>45824.493891018516</v>
      </c>
    </row>
    <row r="22" spans="1:21" x14ac:dyDescent="0.25">
      <c r="T22">
        <f>AVERAGE(T2:T21)</f>
        <v>45.997237999999996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8.85546875" customWidth="1"/>
    <col min="2" max="2" width="29.5703125" customWidth="1"/>
    <col min="3" max="3" width="11.28515625" customWidth="1"/>
    <col min="4" max="4" width="18.140625" customWidth="1"/>
    <col min="5" max="5" width="29.28515625" customWidth="1"/>
    <col min="6" max="6" width="28.28515625" customWidth="1"/>
    <col min="7" max="7" width="22" customWidth="1"/>
    <col min="8" max="8" width="14.5703125" customWidth="1"/>
    <col min="9" max="9" width="17.7109375" customWidth="1"/>
    <col min="10" max="10" width="9.28515625" customWidth="1"/>
  </cols>
  <sheetData>
    <row r="1" spans="1:10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42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25">
      <c r="A2">
        <v>7.2977328181290961E-3</v>
      </c>
      <c r="B2" s="1">
        <v>0.30210111803005896</v>
      </c>
      <c r="C2">
        <v>0</v>
      </c>
      <c r="D2">
        <v>4.0000000000000002E-4</v>
      </c>
      <c r="E2" t="s">
        <v>41</v>
      </c>
      <c r="F2" t="s">
        <v>43</v>
      </c>
      <c r="G2">
        <v>1000</v>
      </c>
      <c r="H2">
        <v>10</v>
      </c>
      <c r="I2">
        <v>500</v>
      </c>
      <c r="J2">
        <v>80</v>
      </c>
    </row>
    <row r="3" spans="1:10" x14ac:dyDescent="0.25">
      <c r="A3">
        <v>5.0377754410211452E-2</v>
      </c>
      <c r="B3" s="1">
        <v>0.32220718978132601</v>
      </c>
      <c r="C3">
        <v>10</v>
      </c>
      <c r="D3">
        <v>4.0000000000000002E-4</v>
      </c>
      <c r="E3" t="s">
        <v>41</v>
      </c>
      <c r="F3" t="s">
        <v>43</v>
      </c>
      <c r="G3">
        <v>1000</v>
      </c>
      <c r="H3">
        <v>10</v>
      </c>
      <c r="I3">
        <v>500</v>
      </c>
      <c r="J3">
        <v>80</v>
      </c>
    </row>
    <row r="4" spans="1:10" x14ac:dyDescent="0.25">
      <c r="A4">
        <v>0.18209578105491622</v>
      </c>
      <c r="B4" s="1">
        <v>0.38730901734787965</v>
      </c>
      <c r="C4">
        <v>20</v>
      </c>
      <c r="D4">
        <v>4.0000000000000002E-4</v>
      </c>
      <c r="E4" t="s">
        <v>41</v>
      </c>
      <c r="F4" t="s">
        <v>43</v>
      </c>
      <c r="G4">
        <v>1000</v>
      </c>
      <c r="H4">
        <v>10</v>
      </c>
      <c r="I4">
        <v>500</v>
      </c>
      <c r="J4">
        <v>80</v>
      </c>
    </row>
    <row r="5" spans="1:10" x14ac:dyDescent="0.25">
      <c r="A5">
        <v>0.43810848190838386</v>
      </c>
      <c r="B5" s="2">
        <v>0.43697006498130481</v>
      </c>
      <c r="C5">
        <v>30</v>
      </c>
      <c r="D5">
        <v>4.0000000000000002E-4</v>
      </c>
      <c r="E5" t="s">
        <v>41</v>
      </c>
      <c r="F5" t="s">
        <v>43</v>
      </c>
      <c r="G5">
        <v>1000</v>
      </c>
      <c r="H5">
        <v>10</v>
      </c>
      <c r="I5">
        <v>500</v>
      </c>
      <c r="J5">
        <v>80</v>
      </c>
    </row>
    <row r="6" spans="1:10" x14ac:dyDescent="0.25">
      <c r="A6">
        <v>5.2946169228506069E-3</v>
      </c>
      <c r="B6" s="1">
        <v>0.13874511767755909</v>
      </c>
      <c r="C6">
        <v>0</v>
      </c>
      <c r="D6">
        <v>4.0000000000000002E-4</v>
      </c>
      <c r="E6" t="s">
        <v>41</v>
      </c>
      <c r="F6" t="s">
        <v>43</v>
      </c>
      <c r="G6">
        <v>1000</v>
      </c>
      <c r="H6">
        <v>10</v>
      </c>
      <c r="I6">
        <v>500</v>
      </c>
      <c r="J6">
        <v>80</v>
      </c>
    </row>
    <row r="7" spans="1:10" x14ac:dyDescent="0.25">
      <c r="A7">
        <v>1.6405053328933647E-2</v>
      </c>
      <c r="B7" s="1">
        <v>0.22444737676820931</v>
      </c>
      <c r="C7">
        <v>10</v>
      </c>
      <c r="D7">
        <v>4.0000000000000002E-4</v>
      </c>
      <c r="E7" t="s">
        <v>41</v>
      </c>
      <c r="F7" t="s">
        <v>43</v>
      </c>
      <c r="G7">
        <v>1000</v>
      </c>
      <c r="H7">
        <v>10</v>
      </c>
      <c r="I7">
        <v>500</v>
      </c>
      <c r="J7">
        <v>80</v>
      </c>
    </row>
    <row r="8" spans="1:10" x14ac:dyDescent="0.25">
      <c r="A8">
        <v>6.7164387160736652E-2</v>
      </c>
      <c r="B8" s="1">
        <v>0.34885654636407953</v>
      </c>
      <c r="C8">
        <v>20</v>
      </c>
      <c r="D8">
        <v>4.0000000000000002E-4</v>
      </c>
      <c r="E8" t="s">
        <v>41</v>
      </c>
      <c r="F8" t="s">
        <v>43</v>
      </c>
      <c r="G8">
        <v>1000</v>
      </c>
      <c r="H8">
        <v>10</v>
      </c>
      <c r="I8">
        <v>500</v>
      </c>
      <c r="J8">
        <v>80</v>
      </c>
    </row>
    <row r="9" spans="1:10" x14ac:dyDescent="0.25">
      <c r="A9">
        <v>0.21617575175113315</v>
      </c>
      <c r="B9" s="1">
        <v>0.41692262962567816</v>
      </c>
      <c r="C9">
        <v>30</v>
      </c>
      <c r="D9">
        <v>4.0000000000000002E-4</v>
      </c>
      <c r="E9" t="s">
        <v>41</v>
      </c>
      <c r="F9" t="s">
        <v>43</v>
      </c>
      <c r="G9">
        <v>1000</v>
      </c>
      <c r="H9">
        <v>10</v>
      </c>
      <c r="I9">
        <v>500</v>
      </c>
      <c r="J9">
        <v>80</v>
      </c>
    </row>
    <row r="10" spans="1:10" x14ac:dyDescent="0.25">
      <c r="A10">
        <v>1.9868470907267594E-2</v>
      </c>
      <c r="B10" s="1">
        <v>0.13197792287579532</v>
      </c>
      <c r="C10">
        <v>0</v>
      </c>
      <c r="D10">
        <v>4.0000000000000002E-4</v>
      </c>
      <c r="E10" t="s">
        <v>41</v>
      </c>
      <c r="F10" t="s">
        <v>43</v>
      </c>
      <c r="G10">
        <v>1000</v>
      </c>
      <c r="H10">
        <v>10</v>
      </c>
      <c r="I10">
        <v>500</v>
      </c>
      <c r="J10">
        <v>80</v>
      </c>
    </row>
    <row r="11" spans="1:10" x14ac:dyDescent="0.25">
      <c r="A11">
        <v>0.1083155264065882</v>
      </c>
      <c r="B11" s="1">
        <v>0.27919893569287046</v>
      </c>
      <c r="C11">
        <v>10</v>
      </c>
      <c r="D11">
        <v>4.0000000000000002E-4</v>
      </c>
      <c r="E11" t="s">
        <v>41</v>
      </c>
      <c r="F11" t="s">
        <v>43</v>
      </c>
      <c r="G11">
        <v>1000</v>
      </c>
      <c r="H11">
        <v>10</v>
      </c>
      <c r="I11">
        <v>500</v>
      </c>
      <c r="J11">
        <v>80</v>
      </c>
    </row>
    <row r="12" spans="1:10" x14ac:dyDescent="0.25">
      <c r="A12">
        <v>0.25067966207250858</v>
      </c>
      <c r="B12" s="1">
        <v>0.38755267380153458</v>
      </c>
      <c r="C12">
        <v>20</v>
      </c>
      <c r="D12">
        <v>4.0000000000000002E-4</v>
      </c>
      <c r="E12" t="s">
        <v>41</v>
      </c>
      <c r="F12" t="s">
        <v>43</v>
      </c>
      <c r="G12">
        <v>1000</v>
      </c>
      <c r="H12">
        <v>10</v>
      </c>
      <c r="I12">
        <v>500</v>
      </c>
      <c r="J12">
        <v>80</v>
      </c>
    </row>
    <row r="13" spans="1:10" x14ac:dyDescent="0.25">
      <c r="A13">
        <v>0.46970134493014309</v>
      </c>
      <c r="B13" s="2">
        <v>0.42245022863158427</v>
      </c>
      <c r="C13">
        <v>30</v>
      </c>
      <c r="D13">
        <v>4.0000000000000002E-4</v>
      </c>
      <c r="E13" t="s">
        <v>41</v>
      </c>
      <c r="F13" t="s">
        <v>43</v>
      </c>
      <c r="G13">
        <v>1000</v>
      </c>
      <c r="H13">
        <v>10</v>
      </c>
      <c r="I13">
        <v>500</v>
      </c>
      <c r="J13">
        <v>80</v>
      </c>
    </row>
    <row r="14" spans="1:10" x14ac:dyDescent="0.25">
      <c r="A14">
        <v>5.6302634259445304E-3</v>
      </c>
      <c r="B14" s="1">
        <v>9.8473334975163251E-2</v>
      </c>
      <c r="C14">
        <v>0</v>
      </c>
      <c r="D14">
        <v>4.0000000000000002E-4</v>
      </c>
      <c r="E14" t="s">
        <v>41</v>
      </c>
      <c r="F14" t="s">
        <v>43</v>
      </c>
      <c r="G14">
        <v>1000</v>
      </c>
      <c r="H14">
        <v>10</v>
      </c>
      <c r="I14">
        <v>500</v>
      </c>
      <c r="J14">
        <v>80</v>
      </c>
    </row>
    <row r="15" spans="1:10" x14ac:dyDescent="0.25">
      <c r="A15">
        <v>8.4200656653341862E-3</v>
      </c>
      <c r="B15" s="1">
        <v>0.20840703774803548</v>
      </c>
      <c r="C15">
        <v>10</v>
      </c>
      <c r="D15">
        <v>4.0000000000000002E-4</v>
      </c>
      <c r="E15" t="s">
        <v>41</v>
      </c>
      <c r="F15" t="s">
        <v>43</v>
      </c>
      <c r="G15">
        <v>1000</v>
      </c>
      <c r="H15">
        <v>10</v>
      </c>
      <c r="I15">
        <v>500</v>
      </c>
      <c r="J15">
        <v>80</v>
      </c>
    </row>
    <row r="16" spans="1:10" x14ac:dyDescent="0.25">
      <c r="A16">
        <v>7.0935017711441617E-2</v>
      </c>
      <c r="B16" s="1">
        <v>0.33913049950659574</v>
      </c>
      <c r="C16">
        <v>20</v>
      </c>
      <c r="D16">
        <v>4.0000000000000002E-4</v>
      </c>
      <c r="E16" t="s">
        <v>41</v>
      </c>
      <c r="F16" t="s">
        <v>43</v>
      </c>
      <c r="G16">
        <v>1000</v>
      </c>
      <c r="H16">
        <v>10</v>
      </c>
      <c r="I16">
        <v>500</v>
      </c>
      <c r="J16">
        <v>80</v>
      </c>
    </row>
    <row r="17" spans="1:10" x14ac:dyDescent="0.25">
      <c r="A17">
        <v>0.23645724221124892</v>
      </c>
      <c r="B17" s="1">
        <v>0.40830084006103501</v>
      </c>
      <c r="C17">
        <v>30</v>
      </c>
      <c r="D17">
        <v>4.0000000000000002E-4</v>
      </c>
      <c r="E17" t="s">
        <v>41</v>
      </c>
      <c r="F17" t="s">
        <v>43</v>
      </c>
      <c r="G17">
        <v>1000</v>
      </c>
      <c r="H17">
        <v>10</v>
      </c>
      <c r="I17">
        <v>500</v>
      </c>
      <c r="J17">
        <v>80</v>
      </c>
    </row>
    <row r="18" spans="1:10" x14ac:dyDescent="0.25">
      <c r="A18">
        <v>8.8604190802712753E-3</v>
      </c>
      <c r="B18" s="1">
        <v>0.14803076734655143</v>
      </c>
      <c r="C18">
        <v>0</v>
      </c>
      <c r="D18">
        <v>4.0000000000000002E-4</v>
      </c>
      <c r="E18" t="s">
        <v>41</v>
      </c>
      <c r="F18" t="s">
        <v>43</v>
      </c>
      <c r="G18">
        <v>1000</v>
      </c>
      <c r="H18">
        <v>10</v>
      </c>
      <c r="I18">
        <v>500</v>
      </c>
      <c r="J18">
        <v>80</v>
      </c>
    </row>
    <row r="19" spans="1:10" x14ac:dyDescent="0.25">
      <c r="A19">
        <v>3.2766253724433501E-2</v>
      </c>
      <c r="B19" s="1">
        <v>0.2315149858923147</v>
      </c>
      <c r="C19">
        <v>10</v>
      </c>
      <c r="D19">
        <v>4.0000000000000002E-4</v>
      </c>
      <c r="E19" t="s">
        <v>41</v>
      </c>
      <c r="F19" t="s">
        <v>43</v>
      </c>
      <c r="G19">
        <v>1000</v>
      </c>
      <c r="H19">
        <v>10</v>
      </c>
      <c r="I19">
        <v>500</v>
      </c>
      <c r="J19">
        <v>80</v>
      </c>
    </row>
    <row r="20" spans="1:10" x14ac:dyDescent="0.25">
      <c r="A20">
        <v>0.10490508004457423</v>
      </c>
      <c r="B20" s="1">
        <v>0.36313800426477777</v>
      </c>
      <c r="C20">
        <v>20</v>
      </c>
      <c r="D20">
        <v>4.0000000000000002E-4</v>
      </c>
      <c r="E20" t="s">
        <v>41</v>
      </c>
      <c r="F20" t="s">
        <v>43</v>
      </c>
      <c r="G20">
        <v>1000</v>
      </c>
      <c r="H20">
        <v>10</v>
      </c>
      <c r="I20">
        <v>500</v>
      </c>
      <c r="J20">
        <v>80</v>
      </c>
    </row>
    <row r="21" spans="1:10" x14ac:dyDescent="0.25">
      <c r="A21">
        <v>0.2732276507868685</v>
      </c>
      <c r="B21" s="1">
        <v>0.43330492107022478</v>
      </c>
      <c r="C21">
        <v>30</v>
      </c>
      <c r="D21">
        <v>4.0000000000000002E-4</v>
      </c>
      <c r="E21" t="s">
        <v>41</v>
      </c>
      <c r="F21" t="s">
        <v>43</v>
      </c>
      <c r="G21">
        <v>1000</v>
      </c>
      <c r="H21">
        <v>10</v>
      </c>
      <c r="I21">
        <v>500</v>
      </c>
      <c r="J21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2"/>
  <sheetViews>
    <sheetView topLeftCell="N1" workbookViewId="0">
      <pane ySplit="1" topLeftCell="A2" activePane="bottomLeft" state="frozenSplit"/>
      <selection pane="bottomLeft" activeCell="T22" sqref="T22"/>
    </sheetView>
  </sheetViews>
  <sheetFormatPr defaultRowHeight="15" x14ac:dyDescent="0.25"/>
  <cols>
    <col min="1" max="1" width="28.85546875" customWidth="1"/>
    <col min="2" max="2" width="33.140625" customWidth="1"/>
    <col min="3" max="3" width="29.5703125" customWidth="1"/>
    <col min="4" max="4" width="23.85546875" customWidth="1"/>
    <col min="5" max="5" width="15.140625" customWidth="1"/>
    <col min="6" max="6" width="11.28515625" customWidth="1"/>
    <col min="7" max="7" width="34.140625" customWidth="1"/>
    <col min="8" max="8" width="15.28515625" customWidth="1"/>
    <col min="9" max="9" width="18.140625" customWidth="1"/>
    <col min="10" max="10" width="24" customWidth="1"/>
    <col min="11" max="11" width="23.28515625" customWidth="1"/>
    <col min="12" max="12" width="29.28515625" customWidth="1"/>
    <col min="13" max="13" width="28.28515625" customWidth="1"/>
    <col min="14" max="14" width="42.7109375" customWidth="1"/>
    <col min="15" max="15" width="14.5703125" customWidth="1"/>
    <col min="16" max="16" width="17.7109375" customWidth="1"/>
    <col min="17" max="17" width="9.28515625" customWidth="1"/>
    <col min="18" max="18" width="17" customWidth="1"/>
    <col min="19" max="19" width="22" customWidth="1"/>
    <col min="20" max="20" width="21.42578125" customWidth="1"/>
    <col min="21" max="21" width="18.7109375" customWidth="1"/>
  </cols>
  <sheetData>
    <row r="1" spans="1:21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61</v>
      </c>
      <c r="G1" t="s">
        <v>62</v>
      </c>
      <c r="H1" t="s">
        <v>64</v>
      </c>
      <c r="I1" t="s">
        <v>66</v>
      </c>
      <c r="J1" t="s">
        <v>67</v>
      </c>
      <c r="K1" t="s">
        <v>69</v>
      </c>
      <c r="L1" t="s">
        <v>71</v>
      </c>
      <c r="M1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</row>
    <row r="2" spans="1:21" x14ac:dyDescent="0.25">
      <c r="A2">
        <v>1.051201485557131E-2</v>
      </c>
      <c r="B2">
        <v>1.1055448753075712E-2</v>
      </c>
      <c r="C2" s="1">
        <v>1.4597844995364956E-2</v>
      </c>
      <c r="D2" s="1">
        <v>1.5593418893679037E-2</v>
      </c>
      <c r="E2" t="s">
        <v>56</v>
      </c>
      <c r="F2">
        <v>0</v>
      </c>
      <c r="G2" t="s">
        <v>63</v>
      </c>
      <c r="H2" t="s">
        <v>65</v>
      </c>
      <c r="I2">
        <v>4.0000000000000002E-4</v>
      </c>
      <c r="J2" t="s">
        <v>68</v>
      </c>
      <c r="K2" t="s">
        <v>70</v>
      </c>
      <c r="L2" t="s">
        <v>72</v>
      </c>
      <c r="M2" t="s">
        <v>74</v>
      </c>
      <c r="N2" t="s">
        <v>76</v>
      </c>
      <c r="O2">
        <v>10</v>
      </c>
      <c r="P2">
        <v>500</v>
      </c>
      <c r="Q2">
        <v>80</v>
      </c>
      <c r="R2">
        <v>0</v>
      </c>
      <c r="S2">
        <v>1000</v>
      </c>
      <c r="T2">
        <v>44.581014000000003</v>
      </c>
      <c r="U2" s="5">
        <v>45824.494485902775</v>
      </c>
    </row>
    <row r="3" spans="1:21" x14ac:dyDescent="0.25">
      <c r="A3">
        <v>4.7268141513738794E-2</v>
      </c>
      <c r="B3">
        <v>4.9070503821407076E-2</v>
      </c>
      <c r="C3" s="1">
        <v>0.1000050985123848</v>
      </c>
      <c r="D3" s="1">
        <v>0.1033767274074483</v>
      </c>
      <c r="E3" t="s">
        <v>56</v>
      </c>
      <c r="F3">
        <v>10</v>
      </c>
      <c r="G3" t="s">
        <v>63</v>
      </c>
      <c r="H3" t="s">
        <v>65</v>
      </c>
      <c r="I3">
        <v>4.0000000000000002E-4</v>
      </c>
      <c r="J3" t="s">
        <v>68</v>
      </c>
      <c r="K3" t="s">
        <v>70</v>
      </c>
      <c r="L3" t="s">
        <v>72</v>
      </c>
      <c r="M3" t="s">
        <v>74</v>
      </c>
      <c r="N3" t="s">
        <v>76</v>
      </c>
      <c r="O3">
        <v>10</v>
      </c>
      <c r="P3">
        <v>500</v>
      </c>
      <c r="Q3">
        <v>80</v>
      </c>
      <c r="R3">
        <v>0</v>
      </c>
      <c r="S3">
        <v>1000</v>
      </c>
      <c r="T3">
        <v>45.420034200000003</v>
      </c>
      <c r="U3" s="5">
        <v>45824.495096724539</v>
      </c>
    </row>
    <row r="4" spans="1:21" x14ac:dyDescent="0.25">
      <c r="A4">
        <v>0.1890333264213292</v>
      </c>
      <c r="B4">
        <v>0.19782107119075409</v>
      </c>
      <c r="C4" s="1">
        <v>0.38913782021742716</v>
      </c>
      <c r="D4" s="1">
        <v>0.40433907260168966</v>
      </c>
      <c r="E4" t="s">
        <v>56</v>
      </c>
      <c r="F4">
        <v>20</v>
      </c>
      <c r="G4" t="s">
        <v>63</v>
      </c>
      <c r="H4" t="s">
        <v>65</v>
      </c>
      <c r="I4">
        <v>4.0000000000000002E-4</v>
      </c>
      <c r="J4" t="s">
        <v>68</v>
      </c>
      <c r="K4" t="s">
        <v>70</v>
      </c>
      <c r="L4" t="s">
        <v>72</v>
      </c>
      <c r="M4" t="s">
        <v>74</v>
      </c>
      <c r="N4" t="s">
        <v>76</v>
      </c>
      <c r="O4">
        <v>10</v>
      </c>
      <c r="P4">
        <v>500</v>
      </c>
      <c r="Q4">
        <v>80</v>
      </c>
      <c r="R4">
        <v>0</v>
      </c>
      <c r="S4">
        <v>1000</v>
      </c>
      <c r="T4">
        <v>42.359974100000002</v>
      </c>
      <c r="U4" s="5">
        <v>45824.495661157409</v>
      </c>
    </row>
    <row r="5" spans="1:21" x14ac:dyDescent="0.25">
      <c r="A5">
        <v>0.43086564458213156</v>
      </c>
      <c r="B5">
        <v>0.44092805150572528</v>
      </c>
      <c r="C5" s="4">
        <v>0.43422833091952917</v>
      </c>
      <c r="D5" s="2">
        <v>0.42283608801561229</v>
      </c>
      <c r="E5" t="s">
        <v>56</v>
      </c>
      <c r="F5">
        <v>30</v>
      </c>
      <c r="G5" t="s">
        <v>63</v>
      </c>
      <c r="H5" t="s">
        <v>65</v>
      </c>
      <c r="I5">
        <v>4.0000000000000002E-4</v>
      </c>
      <c r="J5" t="s">
        <v>68</v>
      </c>
      <c r="K5" t="s">
        <v>70</v>
      </c>
      <c r="L5" t="s">
        <v>72</v>
      </c>
      <c r="M5" t="s">
        <v>74</v>
      </c>
      <c r="N5" t="s">
        <v>76</v>
      </c>
      <c r="O5">
        <v>10</v>
      </c>
      <c r="P5">
        <v>500</v>
      </c>
      <c r="Q5">
        <v>80</v>
      </c>
      <c r="R5">
        <v>0</v>
      </c>
      <c r="S5">
        <v>1000</v>
      </c>
      <c r="T5">
        <v>43.720885099999997</v>
      </c>
      <c r="U5" s="5">
        <v>45824.496229375</v>
      </c>
    </row>
    <row r="6" spans="1:21" x14ac:dyDescent="0.25">
      <c r="A6">
        <v>5.2840128165937781E-3</v>
      </c>
      <c r="B6">
        <v>5.7401825069340051E-3</v>
      </c>
      <c r="C6" s="1">
        <v>9.1180173639388209E-3</v>
      </c>
      <c r="D6" s="1">
        <v>9.6522406881047965E-3</v>
      </c>
      <c r="E6" t="s">
        <v>57</v>
      </c>
      <c r="F6">
        <v>0</v>
      </c>
      <c r="G6" t="s">
        <v>63</v>
      </c>
      <c r="H6" t="s">
        <v>65</v>
      </c>
      <c r="I6">
        <v>4.0000000000000002E-4</v>
      </c>
      <c r="J6" t="s">
        <v>68</v>
      </c>
      <c r="K6" t="s">
        <v>70</v>
      </c>
      <c r="L6" t="s">
        <v>72</v>
      </c>
      <c r="M6" t="s">
        <v>74</v>
      </c>
      <c r="N6" t="s">
        <v>76</v>
      </c>
      <c r="O6">
        <v>10</v>
      </c>
      <c r="P6">
        <v>500</v>
      </c>
      <c r="Q6">
        <v>80</v>
      </c>
      <c r="R6">
        <v>0</v>
      </c>
      <c r="S6">
        <v>1000</v>
      </c>
      <c r="T6">
        <v>46.115039299999999</v>
      </c>
      <c r="U6" s="5">
        <v>45824.496844895832</v>
      </c>
    </row>
    <row r="7" spans="1:21" x14ac:dyDescent="0.25">
      <c r="A7">
        <v>1.641501091283747E-2</v>
      </c>
      <c r="B7">
        <v>1.7143388876776956E-2</v>
      </c>
      <c r="C7" s="2">
        <v>4.27279770378789E-3</v>
      </c>
      <c r="D7" s="2">
        <v>4.1461039066760675E-3</v>
      </c>
      <c r="E7" t="s">
        <v>57</v>
      </c>
      <c r="F7">
        <v>10</v>
      </c>
      <c r="G7" t="s">
        <v>63</v>
      </c>
      <c r="H7" t="s">
        <v>65</v>
      </c>
      <c r="I7">
        <v>4.0000000000000002E-4</v>
      </c>
      <c r="J7" t="s">
        <v>68</v>
      </c>
      <c r="K7" t="s">
        <v>70</v>
      </c>
      <c r="L7" t="s">
        <v>72</v>
      </c>
      <c r="M7" t="s">
        <v>74</v>
      </c>
      <c r="N7" t="s">
        <v>76</v>
      </c>
      <c r="O7">
        <v>10</v>
      </c>
      <c r="P7">
        <v>500</v>
      </c>
      <c r="Q7">
        <v>80</v>
      </c>
      <c r="R7">
        <v>0</v>
      </c>
      <c r="S7">
        <v>1000</v>
      </c>
      <c r="T7">
        <v>47.7359291</v>
      </c>
      <c r="U7" s="5">
        <v>45824.497472893519</v>
      </c>
    </row>
    <row r="8" spans="1:21" x14ac:dyDescent="0.25">
      <c r="A8">
        <v>6.7299013765470789E-2</v>
      </c>
      <c r="B8">
        <v>6.8635764164200738E-2</v>
      </c>
      <c r="C8" s="2">
        <v>4.2126047508538697E-2</v>
      </c>
      <c r="D8" s="2">
        <v>4.2069652196189501E-2</v>
      </c>
      <c r="E8" t="s">
        <v>57</v>
      </c>
      <c r="F8">
        <v>20</v>
      </c>
      <c r="G8" t="s">
        <v>63</v>
      </c>
      <c r="H8" t="s">
        <v>65</v>
      </c>
      <c r="I8">
        <v>4.0000000000000002E-4</v>
      </c>
      <c r="J8" t="s">
        <v>68</v>
      </c>
      <c r="K8" t="s">
        <v>70</v>
      </c>
      <c r="L8" t="s">
        <v>72</v>
      </c>
      <c r="M8" t="s">
        <v>74</v>
      </c>
      <c r="N8" t="s">
        <v>76</v>
      </c>
      <c r="O8">
        <v>10</v>
      </c>
      <c r="P8">
        <v>500</v>
      </c>
      <c r="Q8">
        <v>80</v>
      </c>
      <c r="R8">
        <v>0</v>
      </c>
      <c r="S8">
        <v>1000</v>
      </c>
      <c r="T8">
        <v>47.163511</v>
      </c>
      <c r="U8" s="5">
        <v>45824.498107557869</v>
      </c>
    </row>
    <row r="9" spans="1:21" x14ac:dyDescent="0.25">
      <c r="A9">
        <v>0.21593290012634866</v>
      </c>
      <c r="B9">
        <v>0.22356991330211945</v>
      </c>
      <c r="C9" s="1">
        <v>0.2773932632860428</v>
      </c>
      <c r="D9" s="1">
        <v>0.28580539123287957</v>
      </c>
      <c r="E9" t="s">
        <v>57</v>
      </c>
      <c r="F9">
        <v>30</v>
      </c>
      <c r="G9" t="s">
        <v>63</v>
      </c>
      <c r="H9" t="s">
        <v>65</v>
      </c>
      <c r="I9">
        <v>4.0000000000000002E-4</v>
      </c>
      <c r="J9" t="s">
        <v>68</v>
      </c>
      <c r="K9" t="s">
        <v>70</v>
      </c>
      <c r="L9" t="s">
        <v>72</v>
      </c>
      <c r="M9" t="s">
        <v>74</v>
      </c>
      <c r="N9" t="s">
        <v>76</v>
      </c>
      <c r="O9">
        <v>10</v>
      </c>
      <c r="P9">
        <v>500</v>
      </c>
      <c r="Q9">
        <v>80</v>
      </c>
      <c r="R9">
        <v>0</v>
      </c>
      <c r="S9">
        <v>1000</v>
      </c>
      <c r="T9">
        <v>47.915037099999999</v>
      </c>
      <c r="U9" s="5">
        <v>45824.498757650465</v>
      </c>
    </row>
    <row r="10" spans="1:21" x14ac:dyDescent="0.25">
      <c r="A10">
        <v>1.989479464628699E-2</v>
      </c>
      <c r="B10">
        <v>1.9542470240898696E-2</v>
      </c>
      <c r="C10" s="2">
        <v>2.835879969610368E-3</v>
      </c>
      <c r="D10" s="2">
        <v>3.5823454151580722E-3</v>
      </c>
      <c r="E10" t="s">
        <v>58</v>
      </c>
      <c r="F10">
        <v>0</v>
      </c>
      <c r="G10" t="s">
        <v>63</v>
      </c>
      <c r="H10" t="s">
        <v>65</v>
      </c>
      <c r="I10">
        <v>4.0000000000000002E-4</v>
      </c>
      <c r="J10" t="s">
        <v>68</v>
      </c>
      <c r="K10" t="s">
        <v>70</v>
      </c>
      <c r="L10" t="s">
        <v>72</v>
      </c>
      <c r="M10" t="s">
        <v>74</v>
      </c>
      <c r="N10" t="s">
        <v>76</v>
      </c>
      <c r="O10">
        <v>10</v>
      </c>
      <c r="P10">
        <v>500</v>
      </c>
      <c r="Q10">
        <v>80</v>
      </c>
      <c r="R10">
        <v>0</v>
      </c>
      <c r="S10">
        <v>1000</v>
      </c>
      <c r="T10">
        <v>46.721178600000002</v>
      </c>
      <c r="U10" s="5">
        <v>45824.499410393517</v>
      </c>
    </row>
    <row r="11" spans="1:21" x14ac:dyDescent="0.25">
      <c r="A11">
        <v>0.10863644655178367</v>
      </c>
      <c r="B11">
        <v>0.11186784982177279</v>
      </c>
      <c r="C11" s="2">
        <v>1.882638237547014E-2</v>
      </c>
      <c r="D11" s="2">
        <v>1.7458147439212691E-2</v>
      </c>
      <c r="E11" t="s">
        <v>58</v>
      </c>
      <c r="F11">
        <v>10</v>
      </c>
      <c r="G11" t="s">
        <v>63</v>
      </c>
      <c r="H11" t="s">
        <v>65</v>
      </c>
      <c r="I11">
        <v>4.0000000000000002E-4</v>
      </c>
      <c r="J11" t="s">
        <v>68</v>
      </c>
      <c r="K11" t="s">
        <v>70</v>
      </c>
      <c r="L11" t="s">
        <v>72</v>
      </c>
      <c r="M11" t="s">
        <v>74</v>
      </c>
      <c r="N11" t="s">
        <v>76</v>
      </c>
      <c r="O11">
        <v>10</v>
      </c>
      <c r="P11">
        <v>500</v>
      </c>
      <c r="Q11">
        <v>80</v>
      </c>
      <c r="R11">
        <v>0</v>
      </c>
      <c r="S11">
        <v>1000</v>
      </c>
      <c r="T11">
        <v>47.399627500000001</v>
      </c>
      <c r="U11" s="5">
        <v>45824.500039004626</v>
      </c>
    </row>
    <row r="12" spans="1:21" x14ac:dyDescent="0.25">
      <c r="A12">
        <v>0.25069611002391218</v>
      </c>
      <c r="B12">
        <v>0.25482699276150228</v>
      </c>
      <c r="C12" s="2">
        <v>0.10765512224808625</v>
      </c>
      <c r="D12" s="2">
        <v>0.11266288539755256</v>
      </c>
      <c r="E12" t="s">
        <v>58</v>
      </c>
      <c r="F12">
        <v>20</v>
      </c>
      <c r="G12" t="s">
        <v>63</v>
      </c>
      <c r="H12" t="s">
        <v>65</v>
      </c>
      <c r="I12">
        <v>4.0000000000000002E-4</v>
      </c>
      <c r="J12" t="s">
        <v>68</v>
      </c>
      <c r="K12" t="s">
        <v>70</v>
      </c>
      <c r="L12" t="s">
        <v>72</v>
      </c>
      <c r="M12" t="s">
        <v>74</v>
      </c>
      <c r="N12" t="s">
        <v>76</v>
      </c>
      <c r="O12">
        <v>10</v>
      </c>
      <c r="P12">
        <v>500</v>
      </c>
      <c r="Q12">
        <v>80</v>
      </c>
      <c r="R12">
        <v>0</v>
      </c>
      <c r="S12">
        <v>1000</v>
      </c>
      <c r="T12">
        <v>47.412253</v>
      </c>
      <c r="U12" s="5">
        <v>45824.500664537038</v>
      </c>
    </row>
    <row r="13" spans="1:21" x14ac:dyDescent="0.25">
      <c r="A13">
        <v>0.46961634129074814</v>
      </c>
      <c r="B13">
        <v>0.47471743132126859</v>
      </c>
      <c r="C13" s="2">
        <v>0.26615588734257362</v>
      </c>
      <c r="D13" s="2">
        <v>0.26708629168910536</v>
      </c>
      <c r="E13" t="s">
        <v>58</v>
      </c>
      <c r="F13">
        <v>30</v>
      </c>
      <c r="G13" t="s">
        <v>63</v>
      </c>
      <c r="H13" t="s">
        <v>65</v>
      </c>
      <c r="I13">
        <v>4.0000000000000002E-4</v>
      </c>
      <c r="J13" t="s">
        <v>68</v>
      </c>
      <c r="K13" t="s">
        <v>70</v>
      </c>
      <c r="L13" t="s">
        <v>72</v>
      </c>
      <c r="M13" t="s">
        <v>74</v>
      </c>
      <c r="N13" t="s">
        <v>76</v>
      </c>
      <c r="O13">
        <v>10</v>
      </c>
      <c r="P13">
        <v>500</v>
      </c>
      <c r="Q13">
        <v>80</v>
      </c>
      <c r="R13">
        <v>0</v>
      </c>
      <c r="S13">
        <v>1000</v>
      </c>
      <c r="T13">
        <v>45.814289899999999</v>
      </c>
      <c r="U13" s="5">
        <v>45824.501270324072</v>
      </c>
    </row>
    <row r="14" spans="1:21" x14ac:dyDescent="0.25">
      <c r="A14">
        <v>5.6391868994321798E-3</v>
      </c>
      <c r="B14">
        <v>5.021921406509749E-3</v>
      </c>
      <c r="C14" s="2">
        <v>4.4654476538266152E-3</v>
      </c>
      <c r="D14" s="2">
        <v>4.677644451596347E-3</v>
      </c>
      <c r="E14" t="s">
        <v>59</v>
      </c>
      <c r="F14">
        <v>0</v>
      </c>
      <c r="G14" t="s">
        <v>63</v>
      </c>
      <c r="H14" t="s">
        <v>65</v>
      </c>
      <c r="I14">
        <v>4.0000000000000002E-4</v>
      </c>
      <c r="J14" t="s">
        <v>68</v>
      </c>
      <c r="K14" t="s">
        <v>70</v>
      </c>
      <c r="L14" t="s">
        <v>72</v>
      </c>
      <c r="M14" t="s">
        <v>74</v>
      </c>
      <c r="N14" t="s">
        <v>76</v>
      </c>
      <c r="O14">
        <v>10</v>
      </c>
      <c r="P14">
        <v>500</v>
      </c>
      <c r="Q14">
        <v>80</v>
      </c>
      <c r="R14">
        <v>0</v>
      </c>
      <c r="S14">
        <v>1000</v>
      </c>
      <c r="T14">
        <v>48.557476000000001</v>
      </c>
      <c r="U14" s="5">
        <v>45824.501912349537</v>
      </c>
    </row>
    <row r="15" spans="1:21" x14ac:dyDescent="0.25">
      <c r="A15">
        <v>8.4322088796170633E-3</v>
      </c>
      <c r="B15">
        <v>8.609046178563666E-3</v>
      </c>
      <c r="C15" s="2">
        <v>6.3382129284072636E-3</v>
      </c>
      <c r="D15" s="2">
        <v>6.5585920708412272E-3</v>
      </c>
      <c r="E15" t="s">
        <v>59</v>
      </c>
      <c r="F15">
        <v>10</v>
      </c>
      <c r="G15" t="s">
        <v>63</v>
      </c>
      <c r="H15" t="s">
        <v>65</v>
      </c>
      <c r="I15">
        <v>4.0000000000000002E-4</v>
      </c>
      <c r="J15" t="s">
        <v>68</v>
      </c>
      <c r="K15" t="s">
        <v>70</v>
      </c>
      <c r="L15" t="s">
        <v>72</v>
      </c>
      <c r="M15" t="s">
        <v>74</v>
      </c>
      <c r="N15" t="s">
        <v>76</v>
      </c>
      <c r="O15">
        <v>10</v>
      </c>
      <c r="P15">
        <v>500</v>
      </c>
      <c r="Q15">
        <v>80</v>
      </c>
      <c r="R15">
        <v>0</v>
      </c>
      <c r="S15">
        <v>1000</v>
      </c>
      <c r="T15">
        <v>48.0213544</v>
      </c>
      <c r="U15" s="5">
        <v>45824.502552500002</v>
      </c>
    </row>
    <row r="16" spans="1:21" x14ac:dyDescent="0.25">
      <c r="A16">
        <v>7.1080654971413415E-2</v>
      </c>
      <c r="B16">
        <v>7.3944219618703205E-2</v>
      </c>
      <c r="C16" s="1">
        <v>8.6783494553209578E-2</v>
      </c>
      <c r="D16" s="1">
        <v>9.0622940908402908E-2</v>
      </c>
      <c r="E16" t="s">
        <v>59</v>
      </c>
      <c r="F16">
        <v>20</v>
      </c>
      <c r="G16" t="s">
        <v>63</v>
      </c>
      <c r="H16" t="s">
        <v>65</v>
      </c>
      <c r="I16">
        <v>4.0000000000000002E-4</v>
      </c>
      <c r="J16" t="s">
        <v>68</v>
      </c>
      <c r="K16" t="s">
        <v>70</v>
      </c>
      <c r="L16" t="s">
        <v>72</v>
      </c>
      <c r="M16" t="s">
        <v>74</v>
      </c>
      <c r="N16" t="s">
        <v>76</v>
      </c>
      <c r="O16">
        <v>10</v>
      </c>
      <c r="P16">
        <v>500</v>
      </c>
      <c r="Q16">
        <v>80</v>
      </c>
      <c r="R16">
        <v>0</v>
      </c>
      <c r="S16">
        <v>1000</v>
      </c>
      <c r="T16">
        <v>48.196956499999999</v>
      </c>
      <c r="U16" s="5">
        <v>45824.503211516203</v>
      </c>
    </row>
    <row r="17" spans="1:21" x14ac:dyDescent="0.25">
      <c r="A17">
        <v>0.23620173269404637</v>
      </c>
      <c r="B17">
        <v>0.24591890424460663</v>
      </c>
      <c r="C17" s="1">
        <v>0.41387178660926244</v>
      </c>
      <c r="D17" s="1">
        <v>0.42640311287948274</v>
      </c>
      <c r="E17" t="s">
        <v>59</v>
      </c>
      <c r="F17">
        <v>30</v>
      </c>
      <c r="G17" t="s">
        <v>63</v>
      </c>
      <c r="H17" t="s">
        <v>65</v>
      </c>
      <c r="I17">
        <v>4.0000000000000002E-4</v>
      </c>
      <c r="J17" t="s">
        <v>68</v>
      </c>
      <c r="K17" t="s">
        <v>70</v>
      </c>
      <c r="L17" t="s">
        <v>72</v>
      </c>
      <c r="M17" t="s">
        <v>74</v>
      </c>
      <c r="N17" t="s">
        <v>76</v>
      </c>
      <c r="O17">
        <v>10</v>
      </c>
      <c r="P17">
        <v>500</v>
      </c>
      <c r="Q17">
        <v>80</v>
      </c>
      <c r="R17">
        <v>0</v>
      </c>
      <c r="S17">
        <v>1000</v>
      </c>
      <c r="T17">
        <v>48.307341000000001</v>
      </c>
      <c r="U17" s="5">
        <v>45824.503858622687</v>
      </c>
    </row>
    <row r="18" spans="1:21" x14ac:dyDescent="0.25">
      <c r="A18">
        <v>8.8476636350629453E-3</v>
      </c>
      <c r="B18">
        <v>8.7551891672111026E-3</v>
      </c>
      <c r="C18" s="2">
        <v>3.8580357065076854E-3</v>
      </c>
      <c r="D18" s="2">
        <v>3.6406471098958683E-3</v>
      </c>
      <c r="E18" t="s">
        <v>60</v>
      </c>
      <c r="F18">
        <v>0</v>
      </c>
      <c r="G18" t="s">
        <v>63</v>
      </c>
      <c r="H18" t="s">
        <v>65</v>
      </c>
      <c r="I18">
        <v>4.0000000000000002E-4</v>
      </c>
      <c r="J18" t="s">
        <v>68</v>
      </c>
      <c r="K18" t="s">
        <v>70</v>
      </c>
      <c r="L18" t="s">
        <v>72</v>
      </c>
      <c r="M18" t="s">
        <v>74</v>
      </c>
      <c r="N18" t="s">
        <v>76</v>
      </c>
      <c r="O18">
        <v>10</v>
      </c>
      <c r="P18">
        <v>500</v>
      </c>
      <c r="Q18">
        <v>80</v>
      </c>
      <c r="R18">
        <v>0</v>
      </c>
      <c r="S18">
        <v>1000</v>
      </c>
      <c r="T18">
        <v>47.021377100000002</v>
      </c>
      <c r="U18" s="5">
        <v>45824.504492037035</v>
      </c>
    </row>
    <row r="19" spans="1:21" x14ac:dyDescent="0.25">
      <c r="A19">
        <v>3.2792963815257072E-2</v>
      </c>
      <c r="B19">
        <v>3.2847824388298405E-2</v>
      </c>
      <c r="C19" s="2">
        <v>1.9527521295050747E-2</v>
      </c>
      <c r="D19" s="2">
        <v>2.0240625912655151E-2</v>
      </c>
      <c r="E19" t="s">
        <v>60</v>
      </c>
      <c r="F19">
        <v>10</v>
      </c>
      <c r="G19" t="s">
        <v>63</v>
      </c>
      <c r="H19" t="s">
        <v>65</v>
      </c>
      <c r="I19">
        <v>4.0000000000000002E-4</v>
      </c>
      <c r="J19" t="s">
        <v>68</v>
      </c>
      <c r="K19" t="s">
        <v>70</v>
      </c>
      <c r="L19" t="s">
        <v>72</v>
      </c>
      <c r="M19" t="s">
        <v>74</v>
      </c>
      <c r="N19" t="s">
        <v>76</v>
      </c>
      <c r="O19">
        <v>10</v>
      </c>
      <c r="P19">
        <v>500</v>
      </c>
      <c r="Q19">
        <v>80</v>
      </c>
      <c r="R19">
        <v>0</v>
      </c>
      <c r="S19">
        <v>1000</v>
      </c>
      <c r="T19">
        <v>45.604587799999997</v>
      </c>
      <c r="U19" s="5">
        <v>45824.505103981479</v>
      </c>
    </row>
    <row r="20" spans="1:21" x14ac:dyDescent="0.25">
      <c r="A20">
        <v>0.10486169034335198</v>
      </c>
      <c r="B20">
        <v>0.10598940627207845</v>
      </c>
      <c r="C20" s="2">
        <v>0.10189402368640681</v>
      </c>
      <c r="D20" s="2">
        <v>0.10354622284151145</v>
      </c>
      <c r="E20" t="s">
        <v>60</v>
      </c>
      <c r="F20">
        <v>20</v>
      </c>
      <c r="G20" t="s">
        <v>63</v>
      </c>
      <c r="H20" t="s">
        <v>65</v>
      </c>
      <c r="I20">
        <v>4.0000000000000002E-4</v>
      </c>
      <c r="J20" t="s">
        <v>68</v>
      </c>
      <c r="K20" t="s">
        <v>70</v>
      </c>
      <c r="L20" t="s">
        <v>72</v>
      </c>
      <c r="M20" t="s">
        <v>74</v>
      </c>
      <c r="N20" t="s">
        <v>76</v>
      </c>
      <c r="O20">
        <v>10</v>
      </c>
      <c r="P20">
        <v>500</v>
      </c>
      <c r="Q20">
        <v>80</v>
      </c>
      <c r="R20">
        <v>0</v>
      </c>
      <c r="S20">
        <v>1000</v>
      </c>
      <c r="T20">
        <v>45.8089771</v>
      </c>
      <c r="U20" s="5">
        <v>45824.505719687499</v>
      </c>
    </row>
    <row r="21" spans="1:21" x14ac:dyDescent="0.25">
      <c r="A21">
        <v>0.27342470165227295</v>
      </c>
      <c r="B21">
        <v>0.28073118846241774</v>
      </c>
      <c r="C21" s="1">
        <v>0.41472123993193766</v>
      </c>
      <c r="D21" s="1">
        <v>0.44071537850457321</v>
      </c>
      <c r="E21" t="s">
        <v>60</v>
      </c>
      <c r="F21">
        <v>30</v>
      </c>
      <c r="G21" t="s">
        <v>63</v>
      </c>
      <c r="H21" t="s">
        <v>65</v>
      </c>
      <c r="I21">
        <v>4.0000000000000002E-4</v>
      </c>
      <c r="J21" t="s">
        <v>68</v>
      </c>
      <c r="K21" t="s">
        <v>70</v>
      </c>
      <c r="L21" t="s">
        <v>72</v>
      </c>
      <c r="M21" t="s">
        <v>74</v>
      </c>
      <c r="N21" t="s">
        <v>76</v>
      </c>
      <c r="O21">
        <v>10</v>
      </c>
      <c r="P21">
        <v>500</v>
      </c>
      <c r="Q21">
        <v>80</v>
      </c>
      <c r="R21">
        <v>0</v>
      </c>
      <c r="S21">
        <v>1000</v>
      </c>
      <c r="T21">
        <v>46.923799500000001</v>
      </c>
      <c r="U21" s="5">
        <v>45824.506352997683</v>
      </c>
    </row>
    <row r="22" spans="1:21" x14ac:dyDescent="0.25">
      <c r="T22">
        <f>AVERAGE(T2:T21)</f>
        <v>46.540032114999988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8.85546875" customWidth="1"/>
    <col min="2" max="2" width="29.5703125" customWidth="1"/>
    <col min="3" max="3" width="11.28515625" customWidth="1"/>
    <col min="4" max="4" width="18.140625" customWidth="1"/>
    <col min="5" max="5" width="29.28515625" customWidth="1"/>
    <col min="6" max="6" width="28.28515625" customWidth="1"/>
    <col min="7" max="7" width="22" customWidth="1"/>
    <col min="8" max="8" width="14.5703125" customWidth="1"/>
    <col min="9" max="9" width="17.7109375" customWidth="1"/>
    <col min="10" max="10" width="9.28515625" customWidth="1"/>
  </cols>
  <sheetData>
    <row r="1" spans="1:10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90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25">
      <c r="A2">
        <v>1.051201485557131E-2</v>
      </c>
      <c r="B2" s="1">
        <v>1.4597844995364956E-2</v>
      </c>
      <c r="C2">
        <v>0</v>
      </c>
      <c r="D2">
        <v>4.0000000000000002E-4</v>
      </c>
      <c r="E2" t="s">
        <v>89</v>
      </c>
      <c r="F2" t="s">
        <v>91</v>
      </c>
      <c r="G2">
        <v>1000</v>
      </c>
      <c r="H2">
        <v>10</v>
      </c>
      <c r="I2">
        <v>500</v>
      </c>
      <c r="J2">
        <v>80</v>
      </c>
    </row>
    <row r="3" spans="1:10" x14ac:dyDescent="0.25">
      <c r="A3">
        <v>4.7268141513738794E-2</v>
      </c>
      <c r="B3" s="1">
        <v>0.1000050985123848</v>
      </c>
      <c r="C3">
        <v>10</v>
      </c>
      <c r="D3">
        <v>4.0000000000000002E-4</v>
      </c>
      <c r="E3" t="s">
        <v>89</v>
      </c>
      <c r="F3" t="s">
        <v>91</v>
      </c>
      <c r="G3">
        <v>1000</v>
      </c>
      <c r="H3">
        <v>10</v>
      </c>
      <c r="I3">
        <v>500</v>
      </c>
      <c r="J3">
        <v>80</v>
      </c>
    </row>
    <row r="4" spans="1:10" x14ac:dyDescent="0.25">
      <c r="A4">
        <v>0.1890333264213292</v>
      </c>
      <c r="B4" s="1">
        <v>0.38913782021742716</v>
      </c>
      <c r="C4">
        <v>20</v>
      </c>
      <c r="D4">
        <v>4.0000000000000002E-4</v>
      </c>
      <c r="E4" t="s">
        <v>89</v>
      </c>
      <c r="F4" t="s">
        <v>91</v>
      </c>
      <c r="G4">
        <v>1000</v>
      </c>
      <c r="H4">
        <v>10</v>
      </c>
      <c r="I4">
        <v>500</v>
      </c>
      <c r="J4">
        <v>80</v>
      </c>
    </row>
    <row r="5" spans="1:10" x14ac:dyDescent="0.25">
      <c r="A5">
        <v>0.43086564458213156</v>
      </c>
      <c r="B5" s="4">
        <v>0.43422833091952917</v>
      </c>
      <c r="C5">
        <v>30</v>
      </c>
      <c r="D5">
        <v>4.0000000000000002E-4</v>
      </c>
      <c r="E5" t="s">
        <v>89</v>
      </c>
      <c r="F5" t="s">
        <v>91</v>
      </c>
      <c r="G5">
        <v>1000</v>
      </c>
      <c r="H5">
        <v>10</v>
      </c>
      <c r="I5">
        <v>500</v>
      </c>
      <c r="J5">
        <v>80</v>
      </c>
    </row>
    <row r="6" spans="1:10" x14ac:dyDescent="0.25">
      <c r="A6">
        <v>5.2840128165937781E-3</v>
      </c>
      <c r="B6" s="1">
        <v>9.1180173639388209E-3</v>
      </c>
      <c r="C6">
        <v>0</v>
      </c>
      <c r="D6">
        <v>4.0000000000000002E-4</v>
      </c>
      <c r="E6" t="s">
        <v>89</v>
      </c>
      <c r="F6" t="s">
        <v>91</v>
      </c>
      <c r="G6">
        <v>1000</v>
      </c>
      <c r="H6">
        <v>10</v>
      </c>
      <c r="I6">
        <v>500</v>
      </c>
      <c r="J6">
        <v>80</v>
      </c>
    </row>
    <row r="7" spans="1:10" x14ac:dyDescent="0.25">
      <c r="A7">
        <v>1.641501091283747E-2</v>
      </c>
      <c r="B7" s="2">
        <v>4.27279770378789E-3</v>
      </c>
      <c r="C7">
        <v>10</v>
      </c>
      <c r="D7">
        <v>4.0000000000000002E-4</v>
      </c>
      <c r="E7" t="s">
        <v>89</v>
      </c>
      <c r="F7" t="s">
        <v>91</v>
      </c>
      <c r="G7">
        <v>1000</v>
      </c>
      <c r="H7">
        <v>10</v>
      </c>
      <c r="I7">
        <v>500</v>
      </c>
      <c r="J7">
        <v>80</v>
      </c>
    </row>
    <row r="8" spans="1:10" x14ac:dyDescent="0.25">
      <c r="A8">
        <v>6.7299013765470789E-2</v>
      </c>
      <c r="B8" s="2">
        <v>4.2126047508538697E-2</v>
      </c>
      <c r="C8">
        <v>20</v>
      </c>
      <c r="D8">
        <v>4.0000000000000002E-4</v>
      </c>
      <c r="E8" t="s">
        <v>89</v>
      </c>
      <c r="F8" t="s">
        <v>91</v>
      </c>
      <c r="G8">
        <v>1000</v>
      </c>
      <c r="H8">
        <v>10</v>
      </c>
      <c r="I8">
        <v>500</v>
      </c>
      <c r="J8">
        <v>80</v>
      </c>
    </row>
    <row r="9" spans="1:10" x14ac:dyDescent="0.25">
      <c r="A9">
        <v>0.21593290012634866</v>
      </c>
      <c r="B9" s="1">
        <v>0.2773932632860428</v>
      </c>
      <c r="C9">
        <v>30</v>
      </c>
      <c r="D9">
        <v>4.0000000000000002E-4</v>
      </c>
      <c r="E9" t="s">
        <v>89</v>
      </c>
      <c r="F9" t="s">
        <v>91</v>
      </c>
      <c r="G9">
        <v>1000</v>
      </c>
      <c r="H9">
        <v>10</v>
      </c>
      <c r="I9">
        <v>500</v>
      </c>
      <c r="J9">
        <v>80</v>
      </c>
    </row>
    <row r="10" spans="1:10" x14ac:dyDescent="0.25">
      <c r="A10">
        <v>1.989479464628699E-2</v>
      </c>
      <c r="B10" s="2">
        <v>2.835879969610368E-3</v>
      </c>
      <c r="C10">
        <v>0</v>
      </c>
      <c r="D10">
        <v>4.0000000000000002E-4</v>
      </c>
      <c r="E10" t="s">
        <v>89</v>
      </c>
      <c r="F10" t="s">
        <v>91</v>
      </c>
      <c r="G10">
        <v>1000</v>
      </c>
      <c r="H10">
        <v>10</v>
      </c>
      <c r="I10">
        <v>500</v>
      </c>
      <c r="J10">
        <v>80</v>
      </c>
    </row>
    <row r="11" spans="1:10" x14ac:dyDescent="0.25">
      <c r="A11">
        <v>0.10863644655178367</v>
      </c>
      <c r="B11" s="2">
        <v>1.882638237547014E-2</v>
      </c>
      <c r="C11">
        <v>10</v>
      </c>
      <c r="D11">
        <v>4.0000000000000002E-4</v>
      </c>
      <c r="E11" t="s">
        <v>89</v>
      </c>
      <c r="F11" t="s">
        <v>91</v>
      </c>
      <c r="G11">
        <v>1000</v>
      </c>
      <c r="H11">
        <v>10</v>
      </c>
      <c r="I11">
        <v>500</v>
      </c>
      <c r="J11">
        <v>80</v>
      </c>
    </row>
    <row r="12" spans="1:10" x14ac:dyDescent="0.25">
      <c r="A12">
        <v>0.25069611002391218</v>
      </c>
      <c r="B12" s="2">
        <v>0.10765512224808625</v>
      </c>
      <c r="C12">
        <v>20</v>
      </c>
      <c r="D12">
        <v>4.0000000000000002E-4</v>
      </c>
      <c r="E12" t="s">
        <v>89</v>
      </c>
      <c r="F12" t="s">
        <v>91</v>
      </c>
      <c r="G12">
        <v>1000</v>
      </c>
      <c r="H12">
        <v>10</v>
      </c>
      <c r="I12">
        <v>500</v>
      </c>
      <c r="J12">
        <v>80</v>
      </c>
    </row>
    <row r="13" spans="1:10" x14ac:dyDescent="0.25">
      <c r="A13">
        <v>0.46961634129074814</v>
      </c>
      <c r="B13" s="2">
        <v>0.26615588734257362</v>
      </c>
      <c r="C13">
        <v>30</v>
      </c>
      <c r="D13">
        <v>4.0000000000000002E-4</v>
      </c>
      <c r="E13" t="s">
        <v>89</v>
      </c>
      <c r="F13" t="s">
        <v>91</v>
      </c>
      <c r="G13">
        <v>1000</v>
      </c>
      <c r="H13">
        <v>10</v>
      </c>
      <c r="I13">
        <v>500</v>
      </c>
      <c r="J13">
        <v>80</v>
      </c>
    </row>
    <row r="14" spans="1:10" x14ac:dyDescent="0.25">
      <c r="A14">
        <v>5.6391868994321798E-3</v>
      </c>
      <c r="B14" s="2">
        <v>4.4654476538266152E-3</v>
      </c>
      <c r="C14">
        <v>0</v>
      </c>
      <c r="D14">
        <v>4.0000000000000002E-4</v>
      </c>
      <c r="E14" t="s">
        <v>89</v>
      </c>
      <c r="F14" t="s">
        <v>91</v>
      </c>
      <c r="G14">
        <v>1000</v>
      </c>
      <c r="H14">
        <v>10</v>
      </c>
      <c r="I14">
        <v>500</v>
      </c>
      <c r="J14">
        <v>80</v>
      </c>
    </row>
    <row r="15" spans="1:10" x14ac:dyDescent="0.25">
      <c r="A15">
        <v>8.4322088796170633E-3</v>
      </c>
      <c r="B15" s="2">
        <v>6.3382129284072636E-3</v>
      </c>
      <c r="C15">
        <v>10</v>
      </c>
      <c r="D15">
        <v>4.0000000000000002E-4</v>
      </c>
      <c r="E15" t="s">
        <v>89</v>
      </c>
      <c r="F15" t="s">
        <v>91</v>
      </c>
      <c r="G15">
        <v>1000</v>
      </c>
      <c r="H15">
        <v>10</v>
      </c>
      <c r="I15">
        <v>500</v>
      </c>
      <c r="J15">
        <v>80</v>
      </c>
    </row>
    <row r="16" spans="1:10" x14ac:dyDescent="0.25">
      <c r="A16">
        <v>7.1080654971413415E-2</v>
      </c>
      <c r="B16" s="1">
        <v>8.6783494553209578E-2</v>
      </c>
      <c r="C16">
        <v>20</v>
      </c>
      <c r="D16">
        <v>4.0000000000000002E-4</v>
      </c>
      <c r="E16" t="s">
        <v>89</v>
      </c>
      <c r="F16" t="s">
        <v>91</v>
      </c>
      <c r="G16">
        <v>1000</v>
      </c>
      <c r="H16">
        <v>10</v>
      </c>
      <c r="I16">
        <v>500</v>
      </c>
      <c r="J16">
        <v>80</v>
      </c>
    </row>
    <row r="17" spans="1:10" x14ac:dyDescent="0.25">
      <c r="A17">
        <v>0.23620173269404637</v>
      </c>
      <c r="B17" s="1">
        <v>0.41387178660926244</v>
      </c>
      <c r="C17">
        <v>30</v>
      </c>
      <c r="D17">
        <v>4.0000000000000002E-4</v>
      </c>
      <c r="E17" t="s">
        <v>89</v>
      </c>
      <c r="F17" t="s">
        <v>91</v>
      </c>
      <c r="G17">
        <v>1000</v>
      </c>
      <c r="H17">
        <v>10</v>
      </c>
      <c r="I17">
        <v>500</v>
      </c>
      <c r="J17">
        <v>80</v>
      </c>
    </row>
    <row r="18" spans="1:10" x14ac:dyDescent="0.25">
      <c r="A18">
        <v>8.8476636350629453E-3</v>
      </c>
      <c r="B18" s="2">
        <v>3.8580357065076854E-3</v>
      </c>
      <c r="C18">
        <v>0</v>
      </c>
      <c r="D18">
        <v>4.0000000000000002E-4</v>
      </c>
      <c r="E18" t="s">
        <v>89</v>
      </c>
      <c r="F18" t="s">
        <v>91</v>
      </c>
      <c r="G18">
        <v>1000</v>
      </c>
      <c r="H18">
        <v>10</v>
      </c>
      <c r="I18">
        <v>500</v>
      </c>
      <c r="J18">
        <v>80</v>
      </c>
    </row>
    <row r="19" spans="1:10" x14ac:dyDescent="0.25">
      <c r="A19">
        <v>3.2792963815257072E-2</v>
      </c>
      <c r="B19" s="2">
        <v>1.9527521295050747E-2</v>
      </c>
      <c r="C19">
        <v>10</v>
      </c>
      <c r="D19">
        <v>4.0000000000000002E-4</v>
      </c>
      <c r="E19" t="s">
        <v>89</v>
      </c>
      <c r="F19" t="s">
        <v>91</v>
      </c>
      <c r="G19">
        <v>1000</v>
      </c>
      <c r="H19">
        <v>10</v>
      </c>
      <c r="I19">
        <v>500</v>
      </c>
      <c r="J19">
        <v>80</v>
      </c>
    </row>
    <row r="20" spans="1:10" x14ac:dyDescent="0.25">
      <c r="A20">
        <v>0.10486169034335198</v>
      </c>
      <c r="B20" s="2">
        <v>0.10189402368640681</v>
      </c>
      <c r="C20">
        <v>20</v>
      </c>
      <c r="D20">
        <v>4.0000000000000002E-4</v>
      </c>
      <c r="E20" t="s">
        <v>89</v>
      </c>
      <c r="F20" t="s">
        <v>91</v>
      </c>
      <c r="G20">
        <v>1000</v>
      </c>
      <c r="H20">
        <v>10</v>
      </c>
      <c r="I20">
        <v>500</v>
      </c>
      <c r="J20">
        <v>80</v>
      </c>
    </row>
    <row r="21" spans="1:10" x14ac:dyDescent="0.25">
      <c r="A21">
        <v>0.27342470165227295</v>
      </c>
      <c r="B21" s="1">
        <v>0.41472123993193766</v>
      </c>
      <c r="C21">
        <v>30</v>
      </c>
      <c r="D21">
        <v>4.0000000000000002E-4</v>
      </c>
      <c r="E21" t="s">
        <v>89</v>
      </c>
      <c r="F21" t="s">
        <v>91</v>
      </c>
      <c r="G21">
        <v>1000</v>
      </c>
      <c r="H21">
        <v>10</v>
      </c>
      <c r="I21">
        <v>500</v>
      </c>
      <c r="J21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2"/>
  <sheetViews>
    <sheetView topLeftCell="N1" workbookViewId="0">
      <pane ySplit="1" topLeftCell="A2" activePane="bottomLeft" state="frozenSplit"/>
      <selection pane="bottomLeft" activeCell="T22" sqref="T22"/>
    </sheetView>
  </sheetViews>
  <sheetFormatPr defaultRowHeight="15" x14ac:dyDescent="0.25"/>
  <cols>
    <col min="1" max="1" width="28.85546875" customWidth="1"/>
    <col min="2" max="2" width="33.140625" customWidth="1"/>
    <col min="3" max="3" width="29.5703125" customWidth="1"/>
    <col min="4" max="4" width="23.85546875" customWidth="1"/>
    <col min="5" max="5" width="15.140625" customWidth="1"/>
    <col min="6" max="6" width="11.28515625" customWidth="1"/>
    <col min="7" max="7" width="34.140625" customWidth="1"/>
    <col min="8" max="8" width="15.28515625" customWidth="1"/>
    <col min="9" max="9" width="18.140625" customWidth="1"/>
    <col min="10" max="10" width="24" customWidth="1"/>
    <col min="11" max="11" width="23.28515625" customWidth="1"/>
    <col min="12" max="12" width="29.28515625" customWidth="1"/>
    <col min="13" max="13" width="28.28515625" customWidth="1"/>
    <col min="14" max="14" width="42.7109375" customWidth="1"/>
    <col min="15" max="15" width="14.5703125" customWidth="1"/>
    <col min="16" max="16" width="17.7109375" customWidth="1"/>
    <col min="17" max="17" width="9.28515625" customWidth="1"/>
    <col min="18" max="18" width="17" customWidth="1"/>
    <col min="19" max="19" width="22" customWidth="1"/>
    <col min="20" max="20" width="21.42578125" customWidth="1"/>
    <col min="21" max="21" width="18.7109375" customWidth="1"/>
  </cols>
  <sheetData>
    <row r="1" spans="1:21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126</v>
      </c>
      <c r="G1" t="s">
        <v>127</v>
      </c>
      <c r="H1" t="s">
        <v>129</v>
      </c>
      <c r="I1" t="s">
        <v>131</v>
      </c>
      <c r="J1" t="s">
        <v>132</v>
      </c>
      <c r="K1" t="s">
        <v>134</v>
      </c>
      <c r="L1" t="s">
        <v>136</v>
      </c>
      <c r="M1" t="s">
        <v>138</v>
      </c>
      <c r="N1" t="s">
        <v>140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</row>
    <row r="2" spans="1:21" x14ac:dyDescent="0.25">
      <c r="A2">
        <v>7.4649814047240467E-3</v>
      </c>
      <c r="B2">
        <v>7.9981918820137936E-3</v>
      </c>
      <c r="C2" s="4">
        <v>7.8028942615154858E-3</v>
      </c>
      <c r="D2" s="4">
        <v>8.8918617362788929E-3</v>
      </c>
      <c r="E2" t="s">
        <v>121</v>
      </c>
      <c r="F2">
        <v>0</v>
      </c>
      <c r="G2" t="s">
        <v>128</v>
      </c>
      <c r="H2" t="s">
        <v>130</v>
      </c>
      <c r="I2">
        <v>4.0000000000000002E-4</v>
      </c>
      <c r="J2" t="s">
        <v>133</v>
      </c>
      <c r="K2" t="s">
        <v>135</v>
      </c>
      <c r="L2" t="s">
        <v>137</v>
      </c>
      <c r="M2" t="s">
        <v>139</v>
      </c>
      <c r="N2" t="s">
        <v>141</v>
      </c>
      <c r="O2">
        <v>10</v>
      </c>
      <c r="P2">
        <v>500</v>
      </c>
      <c r="Q2">
        <v>80</v>
      </c>
      <c r="R2">
        <v>0</v>
      </c>
      <c r="S2">
        <v>1000</v>
      </c>
      <c r="T2">
        <v>42.967160800000002</v>
      </c>
      <c r="U2" s="6">
        <v>45824.506928726849</v>
      </c>
    </row>
    <row r="3" spans="1:21" x14ac:dyDescent="0.25">
      <c r="A3">
        <v>5.0272879437576627E-2</v>
      </c>
      <c r="B3">
        <v>5.243961775821341E-2</v>
      </c>
      <c r="C3" s="2">
        <v>4.8864460328664885E-2</v>
      </c>
      <c r="D3" s="2">
        <v>5.1581685962035453E-2</v>
      </c>
      <c r="E3" t="s">
        <v>121</v>
      </c>
      <c r="F3">
        <v>10</v>
      </c>
      <c r="G3" t="s">
        <v>128</v>
      </c>
      <c r="H3" t="s">
        <v>130</v>
      </c>
      <c r="I3">
        <v>4.0000000000000002E-4</v>
      </c>
      <c r="J3" t="s">
        <v>133</v>
      </c>
      <c r="K3" t="s">
        <v>135</v>
      </c>
      <c r="L3" t="s">
        <v>137</v>
      </c>
      <c r="M3" t="s">
        <v>139</v>
      </c>
      <c r="N3" t="s">
        <v>141</v>
      </c>
      <c r="O3">
        <v>10</v>
      </c>
      <c r="P3">
        <v>500</v>
      </c>
      <c r="Q3">
        <v>80</v>
      </c>
      <c r="R3">
        <v>0</v>
      </c>
      <c r="S3">
        <v>1000</v>
      </c>
      <c r="T3">
        <v>45.341054399999997</v>
      </c>
      <c r="U3" s="6">
        <v>45824.507554930555</v>
      </c>
    </row>
    <row r="4" spans="1:21" x14ac:dyDescent="0.25">
      <c r="A4">
        <v>0.18704689772224886</v>
      </c>
      <c r="B4">
        <v>0.19195724207920681</v>
      </c>
      <c r="C4" s="2">
        <v>0.17744592676863125</v>
      </c>
      <c r="D4" s="2">
        <v>0.18344368705018654</v>
      </c>
      <c r="E4" t="s">
        <v>121</v>
      </c>
      <c r="F4">
        <v>20</v>
      </c>
      <c r="G4" t="s">
        <v>128</v>
      </c>
      <c r="H4" t="s">
        <v>130</v>
      </c>
      <c r="I4">
        <v>4.0000000000000002E-4</v>
      </c>
      <c r="J4" t="s">
        <v>133</v>
      </c>
      <c r="K4" t="s">
        <v>135</v>
      </c>
      <c r="L4" t="s">
        <v>137</v>
      </c>
      <c r="M4" t="s">
        <v>139</v>
      </c>
      <c r="N4" t="s">
        <v>141</v>
      </c>
      <c r="O4">
        <v>10</v>
      </c>
      <c r="P4">
        <v>500</v>
      </c>
      <c r="Q4">
        <v>80</v>
      </c>
      <c r="R4">
        <v>0</v>
      </c>
      <c r="S4">
        <v>1000</v>
      </c>
      <c r="T4">
        <v>43.128287800000003</v>
      </c>
      <c r="U4" s="6">
        <v>45824.508138634257</v>
      </c>
    </row>
    <row r="5" spans="1:21" x14ac:dyDescent="0.25">
      <c r="A5">
        <v>0.43587834592463076</v>
      </c>
      <c r="B5">
        <v>0.44198083485746409</v>
      </c>
      <c r="C5" s="2">
        <v>0.37728232010620794</v>
      </c>
      <c r="D5" s="2">
        <v>0.38016766875452435</v>
      </c>
      <c r="E5" t="s">
        <v>121</v>
      </c>
      <c r="F5">
        <v>30</v>
      </c>
      <c r="G5" t="s">
        <v>128</v>
      </c>
      <c r="H5" t="s">
        <v>130</v>
      </c>
      <c r="I5">
        <v>4.0000000000000002E-4</v>
      </c>
      <c r="J5" t="s">
        <v>133</v>
      </c>
      <c r="K5" t="s">
        <v>135</v>
      </c>
      <c r="L5" t="s">
        <v>137</v>
      </c>
      <c r="M5" t="s">
        <v>139</v>
      </c>
      <c r="N5" t="s">
        <v>141</v>
      </c>
      <c r="O5">
        <v>10</v>
      </c>
      <c r="P5">
        <v>500</v>
      </c>
      <c r="Q5">
        <v>80</v>
      </c>
      <c r="R5">
        <v>0</v>
      </c>
      <c r="S5">
        <v>1000</v>
      </c>
      <c r="T5">
        <v>43.9257876</v>
      </c>
      <c r="U5" s="6">
        <v>45824.508724965279</v>
      </c>
    </row>
    <row r="6" spans="1:21" x14ac:dyDescent="0.25">
      <c r="A6">
        <v>5.28386878511588E-3</v>
      </c>
      <c r="B6">
        <v>5.7382155471993792E-3</v>
      </c>
      <c r="C6" s="2">
        <v>3.6651409972705039E-3</v>
      </c>
      <c r="D6" s="2">
        <v>3.8362548866231814E-3</v>
      </c>
      <c r="E6" t="s">
        <v>122</v>
      </c>
      <c r="F6">
        <v>0</v>
      </c>
      <c r="G6" t="s">
        <v>128</v>
      </c>
      <c r="H6" t="s">
        <v>130</v>
      </c>
      <c r="I6">
        <v>4.0000000000000002E-4</v>
      </c>
      <c r="J6" t="s">
        <v>133</v>
      </c>
      <c r="K6" t="s">
        <v>135</v>
      </c>
      <c r="L6" t="s">
        <v>137</v>
      </c>
      <c r="M6" t="s">
        <v>139</v>
      </c>
      <c r="N6" t="s">
        <v>141</v>
      </c>
      <c r="O6">
        <v>10</v>
      </c>
      <c r="P6">
        <v>500</v>
      </c>
      <c r="Q6">
        <v>80</v>
      </c>
      <c r="R6">
        <v>0</v>
      </c>
      <c r="S6">
        <v>1000</v>
      </c>
      <c r="T6">
        <v>45.264436199999999</v>
      </c>
      <c r="U6" s="6">
        <v>45824.50932690972</v>
      </c>
    </row>
    <row r="7" spans="1:21" x14ac:dyDescent="0.25">
      <c r="A7">
        <v>1.6384124934022339E-2</v>
      </c>
      <c r="B7">
        <v>1.7188297988174873E-2</v>
      </c>
      <c r="C7" s="2">
        <v>1.3693826076073634E-2</v>
      </c>
      <c r="D7" s="2">
        <v>1.3748679730017024E-2</v>
      </c>
      <c r="E7" t="s">
        <v>122</v>
      </c>
      <c r="F7">
        <v>10</v>
      </c>
      <c r="G7" t="s">
        <v>128</v>
      </c>
      <c r="H7" t="s">
        <v>130</v>
      </c>
      <c r="I7">
        <v>4.0000000000000002E-4</v>
      </c>
      <c r="J7" t="s">
        <v>133</v>
      </c>
      <c r="K7" t="s">
        <v>135</v>
      </c>
      <c r="L7" t="s">
        <v>137</v>
      </c>
      <c r="M7" t="s">
        <v>139</v>
      </c>
      <c r="N7" t="s">
        <v>141</v>
      </c>
      <c r="O7">
        <v>10</v>
      </c>
      <c r="P7">
        <v>500</v>
      </c>
      <c r="Q7">
        <v>80</v>
      </c>
      <c r="R7">
        <v>0</v>
      </c>
      <c r="S7">
        <v>1000</v>
      </c>
      <c r="T7">
        <v>46.409925899999998</v>
      </c>
      <c r="U7" s="6">
        <v>45824.509937696763</v>
      </c>
    </row>
    <row r="8" spans="1:21" x14ac:dyDescent="0.25">
      <c r="A8">
        <v>6.7200408870391373E-2</v>
      </c>
      <c r="B8">
        <v>6.8579128195210712E-2</v>
      </c>
      <c r="C8" s="2">
        <v>6.2681092856060716E-2</v>
      </c>
      <c r="D8" s="2">
        <v>6.3163576126278168E-2</v>
      </c>
      <c r="E8" t="s">
        <v>122</v>
      </c>
      <c r="F8">
        <v>20</v>
      </c>
      <c r="G8" t="s">
        <v>128</v>
      </c>
      <c r="H8" t="s">
        <v>130</v>
      </c>
      <c r="I8">
        <v>4.0000000000000002E-4</v>
      </c>
      <c r="J8" t="s">
        <v>133</v>
      </c>
      <c r="K8" t="s">
        <v>135</v>
      </c>
      <c r="L8" t="s">
        <v>137</v>
      </c>
      <c r="M8" t="s">
        <v>139</v>
      </c>
      <c r="N8" t="s">
        <v>141</v>
      </c>
      <c r="O8">
        <v>10</v>
      </c>
      <c r="P8">
        <v>500</v>
      </c>
      <c r="Q8">
        <v>80</v>
      </c>
      <c r="R8">
        <v>0</v>
      </c>
      <c r="S8">
        <v>1000</v>
      </c>
      <c r="T8">
        <v>45.884152899999997</v>
      </c>
      <c r="U8" s="6">
        <v>45824.510558541668</v>
      </c>
    </row>
    <row r="9" spans="1:21" x14ac:dyDescent="0.25">
      <c r="A9">
        <v>0.2162811057993683</v>
      </c>
      <c r="B9">
        <v>0.22338175834681814</v>
      </c>
      <c r="C9" s="2">
        <v>0.1956352602048152</v>
      </c>
      <c r="D9" s="2">
        <v>0.20308037220178307</v>
      </c>
      <c r="E9" t="s">
        <v>122</v>
      </c>
      <c r="F9">
        <v>30</v>
      </c>
      <c r="G9" t="s">
        <v>128</v>
      </c>
      <c r="H9" t="s">
        <v>130</v>
      </c>
      <c r="I9">
        <v>4.0000000000000002E-4</v>
      </c>
      <c r="J9" t="s">
        <v>133</v>
      </c>
      <c r="K9" t="s">
        <v>135</v>
      </c>
      <c r="L9" t="s">
        <v>137</v>
      </c>
      <c r="M9" t="s">
        <v>139</v>
      </c>
      <c r="N9" t="s">
        <v>141</v>
      </c>
      <c r="O9">
        <v>10</v>
      </c>
      <c r="P9">
        <v>500</v>
      </c>
      <c r="Q9">
        <v>80</v>
      </c>
      <c r="R9">
        <v>0</v>
      </c>
      <c r="S9">
        <v>1000</v>
      </c>
      <c r="T9">
        <v>45.744604899999999</v>
      </c>
      <c r="U9" s="6">
        <v>45824.511160011571</v>
      </c>
    </row>
    <row r="10" spans="1:21" x14ac:dyDescent="0.25">
      <c r="A10">
        <v>1.9877723630891592E-2</v>
      </c>
      <c r="B10">
        <v>1.9521163897724823E-2</v>
      </c>
      <c r="C10" s="2">
        <v>1.7189656130552459E-3</v>
      </c>
      <c r="D10" s="2">
        <v>1.4254909374250536E-3</v>
      </c>
      <c r="E10" t="s">
        <v>123</v>
      </c>
      <c r="F10">
        <v>0</v>
      </c>
      <c r="G10" t="s">
        <v>128</v>
      </c>
      <c r="H10" t="s">
        <v>130</v>
      </c>
      <c r="I10">
        <v>4.0000000000000002E-4</v>
      </c>
      <c r="J10" t="s">
        <v>133</v>
      </c>
      <c r="K10" t="s">
        <v>135</v>
      </c>
      <c r="L10" t="s">
        <v>137</v>
      </c>
      <c r="M10" t="s">
        <v>139</v>
      </c>
      <c r="N10" t="s">
        <v>141</v>
      </c>
      <c r="O10">
        <v>10</v>
      </c>
      <c r="P10">
        <v>500</v>
      </c>
      <c r="Q10">
        <v>80</v>
      </c>
      <c r="R10">
        <v>0</v>
      </c>
      <c r="S10">
        <v>1000</v>
      </c>
      <c r="T10">
        <v>45.330622900000002</v>
      </c>
      <c r="U10" s="6">
        <v>45824.511763842595</v>
      </c>
    </row>
    <row r="11" spans="1:21" x14ac:dyDescent="0.25">
      <c r="A11">
        <v>0.10852681956834068</v>
      </c>
      <c r="B11">
        <v>0.11168110809513927</v>
      </c>
      <c r="C11" s="2">
        <v>7.6850896776658822E-2</v>
      </c>
      <c r="D11" s="2">
        <v>7.9422139241589737E-2</v>
      </c>
      <c r="E11" t="s">
        <v>123</v>
      </c>
      <c r="F11">
        <v>10</v>
      </c>
      <c r="G11" t="s">
        <v>128</v>
      </c>
      <c r="H11" t="s">
        <v>130</v>
      </c>
      <c r="I11">
        <v>4.0000000000000002E-4</v>
      </c>
      <c r="J11" t="s">
        <v>133</v>
      </c>
      <c r="K11" t="s">
        <v>135</v>
      </c>
      <c r="L11" t="s">
        <v>137</v>
      </c>
      <c r="M11" t="s">
        <v>139</v>
      </c>
      <c r="N11" t="s">
        <v>141</v>
      </c>
      <c r="O11">
        <v>10</v>
      </c>
      <c r="P11">
        <v>500</v>
      </c>
      <c r="Q11">
        <v>80</v>
      </c>
      <c r="R11">
        <v>0</v>
      </c>
      <c r="S11">
        <v>1000</v>
      </c>
      <c r="T11">
        <v>44.636527700000002</v>
      </c>
      <c r="U11" s="6">
        <v>45824.512356493055</v>
      </c>
    </row>
    <row r="12" spans="1:21" x14ac:dyDescent="0.25">
      <c r="A12">
        <v>0.25051522706231144</v>
      </c>
      <c r="B12">
        <v>0.25506407533256609</v>
      </c>
      <c r="C12" s="2">
        <v>0.2066077618936952</v>
      </c>
      <c r="D12" s="2">
        <v>0.21033868127232994</v>
      </c>
      <c r="E12" t="s">
        <v>123</v>
      </c>
      <c r="F12">
        <v>20</v>
      </c>
      <c r="G12" t="s">
        <v>128</v>
      </c>
      <c r="H12" t="s">
        <v>130</v>
      </c>
      <c r="I12">
        <v>4.0000000000000002E-4</v>
      </c>
      <c r="J12" t="s">
        <v>133</v>
      </c>
      <c r="K12" t="s">
        <v>135</v>
      </c>
      <c r="L12" t="s">
        <v>137</v>
      </c>
      <c r="M12" t="s">
        <v>139</v>
      </c>
      <c r="N12" t="s">
        <v>141</v>
      </c>
      <c r="O12">
        <v>10</v>
      </c>
      <c r="P12">
        <v>500</v>
      </c>
      <c r="Q12">
        <v>80</v>
      </c>
      <c r="R12">
        <v>0</v>
      </c>
      <c r="S12">
        <v>1000</v>
      </c>
      <c r="T12">
        <v>45.540827899999996</v>
      </c>
      <c r="U12" s="6">
        <v>45824.512964120368</v>
      </c>
    </row>
    <row r="13" spans="1:21" x14ac:dyDescent="0.25">
      <c r="A13">
        <v>0.46956196611549561</v>
      </c>
      <c r="B13">
        <v>0.47494776501070929</v>
      </c>
      <c r="C13" s="2">
        <v>0.38976361056309616</v>
      </c>
      <c r="D13" s="2">
        <v>0.39589216302774494</v>
      </c>
      <c r="E13" t="s">
        <v>123</v>
      </c>
      <c r="F13">
        <v>30</v>
      </c>
      <c r="G13" t="s">
        <v>128</v>
      </c>
      <c r="H13" t="s">
        <v>130</v>
      </c>
      <c r="I13">
        <v>4.0000000000000002E-4</v>
      </c>
      <c r="J13" t="s">
        <v>133</v>
      </c>
      <c r="K13" t="s">
        <v>135</v>
      </c>
      <c r="L13" t="s">
        <v>137</v>
      </c>
      <c r="M13" t="s">
        <v>139</v>
      </c>
      <c r="N13" t="s">
        <v>141</v>
      </c>
      <c r="O13">
        <v>10</v>
      </c>
      <c r="P13">
        <v>500</v>
      </c>
      <c r="Q13">
        <v>80</v>
      </c>
      <c r="R13">
        <v>0</v>
      </c>
      <c r="S13">
        <v>1000</v>
      </c>
      <c r="T13">
        <v>44.708914900000003</v>
      </c>
      <c r="U13" s="6">
        <v>45824.513560763888</v>
      </c>
    </row>
    <row r="14" spans="1:21" x14ac:dyDescent="0.25">
      <c r="A14">
        <v>5.6224089967269056E-3</v>
      </c>
      <c r="B14">
        <v>5.0232176226900054E-3</v>
      </c>
      <c r="C14" s="2">
        <v>5.0587325701462954E-3</v>
      </c>
      <c r="D14" s="4">
        <v>5.1950370439182323E-3</v>
      </c>
      <c r="E14" t="s">
        <v>124</v>
      </c>
      <c r="F14">
        <v>0</v>
      </c>
      <c r="G14" t="s">
        <v>128</v>
      </c>
      <c r="H14" t="s">
        <v>130</v>
      </c>
      <c r="I14">
        <v>4.0000000000000002E-4</v>
      </c>
      <c r="J14" t="s">
        <v>133</v>
      </c>
      <c r="K14" t="s">
        <v>135</v>
      </c>
      <c r="L14" t="s">
        <v>137</v>
      </c>
      <c r="M14" t="s">
        <v>139</v>
      </c>
      <c r="N14" t="s">
        <v>141</v>
      </c>
      <c r="O14">
        <v>10</v>
      </c>
      <c r="P14">
        <v>500</v>
      </c>
      <c r="Q14">
        <v>80</v>
      </c>
      <c r="R14">
        <v>0</v>
      </c>
      <c r="S14">
        <v>1000</v>
      </c>
      <c r="T14">
        <v>49.324640600000002</v>
      </c>
      <c r="U14" s="6">
        <v>45824.514223148151</v>
      </c>
    </row>
    <row r="15" spans="1:21" x14ac:dyDescent="0.25">
      <c r="A15">
        <v>8.4297554321229925E-3</v>
      </c>
      <c r="B15">
        <v>8.6259889121110597E-3</v>
      </c>
      <c r="C15" s="4">
        <v>9.8887380957280967E-3</v>
      </c>
      <c r="D15" s="4">
        <v>1.0128060850251221E-2</v>
      </c>
      <c r="E15" t="s">
        <v>124</v>
      </c>
      <c r="F15">
        <v>10</v>
      </c>
      <c r="G15" t="s">
        <v>128</v>
      </c>
      <c r="H15" t="s">
        <v>130</v>
      </c>
      <c r="I15">
        <v>4.0000000000000002E-4</v>
      </c>
      <c r="J15" t="s">
        <v>133</v>
      </c>
      <c r="K15" t="s">
        <v>135</v>
      </c>
      <c r="L15" t="s">
        <v>137</v>
      </c>
      <c r="M15" t="s">
        <v>139</v>
      </c>
      <c r="N15" t="s">
        <v>141</v>
      </c>
      <c r="O15">
        <v>10</v>
      </c>
      <c r="P15">
        <v>500</v>
      </c>
      <c r="Q15">
        <v>80</v>
      </c>
      <c r="R15">
        <v>0</v>
      </c>
      <c r="S15">
        <v>1000</v>
      </c>
      <c r="T15">
        <v>46.997675399999999</v>
      </c>
      <c r="U15" s="6">
        <v>45824.514853761575</v>
      </c>
    </row>
    <row r="16" spans="1:21" x14ac:dyDescent="0.25">
      <c r="A16">
        <v>7.1168854692017697E-2</v>
      </c>
      <c r="B16">
        <v>7.3927949792862893E-2</v>
      </c>
      <c r="C16" s="2">
        <v>7.0581379332472355E-2</v>
      </c>
      <c r="D16" s="2">
        <v>7.3033277786930542E-2</v>
      </c>
      <c r="E16" t="s">
        <v>124</v>
      </c>
      <c r="F16">
        <v>20</v>
      </c>
      <c r="G16" t="s">
        <v>128</v>
      </c>
      <c r="H16" t="s">
        <v>130</v>
      </c>
      <c r="I16">
        <v>4.0000000000000002E-4</v>
      </c>
      <c r="J16" t="s">
        <v>133</v>
      </c>
      <c r="K16" t="s">
        <v>135</v>
      </c>
      <c r="L16" t="s">
        <v>137</v>
      </c>
      <c r="M16" t="s">
        <v>139</v>
      </c>
      <c r="N16" t="s">
        <v>141</v>
      </c>
      <c r="O16">
        <v>10</v>
      </c>
      <c r="P16">
        <v>500</v>
      </c>
      <c r="Q16">
        <v>80</v>
      </c>
      <c r="R16">
        <v>0</v>
      </c>
      <c r="S16">
        <v>1000</v>
      </c>
      <c r="T16">
        <v>47.750281899999997</v>
      </c>
      <c r="U16" s="6">
        <v>45824.515484583331</v>
      </c>
    </row>
    <row r="17" spans="1:21" x14ac:dyDescent="0.25">
      <c r="A17">
        <v>0.23629383391713052</v>
      </c>
      <c r="B17">
        <v>0.24573773197338641</v>
      </c>
      <c r="C17" s="2">
        <v>0.21718360223826519</v>
      </c>
      <c r="D17" s="2">
        <v>0.22633018898511109</v>
      </c>
      <c r="E17" t="s">
        <v>124</v>
      </c>
      <c r="F17">
        <v>30</v>
      </c>
      <c r="G17" t="s">
        <v>128</v>
      </c>
      <c r="H17" t="s">
        <v>130</v>
      </c>
      <c r="I17">
        <v>4.0000000000000002E-4</v>
      </c>
      <c r="J17" t="s">
        <v>133</v>
      </c>
      <c r="K17" t="s">
        <v>135</v>
      </c>
      <c r="L17" t="s">
        <v>137</v>
      </c>
      <c r="M17" t="s">
        <v>139</v>
      </c>
      <c r="N17" t="s">
        <v>141</v>
      </c>
      <c r="O17">
        <v>10</v>
      </c>
      <c r="P17">
        <v>500</v>
      </c>
      <c r="Q17">
        <v>80</v>
      </c>
      <c r="R17">
        <v>0</v>
      </c>
      <c r="S17">
        <v>1000</v>
      </c>
      <c r="T17">
        <v>47.755130999999999</v>
      </c>
      <c r="U17" s="6">
        <v>45824.516123657406</v>
      </c>
    </row>
    <row r="18" spans="1:21" x14ac:dyDescent="0.25">
      <c r="A18">
        <v>8.8400624047054784E-3</v>
      </c>
      <c r="B18">
        <v>8.7480503450531166E-3</v>
      </c>
      <c r="C18" s="2">
        <v>6.5630676631793193E-3</v>
      </c>
      <c r="D18" s="2">
        <v>5.6392169619971545E-3</v>
      </c>
      <c r="E18" t="s">
        <v>125</v>
      </c>
      <c r="F18">
        <v>0</v>
      </c>
      <c r="G18" t="s">
        <v>128</v>
      </c>
      <c r="H18" t="s">
        <v>130</v>
      </c>
      <c r="I18">
        <v>4.0000000000000002E-4</v>
      </c>
      <c r="J18" t="s">
        <v>133</v>
      </c>
      <c r="K18" t="s">
        <v>135</v>
      </c>
      <c r="L18" t="s">
        <v>137</v>
      </c>
      <c r="M18" t="s">
        <v>139</v>
      </c>
      <c r="N18" t="s">
        <v>141</v>
      </c>
      <c r="O18">
        <v>10</v>
      </c>
      <c r="P18">
        <v>500</v>
      </c>
      <c r="Q18">
        <v>80</v>
      </c>
      <c r="R18">
        <v>0</v>
      </c>
      <c r="S18">
        <v>1000</v>
      </c>
      <c r="T18">
        <v>46.471580600000003</v>
      </c>
      <c r="U18" s="6">
        <v>45824.516747627313</v>
      </c>
    </row>
    <row r="19" spans="1:21" x14ac:dyDescent="0.25">
      <c r="A19">
        <v>3.2823807707137734E-2</v>
      </c>
      <c r="B19">
        <v>3.2924337367124773E-2</v>
      </c>
      <c r="C19" s="2">
        <v>2.4398798575069127E-2</v>
      </c>
      <c r="D19" s="2">
        <v>2.4509652980575586E-2</v>
      </c>
      <c r="E19" t="s">
        <v>125</v>
      </c>
      <c r="F19">
        <v>10</v>
      </c>
      <c r="G19" t="s">
        <v>128</v>
      </c>
      <c r="H19" t="s">
        <v>130</v>
      </c>
      <c r="I19">
        <v>4.0000000000000002E-4</v>
      </c>
      <c r="J19" t="s">
        <v>133</v>
      </c>
      <c r="K19" t="s">
        <v>135</v>
      </c>
      <c r="L19" t="s">
        <v>137</v>
      </c>
      <c r="M19" t="s">
        <v>139</v>
      </c>
      <c r="N19" t="s">
        <v>141</v>
      </c>
      <c r="O19">
        <v>10</v>
      </c>
      <c r="P19">
        <v>500</v>
      </c>
      <c r="Q19">
        <v>80</v>
      </c>
      <c r="R19">
        <v>0</v>
      </c>
      <c r="S19">
        <v>1000</v>
      </c>
      <c r="T19">
        <v>47.096656199999998</v>
      </c>
      <c r="U19" s="6">
        <v>45824.517395381947</v>
      </c>
    </row>
    <row r="20" spans="1:21" x14ac:dyDescent="0.25">
      <c r="A20">
        <v>0.10502374566958957</v>
      </c>
      <c r="B20">
        <v>0.10588031093676797</v>
      </c>
      <c r="C20" s="2">
        <v>9.8103486853179725E-2</v>
      </c>
      <c r="D20" s="2">
        <v>9.5067940403806728E-2</v>
      </c>
      <c r="E20" t="s">
        <v>125</v>
      </c>
      <c r="F20">
        <v>20</v>
      </c>
      <c r="G20" t="s">
        <v>128</v>
      </c>
      <c r="H20" t="s">
        <v>130</v>
      </c>
      <c r="I20">
        <v>4.0000000000000002E-4</v>
      </c>
      <c r="J20" t="s">
        <v>133</v>
      </c>
      <c r="K20" t="s">
        <v>135</v>
      </c>
      <c r="L20" t="s">
        <v>137</v>
      </c>
      <c r="M20" t="s">
        <v>139</v>
      </c>
      <c r="N20" t="s">
        <v>141</v>
      </c>
      <c r="O20">
        <v>10</v>
      </c>
      <c r="P20">
        <v>500</v>
      </c>
      <c r="Q20">
        <v>80</v>
      </c>
      <c r="R20">
        <v>0</v>
      </c>
      <c r="S20">
        <v>1000</v>
      </c>
      <c r="T20">
        <v>48.627764599999999</v>
      </c>
      <c r="U20" s="6">
        <v>45824.518042835647</v>
      </c>
    </row>
    <row r="21" spans="1:21" x14ac:dyDescent="0.25">
      <c r="A21">
        <v>0.2734244131892406</v>
      </c>
      <c r="B21">
        <v>0.28087121839753032</v>
      </c>
      <c r="C21" s="2">
        <v>0.24837479039848331</v>
      </c>
      <c r="D21" s="2">
        <v>0.25517540011456263</v>
      </c>
      <c r="E21" t="s">
        <v>125</v>
      </c>
      <c r="F21">
        <v>30</v>
      </c>
      <c r="G21" t="s">
        <v>128</v>
      </c>
      <c r="H21" t="s">
        <v>130</v>
      </c>
      <c r="I21">
        <v>4.0000000000000002E-4</v>
      </c>
      <c r="J21" t="s">
        <v>133</v>
      </c>
      <c r="K21" t="s">
        <v>135</v>
      </c>
      <c r="L21" t="s">
        <v>137</v>
      </c>
      <c r="M21" t="s">
        <v>139</v>
      </c>
      <c r="N21" t="s">
        <v>141</v>
      </c>
      <c r="O21">
        <v>10</v>
      </c>
      <c r="P21">
        <v>500</v>
      </c>
      <c r="Q21">
        <v>80</v>
      </c>
      <c r="R21">
        <v>0</v>
      </c>
      <c r="S21">
        <v>1000</v>
      </c>
      <c r="T21">
        <v>47.875226400000003</v>
      </c>
      <c r="U21" s="6">
        <v>45824.518683784721</v>
      </c>
    </row>
    <row r="22" spans="1:21" x14ac:dyDescent="0.25">
      <c r="T22">
        <f>AVERAGE(T2:T21)</f>
        <v>46.039063030000001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8.85546875" customWidth="1"/>
    <col min="2" max="2" width="29.5703125" customWidth="1"/>
    <col min="3" max="3" width="11.28515625" customWidth="1"/>
    <col min="4" max="4" width="18.140625" customWidth="1"/>
    <col min="5" max="5" width="29.28515625" customWidth="1"/>
    <col min="6" max="6" width="28.28515625" customWidth="1"/>
    <col min="7" max="7" width="22" customWidth="1"/>
    <col min="8" max="8" width="14.5703125" customWidth="1"/>
    <col min="9" max="9" width="17.7109375" customWidth="1"/>
    <col min="10" max="10" width="9.28515625" customWidth="1"/>
  </cols>
  <sheetData>
    <row r="1" spans="1:10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155</v>
      </c>
      <c r="G1" t="s">
        <v>157</v>
      </c>
      <c r="H1" t="s">
        <v>158</v>
      </c>
      <c r="I1" t="s">
        <v>159</v>
      </c>
      <c r="J1" t="s">
        <v>160</v>
      </c>
    </row>
    <row r="2" spans="1:10" x14ac:dyDescent="0.25">
      <c r="A2">
        <v>7.4649814047240467E-3</v>
      </c>
      <c r="B2" s="4">
        <v>7.8028942615154858E-3</v>
      </c>
      <c r="C2">
        <v>0</v>
      </c>
      <c r="D2">
        <v>4.0000000000000002E-4</v>
      </c>
      <c r="E2" t="s">
        <v>154</v>
      </c>
      <c r="F2" t="s">
        <v>156</v>
      </c>
      <c r="G2">
        <v>1000</v>
      </c>
      <c r="H2">
        <v>10</v>
      </c>
      <c r="I2">
        <v>500</v>
      </c>
      <c r="J2">
        <v>80</v>
      </c>
    </row>
    <row r="3" spans="1:10" x14ac:dyDescent="0.25">
      <c r="A3">
        <v>5.0272879437576627E-2</v>
      </c>
      <c r="B3" s="2">
        <v>4.8864460328664885E-2</v>
      </c>
      <c r="C3">
        <v>10</v>
      </c>
      <c r="D3">
        <v>4.0000000000000002E-4</v>
      </c>
      <c r="E3" t="s">
        <v>154</v>
      </c>
      <c r="F3" t="s">
        <v>156</v>
      </c>
      <c r="G3">
        <v>1000</v>
      </c>
      <c r="H3">
        <v>10</v>
      </c>
      <c r="I3">
        <v>500</v>
      </c>
      <c r="J3">
        <v>80</v>
      </c>
    </row>
    <row r="4" spans="1:10" x14ac:dyDescent="0.25">
      <c r="A4">
        <v>0.18704689772224886</v>
      </c>
      <c r="B4" s="2">
        <v>0.17744592676863125</v>
      </c>
      <c r="C4">
        <v>20</v>
      </c>
      <c r="D4">
        <v>4.0000000000000002E-4</v>
      </c>
      <c r="E4" t="s">
        <v>154</v>
      </c>
      <c r="F4" t="s">
        <v>156</v>
      </c>
      <c r="G4">
        <v>1000</v>
      </c>
      <c r="H4">
        <v>10</v>
      </c>
      <c r="I4">
        <v>500</v>
      </c>
      <c r="J4">
        <v>80</v>
      </c>
    </row>
    <row r="5" spans="1:10" x14ac:dyDescent="0.25">
      <c r="A5">
        <v>0.43587834592463076</v>
      </c>
      <c r="B5" s="2">
        <v>0.37728232010620794</v>
      </c>
      <c r="C5">
        <v>30</v>
      </c>
      <c r="D5">
        <v>4.0000000000000002E-4</v>
      </c>
      <c r="E5" t="s">
        <v>154</v>
      </c>
      <c r="F5" t="s">
        <v>156</v>
      </c>
      <c r="G5">
        <v>1000</v>
      </c>
      <c r="H5">
        <v>10</v>
      </c>
      <c r="I5">
        <v>500</v>
      </c>
      <c r="J5">
        <v>80</v>
      </c>
    </row>
    <row r="6" spans="1:10" x14ac:dyDescent="0.25">
      <c r="A6">
        <v>5.28386878511588E-3</v>
      </c>
      <c r="B6" s="2">
        <v>3.6651409972705039E-3</v>
      </c>
      <c r="C6">
        <v>0</v>
      </c>
      <c r="D6">
        <v>4.0000000000000002E-4</v>
      </c>
      <c r="E6" t="s">
        <v>154</v>
      </c>
      <c r="F6" t="s">
        <v>156</v>
      </c>
      <c r="G6">
        <v>1000</v>
      </c>
      <c r="H6">
        <v>10</v>
      </c>
      <c r="I6">
        <v>500</v>
      </c>
      <c r="J6">
        <v>80</v>
      </c>
    </row>
    <row r="7" spans="1:10" x14ac:dyDescent="0.25">
      <c r="A7">
        <v>1.6384124934022339E-2</v>
      </c>
      <c r="B7" s="2">
        <v>1.3693826076073634E-2</v>
      </c>
      <c r="C7">
        <v>10</v>
      </c>
      <c r="D7">
        <v>4.0000000000000002E-4</v>
      </c>
      <c r="E7" t="s">
        <v>154</v>
      </c>
      <c r="F7" t="s">
        <v>156</v>
      </c>
      <c r="G7">
        <v>1000</v>
      </c>
      <c r="H7">
        <v>10</v>
      </c>
      <c r="I7">
        <v>500</v>
      </c>
      <c r="J7">
        <v>80</v>
      </c>
    </row>
    <row r="8" spans="1:10" x14ac:dyDescent="0.25">
      <c r="A8">
        <v>6.7200408870391373E-2</v>
      </c>
      <c r="B8" s="2">
        <v>6.2681092856060716E-2</v>
      </c>
      <c r="C8">
        <v>20</v>
      </c>
      <c r="D8">
        <v>4.0000000000000002E-4</v>
      </c>
      <c r="E8" t="s">
        <v>154</v>
      </c>
      <c r="F8" t="s">
        <v>156</v>
      </c>
      <c r="G8">
        <v>1000</v>
      </c>
      <c r="H8">
        <v>10</v>
      </c>
      <c r="I8">
        <v>500</v>
      </c>
      <c r="J8">
        <v>80</v>
      </c>
    </row>
    <row r="9" spans="1:10" x14ac:dyDescent="0.25">
      <c r="A9">
        <v>0.2162811057993683</v>
      </c>
      <c r="B9" s="2">
        <v>0.1956352602048152</v>
      </c>
      <c r="C9">
        <v>30</v>
      </c>
      <c r="D9">
        <v>4.0000000000000002E-4</v>
      </c>
      <c r="E9" t="s">
        <v>154</v>
      </c>
      <c r="F9" t="s">
        <v>156</v>
      </c>
      <c r="G9">
        <v>1000</v>
      </c>
      <c r="H9">
        <v>10</v>
      </c>
      <c r="I9">
        <v>500</v>
      </c>
      <c r="J9">
        <v>80</v>
      </c>
    </row>
    <row r="10" spans="1:10" x14ac:dyDescent="0.25">
      <c r="A10">
        <v>1.9877723630891592E-2</v>
      </c>
      <c r="B10" s="2">
        <v>1.7189656130552459E-3</v>
      </c>
      <c r="C10">
        <v>0</v>
      </c>
      <c r="D10">
        <v>4.0000000000000002E-4</v>
      </c>
      <c r="E10" t="s">
        <v>154</v>
      </c>
      <c r="F10" t="s">
        <v>156</v>
      </c>
      <c r="G10">
        <v>1000</v>
      </c>
      <c r="H10">
        <v>10</v>
      </c>
      <c r="I10">
        <v>500</v>
      </c>
      <c r="J10">
        <v>80</v>
      </c>
    </row>
    <row r="11" spans="1:10" x14ac:dyDescent="0.25">
      <c r="A11">
        <v>0.10852681956834068</v>
      </c>
      <c r="B11" s="2">
        <v>7.6850896776658822E-2</v>
      </c>
      <c r="C11">
        <v>10</v>
      </c>
      <c r="D11">
        <v>4.0000000000000002E-4</v>
      </c>
      <c r="E11" t="s">
        <v>154</v>
      </c>
      <c r="F11" t="s">
        <v>156</v>
      </c>
      <c r="G11">
        <v>1000</v>
      </c>
      <c r="H11">
        <v>10</v>
      </c>
      <c r="I11">
        <v>500</v>
      </c>
      <c r="J11">
        <v>80</v>
      </c>
    </row>
    <row r="12" spans="1:10" x14ac:dyDescent="0.25">
      <c r="A12">
        <v>0.25051522706231144</v>
      </c>
      <c r="B12" s="2">
        <v>0.2066077618936952</v>
      </c>
      <c r="C12">
        <v>20</v>
      </c>
      <c r="D12">
        <v>4.0000000000000002E-4</v>
      </c>
      <c r="E12" t="s">
        <v>154</v>
      </c>
      <c r="F12" t="s">
        <v>156</v>
      </c>
      <c r="G12">
        <v>1000</v>
      </c>
      <c r="H12">
        <v>10</v>
      </c>
      <c r="I12">
        <v>500</v>
      </c>
      <c r="J12">
        <v>80</v>
      </c>
    </row>
    <row r="13" spans="1:10" x14ac:dyDescent="0.25">
      <c r="A13">
        <v>0.46956196611549561</v>
      </c>
      <c r="B13" s="2">
        <v>0.38976361056309616</v>
      </c>
      <c r="C13">
        <v>30</v>
      </c>
      <c r="D13">
        <v>4.0000000000000002E-4</v>
      </c>
      <c r="E13" t="s">
        <v>154</v>
      </c>
      <c r="F13" t="s">
        <v>156</v>
      </c>
      <c r="G13">
        <v>1000</v>
      </c>
      <c r="H13">
        <v>10</v>
      </c>
      <c r="I13">
        <v>500</v>
      </c>
      <c r="J13">
        <v>80</v>
      </c>
    </row>
    <row r="14" spans="1:10" x14ac:dyDescent="0.25">
      <c r="A14">
        <v>5.6224089967269056E-3</v>
      </c>
      <c r="B14" s="2">
        <v>5.0587325701462954E-3</v>
      </c>
      <c r="C14">
        <v>0</v>
      </c>
      <c r="D14">
        <v>4.0000000000000002E-4</v>
      </c>
      <c r="E14" t="s">
        <v>154</v>
      </c>
      <c r="F14" t="s">
        <v>156</v>
      </c>
      <c r="G14">
        <v>1000</v>
      </c>
      <c r="H14">
        <v>10</v>
      </c>
      <c r="I14">
        <v>500</v>
      </c>
      <c r="J14">
        <v>80</v>
      </c>
    </row>
    <row r="15" spans="1:10" x14ac:dyDescent="0.25">
      <c r="A15">
        <v>8.4297554321229925E-3</v>
      </c>
      <c r="B15" s="4">
        <v>9.8887380957280967E-3</v>
      </c>
      <c r="C15">
        <v>10</v>
      </c>
      <c r="D15">
        <v>4.0000000000000002E-4</v>
      </c>
      <c r="E15" t="s">
        <v>154</v>
      </c>
      <c r="F15" t="s">
        <v>156</v>
      </c>
      <c r="G15">
        <v>1000</v>
      </c>
      <c r="H15">
        <v>10</v>
      </c>
      <c r="I15">
        <v>500</v>
      </c>
      <c r="J15">
        <v>80</v>
      </c>
    </row>
    <row r="16" spans="1:10" x14ac:dyDescent="0.25">
      <c r="A16">
        <v>7.1168854692017697E-2</v>
      </c>
      <c r="B16" s="2">
        <v>7.0581379332472355E-2</v>
      </c>
      <c r="C16">
        <v>20</v>
      </c>
      <c r="D16">
        <v>4.0000000000000002E-4</v>
      </c>
      <c r="E16" t="s">
        <v>154</v>
      </c>
      <c r="F16" t="s">
        <v>156</v>
      </c>
      <c r="G16">
        <v>1000</v>
      </c>
      <c r="H16">
        <v>10</v>
      </c>
      <c r="I16">
        <v>500</v>
      </c>
      <c r="J16">
        <v>80</v>
      </c>
    </row>
    <row r="17" spans="1:10" x14ac:dyDescent="0.25">
      <c r="A17">
        <v>0.23629383391713052</v>
      </c>
      <c r="B17" s="2">
        <v>0.21718360223826519</v>
      </c>
      <c r="C17">
        <v>30</v>
      </c>
      <c r="D17">
        <v>4.0000000000000002E-4</v>
      </c>
      <c r="E17" t="s">
        <v>154</v>
      </c>
      <c r="F17" t="s">
        <v>156</v>
      </c>
      <c r="G17">
        <v>1000</v>
      </c>
      <c r="H17">
        <v>10</v>
      </c>
      <c r="I17">
        <v>500</v>
      </c>
      <c r="J17">
        <v>80</v>
      </c>
    </row>
    <row r="18" spans="1:10" x14ac:dyDescent="0.25">
      <c r="A18">
        <v>8.8400624047054784E-3</v>
      </c>
      <c r="B18" s="2">
        <v>6.5630676631793193E-3</v>
      </c>
      <c r="C18">
        <v>0</v>
      </c>
      <c r="D18">
        <v>4.0000000000000002E-4</v>
      </c>
      <c r="E18" t="s">
        <v>154</v>
      </c>
      <c r="F18" t="s">
        <v>156</v>
      </c>
      <c r="G18">
        <v>1000</v>
      </c>
      <c r="H18">
        <v>10</v>
      </c>
      <c r="I18">
        <v>500</v>
      </c>
      <c r="J18">
        <v>80</v>
      </c>
    </row>
    <row r="19" spans="1:10" x14ac:dyDescent="0.25">
      <c r="A19">
        <v>3.2823807707137734E-2</v>
      </c>
      <c r="B19" s="2">
        <v>2.4398798575069127E-2</v>
      </c>
      <c r="C19">
        <v>10</v>
      </c>
      <c r="D19">
        <v>4.0000000000000002E-4</v>
      </c>
      <c r="E19" t="s">
        <v>154</v>
      </c>
      <c r="F19" t="s">
        <v>156</v>
      </c>
      <c r="G19">
        <v>1000</v>
      </c>
      <c r="H19">
        <v>10</v>
      </c>
      <c r="I19">
        <v>500</v>
      </c>
      <c r="J19">
        <v>80</v>
      </c>
    </row>
    <row r="20" spans="1:10" x14ac:dyDescent="0.25">
      <c r="A20">
        <v>0.10502374566958957</v>
      </c>
      <c r="B20" s="2">
        <v>9.8103486853179725E-2</v>
      </c>
      <c r="C20">
        <v>20</v>
      </c>
      <c r="D20">
        <v>4.0000000000000002E-4</v>
      </c>
      <c r="E20" t="s">
        <v>154</v>
      </c>
      <c r="F20" t="s">
        <v>156</v>
      </c>
      <c r="G20">
        <v>1000</v>
      </c>
      <c r="H20">
        <v>10</v>
      </c>
      <c r="I20">
        <v>500</v>
      </c>
      <c r="J20">
        <v>80</v>
      </c>
    </row>
    <row r="21" spans="1:10" x14ac:dyDescent="0.25">
      <c r="A21">
        <v>0.2734244131892406</v>
      </c>
      <c r="B21" s="2">
        <v>0.24837479039848331</v>
      </c>
      <c r="C21">
        <v>30</v>
      </c>
      <c r="D21">
        <v>4.0000000000000002E-4</v>
      </c>
      <c r="E21" t="s">
        <v>154</v>
      </c>
      <c r="F21" t="s">
        <v>156</v>
      </c>
      <c r="G21">
        <v>1000</v>
      </c>
      <c r="H21">
        <v>10</v>
      </c>
      <c r="I21">
        <v>500</v>
      </c>
      <c r="J2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Comparing_of_all</vt:lpstr>
      <vt:lpstr>soft_Comparing_of_all</vt:lpstr>
      <vt:lpstr>1_LMS</vt:lpstr>
      <vt:lpstr>soft_1_LMS</vt:lpstr>
      <vt:lpstr>2_LMS</vt:lpstr>
      <vt:lpstr>soft_2_LMS</vt:lpstr>
      <vt:lpstr>3_LMS</vt:lpstr>
      <vt:lpstr>soft_3_LMS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 Кит</cp:lastModifiedBy>
  <dcterms:modified xsi:type="dcterms:W3CDTF">2025-06-16T11:04:46Z</dcterms:modified>
</cp:coreProperties>
</file>