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keC_files\databases\"/>
    </mc:Choice>
  </mc:AlternateContent>
  <bookViews>
    <workbookView xWindow="17415" yWindow="0" windowWidth="23865" windowHeight="12270"/>
  </bookViews>
  <sheets>
    <sheet name="All sites" sheetId="4" r:id="rId1"/>
    <sheet name="All stations" sheetId="6" r:id="rId2"/>
    <sheet name="FL Keys_stns" sheetId="1" r:id="rId3"/>
    <sheet name="Dry Tortugas_stns" sheetId="2" r:id="rId4"/>
    <sheet name="SE FL_stns" sheetId="3" r:id="rId5"/>
  </sheets>
  <definedNames>
    <definedName name="_xlnm._FilterDatabase" localSheetId="0" hidden="1">'All sites'!$A$1:$Q$83</definedName>
    <definedName name="_xlnm._FilterDatabase" localSheetId="3" hidden="1">'Dry Tortugas_stns'!$A$1:$P$41</definedName>
    <definedName name="_xlnm._FilterDatabase" localSheetId="2" hidden="1">'FL Keys_stns'!$A$1:$P$185</definedName>
    <definedName name="_xlnm._FilterDatabase" localSheetId="4" hidden="1">'SE FL_stns'!$A$1:$P$90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P2" i="3"/>
  <c r="O2" i="3"/>
  <c r="N2" i="3"/>
  <c r="M2" i="3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2" i="2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P34" i="2"/>
  <c r="O34" i="2"/>
  <c r="N34" i="2"/>
  <c r="M3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2" i="1"/>
  <c r="N2" i="1"/>
</calcChain>
</file>

<file path=xl/sharedStrings.xml><?xml version="1.0" encoding="utf-8"?>
<sst xmlns="http://schemas.openxmlformats.org/spreadsheetml/2006/main" count="3398" uniqueCount="212">
  <si>
    <t>ProjectRegion</t>
  </si>
  <si>
    <t>Site Code</t>
  </si>
  <si>
    <t>siteid</t>
  </si>
  <si>
    <t>sitename</t>
  </si>
  <si>
    <t>habitatid</t>
  </si>
  <si>
    <t>subRegionId</t>
  </si>
  <si>
    <t>stationid</t>
  </si>
  <si>
    <t>First_Year</t>
  </si>
  <si>
    <t>length</t>
  </si>
  <si>
    <t>offshoreDepth</t>
  </si>
  <si>
    <t>latDD</t>
  </si>
  <si>
    <t>lonDD</t>
  </si>
  <si>
    <t>FKNMS</t>
  </si>
  <si>
    <t>9H1</t>
  </si>
  <si>
    <t>Rattlesnake</t>
  </si>
  <si>
    <t>HB</t>
  </si>
  <si>
    <t>UK</t>
  </si>
  <si>
    <t>9H2</t>
  </si>
  <si>
    <t>El Radabob</t>
  </si>
  <si>
    <t>9H3</t>
  </si>
  <si>
    <t>Dove Key</t>
  </si>
  <si>
    <t>7H2</t>
  </si>
  <si>
    <t>Long Key</t>
  </si>
  <si>
    <t>MK</t>
  </si>
  <si>
    <t>5H1</t>
  </si>
  <si>
    <t>Moser Channel</t>
  </si>
  <si>
    <t>5H2</t>
  </si>
  <si>
    <t>Molasses Keys</t>
  </si>
  <si>
    <t>3H1</t>
  </si>
  <si>
    <t>Content Keys</t>
  </si>
  <si>
    <t>BCP</t>
  </si>
  <si>
    <t>LK</t>
  </si>
  <si>
    <t>9P5</t>
  </si>
  <si>
    <t>Two Patches</t>
  </si>
  <si>
    <t>P</t>
  </si>
  <si>
    <t>9P6</t>
  </si>
  <si>
    <t>Burr Fish</t>
  </si>
  <si>
    <t>7P3</t>
  </si>
  <si>
    <t>Rawa Reef</t>
  </si>
  <si>
    <t>7P4</t>
  </si>
  <si>
    <t>Thor</t>
  </si>
  <si>
    <t>5P5</t>
  </si>
  <si>
    <t>Wonderland</t>
  </si>
  <si>
    <t>5P6</t>
  </si>
  <si>
    <t>Red Dun Reef</t>
  </si>
  <si>
    <t>9P1</t>
  </si>
  <si>
    <t>Turtle</t>
  </si>
  <si>
    <t>9P3</t>
  </si>
  <si>
    <t>Porter Patch</t>
  </si>
  <si>
    <t>9P4</t>
  </si>
  <si>
    <t>Admiral</t>
  </si>
  <si>
    <t>7P1</t>
  </si>
  <si>
    <t>West Turtle Shoal</t>
  </si>
  <si>
    <t>7P2</t>
  </si>
  <si>
    <t>Dustan Rocks</t>
  </si>
  <si>
    <t>5P1</t>
  </si>
  <si>
    <t>West Washer Women</t>
  </si>
  <si>
    <t>5P2</t>
  </si>
  <si>
    <t>Western Head</t>
  </si>
  <si>
    <t>5P3</t>
  </si>
  <si>
    <t>Cliff Green</t>
  </si>
  <si>
    <t>2P1</t>
  </si>
  <si>
    <t>Smith Shoal</t>
  </si>
  <si>
    <t>5P4</t>
  </si>
  <si>
    <t>Jaap Reef</t>
  </si>
  <si>
    <t>9S1</t>
  </si>
  <si>
    <t>Carysfort Shallow</t>
  </si>
  <si>
    <t>OS</t>
  </si>
  <si>
    <t>9S2</t>
  </si>
  <si>
    <t>Grecian Rocks</t>
  </si>
  <si>
    <t>9S3</t>
  </si>
  <si>
    <t>Molasses Shallow</t>
  </si>
  <si>
    <t>9S4</t>
  </si>
  <si>
    <t>Conch Shallow</t>
  </si>
  <si>
    <t>7S1</t>
  </si>
  <si>
    <t>Alligator Shallow</t>
  </si>
  <si>
    <t>7S2</t>
  </si>
  <si>
    <t>Tennessee Shallow</t>
  </si>
  <si>
    <t>5S1</t>
  </si>
  <si>
    <t>Sombrero Shallow</t>
  </si>
  <si>
    <t>5S2</t>
  </si>
  <si>
    <t>Looe Key Shallow</t>
  </si>
  <si>
    <t>5S3</t>
  </si>
  <si>
    <t>Eastern Sambo Shallow</t>
  </si>
  <si>
    <t>5S4</t>
  </si>
  <si>
    <t>Western Sambo Shallow</t>
  </si>
  <si>
    <t>5S5</t>
  </si>
  <si>
    <t>Rock Key Shallow</t>
  </si>
  <si>
    <t>2S1</t>
  </si>
  <si>
    <t>Sand Key Shallow</t>
  </si>
  <si>
    <t>9D1</t>
  </si>
  <si>
    <t>Carysfort Deep</t>
  </si>
  <si>
    <t>OD</t>
  </si>
  <si>
    <t>9D3</t>
  </si>
  <si>
    <t>Molasses Deep</t>
  </si>
  <si>
    <t>9D4</t>
  </si>
  <si>
    <t>Conch Deep</t>
  </si>
  <si>
    <t>7D1</t>
  </si>
  <si>
    <t>Alligator Deep</t>
  </si>
  <si>
    <t>7D2</t>
  </si>
  <si>
    <t>Tennessee Deep</t>
  </si>
  <si>
    <t>5D1</t>
  </si>
  <si>
    <t>Sombrero Deep</t>
  </si>
  <si>
    <t>5D2</t>
  </si>
  <si>
    <t>Looe Key Deep</t>
  </si>
  <si>
    <t>5D3</t>
  </si>
  <si>
    <t>Eastern Sambo Deep</t>
  </si>
  <si>
    <t>5D4</t>
  </si>
  <si>
    <t>Western Sambo Deep</t>
  </si>
  <si>
    <t>5D5</t>
  </si>
  <si>
    <t>Rock Key Deep</t>
  </si>
  <si>
    <t>2D1</t>
  </si>
  <si>
    <t>Sand Key Deep</t>
  </si>
  <si>
    <t>latDeg</t>
  </si>
  <si>
    <t>latMin</t>
  </si>
  <si>
    <t>lonDeg</t>
  </si>
  <si>
    <t>lonMin</t>
  </si>
  <si>
    <t>NPSDT/FKNMS</t>
  </si>
  <si>
    <t>1D1</t>
  </si>
  <si>
    <t>Bird Key Reef</t>
  </si>
  <si>
    <t>DT</t>
  </si>
  <si>
    <t>1D2</t>
  </si>
  <si>
    <t>Black Coral Rock</t>
  </si>
  <si>
    <t>1P1</t>
  </si>
  <si>
    <t>White Shoal</t>
  </si>
  <si>
    <t>NPSDT</t>
  </si>
  <si>
    <t>1P2</t>
  </si>
  <si>
    <t>Palmata Patch</t>
  </si>
  <si>
    <t>1P3</t>
  </si>
  <si>
    <t>Prolifera Patch</t>
  </si>
  <si>
    <t>1P4</t>
  </si>
  <si>
    <t>Temptation Rock</t>
  </si>
  <si>
    <t>1P5</t>
  </si>
  <si>
    <t>Mayer's Peak</t>
  </si>
  <si>
    <t>1P6</t>
  </si>
  <si>
    <t>Loggerhead Patch</t>
  </si>
  <si>
    <t>1P7</t>
  </si>
  <si>
    <t>Little Africa</t>
  </si>
  <si>
    <t>1PA</t>
  </si>
  <si>
    <t>The Maze</t>
  </si>
  <si>
    <t>1PB</t>
  </si>
  <si>
    <t>Davis Rock</t>
  </si>
  <si>
    <t>1PC</t>
  </si>
  <si>
    <t>Texas Rock</t>
  </si>
  <si>
    <t>-</t>
  </si>
  <si>
    <t>SECREMP</t>
  </si>
  <si>
    <t>DC</t>
  </si>
  <si>
    <t>1R</t>
  </si>
  <si>
    <t>DC5</t>
  </si>
  <si>
    <t>Dade County 5</t>
  </si>
  <si>
    <t>BC</t>
  </si>
  <si>
    <t>BC4</t>
  </si>
  <si>
    <t>Broward County 4</t>
  </si>
  <si>
    <t>2R</t>
  </si>
  <si>
    <t>BC5</t>
  </si>
  <si>
    <t>Broward County 5</t>
  </si>
  <si>
    <t>3R</t>
  </si>
  <si>
    <t>BC6</t>
  </si>
  <si>
    <t>Broward County 6</t>
  </si>
  <si>
    <t>NS</t>
  </si>
  <si>
    <t>DC6</t>
  </si>
  <si>
    <t>Dade County 6</t>
  </si>
  <si>
    <t>DC7</t>
  </si>
  <si>
    <t>Dade County 7</t>
  </si>
  <si>
    <t>DC8</t>
  </si>
  <si>
    <t>Dade County 8</t>
  </si>
  <si>
    <t>PBC</t>
  </si>
  <si>
    <t>PB1</t>
  </si>
  <si>
    <t>Palm Beach 1</t>
  </si>
  <si>
    <t>PB2</t>
  </si>
  <si>
    <t>Palm Beach 2</t>
  </si>
  <si>
    <t>PB3</t>
  </si>
  <si>
    <t>Palm Beach 3</t>
  </si>
  <si>
    <t>BC1</t>
  </si>
  <si>
    <t>Broward County 1</t>
  </si>
  <si>
    <t>BC2</t>
  </si>
  <si>
    <t>Broward County 2</t>
  </si>
  <si>
    <t>BC3</t>
  </si>
  <si>
    <t>Broward County 3</t>
  </si>
  <si>
    <t>BCA</t>
  </si>
  <si>
    <t>Broward County A</t>
  </si>
  <si>
    <t>DC1</t>
  </si>
  <si>
    <t>Dade County 1</t>
  </si>
  <si>
    <t>DC2</t>
  </si>
  <si>
    <t>Dade County 2</t>
  </si>
  <si>
    <t>DC3</t>
  </si>
  <si>
    <t>Dade County 3</t>
  </si>
  <si>
    <t>MC</t>
  </si>
  <si>
    <t>MC1</t>
  </si>
  <si>
    <t>Martin County 1</t>
  </si>
  <si>
    <t>MC2</t>
  </si>
  <si>
    <t>Martin County 2</t>
  </si>
  <si>
    <t>FT</t>
  </si>
  <si>
    <t>MC3</t>
  </si>
  <si>
    <t>Martin County 3</t>
  </si>
  <si>
    <t>PB4</t>
  </si>
  <si>
    <t>Palm Beach 4</t>
  </si>
  <si>
    <t>PB5</t>
  </si>
  <si>
    <t>Palm Beach 5</t>
  </si>
  <si>
    <t>DC4</t>
  </si>
  <si>
    <t>Dade County 4</t>
  </si>
  <si>
    <t>Designation</t>
  </si>
  <si>
    <t>CREMP</t>
  </si>
  <si>
    <t>NPS</t>
  </si>
  <si>
    <t>DTNR</t>
  </si>
  <si>
    <t>1P8</t>
  </si>
  <si>
    <t>Magic Castles</t>
  </si>
  <si>
    <t>SE</t>
  </si>
  <si>
    <t>CREMP-HB</t>
  </si>
  <si>
    <t>NPS-FT</t>
  </si>
  <si>
    <t>NPS-random</t>
  </si>
  <si>
    <t>SE-FT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</si>
</sst>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2" fillId="0" borderId="2" xfId="2" applyBorder="1" applyAlignment="1">
      <alignment horizontal="right"/>
    </xf>
    <xf numFmtId="0" fontId="1" fillId="0" borderId="0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</cellXfs>
  <cellStyles count="4">
    <cellStyle name="Normal" xfId="0" builtinId="0"/>
    <cellStyle name="Normal_Sheet1" xfId="1"/>
    <cellStyle name="Normal_Sheet2" xfId="2"/>
    <cellStyle name="Normal_Sheet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A2" sqref="A2"/>
    </sheetView>
  </sheetViews>
  <sheetFormatPr defaultRowHeight="15" x14ac:dyDescent="0.25"/>
  <cols>
    <col min="1" max="1" width="25.28515625" customWidth="1"/>
    <col min="4" max="4" width="28" customWidth="1"/>
    <col min="17" max="17" width="20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113</v>
      </c>
      <c r="N1" s="4" t="s">
        <v>114</v>
      </c>
      <c r="O1" s="4" t="s">
        <v>115</v>
      </c>
      <c r="P1" s="4" t="s">
        <v>116</v>
      </c>
      <c r="Q1" s="4" t="s">
        <v>201</v>
      </c>
    </row>
    <row r="2" spans="1:17" x14ac:dyDescent="0.25">
      <c r="A2" s="2" t="s">
        <v>12</v>
      </c>
      <c r="B2" s="2" t="s">
        <v>13</v>
      </c>
      <c r="C2" s="3">
        <v>10</v>
      </c>
      <c r="D2" s="2" t="s">
        <v>14</v>
      </c>
      <c r="E2" s="2" t="s">
        <v>15</v>
      </c>
      <c r="F2" s="2" t="s">
        <v>16</v>
      </c>
      <c r="G2" s="3">
        <v>101</v>
      </c>
      <c r="H2" s="3">
        <v>1996</v>
      </c>
      <c r="I2" s="3">
        <v>23</v>
      </c>
      <c r="J2" s="3">
        <v>6</v>
      </c>
      <c r="K2" s="3">
        <v>25.1736</v>
      </c>
      <c r="L2" s="3">
        <v>-80.347499999999997</v>
      </c>
      <c r="M2">
        <v>25</v>
      </c>
      <c r="N2">
        <v>10.416000000000025</v>
      </c>
      <c r="O2">
        <v>-80</v>
      </c>
      <c r="P2">
        <v>20.849999999999795</v>
      </c>
      <c r="Q2" t="s">
        <v>208</v>
      </c>
    </row>
    <row r="3" spans="1:17" x14ac:dyDescent="0.25">
      <c r="A3" s="2" t="s">
        <v>12</v>
      </c>
      <c r="B3" s="2" t="s">
        <v>17</v>
      </c>
      <c r="C3" s="3">
        <v>11</v>
      </c>
      <c r="D3" s="2" t="s">
        <v>18</v>
      </c>
      <c r="E3" s="2" t="s">
        <v>15</v>
      </c>
      <c r="F3" s="2" t="s">
        <v>16</v>
      </c>
      <c r="G3" s="3">
        <v>111</v>
      </c>
      <c r="H3" s="3">
        <v>1996</v>
      </c>
      <c r="I3" s="3">
        <v>22</v>
      </c>
      <c r="J3" s="3">
        <v>9</v>
      </c>
      <c r="K3" s="3">
        <v>25.120100000000001</v>
      </c>
      <c r="L3" s="3">
        <v>-80.378200000000007</v>
      </c>
      <c r="M3">
        <v>25</v>
      </c>
      <c r="N3">
        <v>7.2060000000000457</v>
      </c>
      <c r="O3">
        <v>-80</v>
      </c>
      <c r="P3">
        <v>22.692000000000405</v>
      </c>
      <c r="Q3" t="s">
        <v>208</v>
      </c>
    </row>
    <row r="4" spans="1:17" x14ac:dyDescent="0.25">
      <c r="A4" s="2" t="s">
        <v>12</v>
      </c>
      <c r="B4" s="2" t="s">
        <v>19</v>
      </c>
      <c r="C4" s="3">
        <v>12</v>
      </c>
      <c r="D4" s="2" t="s">
        <v>20</v>
      </c>
      <c r="E4" s="2" t="s">
        <v>15</v>
      </c>
      <c r="F4" s="2" t="s">
        <v>16</v>
      </c>
      <c r="G4" s="3">
        <v>121</v>
      </c>
      <c r="H4" s="3">
        <v>1996</v>
      </c>
      <c r="I4" s="3">
        <v>22</v>
      </c>
      <c r="J4" s="3">
        <v>8</v>
      </c>
      <c r="K4" s="3">
        <v>25.044699999999999</v>
      </c>
      <c r="L4" s="3">
        <v>-80.468400000000003</v>
      </c>
      <c r="M4">
        <v>25</v>
      </c>
      <c r="N4">
        <v>2.6819999999999311</v>
      </c>
      <c r="O4">
        <v>-80</v>
      </c>
      <c r="P4">
        <v>28.104000000000156</v>
      </c>
      <c r="Q4" t="s">
        <v>208</v>
      </c>
    </row>
    <row r="5" spans="1:17" x14ac:dyDescent="0.25">
      <c r="A5" s="2" t="s">
        <v>12</v>
      </c>
      <c r="B5" s="2" t="s">
        <v>21</v>
      </c>
      <c r="C5" s="3">
        <v>14</v>
      </c>
      <c r="D5" s="2" t="s">
        <v>22</v>
      </c>
      <c r="E5" s="2" t="s">
        <v>15</v>
      </c>
      <c r="F5" s="2" t="s">
        <v>23</v>
      </c>
      <c r="G5" s="3">
        <v>141</v>
      </c>
      <c r="H5" s="3">
        <v>1996</v>
      </c>
      <c r="I5" s="3">
        <v>22</v>
      </c>
      <c r="J5" s="3">
        <v>12</v>
      </c>
      <c r="K5" s="3">
        <v>24.7972</v>
      </c>
      <c r="L5" s="3">
        <v>-80.784000000000006</v>
      </c>
      <c r="M5">
        <v>24</v>
      </c>
      <c r="N5">
        <v>47.832000000000008</v>
      </c>
      <c r="O5">
        <v>-80</v>
      </c>
      <c r="P5">
        <v>47.040000000000362</v>
      </c>
      <c r="Q5" t="s">
        <v>208</v>
      </c>
    </row>
    <row r="6" spans="1:17" x14ac:dyDescent="0.25">
      <c r="A6" s="2" t="s">
        <v>12</v>
      </c>
      <c r="B6" s="2" t="s">
        <v>24</v>
      </c>
      <c r="C6" s="3">
        <v>15</v>
      </c>
      <c r="D6" s="2" t="s">
        <v>25</v>
      </c>
      <c r="E6" s="2" t="s">
        <v>15</v>
      </c>
      <c r="F6" s="2" t="s">
        <v>23</v>
      </c>
      <c r="G6" s="3">
        <v>151</v>
      </c>
      <c r="H6" s="3">
        <v>1996</v>
      </c>
      <c r="I6" s="3">
        <v>22</v>
      </c>
      <c r="J6" s="3">
        <v>12</v>
      </c>
      <c r="K6" s="3">
        <v>24.6891</v>
      </c>
      <c r="L6" s="3">
        <v>-81.167599999999993</v>
      </c>
      <c r="M6">
        <v>24</v>
      </c>
      <c r="N6">
        <v>41.345999999999989</v>
      </c>
      <c r="O6">
        <v>-81</v>
      </c>
      <c r="P6">
        <v>10.055999999999585</v>
      </c>
      <c r="Q6" t="s">
        <v>208</v>
      </c>
    </row>
    <row r="7" spans="1:17" x14ac:dyDescent="0.25">
      <c r="A7" s="2" t="s">
        <v>12</v>
      </c>
      <c r="B7" s="2" t="s">
        <v>26</v>
      </c>
      <c r="C7" s="3">
        <v>16</v>
      </c>
      <c r="D7" s="2" t="s">
        <v>27</v>
      </c>
      <c r="E7" s="2" t="s">
        <v>15</v>
      </c>
      <c r="F7" s="2" t="s">
        <v>23</v>
      </c>
      <c r="G7" s="3">
        <v>161</v>
      </c>
      <c r="H7" s="3">
        <v>1996</v>
      </c>
      <c r="I7" s="3">
        <v>22</v>
      </c>
      <c r="J7" s="3">
        <v>14</v>
      </c>
      <c r="K7" s="3">
        <v>24.675599999999999</v>
      </c>
      <c r="L7" s="3">
        <v>-81.1905</v>
      </c>
      <c r="M7">
        <v>24</v>
      </c>
      <c r="N7">
        <v>40.535999999999959</v>
      </c>
      <c r="O7">
        <v>-81</v>
      </c>
      <c r="P7">
        <v>11.430000000000007</v>
      </c>
      <c r="Q7" t="s">
        <v>208</v>
      </c>
    </row>
    <row r="8" spans="1:17" x14ac:dyDescent="0.25">
      <c r="A8" s="2" t="s">
        <v>12</v>
      </c>
      <c r="B8" s="2" t="s">
        <v>28</v>
      </c>
      <c r="C8" s="3">
        <v>18</v>
      </c>
      <c r="D8" s="2" t="s">
        <v>29</v>
      </c>
      <c r="E8" s="2" t="s">
        <v>30</v>
      </c>
      <c r="F8" s="2" t="s">
        <v>31</v>
      </c>
      <c r="G8" s="3">
        <v>181</v>
      </c>
      <c r="H8" s="3">
        <v>1996</v>
      </c>
      <c r="I8" s="3">
        <v>23</v>
      </c>
      <c r="J8" s="3">
        <v>18</v>
      </c>
      <c r="K8" s="3">
        <v>24.822099999999999</v>
      </c>
      <c r="L8" s="3">
        <v>-81.488900000000001</v>
      </c>
      <c r="M8">
        <v>24</v>
      </c>
      <c r="N8">
        <v>49.325999999999937</v>
      </c>
      <c r="O8">
        <v>-81</v>
      </c>
      <c r="P8">
        <v>29.33400000000006</v>
      </c>
      <c r="Q8" t="s">
        <v>202</v>
      </c>
    </row>
    <row r="9" spans="1:17" x14ac:dyDescent="0.25">
      <c r="A9" s="2" t="s">
        <v>12</v>
      </c>
      <c r="B9" s="2" t="s">
        <v>32</v>
      </c>
      <c r="C9" s="3">
        <v>21</v>
      </c>
      <c r="D9" s="2" t="s">
        <v>33</v>
      </c>
      <c r="E9" s="2" t="s">
        <v>34</v>
      </c>
      <c r="F9" s="2" t="s">
        <v>16</v>
      </c>
      <c r="G9" s="3">
        <v>211</v>
      </c>
      <c r="H9" s="3">
        <v>2009</v>
      </c>
      <c r="I9" s="3">
        <v>21</v>
      </c>
      <c r="J9" s="3">
        <v>8</v>
      </c>
      <c r="K9" s="3">
        <v>25.021899999999999</v>
      </c>
      <c r="L9" s="3">
        <v>-80.438999999999993</v>
      </c>
      <c r="M9">
        <v>25</v>
      </c>
      <c r="N9">
        <v>1.3139999999999219</v>
      </c>
      <c r="O9">
        <v>-80</v>
      </c>
      <c r="P9">
        <v>26.339999999999577</v>
      </c>
      <c r="Q9" t="s">
        <v>202</v>
      </c>
    </row>
    <row r="10" spans="1:17" x14ac:dyDescent="0.25">
      <c r="A10" s="2" t="s">
        <v>12</v>
      </c>
      <c r="B10" s="2" t="s">
        <v>35</v>
      </c>
      <c r="C10" s="3">
        <v>22</v>
      </c>
      <c r="D10" s="2" t="s">
        <v>36</v>
      </c>
      <c r="E10" s="2" t="s">
        <v>34</v>
      </c>
      <c r="F10" s="2" t="s">
        <v>16</v>
      </c>
      <c r="G10" s="3">
        <v>221</v>
      </c>
      <c r="H10" s="3">
        <v>2009</v>
      </c>
      <c r="I10" s="3">
        <v>22</v>
      </c>
      <c r="J10" s="3">
        <v>15</v>
      </c>
      <c r="K10" s="3">
        <v>24.999199999999998</v>
      </c>
      <c r="L10" s="3">
        <v>-80.466899999999995</v>
      </c>
      <c r="M10">
        <v>24</v>
      </c>
      <c r="N10">
        <v>59.951999999999899</v>
      </c>
      <c r="O10">
        <v>-80</v>
      </c>
      <c r="P10">
        <v>28.013999999999726</v>
      </c>
      <c r="Q10" t="s">
        <v>202</v>
      </c>
    </row>
    <row r="11" spans="1:17" x14ac:dyDescent="0.25">
      <c r="A11" s="2" t="s">
        <v>12</v>
      </c>
      <c r="B11" s="2" t="s">
        <v>37</v>
      </c>
      <c r="C11" s="3">
        <v>23</v>
      </c>
      <c r="D11" s="2" t="s">
        <v>38</v>
      </c>
      <c r="E11" s="2" t="s">
        <v>34</v>
      </c>
      <c r="F11" s="2" t="s">
        <v>23</v>
      </c>
      <c r="G11" s="3">
        <v>231</v>
      </c>
      <c r="H11" s="3">
        <v>2009</v>
      </c>
      <c r="I11" s="3">
        <v>24</v>
      </c>
      <c r="J11" s="3">
        <v>20</v>
      </c>
      <c r="K11" s="3">
        <v>24.717600000000001</v>
      </c>
      <c r="L11" s="3">
        <v>-80.935699999999997</v>
      </c>
      <c r="M11">
        <v>24</v>
      </c>
      <c r="N11">
        <v>43.056000000000054</v>
      </c>
      <c r="O11">
        <v>-80</v>
      </c>
      <c r="P11">
        <v>56.141999999999825</v>
      </c>
      <c r="Q11" t="s">
        <v>202</v>
      </c>
    </row>
    <row r="12" spans="1:17" x14ac:dyDescent="0.25">
      <c r="A12" s="2" t="s">
        <v>12</v>
      </c>
      <c r="B12" s="2" t="s">
        <v>39</v>
      </c>
      <c r="C12" s="3">
        <v>24</v>
      </c>
      <c r="D12" s="2" t="s">
        <v>40</v>
      </c>
      <c r="E12" s="2" t="s">
        <v>34</v>
      </c>
      <c r="F12" s="2" t="s">
        <v>23</v>
      </c>
      <c r="G12" s="3">
        <v>241</v>
      </c>
      <c r="H12" s="3">
        <v>2009</v>
      </c>
      <c r="I12" s="3">
        <v>23</v>
      </c>
      <c r="J12" s="3">
        <v>18</v>
      </c>
      <c r="K12" s="3">
        <v>24.671500000000002</v>
      </c>
      <c r="L12" s="3">
        <v>-81.050600000000003</v>
      </c>
      <c r="M12">
        <v>24</v>
      </c>
      <c r="N12">
        <v>40.290000000000106</v>
      </c>
      <c r="O12">
        <v>-81</v>
      </c>
      <c r="P12">
        <v>3.0360000000001719</v>
      </c>
      <c r="Q12" t="s">
        <v>202</v>
      </c>
    </row>
    <row r="13" spans="1:17" x14ac:dyDescent="0.25">
      <c r="A13" s="2" t="s">
        <v>12</v>
      </c>
      <c r="B13" s="2" t="s">
        <v>41</v>
      </c>
      <c r="C13" s="3">
        <v>25</v>
      </c>
      <c r="D13" s="2" t="s">
        <v>42</v>
      </c>
      <c r="E13" s="2" t="s">
        <v>34</v>
      </c>
      <c r="F13" s="2" t="s">
        <v>31</v>
      </c>
      <c r="G13" s="3">
        <v>251</v>
      </c>
      <c r="H13" s="3">
        <v>2009</v>
      </c>
      <c r="I13" s="3">
        <v>23</v>
      </c>
      <c r="J13" s="3">
        <v>21</v>
      </c>
      <c r="K13" s="3">
        <v>24.560300000000002</v>
      </c>
      <c r="L13" s="3">
        <v>-81.502099999999999</v>
      </c>
      <c r="M13">
        <v>24</v>
      </c>
      <c r="N13">
        <v>33.618000000000094</v>
      </c>
      <c r="O13">
        <v>-81</v>
      </c>
      <c r="P13">
        <v>30.12599999999992</v>
      </c>
      <c r="Q13" t="s">
        <v>202</v>
      </c>
    </row>
    <row r="14" spans="1:17" x14ac:dyDescent="0.25">
      <c r="A14" s="2" t="s">
        <v>12</v>
      </c>
      <c r="B14" s="2" t="s">
        <v>43</v>
      </c>
      <c r="C14" s="3">
        <v>26</v>
      </c>
      <c r="D14" s="2" t="s">
        <v>44</v>
      </c>
      <c r="E14" s="2" t="s">
        <v>34</v>
      </c>
      <c r="F14" s="2" t="s">
        <v>31</v>
      </c>
      <c r="G14" s="3">
        <v>261</v>
      </c>
      <c r="H14" s="3">
        <v>2009</v>
      </c>
      <c r="I14" s="3">
        <v>21</v>
      </c>
      <c r="J14" s="3">
        <v>22</v>
      </c>
      <c r="K14" s="3">
        <v>24.520900000000001</v>
      </c>
      <c r="L14" s="3">
        <v>-81.662099999999995</v>
      </c>
      <c r="M14">
        <v>24</v>
      </c>
      <c r="N14">
        <v>31.254000000000062</v>
      </c>
      <c r="O14">
        <v>-81</v>
      </c>
      <c r="P14">
        <v>39.725999999999715</v>
      </c>
      <c r="Q14" t="s">
        <v>202</v>
      </c>
    </row>
    <row r="15" spans="1:17" x14ac:dyDescent="0.25">
      <c r="A15" s="2" t="s">
        <v>12</v>
      </c>
      <c r="B15" s="2" t="s">
        <v>45</v>
      </c>
      <c r="C15" s="3">
        <v>30</v>
      </c>
      <c r="D15" s="2" t="s">
        <v>46</v>
      </c>
      <c r="E15" s="2" t="s">
        <v>34</v>
      </c>
      <c r="F15" s="2" t="s">
        <v>16</v>
      </c>
      <c r="G15" s="3">
        <v>301</v>
      </c>
      <c r="H15" s="3">
        <v>1996</v>
      </c>
      <c r="I15" s="3">
        <v>22</v>
      </c>
      <c r="J15" s="3">
        <v>13</v>
      </c>
      <c r="K15" s="3">
        <v>25.294699999999999</v>
      </c>
      <c r="L15" s="3">
        <v>-80.219099999999997</v>
      </c>
      <c r="M15">
        <v>25</v>
      </c>
      <c r="N15">
        <v>17.681999999999931</v>
      </c>
      <c r="O15">
        <v>-80</v>
      </c>
      <c r="P15">
        <v>13.145999999999844</v>
      </c>
      <c r="Q15" t="s">
        <v>202</v>
      </c>
    </row>
    <row r="16" spans="1:17" x14ac:dyDescent="0.25">
      <c r="A16" s="2" t="s">
        <v>12</v>
      </c>
      <c r="B16" s="2" t="s">
        <v>47</v>
      </c>
      <c r="C16" s="3">
        <v>32</v>
      </c>
      <c r="D16" s="2" t="s">
        <v>48</v>
      </c>
      <c r="E16" s="2" t="s">
        <v>34</v>
      </c>
      <c r="F16" s="2" t="s">
        <v>16</v>
      </c>
      <c r="G16" s="3">
        <v>321</v>
      </c>
      <c r="H16" s="3">
        <v>1996</v>
      </c>
      <c r="I16" s="3">
        <v>24</v>
      </c>
      <c r="J16" s="3">
        <v>15</v>
      </c>
      <c r="K16" s="3">
        <v>25.103200000000001</v>
      </c>
      <c r="L16" s="3">
        <v>-80.324299999999994</v>
      </c>
      <c r="M16">
        <v>25</v>
      </c>
      <c r="N16">
        <v>6.1920000000000641</v>
      </c>
      <c r="O16">
        <v>-80</v>
      </c>
      <c r="P16">
        <v>19.457999999999629</v>
      </c>
      <c r="Q16" t="s">
        <v>202</v>
      </c>
    </row>
    <row r="17" spans="1:17" x14ac:dyDescent="0.25">
      <c r="A17" s="2" t="s">
        <v>12</v>
      </c>
      <c r="B17" s="2" t="s">
        <v>49</v>
      </c>
      <c r="C17" s="3">
        <v>33</v>
      </c>
      <c r="D17" s="2" t="s">
        <v>50</v>
      </c>
      <c r="E17" s="2" t="s">
        <v>34</v>
      </c>
      <c r="F17" s="2" t="s">
        <v>16</v>
      </c>
      <c r="G17" s="3">
        <v>331</v>
      </c>
      <c r="H17" s="3">
        <v>1996</v>
      </c>
      <c r="I17" s="3">
        <v>25</v>
      </c>
      <c r="J17" s="3">
        <v>6</v>
      </c>
      <c r="K17" s="3">
        <v>25.044699999999999</v>
      </c>
      <c r="L17" s="3">
        <v>-80.394800000000004</v>
      </c>
      <c r="M17">
        <v>25</v>
      </c>
      <c r="N17">
        <v>2.6819999999999311</v>
      </c>
      <c r="O17">
        <v>-80</v>
      </c>
      <c r="P17">
        <v>23.688000000000216</v>
      </c>
      <c r="Q17" t="s">
        <v>202</v>
      </c>
    </row>
    <row r="18" spans="1:17" x14ac:dyDescent="0.25">
      <c r="A18" s="2" t="s">
        <v>12</v>
      </c>
      <c r="B18" s="2" t="s">
        <v>51</v>
      </c>
      <c r="C18" s="3">
        <v>34</v>
      </c>
      <c r="D18" s="2" t="s">
        <v>52</v>
      </c>
      <c r="E18" s="2" t="s">
        <v>34</v>
      </c>
      <c r="F18" s="2" t="s">
        <v>23</v>
      </c>
      <c r="G18" s="3">
        <v>341</v>
      </c>
      <c r="H18" s="3">
        <v>1996</v>
      </c>
      <c r="I18" s="3">
        <v>22</v>
      </c>
      <c r="J18" s="3">
        <v>22</v>
      </c>
      <c r="K18" s="3">
        <v>24.699300000000001</v>
      </c>
      <c r="L18" s="3">
        <v>-80.966899999999995</v>
      </c>
      <c r="M18">
        <v>24</v>
      </c>
      <c r="N18">
        <v>41.958000000000055</v>
      </c>
      <c r="O18">
        <v>-80</v>
      </c>
      <c r="P18">
        <v>58.013999999999726</v>
      </c>
      <c r="Q18" t="s">
        <v>202</v>
      </c>
    </row>
    <row r="19" spans="1:17" x14ac:dyDescent="0.25">
      <c r="A19" s="2" t="s">
        <v>12</v>
      </c>
      <c r="B19" s="2" t="s">
        <v>53</v>
      </c>
      <c r="C19" s="3">
        <v>35</v>
      </c>
      <c r="D19" s="2" t="s">
        <v>54</v>
      </c>
      <c r="E19" s="2" t="s">
        <v>34</v>
      </c>
      <c r="F19" s="2" t="s">
        <v>23</v>
      </c>
      <c r="G19" s="3">
        <v>351</v>
      </c>
      <c r="H19" s="3">
        <v>1996</v>
      </c>
      <c r="I19" s="3">
        <v>22</v>
      </c>
      <c r="J19" s="3">
        <v>14</v>
      </c>
      <c r="K19" s="3">
        <v>24.689499999999999</v>
      </c>
      <c r="L19" s="3">
        <v>-81.030199999999994</v>
      </c>
      <c r="M19">
        <v>24</v>
      </c>
      <c r="N19">
        <v>41.369999999999933</v>
      </c>
      <c r="O19">
        <v>-81</v>
      </c>
      <c r="P19">
        <v>1.8119999999996139</v>
      </c>
      <c r="Q19" t="s">
        <v>202</v>
      </c>
    </row>
    <row r="20" spans="1:17" x14ac:dyDescent="0.25">
      <c r="A20" s="2" t="s">
        <v>12</v>
      </c>
      <c r="B20" s="2" t="s">
        <v>55</v>
      </c>
      <c r="C20" s="3">
        <v>36</v>
      </c>
      <c r="D20" s="2" t="s">
        <v>56</v>
      </c>
      <c r="E20" s="2" t="s">
        <v>34</v>
      </c>
      <c r="F20" s="2" t="s">
        <v>31</v>
      </c>
      <c r="G20" s="3">
        <v>361</v>
      </c>
      <c r="H20" s="3">
        <v>1996</v>
      </c>
      <c r="I20" s="3">
        <v>22</v>
      </c>
      <c r="J20" s="3">
        <v>23</v>
      </c>
      <c r="K20" s="3">
        <v>24.547499999999999</v>
      </c>
      <c r="L20" s="3">
        <v>-81.586600000000004</v>
      </c>
      <c r="M20">
        <v>24</v>
      </c>
      <c r="N20">
        <v>32.849999999999966</v>
      </c>
      <c r="O20">
        <v>-81</v>
      </c>
      <c r="P20">
        <v>35.196000000000254</v>
      </c>
      <c r="Q20" t="s">
        <v>202</v>
      </c>
    </row>
    <row r="21" spans="1:17" x14ac:dyDescent="0.25">
      <c r="A21" s="2" t="s">
        <v>12</v>
      </c>
      <c r="B21" s="2" t="s">
        <v>57</v>
      </c>
      <c r="C21" s="3">
        <v>37</v>
      </c>
      <c r="D21" s="2" t="s">
        <v>58</v>
      </c>
      <c r="E21" s="2" t="s">
        <v>34</v>
      </c>
      <c r="F21" s="2" t="s">
        <v>31</v>
      </c>
      <c r="G21" s="3">
        <v>371</v>
      </c>
      <c r="H21" s="3">
        <v>1996</v>
      </c>
      <c r="I21" s="3">
        <v>19</v>
      </c>
      <c r="J21" s="3">
        <v>34</v>
      </c>
      <c r="K21" s="3">
        <v>24.497699999999998</v>
      </c>
      <c r="L21" s="3">
        <v>-81.805599999999998</v>
      </c>
      <c r="M21">
        <v>24</v>
      </c>
      <c r="N21">
        <v>29.861999999999895</v>
      </c>
      <c r="O21">
        <v>-81</v>
      </c>
      <c r="P21">
        <v>48.335999999999899</v>
      </c>
      <c r="Q21" t="s">
        <v>202</v>
      </c>
    </row>
    <row r="22" spans="1:17" x14ac:dyDescent="0.25">
      <c r="A22" s="2" t="s">
        <v>12</v>
      </c>
      <c r="B22" s="2" t="s">
        <v>59</v>
      </c>
      <c r="C22" s="3">
        <v>38</v>
      </c>
      <c r="D22" s="2" t="s">
        <v>60</v>
      </c>
      <c r="E22" s="2" t="s">
        <v>34</v>
      </c>
      <c r="F22" s="2" t="s">
        <v>31</v>
      </c>
      <c r="G22" s="3">
        <v>381</v>
      </c>
      <c r="H22" s="3">
        <v>1996</v>
      </c>
      <c r="I22" s="3">
        <v>25</v>
      </c>
      <c r="J22" s="3">
        <v>26</v>
      </c>
      <c r="K22" s="3">
        <v>24.503599999999999</v>
      </c>
      <c r="L22" s="3">
        <v>-81.767700000000005</v>
      </c>
      <c r="M22">
        <v>24</v>
      </c>
      <c r="N22">
        <v>30.215999999999923</v>
      </c>
      <c r="O22">
        <v>-81</v>
      </c>
      <c r="P22">
        <v>46.062000000000296</v>
      </c>
      <c r="Q22" t="s">
        <v>202</v>
      </c>
    </row>
    <row r="23" spans="1:17" x14ac:dyDescent="0.25">
      <c r="A23" s="2" t="s">
        <v>12</v>
      </c>
      <c r="B23" s="2" t="s">
        <v>61</v>
      </c>
      <c r="C23" s="3">
        <v>39</v>
      </c>
      <c r="D23" s="2" t="s">
        <v>62</v>
      </c>
      <c r="E23" s="2" t="s">
        <v>30</v>
      </c>
      <c r="F23" s="2" t="s">
        <v>31</v>
      </c>
      <c r="G23" s="3">
        <v>391</v>
      </c>
      <c r="H23" s="3">
        <v>1996</v>
      </c>
      <c r="I23" s="3">
        <v>25</v>
      </c>
      <c r="J23" s="3">
        <v>26</v>
      </c>
      <c r="K23" s="3">
        <v>24.7197</v>
      </c>
      <c r="L23" s="3">
        <v>-81.919499999999999</v>
      </c>
      <c r="M23">
        <v>24</v>
      </c>
      <c r="N23">
        <v>43.181999999999974</v>
      </c>
      <c r="O23">
        <v>-81</v>
      </c>
      <c r="P23">
        <v>55.169999999999959</v>
      </c>
      <c r="Q23" t="s">
        <v>202</v>
      </c>
    </row>
    <row r="24" spans="1:17" x14ac:dyDescent="0.25">
      <c r="A24" s="2" t="s">
        <v>12</v>
      </c>
      <c r="B24" s="2" t="s">
        <v>63</v>
      </c>
      <c r="C24" s="3">
        <v>40</v>
      </c>
      <c r="D24" s="2" t="s">
        <v>64</v>
      </c>
      <c r="E24" s="2" t="s">
        <v>34</v>
      </c>
      <c r="F24" s="2" t="s">
        <v>31</v>
      </c>
      <c r="G24" s="3">
        <v>401</v>
      </c>
      <c r="H24" s="3">
        <v>1996</v>
      </c>
      <c r="I24" s="3">
        <v>24</v>
      </c>
      <c r="J24" s="3">
        <v>9</v>
      </c>
      <c r="K24" s="3">
        <v>24.585699999999999</v>
      </c>
      <c r="L24" s="3">
        <v>-81.582599999999999</v>
      </c>
      <c r="M24">
        <v>24</v>
      </c>
      <c r="N24">
        <v>35.141999999999953</v>
      </c>
      <c r="O24">
        <v>-81</v>
      </c>
      <c r="P24">
        <v>34.95599999999996</v>
      </c>
      <c r="Q24" t="s">
        <v>202</v>
      </c>
    </row>
    <row r="25" spans="1:17" x14ac:dyDescent="0.25">
      <c r="A25" s="2" t="s">
        <v>12</v>
      </c>
      <c r="B25" s="2" t="s">
        <v>65</v>
      </c>
      <c r="C25" s="3">
        <v>50</v>
      </c>
      <c r="D25" s="2" t="s">
        <v>66</v>
      </c>
      <c r="E25" s="2" t="s">
        <v>67</v>
      </c>
      <c r="F25" s="2" t="s">
        <v>16</v>
      </c>
      <c r="G25" s="3">
        <v>501</v>
      </c>
      <c r="H25" s="3">
        <v>1996</v>
      </c>
      <c r="I25" s="3">
        <v>22</v>
      </c>
      <c r="J25" s="3">
        <v>6</v>
      </c>
      <c r="K25" s="3">
        <v>25.220099999999999</v>
      </c>
      <c r="L25" s="3">
        <v>-80.210499999999996</v>
      </c>
      <c r="M25">
        <v>25</v>
      </c>
      <c r="N25">
        <v>13.205999999999918</v>
      </c>
      <c r="O25">
        <v>-80</v>
      </c>
      <c r="P25">
        <v>12.629999999999768</v>
      </c>
      <c r="Q25" t="s">
        <v>202</v>
      </c>
    </row>
    <row r="26" spans="1:17" x14ac:dyDescent="0.25">
      <c r="A26" s="2" t="s">
        <v>12</v>
      </c>
      <c r="B26" s="2" t="s">
        <v>68</v>
      </c>
      <c r="C26" s="3">
        <v>51</v>
      </c>
      <c r="D26" s="2" t="s">
        <v>69</v>
      </c>
      <c r="E26" s="2" t="s">
        <v>67</v>
      </c>
      <c r="F26" s="2" t="s">
        <v>16</v>
      </c>
      <c r="G26" s="3">
        <v>511</v>
      </c>
      <c r="H26" s="3">
        <v>1996</v>
      </c>
      <c r="I26" s="3">
        <v>23</v>
      </c>
      <c r="J26" s="3">
        <v>11</v>
      </c>
      <c r="K26" s="3">
        <v>25.107500000000002</v>
      </c>
      <c r="L26" s="3">
        <v>-80.306799999999996</v>
      </c>
      <c r="M26">
        <v>25</v>
      </c>
      <c r="N26">
        <v>6.4500000000001023</v>
      </c>
      <c r="O26">
        <v>-80</v>
      </c>
      <c r="P26">
        <v>18.407999999999731</v>
      </c>
      <c r="Q26" t="s">
        <v>202</v>
      </c>
    </row>
    <row r="27" spans="1:17" x14ac:dyDescent="0.25">
      <c r="A27" s="2" t="s">
        <v>12</v>
      </c>
      <c r="B27" s="2" t="s">
        <v>70</v>
      </c>
      <c r="C27" s="3">
        <v>52</v>
      </c>
      <c r="D27" s="2" t="s">
        <v>71</v>
      </c>
      <c r="E27" s="2" t="s">
        <v>67</v>
      </c>
      <c r="F27" s="2" t="s">
        <v>16</v>
      </c>
      <c r="G27" s="3">
        <v>521</v>
      </c>
      <c r="H27" s="3">
        <v>1996</v>
      </c>
      <c r="I27" s="3">
        <v>23</v>
      </c>
      <c r="J27" s="3">
        <v>19</v>
      </c>
      <c r="K27" s="3">
        <v>25.008800000000001</v>
      </c>
      <c r="L27" s="3">
        <v>-80.376499999999993</v>
      </c>
      <c r="M27">
        <v>25</v>
      </c>
      <c r="N27">
        <v>0.52800000000004843</v>
      </c>
      <c r="O27">
        <v>-80</v>
      </c>
      <c r="P27">
        <v>22.589999999999577</v>
      </c>
      <c r="Q27" t="s">
        <v>202</v>
      </c>
    </row>
    <row r="28" spans="1:17" x14ac:dyDescent="0.25">
      <c r="A28" s="2" t="s">
        <v>12</v>
      </c>
      <c r="B28" s="2" t="s">
        <v>72</v>
      </c>
      <c r="C28" s="3">
        <v>53</v>
      </c>
      <c r="D28" s="2" t="s">
        <v>73</v>
      </c>
      <c r="E28" s="2" t="s">
        <v>67</v>
      </c>
      <c r="F28" s="2" t="s">
        <v>16</v>
      </c>
      <c r="G28" s="3">
        <v>531</v>
      </c>
      <c r="H28" s="3">
        <v>1996</v>
      </c>
      <c r="I28" s="3">
        <v>22</v>
      </c>
      <c r="J28" s="3">
        <v>18</v>
      </c>
      <c r="K28" s="3">
        <v>24.955300000000001</v>
      </c>
      <c r="L28" s="3">
        <v>-80.457999999999998</v>
      </c>
      <c r="M28">
        <v>24</v>
      </c>
      <c r="N28">
        <v>57.318000000000069</v>
      </c>
      <c r="O28">
        <v>-80</v>
      </c>
      <c r="P28">
        <v>27.479999999999905</v>
      </c>
      <c r="Q28" t="s">
        <v>202</v>
      </c>
    </row>
    <row r="29" spans="1:17" x14ac:dyDescent="0.25">
      <c r="A29" s="2" t="s">
        <v>12</v>
      </c>
      <c r="B29" s="2" t="s">
        <v>74</v>
      </c>
      <c r="C29" s="3">
        <v>54</v>
      </c>
      <c r="D29" s="2" t="s">
        <v>75</v>
      </c>
      <c r="E29" s="2" t="s">
        <v>67</v>
      </c>
      <c r="F29" s="2" t="s">
        <v>23</v>
      </c>
      <c r="G29" s="3">
        <v>541</v>
      </c>
      <c r="H29" s="3">
        <v>1996</v>
      </c>
      <c r="I29" s="3">
        <v>22</v>
      </c>
      <c r="J29" s="3">
        <v>16</v>
      </c>
      <c r="K29" s="3">
        <v>24.845700000000001</v>
      </c>
      <c r="L29" s="3">
        <v>-80.623999999999995</v>
      </c>
      <c r="M29">
        <v>24</v>
      </c>
      <c r="N29">
        <v>50.742000000000047</v>
      </c>
      <c r="O29">
        <v>-80</v>
      </c>
      <c r="P29">
        <v>37.439999999999714</v>
      </c>
      <c r="Q29" t="s">
        <v>202</v>
      </c>
    </row>
    <row r="30" spans="1:17" x14ac:dyDescent="0.25">
      <c r="A30" s="2" t="s">
        <v>12</v>
      </c>
      <c r="B30" s="2" t="s">
        <v>76</v>
      </c>
      <c r="C30" s="3">
        <v>55</v>
      </c>
      <c r="D30" s="2" t="s">
        <v>77</v>
      </c>
      <c r="E30" s="2" t="s">
        <v>67</v>
      </c>
      <c r="F30" s="2" t="s">
        <v>23</v>
      </c>
      <c r="G30" s="3">
        <v>551</v>
      </c>
      <c r="H30" s="3">
        <v>1996</v>
      </c>
      <c r="I30" s="3">
        <v>24</v>
      </c>
      <c r="J30" s="3">
        <v>21</v>
      </c>
      <c r="K30" s="3">
        <v>24.745000000000001</v>
      </c>
      <c r="L30" s="3">
        <v>-80.781199999999998</v>
      </c>
      <c r="M30">
        <v>24</v>
      </c>
      <c r="N30">
        <v>44.70000000000006</v>
      </c>
      <c r="O30">
        <v>-80</v>
      </c>
      <c r="P30">
        <v>46.8719999999999</v>
      </c>
      <c r="Q30" t="s">
        <v>202</v>
      </c>
    </row>
    <row r="31" spans="1:17" x14ac:dyDescent="0.25">
      <c r="A31" s="2" t="s">
        <v>12</v>
      </c>
      <c r="B31" s="2" t="s">
        <v>78</v>
      </c>
      <c r="C31" s="3">
        <v>56</v>
      </c>
      <c r="D31" s="2" t="s">
        <v>79</v>
      </c>
      <c r="E31" s="2" t="s">
        <v>67</v>
      </c>
      <c r="F31" s="2" t="s">
        <v>23</v>
      </c>
      <c r="G31" s="3">
        <v>561</v>
      </c>
      <c r="H31" s="3">
        <v>1996</v>
      </c>
      <c r="I31" s="3">
        <v>20</v>
      </c>
      <c r="J31" s="3">
        <v>17</v>
      </c>
      <c r="K31" s="3">
        <v>24.625299999999999</v>
      </c>
      <c r="L31" s="3">
        <v>-81.111599999999996</v>
      </c>
      <c r="M31">
        <v>24</v>
      </c>
      <c r="N31">
        <v>37.517999999999958</v>
      </c>
      <c r="O31">
        <v>-81</v>
      </c>
      <c r="P31">
        <v>6.6959999999997422</v>
      </c>
      <c r="Q31" t="s">
        <v>202</v>
      </c>
    </row>
    <row r="32" spans="1:17" x14ac:dyDescent="0.25">
      <c r="A32" s="2" t="s">
        <v>12</v>
      </c>
      <c r="B32" s="2" t="s">
        <v>80</v>
      </c>
      <c r="C32" s="3">
        <v>57</v>
      </c>
      <c r="D32" s="2" t="s">
        <v>81</v>
      </c>
      <c r="E32" s="2" t="s">
        <v>67</v>
      </c>
      <c r="F32" s="2" t="s">
        <v>31</v>
      </c>
      <c r="G32" s="3">
        <v>571</v>
      </c>
      <c r="H32" s="3">
        <v>1996</v>
      </c>
      <c r="I32" s="3">
        <v>21</v>
      </c>
      <c r="J32" s="3">
        <v>24</v>
      </c>
      <c r="K32" s="3">
        <v>24.545300000000001</v>
      </c>
      <c r="L32" s="3">
        <v>-81.407899999999998</v>
      </c>
      <c r="M32">
        <v>24</v>
      </c>
      <c r="N32">
        <v>32.71800000000006</v>
      </c>
      <c r="O32">
        <v>-81</v>
      </c>
      <c r="P32">
        <v>24.473999999999876</v>
      </c>
      <c r="Q32" t="s">
        <v>202</v>
      </c>
    </row>
    <row r="33" spans="1:17" x14ac:dyDescent="0.25">
      <c r="A33" s="2" t="s">
        <v>12</v>
      </c>
      <c r="B33" s="2" t="s">
        <v>82</v>
      </c>
      <c r="C33" s="3">
        <v>58</v>
      </c>
      <c r="D33" s="2" t="s">
        <v>83</v>
      </c>
      <c r="E33" s="2" t="s">
        <v>67</v>
      </c>
      <c r="F33" s="2" t="s">
        <v>31</v>
      </c>
      <c r="G33" s="3">
        <v>581</v>
      </c>
      <c r="H33" s="3">
        <v>1996</v>
      </c>
      <c r="I33" s="3">
        <v>24</v>
      </c>
      <c r="J33" s="3">
        <v>8</v>
      </c>
      <c r="K33" s="3">
        <v>24.491700000000002</v>
      </c>
      <c r="L33" s="3">
        <v>-81.663565000000006</v>
      </c>
      <c r="M33">
        <v>24</v>
      </c>
      <c r="N33">
        <v>29.502000000000095</v>
      </c>
      <c r="O33">
        <v>-81</v>
      </c>
      <c r="P33">
        <v>39.813900000000331</v>
      </c>
      <c r="Q33" t="s">
        <v>202</v>
      </c>
    </row>
    <row r="34" spans="1:17" x14ac:dyDescent="0.25">
      <c r="A34" s="2" t="s">
        <v>12</v>
      </c>
      <c r="B34" s="2" t="s">
        <v>84</v>
      </c>
      <c r="C34" s="3">
        <v>59</v>
      </c>
      <c r="D34" s="2" t="s">
        <v>85</v>
      </c>
      <c r="E34" s="2" t="s">
        <v>67</v>
      </c>
      <c r="F34" s="2" t="s">
        <v>31</v>
      </c>
      <c r="G34" s="3">
        <v>591</v>
      </c>
      <c r="H34" s="3">
        <v>1996</v>
      </c>
      <c r="I34" s="3">
        <v>22</v>
      </c>
      <c r="J34" s="3">
        <v>14</v>
      </c>
      <c r="K34" s="3">
        <v>24.479600000000001</v>
      </c>
      <c r="L34" s="3">
        <v>-81.717600000000004</v>
      </c>
      <c r="M34">
        <v>24</v>
      </c>
      <c r="N34">
        <v>28.776000000000082</v>
      </c>
      <c r="O34">
        <v>-81</v>
      </c>
      <c r="P34">
        <v>43.056000000000267</v>
      </c>
      <c r="Q34" t="s">
        <v>202</v>
      </c>
    </row>
    <row r="35" spans="1:17" x14ac:dyDescent="0.25">
      <c r="A35" s="2" t="s">
        <v>12</v>
      </c>
      <c r="B35" s="2" t="s">
        <v>86</v>
      </c>
      <c r="C35" s="3">
        <v>60</v>
      </c>
      <c r="D35" s="2" t="s">
        <v>87</v>
      </c>
      <c r="E35" s="2" t="s">
        <v>67</v>
      </c>
      <c r="F35" s="2" t="s">
        <v>31</v>
      </c>
      <c r="G35" s="3">
        <v>601</v>
      </c>
      <c r="H35" s="3">
        <v>1996</v>
      </c>
      <c r="I35" s="3">
        <v>23</v>
      </c>
      <c r="J35" s="3">
        <v>15</v>
      </c>
      <c r="K35" s="3">
        <v>24.454499999999999</v>
      </c>
      <c r="L35" s="3">
        <v>-81.858900000000006</v>
      </c>
      <c r="M35">
        <v>24</v>
      </c>
      <c r="N35">
        <v>27.269999999999968</v>
      </c>
      <c r="O35">
        <v>-81</v>
      </c>
      <c r="P35">
        <v>51.534000000000333</v>
      </c>
      <c r="Q35" t="s">
        <v>202</v>
      </c>
    </row>
    <row r="36" spans="1:17" x14ac:dyDescent="0.25">
      <c r="A36" s="2" t="s">
        <v>12</v>
      </c>
      <c r="B36" s="2" t="s">
        <v>88</v>
      </c>
      <c r="C36" s="3">
        <v>61</v>
      </c>
      <c r="D36" s="2" t="s">
        <v>89</v>
      </c>
      <c r="E36" s="2" t="s">
        <v>67</v>
      </c>
      <c r="F36" s="2" t="s">
        <v>31</v>
      </c>
      <c r="G36" s="3">
        <v>611</v>
      </c>
      <c r="H36" s="3">
        <v>1996</v>
      </c>
      <c r="I36" s="3">
        <v>22</v>
      </c>
      <c r="J36" s="3">
        <v>21</v>
      </c>
      <c r="K36" s="3">
        <v>24.452000000000002</v>
      </c>
      <c r="L36" s="3">
        <v>-81.877499999999998</v>
      </c>
      <c r="M36">
        <v>24</v>
      </c>
      <c r="N36">
        <v>27.120000000000104</v>
      </c>
      <c r="O36">
        <v>-81</v>
      </c>
      <c r="P36">
        <v>52.649999999999864</v>
      </c>
      <c r="Q36" t="s">
        <v>202</v>
      </c>
    </row>
    <row r="37" spans="1:17" x14ac:dyDescent="0.25">
      <c r="A37" s="2" t="s">
        <v>12</v>
      </c>
      <c r="B37" s="2" t="s">
        <v>90</v>
      </c>
      <c r="C37" s="3">
        <v>70</v>
      </c>
      <c r="D37" s="2" t="s">
        <v>91</v>
      </c>
      <c r="E37" s="2" t="s">
        <v>92</v>
      </c>
      <c r="F37" s="2" t="s">
        <v>16</v>
      </c>
      <c r="G37" s="3">
        <v>701</v>
      </c>
      <c r="H37" s="3">
        <v>1996</v>
      </c>
      <c r="I37" s="3">
        <v>22</v>
      </c>
      <c r="J37" s="3">
        <v>52</v>
      </c>
      <c r="K37" s="3">
        <v>25.220800000000001</v>
      </c>
      <c r="L37" s="3">
        <v>-80.209900000000005</v>
      </c>
      <c r="M37">
        <v>25</v>
      </c>
      <c r="N37">
        <v>13.248000000000033</v>
      </c>
      <c r="O37">
        <v>-80</v>
      </c>
      <c r="P37">
        <v>12.594000000000278</v>
      </c>
      <c r="Q37" t="s">
        <v>202</v>
      </c>
    </row>
    <row r="38" spans="1:17" x14ac:dyDescent="0.25">
      <c r="A38" s="2" t="s">
        <v>12</v>
      </c>
      <c r="B38" s="2" t="s">
        <v>93</v>
      </c>
      <c r="C38" s="3">
        <v>72</v>
      </c>
      <c r="D38" s="2" t="s">
        <v>94</v>
      </c>
      <c r="E38" s="2" t="s">
        <v>92</v>
      </c>
      <c r="F38" s="2" t="s">
        <v>16</v>
      </c>
      <c r="G38" s="3">
        <v>721</v>
      </c>
      <c r="H38" s="3">
        <v>1996</v>
      </c>
      <c r="I38" s="3">
        <v>22</v>
      </c>
      <c r="J38" s="3">
        <v>44</v>
      </c>
      <c r="K38" s="3">
        <v>25.007200000000001</v>
      </c>
      <c r="L38" s="3">
        <v>-80.375600000000006</v>
      </c>
      <c r="M38">
        <v>25</v>
      </c>
      <c r="N38">
        <v>0.432000000000059</v>
      </c>
      <c r="O38">
        <v>-80</v>
      </c>
      <c r="P38">
        <v>22.536000000000342</v>
      </c>
      <c r="Q38" t="s">
        <v>202</v>
      </c>
    </row>
    <row r="39" spans="1:17" x14ac:dyDescent="0.25">
      <c r="A39" s="2" t="s">
        <v>12</v>
      </c>
      <c r="B39" s="2" t="s">
        <v>95</v>
      </c>
      <c r="C39" s="3">
        <v>73</v>
      </c>
      <c r="D39" s="2" t="s">
        <v>96</v>
      </c>
      <c r="E39" s="2" t="s">
        <v>92</v>
      </c>
      <c r="F39" s="2" t="s">
        <v>16</v>
      </c>
      <c r="G39" s="3">
        <v>731</v>
      </c>
      <c r="H39" s="3">
        <v>1996</v>
      </c>
      <c r="I39" s="3">
        <v>22</v>
      </c>
      <c r="J39" s="3">
        <v>54</v>
      </c>
      <c r="K39" s="3">
        <v>24.951899999999998</v>
      </c>
      <c r="L39" s="3">
        <v>-80.451300000000003</v>
      </c>
      <c r="M39">
        <v>24</v>
      </c>
      <c r="N39">
        <v>57.113999999999905</v>
      </c>
      <c r="O39">
        <v>-80</v>
      </c>
      <c r="P39">
        <v>27.078000000000202</v>
      </c>
      <c r="Q39" t="s">
        <v>202</v>
      </c>
    </row>
    <row r="40" spans="1:17" x14ac:dyDescent="0.25">
      <c r="A40" s="2" t="s">
        <v>12</v>
      </c>
      <c r="B40" s="2" t="s">
        <v>97</v>
      </c>
      <c r="C40" s="3">
        <v>74</v>
      </c>
      <c r="D40" s="2" t="s">
        <v>98</v>
      </c>
      <c r="E40" s="2" t="s">
        <v>92</v>
      </c>
      <c r="F40" s="2" t="s">
        <v>23</v>
      </c>
      <c r="G40" s="3">
        <v>741</v>
      </c>
      <c r="H40" s="3">
        <v>1996</v>
      </c>
      <c r="I40" s="3">
        <v>22</v>
      </c>
      <c r="J40" s="3">
        <v>37</v>
      </c>
      <c r="K40" s="3">
        <v>24.845199999999998</v>
      </c>
      <c r="L40" s="3">
        <v>-80.620900000000006</v>
      </c>
      <c r="M40">
        <v>24</v>
      </c>
      <c r="N40">
        <v>50.711999999999904</v>
      </c>
      <c r="O40">
        <v>-80</v>
      </c>
      <c r="P40">
        <v>37.25400000000036</v>
      </c>
      <c r="Q40" t="s">
        <v>202</v>
      </c>
    </row>
    <row r="41" spans="1:17" x14ac:dyDescent="0.25">
      <c r="A41" s="2" t="s">
        <v>12</v>
      </c>
      <c r="B41" s="2" t="s">
        <v>99</v>
      </c>
      <c r="C41" s="3">
        <v>75</v>
      </c>
      <c r="D41" s="2" t="s">
        <v>100</v>
      </c>
      <c r="E41" s="2" t="s">
        <v>92</v>
      </c>
      <c r="F41" s="2" t="s">
        <v>23</v>
      </c>
      <c r="G41" s="3">
        <v>751</v>
      </c>
      <c r="H41" s="3">
        <v>1996</v>
      </c>
      <c r="I41" s="3">
        <v>23</v>
      </c>
      <c r="J41" s="3">
        <v>44</v>
      </c>
      <c r="K41" s="3">
        <v>24.752700000000001</v>
      </c>
      <c r="L41" s="3">
        <v>-80.757800000000003</v>
      </c>
      <c r="M41">
        <v>24</v>
      </c>
      <c r="N41">
        <v>45.162000000000049</v>
      </c>
      <c r="O41">
        <v>-80</v>
      </c>
      <c r="P41">
        <v>45.468000000000188</v>
      </c>
      <c r="Q41" t="s">
        <v>202</v>
      </c>
    </row>
    <row r="42" spans="1:17" x14ac:dyDescent="0.25">
      <c r="A42" s="2" t="s">
        <v>12</v>
      </c>
      <c r="B42" s="2" t="s">
        <v>101</v>
      </c>
      <c r="C42" s="3">
        <v>76</v>
      </c>
      <c r="D42" s="2" t="s">
        <v>102</v>
      </c>
      <c r="E42" s="2" t="s">
        <v>92</v>
      </c>
      <c r="F42" s="2" t="s">
        <v>23</v>
      </c>
      <c r="G42" s="3">
        <v>761</v>
      </c>
      <c r="H42" s="3">
        <v>1996</v>
      </c>
      <c r="I42" s="3">
        <v>20</v>
      </c>
      <c r="J42" s="3">
        <v>50</v>
      </c>
      <c r="K42" s="3">
        <v>24.622299999999999</v>
      </c>
      <c r="L42" s="3">
        <v>-81.111999999999995</v>
      </c>
      <c r="M42">
        <v>24</v>
      </c>
      <c r="N42">
        <v>37.337999999999951</v>
      </c>
      <c r="O42">
        <v>-81</v>
      </c>
      <c r="P42">
        <v>6.7199999999996862</v>
      </c>
      <c r="Q42" t="s">
        <v>202</v>
      </c>
    </row>
    <row r="43" spans="1:17" x14ac:dyDescent="0.25">
      <c r="A43" s="2" t="s">
        <v>12</v>
      </c>
      <c r="B43" s="2" t="s">
        <v>103</v>
      </c>
      <c r="C43" s="3">
        <v>77</v>
      </c>
      <c r="D43" s="2" t="s">
        <v>104</v>
      </c>
      <c r="E43" s="2" t="s">
        <v>92</v>
      </c>
      <c r="F43" s="2" t="s">
        <v>31</v>
      </c>
      <c r="G43" s="3">
        <v>771</v>
      </c>
      <c r="H43" s="3">
        <v>1996</v>
      </c>
      <c r="I43" s="3">
        <v>23</v>
      </c>
      <c r="J43" s="3">
        <v>41</v>
      </c>
      <c r="K43" s="3">
        <v>24.542100000000001</v>
      </c>
      <c r="L43" s="3">
        <v>-81.415300000000002</v>
      </c>
      <c r="M43">
        <v>24</v>
      </c>
      <c r="N43">
        <v>32.526000000000082</v>
      </c>
      <c r="O43">
        <v>-81</v>
      </c>
      <c r="P43">
        <v>24.91800000000012</v>
      </c>
      <c r="Q43" t="s">
        <v>202</v>
      </c>
    </row>
    <row r="44" spans="1:17" x14ac:dyDescent="0.25">
      <c r="A44" s="2" t="s">
        <v>12</v>
      </c>
      <c r="B44" s="2" t="s">
        <v>105</v>
      </c>
      <c r="C44" s="3">
        <v>78</v>
      </c>
      <c r="D44" s="2" t="s">
        <v>106</v>
      </c>
      <c r="E44" s="2" t="s">
        <v>92</v>
      </c>
      <c r="F44" s="2" t="s">
        <v>31</v>
      </c>
      <c r="G44" s="3">
        <v>781</v>
      </c>
      <c r="H44" s="3">
        <v>1996</v>
      </c>
      <c r="I44" s="3">
        <v>26</v>
      </c>
      <c r="J44" s="3">
        <v>48</v>
      </c>
      <c r="K44" s="3">
        <v>24.488399999999999</v>
      </c>
      <c r="L44" s="3">
        <v>-81.665899999999993</v>
      </c>
      <c r="M44">
        <v>24</v>
      </c>
      <c r="N44">
        <v>29.303999999999917</v>
      </c>
      <c r="O44">
        <v>-81</v>
      </c>
      <c r="P44">
        <v>39.95399999999961</v>
      </c>
      <c r="Q44" t="s">
        <v>202</v>
      </c>
    </row>
    <row r="45" spans="1:17" x14ac:dyDescent="0.25">
      <c r="A45" s="2" t="s">
        <v>12</v>
      </c>
      <c r="B45" s="2" t="s">
        <v>107</v>
      </c>
      <c r="C45" s="3">
        <v>79</v>
      </c>
      <c r="D45" s="2" t="s">
        <v>108</v>
      </c>
      <c r="E45" s="2" t="s">
        <v>92</v>
      </c>
      <c r="F45" s="2" t="s">
        <v>31</v>
      </c>
      <c r="G45" s="3">
        <v>791</v>
      </c>
      <c r="H45" s="3">
        <v>1996</v>
      </c>
      <c r="I45" s="3">
        <v>22</v>
      </c>
      <c r="J45" s="3">
        <v>40</v>
      </c>
      <c r="K45" s="3">
        <v>24.478000000000002</v>
      </c>
      <c r="L45" s="3">
        <v>-81.717100000000002</v>
      </c>
      <c r="M45">
        <v>24</v>
      </c>
      <c r="N45">
        <v>28.680000000000092</v>
      </c>
      <c r="O45">
        <v>-81</v>
      </c>
      <c r="P45">
        <v>43.026000000000124</v>
      </c>
      <c r="Q45" t="s">
        <v>202</v>
      </c>
    </row>
    <row r="46" spans="1:17" x14ac:dyDescent="0.25">
      <c r="A46" s="2" t="s">
        <v>12</v>
      </c>
      <c r="B46" s="2" t="s">
        <v>109</v>
      </c>
      <c r="C46" s="3">
        <v>80</v>
      </c>
      <c r="D46" s="2" t="s">
        <v>110</v>
      </c>
      <c r="E46" s="2" t="s">
        <v>92</v>
      </c>
      <c r="F46" s="2" t="s">
        <v>31</v>
      </c>
      <c r="G46" s="3">
        <v>801</v>
      </c>
      <c r="H46" s="3">
        <v>1996</v>
      </c>
      <c r="I46" s="3">
        <v>22</v>
      </c>
      <c r="J46" s="3">
        <v>42</v>
      </c>
      <c r="K46" s="3">
        <v>24.453199999999999</v>
      </c>
      <c r="L46" s="3">
        <v>-81.856800000000007</v>
      </c>
      <c r="M46">
        <v>24</v>
      </c>
      <c r="N46">
        <v>27.191999999999936</v>
      </c>
      <c r="O46">
        <v>-81</v>
      </c>
      <c r="P46">
        <v>51.408000000000413</v>
      </c>
      <c r="Q46" t="s">
        <v>202</v>
      </c>
    </row>
    <row r="47" spans="1:17" x14ac:dyDescent="0.25">
      <c r="A47" s="2" t="s">
        <v>12</v>
      </c>
      <c r="B47" s="2" t="s">
        <v>111</v>
      </c>
      <c r="C47" s="3">
        <v>81</v>
      </c>
      <c r="D47" s="2" t="s">
        <v>112</v>
      </c>
      <c r="E47" s="2" t="s">
        <v>92</v>
      </c>
      <c r="F47" s="2" t="s">
        <v>31</v>
      </c>
      <c r="G47" s="3">
        <v>811</v>
      </c>
      <c r="H47" s="3">
        <v>1996</v>
      </c>
      <c r="I47" s="3">
        <v>22</v>
      </c>
      <c r="J47" s="3">
        <v>35</v>
      </c>
      <c r="K47" s="3">
        <v>24.451699999999999</v>
      </c>
      <c r="L47" s="3">
        <v>-81.879800000000003</v>
      </c>
      <c r="M47">
        <v>24</v>
      </c>
      <c r="N47">
        <v>27.101999999999933</v>
      </c>
      <c r="O47">
        <v>-81</v>
      </c>
      <c r="P47">
        <v>52.788000000000181</v>
      </c>
      <c r="Q47" t="s">
        <v>202</v>
      </c>
    </row>
    <row r="48" spans="1:17" x14ac:dyDescent="0.25">
      <c r="A48" s="6" t="s">
        <v>125</v>
      </c>
      <c r="B48" s="6" t="s">
        <v>138</v>
      </c>
      <c r="C48" s="7">
        <v>27</v>
      </c>
      <c r="D48" s="6" t="s">
        <v>139</v>
      </c>
      <c r="E48" s="6" t="s">
        <v>34</v>
      </c>
      <c r="F48" s="6" t="s">
        <v>120</v>
      </c>
      <c r="G48" s="7">
        <v>271</v>
      </c>
      <c r="H48" s="7">
        <v>2009</v>
      </c>
      <c r="I48" s="7">
        <v>21</v>
      </c>
      <c r="J48" s="7">
        <v>42</v>
      </c>
      <c r="K48" s="7">
        <v>24.609000000000002</v>
      </c>
      <c r="L48" s="7">
        <v>-82.949600000000004</v>
      </c>
      <c r="M48">
        <v>24</v>
      </c>
      <c r="N48">
        <v>36.540000000000106</v>
      </c>
      <c r="O48">
        <v>-82</v>
      </c>
      <c r="P48">
        <v>56.976000000000226</v>
      </c>
      <c r="Q48" t="s">
        <v>203</v>
      </c>
    </row>
    <row r="49" spans="1:17" x14ac:dyDescent="0.25">
      <c r="A49" s="6" t="s">
        <v>125</v>
      </c>
      <c r="B49" s="6" t="s">
        <v>140</v>
      </c>
      <c r="C49" s="7">
        <v>28</v>
      </c>
      <c r="D49" s="6" t="s">
        <v>141</v>
      </c>
      <c r="E49" s="6" t="s">
        <v>34</v>
      </c>
      <c r="F49" s="6" t="s">
        <v>120</v>
      </c>
      <c r="G49" s="7">
        <v>281</v>
      </c>
      <c r="H49" s="7">
        <v>2009</v>
      </c>
      <c r="I49" s="7">
        <v>24</v>
      </c>
      <c r="J49" s="7">
        <v>33</v>
      </c>
      <c r="K49" s="7">
        <v>24.687100000000001</v>
      </c>
      <c r="L49" s="7">
        <v>-82.907200000000003</v>
      </c>
      <c r="M49">
        <v>24</v>
      </c>
      <c r="N49">
        <v>41.226000000000056</v>
      </c>
      <c r="O49">
        <v>-82</v>
      </c>
      <c r="P49">
        <v>54.432000000000187</v>
      </c>
      <c r="Q49" t="s">
        <v>203</v>
      </c>
    </row>
    <row r="50" spans="1:17" x14ac:dyDescent="0.25">
      <c r="A50" s="6" t="s">
        <v>125</v>
      </c>
      <c r="B50" s="6" t="s">
        <v>142</v>
      </c>
      <c r="C50" s="7">
        <v>29</v>
      </c>
      <c r="D50" s="6" t="s">
        <v>143</v>
      </c>
      <c r="E50" s="6" t="s">
        <v>34</v>
      </c>
      <c r="F50" s="6" t="s">
        <v>120</v>
      </c>
      <c r="G50" s="7">
        <v>291</v>
      </c>
      <c r="H50" s="7">
        <v>2009</v>
      </c>
      <c r="I50" s="7">
        <v>19</v>
      </c>
      <c r="J50" s="7">
        <v>34</v>
      </c>
      <c r="K50" s="7">
        <v>24.680499999999999</v>
      </c>
      <c r="L50" s="7">
        <v>-82.885300000000001</v>
      </c>
      <c r="M50">
        <v>24</v>
      </c>
      <c r="N50">
        <v>40.829999999999913</v>
      </c>
      <c r="O50">
        <v>-82</v>
      </c>
      <c r="P50">
        <v>53.118000000000052</v>
      </c>
      <c r="Q50" t="s">
        <v>203</v>
      </c>
    </row>
    <row r="51" spans="1:17" x14ac:dyDescent="0.25">
      <c r="A51" s="6" t="s">
        <v>117</v>
      </c>
      <c r="B51" s="6" t="s">
        <v>123</v>
      </c>
      <c r="C51" s="7">
        <v>41</v>
      </c>
      <c r="D51" s="6" t="s">
        <v>124</v>
      </c>
      <c r="E51" s="6" t="s">
        <v>34</v>
      </c>
      <c r="F51" s="6" t="s">
        <v>120</v>
      </c>
      <c r="G51" s="7">
        <v>411</v>
      </c>
      <c r="H51" s="7">
        <v>1999</v>
      </c>
      <c r="I51" s="7">
        <v>23</v>
      </c>
      <c r="J51" s="7">
        <v>29</v>
      </c>
      <c r="K51" s="7">
        <v>24.641400000000001</v>
      </c>
      <c r="L51" s="7">
        <v>-82.896199999999993</v>
      </c>
      <c r="M51">
        <v>24</v>
      </c>
      <c r="N51">
        <v>38.484000000000052</v>
      </c>
      <c r="O51">
        <v>-82</v>
      </c>
      <c r="P51">
        <v>53.771999999999593</v>
      </c>
      <c r="Q51" t="s">
        <v>203</v>
      </c>
    </row>
    <row r="52" spans="1:17" x14ac:dyDescent="0.25">
      <c r="A52" s="6" t="s">
        <v>125</v>
      </c>
      <c r="B52" s="6" t="s">
        <v>126</v>
      </c>
      <c r="C52" s="7">
        <v>42</v>
      </c>
      <c r="D52" s="6" t="s">
        <v>127</v>
      </c>
      <c r="E52" s="6" t="s">
        <v>34</v>
      </c>
      <c r="F52" s="6" t="s">
        <v>120</v>
      </c>
      <c r="G52" s="7">
        <v>421</v>
      </c>
      <c r="H52" s="7">
        <v>2004</v>
      </c>
      <c r="I52" s="7">
        <v>20</v>
      </c>
      <c r="J52" s="7">
        <v>9</v>
      </c>
      <c r="K52" s="7">
        <v>24.620699999999999</v>
      </c>
      <c r="L52" s="7">
        <v>-82.8673</v>
      </c>
      <c r="M52">
        <v>24</v>
      </c>
      <c r="N52">
        <v>37.241999999999962</v>
      </c>
      <c r="O52">
        <v>-82</v>
      </c>
      <c r="P52">
        <v>52.038000000000011</v>
      </c>
      <c r="Q52" t="s">
        <v>203</v>
      </c>
    </row>
    <row r="53" spans="1:17" x14ac:dyDescent="0.25">
      <c r="A53" s="6" t="s">
        <v>125</v>
      </c>
      <c r="B53" s="6" t="s">
        <v>128</v>
      </c>
      <c r="C53" s="7">
        <v>43</v>
      </c>
      <c r="D53" s="6" t="s">
        <v>129</v>
      </c>
      <c r="E53" s="6" t="s">
        <v>34</v>
      </c>
      <c r="F53" s="6" t="s">
        <v>120</v>
      </c>
      <c r="G53" s="7">
        <v>431</v>
      </c>
      <c r="H53" s="7">
        <v>2004</v>
      </c>
      <c r="I53" s="7">
        <v>18</v>
      </c>
      <c r="J53" s="7">
        <v>7</v>
      </c>
      <c r="K53" s="7">
        <v>24.6206</v>
      </c>
      <c r="L53" s="7">
        <v>-82.869600000000005</v>
      </c>
      <c r="M53">
        <v>24</v>
      </c>
      <c r="N53">
        <v>37.235999999999976</v>
      </c>
      <c r="O53">
        <v>-82</v>
      </c>
      <c r="P53">
        <v>52.176000000000329</v>
      </c>
      <c r="Q53" t="s">
        <v>203</v>
      </c>
    </row>
    <row r="54" spans="1:17" x14ac:dyDescent="0.25">
      <c r="A54" s="6" t="s">
        <v>125</v>
      </c>
      <c r="B54" s="6" t="s">
        <v>130</v>
      </c>
      <c r="C54" s="7">
        <v>44</v>
      </c>
      <c r="D54" s="6" t="s">
        <v>131</v>
      </c>
      <c r="E54" s="6" t="s">
        <v>34</v>
      </c>
      <c r="F54" s="6" t="s">
        <v>120</v>
      </c>
      <c r="G54" s="7">
        <v>441</v>
      </c>
      <c r="H54" s="7">
        <v>2004</v>
      </c>
      <c r="I54" s="7">
        <v>20</v>
      </c>
      <c r="J54" s="7">
        <v>23</v>
      </c>
      <c r="K54" s="7">
        <v>24.6431</v>
      </c>
      <c r="L54" s="7">
        <v>-82.930700000000002</v>
      </c>
      <c r="M54">
        <v>24</v>
      </c>
      <c r="N54">
        <v>38.586000000000027</v>
      </c>
      <c r="O54">
        <v>-82</v>
      </c>
      <c r="P54">
        <v>55.842000000000098</v>
      </c>
      <c r="Q54" t="s">
        <v>203</v>
      </c>
    </row>
    <row r="55" spans="1:17" x14ac:dyDescent="0.25">
      <c r="A55" s="6" t="s">
        <v>125</v>
      </c>
      <c r="B55" s="6" t="s">
        <v>132</v>
      </c>
      <c r="C55" s="7">
        <v>45</v>
      </c>
      <c r="D55" s="6" t="s">
        <v>133</v>
      </c>
      <c r="E55" s="6" t="s">
        <v>34</v>
      </c>
      <c r="F55" s="6" t="s">
        <v>120</v>
      </c>
      <c r="G55" s="7">
        <v>451</v>
      </c>
      <c r="H55" s="7">
        <v>2004</v>
      </c>
      <c r="I55" s="7">
        <v>21</v>
      </c>
      <c r="J55" s="7">
        <v>31</v>
      </c>
      <c r="K55" s="7">
        <v>24.608000000000001</v>
      </c>
      <c r="L55" s="7">
        <v>-82.944000000000003</v>
      </c>
      <c r="M55">
        <v>24</v>
      </c>
      <c r="N55">
        <v>36.480000000000032</v>
      </c>
      <c r="O55">
        <v>-82</v>
      </c>
      <c r="P55">
        <v>56.640000000000157</v>
      </c>
      <c r="Q55" t="s">
        <v>203</v>
      </c>
    </row>
    <row r="56" spans="1:17" x14ac:dyDescent="0.25">
      <c r="A56" s="6" t="s">
        <v>125</v>
      </c>
      <c r="B56" s="6" t="s">
        <v>134</v>
      </c>
      <c r="C56" s="7">
        <v>46</v>
      </c>
      <c r="D56" s="6" t="s">
        <v>135</v>
      </c>
      <c r="E56" s="6" t="s">
        <v>34</v>
      </c>
      <c r="F56" s="6" t="s">
        <v>120</v>
      </c>
      <c r="G56" s="7">
        <v>461</v>
      </c>
      <c r="H56" s="7">
        <v>2005</v>
      </c>
      <c r="I56" s="7">
        <v>22</v>
      </c>
      <c r="J56" s="7">
        <v>7</v>
      </c>
      <c r="K56" s="7">
        <v>24.635000000000002</v>
      </c>
      <c r="L56" s="7">
        <v>-82.916300000000007</v>
      </c>
      <c r="M56">
        <v>24</v>
      </c>
      <c r="N56">
        <v>38.100000000000094</v>
      </c>
      <c r="O56">
        <v>-82</v>
      </c>
      <c r="P56">
        <v>54.978000000000407</v>
      </c>
      <c r="Q56" t="s">
        <v>203</v>
      </c>
    </row>
    <row r="57" spans="1:17" x14ac:dyDescent="0.25">
      <c r="A57" s="6" t="s">
        <v>125</v>
      </c>
      <c r="B57" s="6" t="s">
        <v>136</v>
      </c>
      <c r="C57" s="7">
        <v>47</v>
      </c>
      <c r="D57" s="6" t="s">
        <v>137</v>
      </c>
      <c r="E57" s="6" t="s">
        <v>34</v>
      </c>
      <c r="F57" s="6" t="s">
        <v>120</v>
      </c>
      <c r="G57" s="7">
        <v>471</v>
      </c>
      <c r="H57" s="7">
        <v>2006</v>
      </c>
      <c r="I57" s="8" t="s">
        <v>144</v>
      </c>
      <c r="J57" s="7">
        <v>2</v>
      </c>
      <c r="K57" s="7">
        <v>24.635000000000002</v>
      </c>
      <c r="L57" s="7">
        <v>-82.918999999999997</v>
      </c>
      <c r="M57">
        <v>24</v>
      </c>
      <c r="N57">
        <v>38.100000000000094</v>
      </c>
      <c r="O57">
        <v>-82</v>
      </c>
      <c r="P57">
        <v>55.139999999999816</v>
      </c>
      <c r="Q57" t="s">
        <v>210</v>
      </c>
    </row>
    <row r="58" spans="1:17" x14ac:dyDescent="0.25">
      <c r="A58" s="6" t="s">
        <v>125</v>
      </c>
      <c r="B58" s="6" t="s">
        <v>205</v>
      </c>
      <c r="C58" s="7">
        <v>48</v>
      </c>
      <c r="D58" s="6" t="s">
        <v>206</v>
      </c>
      <c r="E58" s="6" t="s">
        <v>34</v>
      </c>
      <c r="F58" s="6" t="s">
        <v>120</v>
      </c>
      <c r="G58" s="7">
        <v>481</v>
      </c>
      <c r="H58" s="7">
        <v>2011</v>
      </c>
      <c r="I58" s="8" t="s">
        <v>144</v>
      </c>
      <c r="J58" s="7">
        <v>20</v>
      </c>
      <c r="K58" s="7">
        <v>24.613600000000002</v>
      </c>
      <c r="L58" s="7">
        <v>-82.870900000000006</v>
      </c>
      <c r="M58">
        <v>24</v>
      </c>
      <c r="N58">
        <v>36.817</v>
      </c>
      <c r="O58">
        <v>-82</v>
      </c>
      <c r="P58">
        <v>52.250999999999998</v>
      </c>
      <c r="Q58" t="s">
        <v>209</v>
      </c>
    </row>
    <row r="59" spans="1:17" x14ac:dyDescent="0.25">
      <c r="A59" s="6" t="s">
        <v>117</v>
      </c>
      <c r="B59" s="6" t="s">
        <v>118</v>
      </c>
      <c r="C59" s="7">
        <v>82</v>
      </c>
      <c r="D59" s="6" t="s">
        <v>119</v>
      </c>
      <c r="E59" s="6" t="s">
        <v>92</v>
      </c>
      <c r="F59" s="6" t="s">
        <v>120</v>
      </c>
      <c r="G59" s="7">
        <v>821</v>
      </c>
      <c r="H59" s="7">
        <v>1999</v>
      </c>
      <c r="I59" s="7">
        <v>22</v>
      </c>
      <c r="J59" s="7">
        <v>45</v>
      </c>
      <c r="K59" s="7">
        <v>24.611699999999999</v>
      </c>
      <c r="L59" s="7">
        <v>-82.870199999999997</v>
      </c>
      <c r="M59">
        <v>24</v>
      </c>
      <c r="N59">
        <v>36.701999999999941</v>
      </c>
      <c r="O59">
        <v>-82</v>
      </c>
      <c r="P59">
        <v>52.211999999999819</v>
      </c>
      <c r="Q59" t="s">
        <v>203</v>
      </c>
    </row>
    <row r="60" spans="1:17" x14ac:dyDescent="0.25">
      <c r="A60" s="6" t="s">
        <v>12</v>
      </c>
      <c r="B60" s="6" t="s">
        <v>121</v>
      </c>
      <c r="C60" s="7">
        <v>83</v>
      </c>
      <c r="D60" s="6" t="s">
        <v>122</v>
      </c>
      <c r="E60" s="6" t="s">
        <v>92</v>
      </c>
      <c r="F60" s="6" t="s">
        <v>120</v>
      </c>
      <c r="G60" s="7">
        <v>831</v>
      </c>
      <c r="H60" s="7">
        <v>1999</v>
      </c>
      <c r="I60" s="7">
        <v>19</v>
      </c>
      <c r="J60" s="7">
        <v>71</v>
      </c>
      <c r="K60" s="7">
        <v>24.699300000000001</v>
      </c>
      <c r="L60" s="7">
        <v>-83.002200000000002</v>
      </c>
      <c r="M60">
        <v>24</v>
      </c>
      <c r="N60">
        <v>41.958000000000055</v>
      </c>
      <c r="O60">
        <v>-83</v>
      </c>
      <c r="P60">
        <v>0.13200000000011869</v>
      </c>
      <c r="Q60" t="s">
        <v>204</v>
      </c>
    </row>
    <row r="61" spans="1:17" x14ac:dyDescent="0.25">
      <c r="A61" s="11" t="s">
        <v>145</v>
      </c>
      <c r="B61" s="11" t="s">
        <v>148</v>
      </c>
      <c r="C61" s="12">
        <v>0</v>
      </c>
      <c r="D61" s="11" t="s">
        <v>149</v>
      </c>
      <c r="E61" s="11" t="s">
        <v>146</v>
      </c>
      <c r="F61" s="11" t="s">
        <v>147</v>
      </c>
      <c r="G61" s="12">
        <v>1</v>
      </c>
      <c r="H61" s="12">
        <v>2010</v>
      </c>
      <c r="I61" s="12">
        <v>22</v>
      </c>
      <c r="J61" s="12">
        <v>24</v>
      </c>
      <c r="K61" s="12">
        <v>25.651800000000001</v>
      </c>
      <c r="L61" s="12">
        <v>-80.0946</v>
      </c>
      <c r="M61">
        <v>25</v>
      </c>
      <c r="N61">
        <v>39.108000000000089</v>
      </c>
      <c r="O61">
        <v>-80</v>
      </c>
      <c r="P61">
        <v>5.6759999999999877</v>
      </c>
      <c r="Q61" t="s">
        <v>207</v>
      </c>
    </row>
    <row r="62" spans="1:17" x14ac:dyDescent="0.25">
      <c r="A62" s="11" t="s">
        <v>145</v>
      </c>
      <c r="B62" s="11" t="s">
        <v>151</v>
      </c>
      <c r="C62" s="12">
        <v>1</v>
      </c>
      <c r="D62" s="11" t="s">
        <v>152</v>
      </c>
      <c r="E62" s="11" t="s">
        <v>150</v>
      </c>
      <c r="F62" s="11" t="s">
        <v>147</v>
      </c>
      <c r="G62" s="12">
        <v>11</v>
      </c>
      <c r="H62" s="12">
        <v>2013</v>
      </c>
      <c r="I62" s="12">
        <v>22</v>
      </c>
      <c r="J62" s="12">
        <v>25</v>
      </c>
      <c r="K62" s="12">
        <v>26.1494</v>
      </c>
      <c r="L62" s="12">
        <v>-80.089399999999998</v>
      </c>
      <c r="M62">
        <v>26</v>
      </c>
      <c r="N62">
        <v>8.9639999999999986</v>
      </c>
      <c r="O62">
        <v>-80</v>
      </c>
      <c r="P62">
        <v>5.3639999999998622</v>
      </c>
      <c r="Q62" t="s">
        <v>207</v>
      </c>
    </row>
    <row r="63" spans="1:17" x14ac:dyDescent="0.25">
      <c r="A63" s="11" t="s">
        <v>145</v>
      </c>
      <c r="B63" s="11" t="s">
        <v>154</v>
      </c>
      <c r="C63" s="12">
        <v>2</v>
      </c>
      <c r="D63" s="11" t="s">
        <v>155</v>
      </c>
      <c r="E63" s="11" t="s">
        <v>150</v>
      </c>
      <c r="F63" s="11" t="s">
        <v>153</v>
      </c>
      <c r="G63" s="12">
        <v>21</v>
      </c>
      <c r="H63" s="12">
        <v>2013</v>
      </c>
      <c r="I63" s="12">
        <v>22</v>
      </c>
      <c r="J63" s="12">
        <v>45</v>
      </c>
      <c r="K63" s="12">
        <v>26.3019</v>
      </c>
      <c r="L63" s="12">
        <v>-80.068200000000004</v>
      </c>
      <c r="M63">
        <v>26</v>
      </c>
      <c r="N63">
        <v>18.11399999999999</v>
      </c>
      <c r="O63">
        <v>-80</v>
      </c>
      <c r="P63">
        <v>4.0920000000002688</v>
      </c>
      <c r="Q63" t="s">
        <v>207</v>
      </c>
    </row>
    <row r="64" spans="1:17" x14ac:dyDescent="0.25">
      <c r="A64" s="11" t="s">
        <v>145</v>
      </c>
      <c r="B64" s="11" t="s">
        <v>157</v>
      </c>
      <c r="C64" s="12">
        <v>3</v>
      </c>
      <c r="D64" s="11" t="s">
        <v>158</v>
      </c>
      <c r="E64" s="11" t="s">
        <v>150</v>
      </c>
      <c r="F64" s="11" t="s">
        <v>156</v>
      </c>
      <c r="G64" s="12">
        <v>31</v>
      </c>
      <c r="H64" s="12">
        <v>2013</v>
      </c>
      <c r="I64" s="12">
        <v>22</v>
      </c>
      <c r="J64" s="12">
        <v>55</v>
      </c>
      <c r="K64" s="12">
        <v>26.301100000000002</v>
      </c>
      <c r="L64" s="12">
        <v>-80.060900000000004</v>
      </c>
      <c r="M64">
        <v>26</v>
      </c>
      <c r="N64">
        <v>18.066000000000102</v>
      </c>
      <c r="O64">
        <v>-80</v>
      </c>
      <c r="P64">
        <v>3.6540000000002237</v>
      </c>
      <c r="Q64" t="s">
        <v>207</v>
      </c>
    </row>
    <row r="65" spans="1:17" x14ac:dyDescent="0.25">
      <c r="A65" s="11" t="s">
        <v>145</v>
      </c>
      <c r="B65" s="11" t="s">
        <v>160</v>
      </c>
      <c r="C65" s="12">
        <v>4</v>
      </c>
      <c r="D65" s="11" t="s">
        <v>161</v>
      </c>
      <c r="E65" s="11" t="s">
        <v>146</v>
      </c>
      <c r="F65" s="11" t="s">
        <v>159</v>
      </c>
      <c r="G65" s="12">
        <v>41</v>
      </c>
      <c r="H65" s="12">
        <v>2013</v>
      </c>
      <c r="I65" s="12">
        <v>22</v>
      </c>
      <c r="J65" s="12">
        <v>20</v>
      </c>
      <c r="K65" s="12">
        <v>25.951599999999999</v>
      </c>
      <c r="L65" s="12">
        <v>-80.109099999999998</v>
      </c>
      <c r="M65">
        <v>25</v>
      </c>
      <c r="N65">
        <v>57.095999999999947</v>
      </c>
      <c r="O65">
        <v>-80</v>
      </c>
      <c r="P65">
        <v>6.5459999999998786</v>
      </c>
      <c r="Q65" t="s">
        <v>207</v>
      </c>
    </row>
    <row r="66" spans="1:17" x14ac:dyDescent="0.25">
      <c r="A66" s="11" t="s">
        <v>145</v>
      </c>
      <c r="B66" s="11" t="s">
        <v>162</v>
      </c>
      <c r="C66" s="12">
        <v>5</v>
      </c>
      <c r="D66" s="11" t="s">
        <v>163</v>
      </c>
      <c r="E66" s="11" t="s">
        <v>146</v>
      </c>
      <c r="F66" s="11" t="s">
        <v>156</v>
      </c>
      <c r="G66" s="12">
        <v>51</v>
      </c>
      <c r="H66" s="12">
        <v>2013</v>
      </c>
      <c r="I66" s="12">
        <v>22</v>
      </c>
      <c r="J66" s="12">
        <v>60</v>
      </c>
      <c r="K66" s="12">
        <v>25.958500000000001</v>
      </c>
      <c r="L66" s="12">
        <v>-80.093800000000002</v>
      </c>
      <c r="M66">
        <v>25</v>
      </c>
      <c r="N66">
        <v>57.510000000000048</v>
      </c>
      <c r="O66">
        <v>-80</v>
      </c>
      <c r="P66">
        <v>5.6280000000000996</v>
      </c>
      <c r="Q66" t="s">
        <v>207</v>
      </c>
    </row>
    <row r="67" spans="1:17" x14ac:dyDescent="0.25">
      <c r="A67" s="11" t="s">
        <v>145</v>
      </c>
      <c r="B67" s="11" t="s">
        <v>164</v>
      </c>
      <c r="C67" s="12">
        <v>6</v>
      </c>
      <c r="D67" s="11" t="s">
        <v>165</v>
      </c>
      <c r="E67" s="11" t="s">
        <v>146</v>
      </c>
      <c r="F67" s="11" t="s">
        <v>159</v>
      </c>
      <c r="G67" s="12">
        <v>61</v>
      </c>
      <c r="H67" s="12">
        <v>2013</v>
      </c>
      <c r="I67" s="12">
        <v>22</v>
      </c>
      <c r="J67" s="12">
        <v>15</v>
      </c>
      <c r="K67" s="12">
        <v>25.6785</v>
      </c>
      <c r="L67" s="12">
        <v>-80.118600000000001</v>
      </c>
      <c r="M67">
        <v>25</v>
      </c>
      <c r="N67">
        <v>40.70999999999998</v>
      </c>
      <c r="O67">
        <v>-80</v>
      </c>
      <c r="P67">
        <v>7.1160000000000423</v>
      </c>
      <c r="Q67" t="s">
        <v>207</v>
      </c>
    </row>
    <row r="68" spans="1:17" x14ac:dyDescent="0.25">
      <c r="A68" s="11" t="s">
        <v>145</v>
      </c>
      <c r="B68" s="11" t="s">
        <v>167</v>
      </c>
      <c r="C68" s="12">
        <v>84</v>
      </c>
      <c r="D68" s="11" t="s">
        <v>168</v>
      </c>
      <c r="E68" s="11" t="s">
        <v>166</v>
      </c>
      <c r="F68" s="11" t="s">
        <v>147</v>
      </c>
      <c r="G68" s="12">
        <v>841</v>
      </c>
      <c r="H68" s="12">
        <v>2003</v>
      </c>
      <c r="I68" s="12">
        <v>22</v>
      </c>
      <c r="J68" s="12">
        <v>25</v>
      </c>
      <c r="K68" s="12">
        <v>26.709700000000002</v>
      </c>
      <c r="L68" s="12">
        <v>-80.028599999999997</v>
      </c>
      <c r="M68">
        <v>26</v>
      </c>
      <c r="N68">
        <v>42.582000000000093</v>
      </c>
      <c r="O68">
        <v>-80</v>
      </c>
      <c r="P68">
        <v>1.7159999999998377</v>
      </c>
      <c r="Q68" t="s">
        <v>207</v>
      </c>
    </row>
    <row r="69" spans="1:17" x14ac:dyDescent="0.25">
      <c r="A69" s="11" t="s">
        <v>145</v>
      </c>
      <c r="B69" s="11" t="s">
        <v>169</v>
      </c>
      <c r="C69" s="12">
        <v>85</v>
      </c>
      <c r="D69" s="11" t="s">
        <v>170</v>
      </c>
      <c r="E69" s="11" t="s">
        <v>166</v>
      </c>
      <c r="F69" s="11" t="s">
        <v>153</v>
      </c>
      <c r="G69" s="12">
        <v>851</v>
      </c>
      <c r="H69" s="12">
        <v>2003</v>
      </c>
      <c r="I69" s="12">
        <v>22</v>
      </c>
      <c r="J69" s="12">
        <v>55</v>
      </c>
      <c r="K69" s="12">
        <v>26.6785</v>
      </c>
      <c r="L69" s="12">
        <v>-80.018199999999993</v>
      </c>
      <c r="M69">
        <v>26</v>
      </c>
      <c r="N69">
        <v>40.70999999999998</v>
      </c>
      <c r="O69">
        <v>-80</v>
      </c>
      <c r="P69">
        <v>1.0919999999995866</v>
      </c>
      <c r="Q69" t="s">
        <v>207</v>
      </c>
    </row>
    <row r="70" spans="1:17" x14ac:dyDescent="0.25">
      <c r="A70" s="11" t="s">
        <v>145</v>
      </c>
      <c r="B70" s="11" t="s">
        <v>171</v>
      </c>
      <c r="C70" s="12">
        <v>86</v>
      </c>
      <c r="D70" s="11" t="s">
        <v>172</v>
      </c>
      <c r="E70" s="11" t="s">
        <v>166</v>
      </c>
      <c r="F70" s="11" t="s">
        <v>156</v>
      </c>
      <c r="G70" s="12">
        <v>861</v>
      </c>
      <c r="H70" s="12">
        <v>2003</v>
      </c>
      <c r="I70" s="12">
        <v>22</v>
      </c>
      <c r="J70" s="12">
        <v>55</v>
      </c>
      <c r="K70" s="12">
        <v>26.7104</v>
      </c>
      <c r="L70" s="12">
        <v>-80.015799999999999</v>
      </c>
      <c r="M70">
        <v>26</v>
      </c>
      <c r="N70">
        <v>42.623999999999995</v>
      </c>
      <c r="O70">
        <v>-80</v>
      </c>
      <c r="P70">
        <v>0.94799999999992224</v>
      </c>
      <c r="Q70" t="s">
        <v>207</v>
      </c>
    </row>
    <row r="71" spans="1:17" x14ac:dyDescent="0.25">
      <c r="A71" s="11" t="s">
        <v>145</v>
      </c>
      <c r="B71" s="11" t="s">
        <v>173</v>
      </c>
      <c r="C71" s="12">
        <v>87</v>
      </c>
      <c r="D71" s="11" t="s">
        <v>174</v>
      </c>
      <c r="E71" s="11" t="s">
        <v>150</v>
      </c>
      <c r="F71" s="11" t="s">
        <v>147</v>
      </c>
      <c r="G71" s="12">
        <v>871</v>
      </c>
      <c r="H71" s="12">
        <v>2003</v>
      </c>
      <c r="I71" s="12">
        <v>22</v>
      </c>
      <c r="J71" s="12">
        <v>25</v>
      </c>
      <c r="K71" s="12">
        <v>26.1479</v>
      </c>
      <c r="L71" s="12">
        <v>-80.0959</v>
      </c>
      <c r="M71">
        <v>26</v>
      </c>
      <c r="N71">
        <v>8.8739999999999952</v>
      </c>
      <c r="O71">
        <v>-80</v>
      </c>
      <c r="P71">
        <v>5.7540000000000191</v>
      </c>
      <c r="Q71" t="s">
        <v>207</v>
      </c>
    </row>
    <row r="72" spans="1:17" x14ac:dyDescent="0.25">
      <c r="A72" s="11" t="s">
        <v>145</v>
      </c>
      <c r="B72" s="11" t="s">
        <v>175</v>
      </c>
      <c r="C72" s="12">
        <v>88</v>
      </c>
      <c r="D72" s="11" t="s">
        <v>176</v>
      </c>
      <c r="E72" s="11" t="s">
        <v>150</v>
      </c>
      <c r="F72" s="11" t="s">
        <v>153</v>
      </c>
      <c r="G72" s="12">
        <v>881</v>
      </c>
      <c r="H72" s="12">
        <v>2003</v>
      </c>
      <c r="I72" s="12">
        <v>22</v>
      </c>
      <c r="J72" s="12">
        <v>40</v>
      </c>
      <c r="K72" s="12">
        <v>26.1599</v>
      </c>
      <c r="L72" s="12">
        <v>-80.082499999999996</v>
      </c>
      <c r="M72">
        <v>26</v>
      </c>
      <c r="N72">
        <v>9.5940000000000225</v>
      </c>
      <c r="O72">
        <v>-80</v>
      </c>
      <c r="P72">
        <v>4.9499999999997613</v>
      </c>
      <c r="Q72" t="s">
        <v>207</v>
      </c>
    </row>
    <row r="73" spans="1:17" x14ac:dyDescent="0.25">
      <c r="A73" s="11" t="s">
        <v>145</v>
      </c>
      <c r="B73" s="11" t="s">
        <v>177</v>
      </c>
      <c r="C73" s="12">
        <v>89</v>
      </c>
      <c r="D73" s="11" t="s">
        <v>178</v>
      </c>
      <c r="E73" s="11" t="s">
        <v>150</v>
      </c>
      <c r="F73" s="11" t="s">
        <v>156</v>
      </c>
      <c r="G73" s="12">
        <v>891</v>
      </c>
      <c r="H73" s="12">
        <v>2003</v>
      </c>
      <c r="I73" s="12">
        <v>22</v>
      </c>
      <c r="J73" s="12">
        <v>55</v>
      </c>
      <c r="K73" s="12">
        <v>26.1586</v>
      </c>
      <c r="L73" s="12">
        <v>-80.077299999999994</v>
      </c>
      <c r="M73">
        <v>26</v>
      </c>
      <c r="N73">
        <v>9.5159999999999911</v>
      </c>
      <c r="O73">
        <v>-80</v>
      </c>
      <c r="P73">
        <v>4.6379999999996357</v>
      </c>
      <c r="Q73" t="s">
        <v>207</v>
      </c>
    </row>
    <row r="74" spans="1:17" x14ac:dyDescent="0.25">
      <c r="A74" s="11" t="s">
        <v>145</v>
      </c>
      <c r="B74" s="11" t="s">
        <v>179</v>
      </c>
      <c r="C74" s="12">
        <v>90</v>
      </c>
      <c r="D74" s="11" t="s">
        <v>180</v>
      </c>
      <c r="E74" s="11" t="s">
        <v>150</v>
      </c>
      <c r="F74" s="11" t="s">
        <v>159</v>
      </c>
      <c r="G74" s="12">
        <v>901</v>
      </c>
      <c r="H74" s="12">
        <v>2003</v>
      </c>
      <c r="I74" s="12">
        <v>22</v>
      </c>
      <c r="J74" s="12">
        <v>25</v>
      </c>
      <c r="K74" s="12">
        <v>26.149799999999999</v>
      </c>
      <c r="L74" s="12">
        <v>-80.096800000000002</v>
      </c>
      <c r="M74">
        <v>26</v>
      </c>
      <c r="N74">
        <v>8.9879999999999427</v>
      </c>
      <c r="O74">
        <v>-80</v>
      </c>
      <c r="P74">
        <v>5.8080000000001064</v>
      </c>
      <c r="Q74" t="s">
        <v>207</v>
      </c>
    </row>
    <row r="75" spans="1:17" x14ac:dyDescent="0.25">
      <c r="A75" s="11" t="s">
        <v>145</v>
      </c>
      <c r="B75" s="11" t="s">
        <v>181</v>
      </c>
      <c r="C75" s="12">
        <v>91</v>
      </c>
      <c r="D75" s="11" t="s">
        <v>182</v>
      </c>
      <c r="E75" s="11" t="s">
        <v>146</v>
      </c>
      <c r="F75" s="11" t="s">
        <v>147</v>
      </c>
      <c r="G75" s="12">
        <v>911</v>
      </c>
      <c r="H75" s="12">
        <v>2003</v>
      </c>
      <c r="I75" s="12">
        <v>22</v>
      </c>
      <c r="J75" s="12">
        <v>25</v>
      </c>
      <c r="K75" s="12">
        <v>25.842199999999998</v>
      </c>
      <c r="L75" s="12">
        <v>-80.103999999999999</v>
      </c>
      <c r="M75">
        <v>25</v>
      </c>
      <c r="N75">
        <v>50.531999999999897</v>
      </c>
      <c r="O75">
        <v>-80</v>
      </c>
      <c r="P75">
        <v>6.2399999999999523</v>
      </c>
      <c r="Q75" t="s">
        <v>207</v>
      </c>
    </row>
    <row r="76" spans="1:17" x14ac:dyDescent="0.25">
      <c r="A76" s="11" t="s">
        <v>145</v>
      </c>
      <c r="B76" s="11" t="s">
        <v>183</v>
      </c>
      <c r="C76" s="12">
        <v>92</v>
      </c>
      <c r="D76" s="11" t="s">
        <v>184</v>
      </c>
      <c r="E76" s="11" t="s">
        <v>146</v>
      </c>
      <c r="F76" s="11" t="s">
        <v>153</v>
      </c>
      <c r="G76" s="12">
        <v>921</v>
      </c>
      <c r="H76" s="12">
        <v>2003</v>
      </c>
      <c r="I76" s="12">
        <v>22</v>
      </c>
      <c r="J76" s="12">
        <v>45</v>
      </c>
      <c r="K76" s="12">
        <v>25.841999999999999</v>
      </c>
      <c r="L76" s="12">
        <v>-80.095100000000002</v>
      </c>
      <c r="M76">
        <v>25</v>
      </c>
      <c r="N76">
        <v>50.519999999999925</v>
      </c>
      <c r="O76">
        <v>-80</v>
      </c>
      <c r="P76">
        <v>5.706000000000131</v>
      </c>
      <c r="Q76" t="s">
        <v>207</v>
      </c>
    </row>
    <row r="77" spans="1:17" x14ac:dyDescent="0.25">
      <c r="A77" s="11" t="s">
        <v>145</v>
      </c>
      <c r="B77" s="11" t="s">
        <v>185</v>
      </c>
      <c r="C77" s="12">
        <v>93</v>
      </c>
      <c r="D77" s="11" t="s">
        <v>186</v>
      </c>
      <c r="E77" s="11" t="s">
        <v>146</v>
      </c>
      <c r="F77" s="11" t="s">
        <v>156</v>
      </c>
      <c r="G77" s="12">
        <v>931</v>
      </c>
      <c r="H77" s="12">
        <v>2003</v>
      </c>
      <c r="I77" s="12">
        <v>22</v>
      </c>
      <c r="J77" s="12">
        <v>55</v>
      </c>
      <c r="K77" s="12">
        <v>25.842099999999999</v>
      </c>
      <c r="L77" s="12">
        <v>-80.088099999999997</v>
      </c>
      <c r="M77">
        <v>25</v>
      </c>
      <c r="N77">
        <v>50.525999999999911</v>
      </c>
      <c r="O77">
        <v>-80</v>
      </c>
      <c r="P77">
        <v>5.2859999999998308</v>
      </c>
      <c r="Q77" t="s">
        <v>207</v>
      </c>
    </row>
    <row r="78" spans="1:17" x14ac:dyDescent="0.25">
      <c r="A78" s="11" t="s">
        <v>145</v>
      </c>
      <c r="B78" s="11" t="s">
        <v>188</v>
      </c>
      <c r="C78" s="12">
        <v>94</v>
      </c>
      <c r="D78" s="11" t="s">
        <v>189</v>
      </c>
      <c r="E78" s="11" t="s">
        <v>187</v>
      </c>
      <c r="F78" s="11" t="s">
        <v>159</v>
      </c>
      <c r="G78" s="12">
        <v>941</v>
      </c>
      <c r="H78" s="12">
        <v>2006</v>
      </c>
      <c r="I78" s="12">
        <v>22</v>
      </c>
      <c r="J78" s="12">
        <v>15</v>
      </c>
      <c r="K78" s="12">
        <v>27.131699999999999</v>
      </c>
      <c r="L78" s="12">
        <v>-80.134</v>
      </c>
      <c r="M78">
        <v>27</v>
      </c>
      <c r="N78">
        <v>7.9019999999999158</v>
      </c>
      <c r="O78">
        <v>-80</v>
      </c>
      <c r="P78">
        <v>8.0400000000000205</v>
      </c>
      <c r="Q78" t="s">
        <v>207</v>
      </c>
    </row>
    <row r="79" spans="1:17" x14ac:dyDescent="0.25">
      <c r="A79" s="11" t="s">
        <v>145</v>
      </c>
      <c r="B79" s="11" t="s">
        <v>190</v>
      </c>
      <c r="C79" s="12">
        <v>95</v>
      </c>
      <c r="D79" s="11" t="s">
        <v>191</v>
      </c>
      <c r="E79" s="11" t="s">
        <v>187</v>
      </c>
      <c r="F79" s="11" t="s">
        <v>159</v>
      </c>
      <c r="G79" s="12">
        <v>951</v>
      </c>
      <c r="H79" s="12">
        <v>2006</v>
      </c>
      <c r="I79" s="12">
        <v>22</v>
      </c>
      <c r="J79" s="12">
        <v>15</v>
      </c>
      <c r="K79" s="12">
        <v>27.111999999999998</v>
      </c>
      <c r="L79" s="12">
        <v>-80.125399999999999</v>
      </c>
      <c r="M79">
        <v>27</v>
      </c>
      <c r="N79">
        <v>6.7199999999998994</v>
      </c>
      <c r="O79">
        <v>-80</v>
      </c>
      <c r="P79">
        <v>7.5239999999999441</v>
      </c>
      <c r="Q79" t="s">
        <v>207</v>
      </c>
    </row>
    <row r="80" spans="1:17" x14ac:dyDescent="0.25">
      <c r="A80" s="11" t="s">
        <v>145</v>
      </c>
      <c r="B80" s="11" t="s">
        <v>193</v>
      </c>
      <c r="C80" s="12">
        <v>96</v>
      </c>
      <c r="D80" s="11" t="s">
        <v>194</v>
      </c>
      <c r="E80" s="11" t="s">
        <v>187</v>
      </c>
      <c r="F80" s="11" t="s">
        <v>192</v>
      </c>
      <c r="G80" s="12">
        <v>961</v>
      </c>
      <c r="H80" s="12">
        <v>2006</v>
      </c>
      <c r="I80" s="12">
        <v>22</v>
      </c>
      <c r="J80" s="12">
        <v>15</v>
      </c>
      <c r="K80" s="12">
        <v>27.1206</v>
      </c>
      <c r="L80" s="12">
        <v>-80.127216669999996</v>
      </c>
      <c r="M80">
        <v>27</v>
      </c>
      <c r="N80">
        <v>7.2359999999999758</v>
      </c>
      <c r="O80">
        <v>-80</v>
      </c>
      <c r="P80">
        <v>7.6330001999997421</v>
      </c>
      <c r="Q80" t="s">
        <v>211</v>
      </c>
    </row>
    <row r="81" spans="1:17" x14ac:dyDescent="0.25">
      <c r="A81" s="11" t="s">
        <v>145</v>
      </c>
      <c r="B81" s="11" t="s">
        <v>195</v>
      </c>
      <c r="C81" s="12">
        <v>97</v>
      </c>
      <c r="D81" s="11" t="s">
        <v>196</v>
      </c>
      <c r="E81" s="11" t="s">
        <v>166</v>
      </c>
      <c r="F81" s="11" t="s">
        <v>156</v>
      </c>
      <c r="G81" s="12">
        <v>971</v>
      </c>
      <c r="H81" s="12">
        <v>2010</v>
      </c>
      <c r="I81" s="12">
        <v>22</v>
      </c>
      <c r="J81" s="12">
        <v>55</v>
      </c>
      <c r="K81" s="12">
        <v>26.4878</v>
      </c>
      <c r="L81" s="12">
        <v>-80.039083329999997</v>
      </c>
      <c r="M81">
        <v>26</v>
      </c>
      <c r="N81">
        <v>29.268000000000001</v>
      </c>
      <c r="O81">
        <v>-80</v>
      </c>
      <c r="P81">
        <v>2.3449997999998118</v>
      </c>
      <c r="Q81" t="s">
        <v>207</v>
      </c>
    </row>
    <row r="82" spans="1:17" x14ac:dyDescent="0.25">
      <c r="A82" s="11" t="s">
        <v>145</v>
      </c>
      <c r="B82" s="11" t="s">
        <v>197</v>
      </c>
      <c r="C82" s="12">
        <v>98</v>
      </c>
      <c r="D82" s="11" t="s">
        <v>198</v>
      </c>
      <c r="E82" s="11" t="s">
        <v>166</v>
      </c>
      <c r="F82" s="11" t="s">
        <v>156</v>
      </c>
      <c r="G82" s="12">
        <v>981</v>
      </c>
      <c r="H82" s="12">
        <v>2010</v>
      </c>
      <c r="I82" s="12">
        <v>22</v>
      </c>
      <c r="J82" s="12">
        <v>55</v>
      </c>
      <c r="K82" s="12">
        <v>26.441700000000001</v>
      </c>
      <c r="L82" s="12">
        <v>-80.047433330000004</v>
      </c>
      <c r="M82">
        <v>26</v>
      </c>
      <c r="N82">
        <v>26.502000000000052</v>
      </c>
      <c r="O82">
        <v>-80</v>
      </c>
      <c r="P82">
        <v>2.8459998000002429</v>
      </c>
      <c r="Q82" t="s">
        <v>207</v>
      </c>
    </row>
    <row r="83" spans="1:17" x14ac:dyDescent="0.25">
      <c r="A83" s="11" t="s">
        <v>145</v>
      </c>
      <c r="B83" s="11" t="s">
        <v>199</v>
      </c>
      <c r="C83" s="12">
        <v>99</v>
      </c>
      <c r="D83" s="11" t="s">
        <v>200</v>
      </c>
      <c r="E83" s="11" t="s">
        <v>146</v>
      </c>
      <c r="F83" s="11" t="s">
        <v>153</v>
      </c>
      <c r="G83" s="12">
        <v>991</v>
      </c>
      <c r="H83" s="12">
        <v>2010</v>
      </c>
      <c r="I83" s="12">
        <v>22</v>
      </c>
      <c r="J83" s="12">
        <v>41</v>
      </c>
      <c r="K83" s="12">
        <v>25.672599999999999</v>
      </c>
      <c r="L83" s="12">
        <v>-80.088399999999993</v>
      </c>
      <c r="M83">
        <v>25</v>
      </c>
      <c r="N83">
        <v>40.355999999999952</v>
      </c>
      <c r="O83">
        <v>-80</v>
      </c>
      <c r="P83">
        <v>5.3039999999995757</v>
      </c>
      <c r="Q8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topLeftCell="C1" workbookViewId="0">
      <selection activeCell="C2" sqref="C2"/>
    </sheetView>
  </sheetViews>
  <sheetFormatPr defaultRowHeight="15" x14ac:dyDescent="0.25"/>
  <cols>
    <col min="4" max="4" width="27.42578125" customWidth="1"/>
    <col min="15" max="16" width="18.140625" customWidth="1"/>
  </cols>
  <sheetData>
    <row r="1" spans="1:1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9</v>
      </c>
      <c r="I1" s="1" t="s">
        <v>10</v>
      </c>
      <c r="J1" s="1" t="s">
        <v>11</v>
      </c>
      <c r="K1" s="4" t="s">
        <v>113</v>
      </c>
      <c r="L1" s="4" t="s">
        <v>114</v>
      </c>
      <c r="M1" s="4" t="s">
        <v>115</v>
      </c>
      <c r="N1" s="4" t="s">
        <v>116</v>
      </c>
    </row>
    <row r="2" spans="1:14" ht="14.25" customHeight="1" x14ac:dyDescent="0.25">
      <c r="A2" s="2" t="s">
        <v>12</v>
      </c>
      <c r="B2" s="2" t="s">
        <v>13</v>
      </c>
      <c r="C2" s="3">
        <v>10</v>
      </c>
      <c r="D2" s="2" t="s">
        <v>14</v>
      </c>
      <c r="E2" s="3">
        <v>101</v>
      </c>
      <c r="F2" s="2" t="s">
        <v>15</v>
      </c>
      <c r="G2" s="3">
        <v>23</v>
      </c>
      <c r="H2" s="3">
        <v>6</v>
      </c>
      <c r="I2" s="3">
        <v>25.1736</v>
      </c>
      <c r="J2" s="3">
        <v>-80.347499999999997</v>
      </c>
      <c r="K2">
        <v>25</v>
      </c>
      <c r="L2">
        <v>10.416</v>
      </c>
      <c r="M2">
        <v>-80</v>
      </c>
      <c r="N2">
        <v>20.85</v>
      </c>
    </row>
    <row r="3" spans="1:14" ht="14.25" customHeight="1" x14ac:dyDescent="0.25">
      <c r="A3" s="2" t="s">
        <v>12</v>
      </c>
      <c r="B3" s="2" t="s">
        <v>13</v>
      </c>
      <c r="C3" s="3">
        <v>10</v>
      </c>
      <c r="D3" s="2" t="s">
        <v>14</v>
      </c>
      <c r="E3" s="3">
        <v>102</v>
      </c>
      <c r="F3" s="2" t="s">
        <v>15</v>
      </c>
      <c r="G3" s="3">
        <v>22</v>
      </c>
      <c r="H3" s="3">
        <v>6</v>
      </c>
      <c r="I3" s="3">
        <v>25.1736</v>
      </c>
      <c r="J3" s="3">
        <v>-80.347499999999997</v>
      </c>
      <c r="K3">
        <v>25</v>
      </c>
      <c r="L3">
        <v>10.416</v>
      </c>
      <c r="M3">
        <v>-80</v>
      </c>
      <c r="N3">
        <v>20.85</v>
      </c>
    </row>
    <row r="4" spans="1:14" ht="14.25" customHeight="1" x14ac:dyDescent="0.25">
      <c r="A4" s="2" t="s">
        <v>12</v>
      </c>
      <c r="B4" s="2" t="s">
        <v>13</v>
      </c>
      <c r="C4" s="3">
        <v>10</v>
      </c>
      <c r="D4" s="2" t="s">
        <v>14</v>
      </c>
      <c r="E4" s="3">
        <v>103</v>
      </c>
      <c r="F4" s="2" t="s">
        <v>15</v>
      </c>
      <c r="G4" s="3">
        <v>23</v>
      </c>
      <c r="H4" s="3">
        <v>6</v>
      </c>
      <c r="I4" s="3">
        <v>25.1736</v>
      </c>
      <c r="J4" s="3">
        <v>-80.347499999999997</v>
      </c>
      <c r="K4">
        <v>25</v>
      </c>
      <c r="L4">
        <v>10.416</v>
      </c>
      <c r="M4">
        <v>-80</v>
      </c>
      <c r="N4">
        <v>20.85</v>
      </c>
    </row>
    <row r="5" spans="1:14" ht="14.25" customHeight="1" x14ac:dyDescent="0.25">
      <c r="A5" s="2" t="s">
        <v>12</v>
      </c>
      <c r="B5" s="2" t="s">
        <v>13</v>
      </c>
      <c r="C5" s="3">
        <v>10</v>
      </c>
      <c r="D5" s="2" t="s">
        <v>14</v>
      </c>
      <c r="E5" s="3">
        <v>104</v>
      </c>
      <c r="F5" s="2" t="s">
        <v>15</v>
      </c>
      <c r="G5" s="3">
        <v>25</v>
      </c>
      <c r="H5" s="3">
        <v>6</v>
      </c>
      <c r="I5" s="3">
        <v>25.1736</v>
      </c>
      <c r="J5" s="3">
        <v>-80.347499999999997</v>
      </c>
      <c r="K5">
        <v>25</v>
      </c>
      <c r="L5">
        <v>10.416</v>
      </c>
      <c r="M5">
        <v>-80</v>
      </c>
      <c r="N5">
        <v>20.85</v>
      </c>
    </row>
    <row r="6" spans="1:14" ht="14.25" customHeight="1" x14ac:dyDescent="0.25">
      <c r="A6" s="2" t="s">
        <v>12</v>
      </c>
      <c r="B6" s="2" t="s">
        <v>17</v>
      </c>
      <c r="C6" s="3">
        <v>11</v>
      </c>
      <c r="D6" s="2" t="s">
        <v>18</v>
      </c>
      <c r="E6" s="3">
        <v>111</v>
      </c>
      <c r="F6" s="2" t="s">
        <v>15</v>
      </c>
      <c r="G6" s="3">
        <v>22</v>
      </c>
      <c r="H6" s="3">
        <v>9</v>
      </c>
      <c r="I6" s="3">
        <v>25.120100000000001</v>
      </c>
      <c r="J6" s="3">
        <v>-80.378200000000007</v>
      </c>
      <c r="K6">
        <v>25</v>
      </c>
      <c r="L6">
        <v>7.2060000000000004</v>
      </c>
      <c r="M6">
        <v>-80</v>
      </c>
      <c r="N6">
        <v>22.692</v>
      </c>
    </row>
    <row r="7" spans="1:14" ht="14.25" customHeight="1" x14ac:dyDescent="0.25">
      <c r="A7" s="2" t="s">
        <v>12</v>
      </c>
      <c r="B7" s="2" t="s">
        <v>17</v>
      </c>
      <c r="C7" s="3">
        <v>11</v>
      </c>
      <c r="D7" s="2" t="s">
        <v>18</v>
      </c>
      <c r="E7" s="3">
        <v>112</v>
      </c>
      <c r="F7" s="2" t="s">
        <v>15</v>
      </c>
      <c r="G7" s="3">
        <v>22</v>
      </c>
      <c r="H7" s="3">
        <v>9</v>
      </c>
      <c r="I7" s="3">
        <v>25.120100000000001</v>
      </c>
      <c r="J7" s="3">
        <v>-80.378200000000007</v>
      </c>
      <c r="K7">
        <v>25</v>
      </c>
      <c r="L7">
        <v>7.2060000000000004</v>
      </c>
      <c r="M7">
        <v>-80</v>
      </c>
      <c r="N7">
        <v>22.692</v>
      </c>
    </row>
    <row r="8" spans="1:14" ht="14.25" customHeight="1" x14ac:dyDescent="0.25">
      <c r="A8" s="2" t="s">
        <v>12</v>
      </c>
      <c r="B8" s="2" t="s">
        <v>17</v>
      </c>
      <c r="C8" s="3">
        <v>11</v>
      </c>
      <c r="D8" s="2" t="s">
        <v>18</v>
      </c>
      <c r="E8" s="3">
        <v>113</v>
      </c>
      <c r="F8" s="2" t="s">
        <v>15</v>
      </c>
      <c r="G8" s="3">
        <v>22</v>
      </c>
      <c r="H8" s="3">
        <v>9</v>
      </c>
      <c r="I8" s="3">
        <v>25.120100000000001</v>
      </c>
      <c r="J8" s="3">
        <v>-80.378200000000007</v>
      </c>
      <c r="K8">
        <v>25</v>
      </c>
      <c r="L8">
        <v>7.2060000000000004</v>
      </c>
      <c r="M8">
        <v>-80</v>
      </c>
      <c r="N8">
        <v>22.692</v>
      </c>
    </row>
    <row r="9" spans="1:14" ht="14.25" customHeight="1" x14ac:dyDescent="0.25">
      <c r="A9" s="2" t="s">
        <v>12</v>
      </c>
      <c r="B9" s="2" t="s">
        <v>17</v>
      </c>
      <c r="C9" s="3">
        <v>11</v>
      </c>
      <c r="D9" s="2" t="s">
        <v>18</v>
      </c>
      <c r="E9" s="3">
        <v>114</v>
      </c>
      <c r="F9" s="2" t="s">
        <v>15</v>
      </c>
      <c r="G9" s="3">
        <v>22</v>
      </c>
      <c r="H9" s="3">
        <v>9</v>
      </c>
      <c r="I9" s="3">
        <v>25.120100000000001</v>
      </c>
      <c r="J9" s="3">
        <v>-80.378200000000007</v>
      </c>
      <c r="K9">
        <v>25</v>
      </c>
      <c r="L9">
        <v>7.2060000000000004</v>
      </c>
      <c r="M9">
        <v>-80</v>
      </c>
      <c r="N9">
        <v>22.692</v>
      </c>
    </row>
    <row r="10" spans="1:14" ht="14.25" customHeight="1" x14ac:dyDescent="0.25">
      <c r="A10" s="2" t="s">
        <v>12</v>
      </c>
      <c r="B10" s="2" t="s">
        <v>19</v>
      </c>
      <c r="C10" s="3">
        <v>12</v>
      </c>
      <c r="D10" s="2" t="s">
        <v>20</v>
      </c>
      <c r="E10" s="3">
        <v>121</v>
      </c>
      <c r="F10" s="2" t="s">
        <v>15</v>
      </c>
      <c r="G10" s="3">
        <v>22</v>
      </c>
      <c r="H10" s="3">
        <v>8</v>
      </c>
      <c r="I10" s="3">
        <v>25.044699999999999</v>
      </c>
      <c r="J10" s="3">
        <v>-80.468400000000003</v>
      </c>
      <c r="K10">
        <v>25</v>
      </c>
      <c r="L10">
        <v>2.6819999999999999</v>
      </c>
      <c r="M10">
        <v>-80</v>
      </c>
      <c r="N10">
        <v>28.103999999999999</v>
      </c>
    </row>
    <row r="11" spans="1:14" ht="14.25" customHeight="1" x14ac:dyDescent="0.25">
      <c r="A11" s="2" t="s">
        <v>12</v>
      </c>
      <c r="B11" s="2" t="s">
        <v>19</v>
      </c>
      <c r="C11" s="3">
        <v>12</v>
      </c>
      <c r="D11" s="2" t="s">
        <v>20</v>
      </c>
      <c r="E11" s="3">
        <v>122</v>
      </c>
      <c r="F11" s="2" t="s">
        <v>15</v>
      </c>
      <c r="G11" s="3">
        <v>22</v>
      </c>
      <c r="H11" s="3">
        <v>8</v>
      </c>
      <c r="I11" s="3">
        <v>25.044699999999999</v>
      </c>
      <c r="J11" s="3">
        <v>-80.468400000000003</v>
      </c>
      <c r="K11">
        <v>25</v>
      </c>
      <c r="L11">
        <v>2.6819999999999999</v>
      </c>
      <c r="M11">
        <v>-80</v>
      </c>
      <c r="N11">
        <v>28.103999999999999</v>
      </c>
    </row>
    <row r="12" spans="1:14" ht="14.25" customHeight="1" x14ac:dyDescent="0.25">
      <c r="A12" s="2" t="s">
        <v>12</v>
      </c>
      <c r="B12" s="2" t="s">
        <v>19</v>
      </c>
      <c r="C12" s="3">
        <v>12</v>
      </c>
      <c r="D12" s="2" t="s">
        <v>20</v>
      </c>
      <c r="E12" s="3">
        <v>123</v>
      </c>
      <c r="F12" s="2" t="s">
        <v>15</v>
      </c>
      <c r="G12" s="3">
        <v>22</v>
      </c>
      <c r="H12" s="3">
        <v>8</v>
      </c>
      <c r="I12" s="3">
        <v>25.044699999999999</v>
      </c>
      <c r="J12" s="3">
        <v>-80.468400000000003</v>
      </c>
      <c r="K12">
        <v>25</v>
      </c>
      <c r="L12">
        <v>2.6819999999999999</v>
      </c>
      <c r="M12">
        <v>-80</v>
      </c>
      <c r="N12">
        <v>28.103999999999999</v>
      </c>
    </row>
    <row r="13" spans="1:14" ht="14.25" customHeight="1" x14ac:dyDescent="0.25">
      <c r="A13" s="2" t="s">
        <v>12</v>
      </c>
      <c r="B13" s="2" t="s">
        <v>19</v>
      </c>
      <c r="C13" s="3">
        <v>12</v>
      </c>
      <c r="D13" s="2" t="s">
        <v>20</v>
      </c>
      <c r="E13" s="3">
        <v>124</v>
      </c>
      <c r="F13" s="2" t="s">
        <v>15</v>
      </c>
      <c r="G13" s="3">
        <v>22</v>
      </c>
      <c r="H13" s="3">
        <v>8</v>
      </c>
      <c r="I13" s="3">
        <v>25.044699999999999</v>
      </c>
      <c r="J13" s="3">
        <v>-80.468400000000003</v>
      </c>
      <c r="K13">
        <v>25</v>
      </c>
      <c r="L13">
        <v>2.6819999999999999</v>
      </c>
      <c r="M13">
        <v>-80</v>
      </c>
      <c r="N13">
        <v>28.103999999999999</v>
      </c>
    </row>
    <row r="14" spans="1:14" ht="14.25" customHeight="1" x14ac:dyDescent="0.25">
      <c r="A14" s="2" t="s">
        <v>12</v>
      </c>
      <c r="B14" s="2" t="s">
        <v>21</v>
      </c>
      <c r="C14" s="3">
        <v>14</v>
      </c>
      <c r="D14" s="2" t="s">
        <v>22</v>
      </c>
      <c r="E14" s="3">
        <v>141</v>
      </c>
      <c r="F14" s="2" t="s">
        <v>15</v>
      </c>
      <c r="G14" s="3">
        <v>22</v>
      </c>
      <c r="H14" s="3">
        <v>12</v>
      </c>
      <c r="I14" s="3">
        <v>24.7972</v>
      </c>
      <c r="J14" s="3">
        <v>-80.784000000000006</v>
      </c>
      <c r="K14">
        <v>24</v>
      </c>
      <c r="L14">
        <v>47.832000000000001</v>
      </c>
      <c r="M14">
        <v>-80</v>
      </c>
      <c r="N14">
        <v>47.04</v>
      </c>
    </row>
    <row r="15" spans="1:14" ht="14.25" customHeight="1" x14ac:dyDescent="0.25">
      <c r="A15" s="2" t="s">
        <v>12</v>
      </c>
      <c r="B15" s="2" t="s">
        <v>21</v>
      </c>
      <c r="C15" s="3">
        <v>14</v>
      </c>
      <c r="D15" s="2" t="s">
        <v>22</v>
      </c>
      <c r="E15" s="3">
        <v>142</v>
      </c>
      <c r="F15" s="2" t="s">
        <v>15</v>
      </c>
      <c r="G15" s="3">
        <v>22</v>
      </c>
      <c r="H15" s="3">
        <v>12</v>
      </c>
      <c r="I15" s="3">
        <v>24.7972</v>
      </c>
      <c r="J15" s="3">
        <v>-80.784000000000006</v>
      </c>
      <c r="K15">
        <v>24</v>
      </c>
      <c r="L15">
        <v>47.832000000000001</v>
      </c>
      <c r="M15">
        <v>-80</v>
      </c>
      <c r="N15">
        <v>47.04</v>
      </c>
    </row>
    <row r="16" spans="1:14" ht="14.25" customHeight="1" x14ac:dyDescent="0.25">
      <c r="A16" s="2" t="s">
        <v>12</v>
      </c>
      <c r="B16" s="2" t="s">
        <v>21</v>
      </c>
      <c r="C16" s="3">
        <v>14</v>
      </c>
      <c r="D16" s="2" t="s">
        <v>22</v>
      </c>
      <c r="E16" s="3">
        <v>143</v>
      </c>
      <c r="F16" s="2" t="s">
        <v>15</v>
      </c>
      <c r="G16" s="3">
        <v>22</v>
      </c>
      <c r="H16" s="3">
        <v>12</v>
      </c>
      <c r="I16" s="3">
        <v>24.7972</v>
      </c>
      <c r="J16" s="3">
        <v>-80.784000000000006</v>
      </c>
      <c r="K16">
        <v>24</v>
      </c>
      <c r="L16">
        <v>47.832000000000001</v>
      </c>
      <c r="M16">
        <v>-80</v>
      </c>
      <c r="N16">
        <v>47.04</v>
      </c>
    </row>
    <row r="17" spans="1:14" ht="14.25" customHeight="1" x14ac:dyDescent="0.25">
      <c r="A17" s="2" t="s">
        <v>12</v>
      </c>
      <c r="B17" s="2" t="s">
        <v>21</v>
      </c>
      <c r="C17" s="3">
        <v>14</v>
      </c>
      <c r="D17" s="2" t="s">
        <v>22</v>
      </c>
      <c r="E17" s="3">
        <v>144</v>
      </c>
      <c r="F17" s="2" t="s">
        <v>15</v>
      </c>
      <c r="G17" s="3">
        <v>22</v>
      </c>
      <c r="H17" s="3">
        <v>12</v>
      </c>
      <c r="I17" s="3">
        <v>24.7972</v>
      </c>
      <c r="J17" s="3">
        <v>-80.784000000000006</v>
      </c>
      <c r="K17">
        <v>24</v>
      </c>
      <c r="L17">
        <v>47.832000000000001</v>
      </c>
      <c r="M17">
        <v>-80</v>
      </c>
      <c r="N17">
        <v>47.04</v>
      </c>
    </row>
    <row r="18" spans="1:14" ht="14.25" customHeight="1" x14ac:dyDescent="0.25">
      <c r="A18" s="2" t="s">
        <v>12</v>
      </c>
      <c r="B18" s="2" t="s">
        <v>24</v>
      </c>
      <c r="C18" s="3">
        <v>15</v>
      </c>
      <c r="D18" s="2" t="s">
        <v>25</v>
      </c>
      <c r="E18" s="3">
        <v>151</v>
      </c>
      <c r="F18" s="2" t="s">
        <v>15</v>
      </c>
      <c r="G18" s="3">
        <v>22</v>
      </c>
      <c r="H18" s="3">
        <v>12</v>
      </c>
      <c r="I18" s="3">
        <v>24.6891</v>
      </c>
      <c r="J18" s="3">
        <v>-81.167599999999993</v>
      </c>
      <c r="K18">
        <v>24</v>
      </c>
      <c r="L18">
        <v>41.345999999999997</v>
      </c>
      <c r="M18">
        <v>-81</v>
      </c>
      <c r="N18">
        <v>10.055999999999999</v>
      </c>
    </row>
    <row r="19" spans="1:14" ht="14.25" customHeight="1" x14ac:dyDescent="0.25">
      <c r="A19" s="2" t="s">
        <v>12</v>
      </c>
      <c r="B19" s="2" t="s">
        <v>24</v>
      </c>
      <c r="C19" s="3">
        <v>15</v>
      </c>
      <c r="D19" s="2" t="s">
        <v>25</v>
      </c>
      <c r="E19" s="3">
        <v>152</v>
      </c>
      <c r="F19" s="2" t="s">
        <v>15</v>
      </c>
      <c r="G19" s="3">
        <v>22</v>
      </c>
      <c r="H19" s="3">
        <v>12</v>
      </c>
      <c r="I19" s="3">
        <v>24.6891</v>
      </c>
      <c r="J19" s="3">
        <v>-81.167599999999993</v>
      </c>
      <c r="K19">
        <v>24</v>
      </c>
      <c r="L19">
        <v>41.345999999999997</v>
      </c>
      <c r="M19">
        <v>-81</v>
      </c>
      <c r="N19">
        <v>10.055999999999999</v>
      </c>
    </row>
    <row r="20" spans="1:14" ht="14.25" customHeight="1" x14ac:dyDescent="0.25">
      <c r="A20" s="2" t="s">
        <v>12</v>
      </c>
      <c r="B20" s="2" t="s">
        <v>24</v>
      </c>
      <c r="C20" s="3">
        <v>15</v>
      </c>
      <c r="D20" s="2" t="s">
        <v>25</v>
      </c>
      <c r="E20" s="3">
        <v>153</v>
      </c>
      <c r="F20" s="2" t="s">
        <v>15</v>
      </c>
      <c r="G20" s="3">
        <v>22</v>
      </c>
      <c r="H20" s="3">
        <v>12</v>
      </c>
      <c r="I20" s="3">
        <v>24.6891</v>
      </c>
      <c r="J20" s="3">
        <v>-81.167599999999993</v>
      </c>
      <c r="K20">
        <v>24</v>
      </c>
      <c r="L20">
        <v>41.345999999999997</v>
      </c>
      <c r="M20">
        <v>-81</v>
      </c>
      <c r="N20">
        <v>10.055999999999999</v>
      </c>
    </row>
    <row r="21" spans="1:14" ht="14.25" customHeight="1" x14ac:dyDescent="0.25">
      <c r="A21" s="2" t="s">
        <v>12</v>
      </c>
      <c r="B21" s="2" t="s">
        <v>24</v>
      </c>
      <c r="C21" s="3">
        <v>15</v>
      </c>
      <c r="D21" s="2" t="s">
        <v>25</v>
      </c>
      <c r="E21" s="3">
        <v>154</v>
      </c>
      <c r="F21" s="2" t="s">
        <v>15</v>
      </c>
      <c r="G21" s="3">
        <v>22</v>
      </c>
      <c r="H21" s="3">
        <v>12</v>
      </c>
      <c r="I21" s="3">
        <v>24.6891</v>
      </c>
      <c r="J21" s="3">
        <v>-81.167599999999993</v>
      </c>
      <c r="K21">
        <v>24</v>
      </c>
      <c r="L21">
        <v>41.345999999999997</v>
      </c>
      <c r="M21">
        <v>-81</v>
      </c>
      <c r="N21">
        <v>10.055999999999999</v>
      </c>
    </row>
    <row r="22" spans="1:14" ht="14.25" customHeight="1" x14ac:dyDescent="0.25">
      <c r="A22" s="2" t="s">
        <v>12</v>
      </c>
      <c r="B22" s="2" t="s">
        <v>26</v>
      </c>
      <c r="C22" s="3">
        <v>16</v>
      </c>
      <c r="D22" s="2" t="s">
        <v>27</v>
      </c>
      <c r="E22" s="3">
        <v>161</v>
      </c>
      <c r="F22" s="2" t="s">
        <v>15</v>
      </c>
      <c r="G22" s="3">
        <v>22</v>
      </c>
      <c r="H22" s="3">
        <v>14</v>
      </c>
      <c r="I22" s="3">
        <v>24.675599999999999</v>
      </c>
      <c r="J22" s="3">
        <v>-81.1905</v>
      </c>
      <c r="K22">
        <v>24</v>
      </c>
      <c r="L22">
        <v>40.536000000000001</v>
      </c>
      <c r="M22">
        <v>-81</v>
      </c>
      <c r="N22">
        <v>11.43</v>
      </c>
    </row>
    <row r="23" spans="1:14" ht="14.25" customHeight="1" x14ac:dyDescent="0.25">
      <c r="A23" s="2" t="s">
        <v>12</v>
      </c>
      <c r="B23" s="2" t="s">
        <v>26</v>
      </c>
      <c r="C23" s="3">
        <v>16</v>
      </c>
      <c r="D23" s="2" t="s">
        <v>27</v>
      </c>
      <c r="E23" s="3">
        <v>162</v>
      </c>
      <c r="F23" s="2" t="s">
        <v>15</v>
      </c>
      <c r="G23" s="3">
        <v>22</v>
      </c>
      <c r="H23" s="3">
        <v>14</v>
      </c>
      <c r="I23" s="3">
        <v>24.675599999999999</v>
      </c>
      <c r="J23" s="3">
        <v>-81.1905</v>
      </c>
      <c r="K23">
        <v>24</v>
      </c>
      <c r="L23">
        <v>40.536000000000001</v>
      </c>
      <c r="M23">
        <v>-81</v>
      </c>
      <c r="N23">
        <v>11.43</v>
      </c>
    </row>
    <row r="24" spans="1:14" ht="14.25" customHeight="1" x14ac:dyDescent="0.25">
      <c r="A24" s="2" t="s">
        <v>12</v>
      </c>
      <c r="B24" s="2" t="s">
        <v>26</v>
      </c>
      <c r="C24" s="3">
        <v>16</v>
      </c>
      <c r="D24" s="2" t="s">
        <v>27</v>
      </c>
      <c r="E24" s="3">
        <v>163</v>
      </c>
      <c r="F24" s="2" t="s">
        <v>15</v>
      </c>
      <c r="G24" s="3">
        <v>22</v>
      </c>
      <c r="H24" s="3">
        <v>14</v>
      </c>
      <c r="I24" s="3">
        <v>24.675599999999999</v>
      </c>
      <c r="J24" s="3">
        <v>-81.1905</v>
      </c>
      <c r="K24">
        <v>24</v>
      </c>
      <c r="L24">
        <v>40.536000000000001</v>
      </c>
      <c r="M24">
        <v>-81</v>
      </c>
      <c r="N24">
        <v>11.43</v>
      </c>
    </row>
    <row r="25" spans="1:14" ht="14.25" customHeight="1" x14ac:dyDescent="0.25">
      <c r="A25" s="2" t="s">
        <v>12</v>
      </c>
      <c r="B25" s="2" t="s">
        <v>26</v>
      </c>
      <c r="C25" s="3">
        <v>16</v>
      </c>
      <c r="D25" s="2" t="s">
        <v>27</v>
      </c>
      <c r="E25" s="3">
        <v>164</v>
      </c>
      <c r="F25" s="2" t="s">
        <v>15</v>
      </c>
      <c r="G25" s="3">
        <v>22</v>
      </c>
      <c r="H25" s="3">
        <v>14</v>
      </c>
      <c r="I25" s="3">
        <v>24.675599999999999</v>
      </c>
      <c r="J25" s="3">
        <v>-81.1905</v>
      </c>
      <c r="K25">
        <v>24</v>
      </c>
      <c r="L25">
        <v>40.536000000000001</v>
      </c>
      <c r="M25">
        <v>-81</v>
      </c>
      <c r="N25">
        <v>11.43</v>
      </c>
    </row>
    <row r="26" spans="1:14" ht="14.25" customHeight="1" x14ac:dyDescent="0.25">
      <c r="A26" s="2" t="s">
        <v>12</v>
      </c>
      <c r="B26" s="2" t="s">
        <v>28</v>
      </c>
      <c r="C26" s="3">
        <v>18</v>
      </c>
      <c r="D26" s="2" t="s">
        <v>29</v>
      </c>
      <c r="E26" s="3">
        <v>181</v>
      </c>
      <c r="F26" s="2" t="s">
        <v>30</v>
      </c>
      <c r="G26" s="3">
        <v>23</v>
      </c>
      <c r="H26" s="3">
        <v>18</v>
      </c>
      <c r="I26" s="3">
        <v>24.822099999999999</v>
      </c>
      <c r="J26" s="3">
        <v>-81.488900000000001</v>
      </c>
      <c r="K26">
        <v>24</v>
      </c>
      <c r="L26">
        <v>49.326000000000001</v>
      </c>
      <c r="M26">
        <v>-81</v>
      </c>
      <c r="N26">
        <v>29.334</v>
      </c>
    </row>
    <row r="27" spans="1:14" ht="14.25" customHeight="1" x14ac:dyDescent="0.25">
      <c r="A27" s="2" t="s">
        <v>12</v>
      </c>
      <c r="B27" s="2" t="s">
        <v>28</v>
      </c>
      <c r="C27" s="3">
        <v>18</v>
      </c>
      <c r="D27" s="2" t="s">
        <v>29</v>
      </c>
      <c r="E27" s="3">
        <v>182</v>
      </c>
      <c r="F27" s="2" t="s">
        <v>30</v>
      </c>
      <c r="G27" s="3">
        <v>23</v>
      </c>
      <c r="H27" s="3">
        <v>18</v>
      </c>
      <c r="I27" s="3">
        <v>24.822099999999999</v>
      </c>
      <c r="J27" s="3">
        <v>-81.488900000000001</v>
      </c>
      <c r="K27">
        <v>24</v>
      </c>
      <c r="L27">
        <v>49.326000000000001</v>
      </c>
      <c r="M27">
        <v>-81</v>
      </c>
      <c r="N27">
        <v>29.334</v>
      </c>
    </row>
    <row r="28" spans="1:14" ht="14.25" customHeight="1" x14ac:dyDescent="0.25">
      <c r="A28" s="2" t="s">
        <v>12</v>
      </c>
      <c r="B28" s="2" t="s">
        <v>28</v>
      </c>
      <c r="C28" s="3">
        <v>18</v>
      </c>
      <c r="D28" s="2" t="s">
        <v>29</v>
      </c>
      <c r="E28" s="3">
        <v>183</v>
      </c>
      <c r="F28" s="2" t="s">
        <v>30</v>
      </c>
      <c r="G28" s="3">
        <v>24</v>
      </c>
      <c r="H28" s="3">
        <v>18</v>
      </c>
      <c r="I28" s="3">
        <v>24.822099999999999</v>
      </c>
      <c r="J28" s="3">
        <v>-81.488900000000001</v>
      </c>
      <c r="K28">
        <v>24</v>
      </c>
      <c r="L28">
        <v>49.326000000000001</v>
      </c>
      <c r="M28">
        <v>-81</v>
      </c>
      <c r="N28">
        <v>29.334</v>
      </c>
    </row>
    <row r="29" spans="1:14" ht="14.25" customHeight="1" x14ac:dyDescent="0.25">
      <c r="A29" s="2" t="s">
        <v>12</v>
      </c>
      <c r="B29" s="2" t="s">
        <v>28</v>
      </c>
      <c r="C29" s="3">
        <v>18</v>
      </c>
      <c r="D29" s="2" t="s">
        <v>29</v>
      </c>
      <c r="E29" s="3">
        <v>184</v>
      </c>
      <c r="F29" s="2" t="s">
        <v>30</v>
      </c>
      <c r="G29" s="3">
        <v>22</v>
      </c>
      <c r="H29" s="3">
        <v>18</v>
      </c>
      <c r="I29" s="3">
        <v>24.822099999999999</v>
      </c>
      <c r="J29" s="3">
        <v>-81.488900000000001</v>
      </c>
      <c r="K29">
        <v>24</v>
      </c>
      <c r="L29">
        <v>49.326000000000001</v>
      </c>
      <c r="M29">
        <v>-81</v>
      </c>
      <c r="N29">
        <v>29.334</v>
      </c>
    </row>
    <row r="30" spans="1:14" ht="14.25" customHeight="1" x14ac:dyDescent="0.25">
      <c r="A30" s="2" t="s">
        <v>12</v>
      </c>
      <c r="B30" s="2" t="s">
        <v>32</v>
      </c>
      <c r="C30" s="3">
        <v>21</v>
      </c>
      <c r="D30" s="2" t="s">
        <v>33</v>
      </c>
      <c r="E30" s="3">
        <v>211</v>
      </c>
      <c r="F30" s="2" t="s">
        <v>34</v>
      </c>
      <c r="G30" s="3">
        <v>21</v>
      </c>
      <c r="H30" s="3">
        <v>8</v>
      </c>
      <c r="I30" s="3">
        <v>25.021899999999999</v>
      </c>
      <c r="J30" s="3">
        <v>-80.438999999999993</v>
      </c>
      <c r="K30">
        <v>25</v>
      </c>
      <c r="L30">
        <v>1.3140000000000001</v>
      </c>
      <c r="M30">
        <v>-80</v>
      </c>
      <c r="N30">
        <v>26.34</v>
      </c>
    </row>
    <row r="31" spans="1:14" ht="14.25" customHeight="1" x14ac:dyDescent="0.25">
      <c r="A31" s="2" t="s">
        <v>12</v>
      </c>
      <c r="B31" s="2" t="s">
        <v>32</v>
      </c>
      <c r="C31" s="3">
        <v>21</v>
      </c>
      <c r="D31" s="2" t="s">
        <v>33</v>
      </c>
      <c r="E31" s="3">
        <v>212</v>
      </c>
      <c r="F31" s="2" t="s">
        <v>34</v>
      </c>
      <c r="G31" s="3">
        <v>21</v>
      </c>
      <c r="H31" s="3">
        <v>9</v>
      </c>
      <c r="I31" s="3">
        <v>25.021899999999999</v>
      </c>
      <c r="J31" s="3">
        <v>-80.438999999999993</v>
      </c>
      <c r="K31">
        <v>25</v>
      </c>
      <c r="L31">
        <v>1.3140000000000001</v>
      </c>
      <c r="M31">
        <v>-80</v>
      </c>
      <c r="N31">
        <v>26.34</v>
      </c>
    </row>
    <row r="32" spans="1:14" ht="14.25" customHeight="1" x14ac:dyDescent="0.25">
      <c r="A32" s="2" t="s">
        <v>12</v>
      </c>
      <c r="B32" s="2" t="s">
        <v>32</v>
      </c>
      <c r="C32" s="3">
        <v>21</v>
      </c>
      <c r="D32" s="2" t="s">
        <v>33</v>
      </c>
      <c r="E32" s="3">
        <v>213</v>
      </c>
      <c r="F32" s="2" t="s">
        <v>34</v>
      </c>
      <c r="G32" s="3">
        <v>23</v>
      </c>
      <c r="H32" s="3">
        <v>7</v>
      </c>
      <c r="I32" s="3">
        <v>25.021899999999999</v>
      </c>
      <c r="J32" s="3">
        <v>-80.438999999999993</v>
      </c>
      <c r="K32">
        <v>25</v>
      </c>
      <c r="L32">
        <v>1.3140000000000001</v>
      </c>
      <c r="M32">
        <v>-80</v>
      </c>
      <c r="N32">
        <v>26.34</v>
      </c>
    </row>
    <row r="33" spans="1:14" ht="14.25" customHeight="1" x14ac:dyDescent="0.25">
      <c r="A33" s="2" t="s">
        <v>12</v>
      </c>
      <c r="B33" s="2" t="s">
        <v>32</v>
      </c>
      <c r="C33" s="3">
        <v>21</v>
      </c>
      <c r="D33" s="2" t="s">
        <v>33</v>
      </c>
      <c r="E33" s="3">
        <v>214</v>
      </c>
      <c r="F33" s="2" t="s">
        <v>34</v>
      </c>
      <c r="G33" s="3">
        <v>23</v>
      </c>
      <c r="H33" s="3">
        <v>8</v>
      </c>
      <c r="I33" s="3">
        <v>25.021899999999999</v>
      </c>
      <c r="J33" s="3">
        <v>-80.438999999999993</v>
      </c>
      <c r="K33">
        <v>25</v>
      </c>
      <c r="L33">
        <v>1.3140000000000001</v>
      </c>
      <c r="M33">
        <v>-80</v>
      </c>
      <c r="N33">
        <v>26.34</v>
      </c>
    </row>
    <row r="34" spans="1:14" ht="14.25" customHeight="1" x14ac:dyDescent="0.25">
      <c r="A34" s="2" t="s">
        <v>12</v>
      </c>
      <c r="B34" s="2" t="s">
        <v>35</v>
      </c>
      <c r="C34" s="3">
        <v>22</v>
      </c>
      <c r="D34" s="2" t="s">
        <v>36</v>
      </c>
      <c r="E34" s="3">
        <v>221</v>
      </c>
      <c r="F34" s="2" t="s">
        <v>34</v>
      </c>
      <c r="G34" s="3">
        <v>22</v>
      </c>
      <c r="H34" s="3">
        <v>15</v>
      </c>
      <c r="I34" s="3">
        <v>24.999199999999998</v>
      </c>
      <c r="J34" s="3">
        <v>-80.466899999999995</v>
      </c>
      <c r="K34">
        <v>24</v>
      </c>
      <c r="L34">
        <v>59.951999999999998</v>
      </c>
      <c r="M34">
        <v>-80</v>
      </c>
      <c r="N34">
        <v>28.013999999999999</v>
      </c>
    </row>
    <row r="35" spans="1:14" ht="14.25" customHeight="1" x14ac:dyDescent="0.25">
      <c r="A35" s="2" t="s">
        <v>12</v>
      </c>
      <c r="B35" s="2" t="s">
        <v>35</v>
      </c>
      <c r="C35" s="3">
        <v>22</v>
      </c>
      <c r="D35" s="2" t="s">
        <v>36</v>
      </c>
      <c r="E35" s="3">
        <v>222</v>
      </c>
      <c r="F35" s="2" t="s">
        <v>34</v>
      </c>
      <c r="G35" s="3">
        <v>20</v>
      </c>
      <c r="H35" s="3">
        <v>17</v>
      </c>
      <c r="I35" s="3">
        <v>24.999199999999998</v>
      </c>
      <c r="J35" s="3">
        <v>-80.466899999999995</v>
      </c>
      <c r="K35">
        <v>24</v>
      </c>
      <c r="L35">
        <v>59.951999999999998</v>
      </c>
      <c r="M35">
        <v>-80</v>
      </c>
      <c r="N35">
        <v>28.013999999999999</v>
      </c>
    </row>
    <row r="36" spans="1:14" ht="14.25" customHeight="1" x14ac:dyDescent="0.25">
      <c r="A36" s="2" t="s">
        <v>12</v>
      </c>
      <c r="B36" s="2" t="s">
        <v>35</v>
      </c>
      <c r="C36" s="3">
        <v>22</v>
      </c>
      <c r="D36" s="2" t="s">
        <v>36</v>
      </c>
      <c r="E36" s="3">
        <v>223</v>
      </c>
      <c r="F36" s="2" t="s">
        <v>34</v>
      </c>
      <c r="G36" s="3">
        <v>22</v>
      </c>
      <c r="H36" s="3">
        <v>15</v>
      </c>
      <c r="I36" s="3">
        <v>24.999199999999998</v>
      </c>
      <c r="J36" s="3">
        <v>-80.466899999999995</v>
      </c>
      <c r="K36">
        <v>24</v>
      </c>
      <c r="L36">
        <v>59.951999999999998</v>
      </c>
      <c r="M36">
        <v>-80</v>
      </c>
      <c r="N36">
        <v>28.013999999999999</v>
      </c>
    </row>
    <row r="37" spans="1:14" ht="14.25" customHeight="1" x14ac:dyDescent="0.25">
      <c r="A37" s="2" t="s">
        <v>12</v>
      </c>
      <c r="B37" s="2" t="s">
        <v>35</v>
      </c>
      <c r="C37" s="3">
        <v>22</v>
      </c>
      <c r="D37" s="2" t="s">
        <v>36</v>
      </c>
      <c r="E37" s="3">
        <v>224</v>
      </c>
      <c r="F37" s="2" t="s">
        <v>34</v>
      </c>
      <c r="G37" s="3">
        <v>22</v>
      </c>
      <c r="H37" s="3">
        <v>15</v>
      </c>
      <c r="I37" s="3">
        <v>24.999199999999998</v>
      </c>
      <c r="J37" s="3">
        <v>-80.466899999999995</v>
      </c>
      <c r="K37">
        <v>24</v>
      </c>
      <c r="L37">
        <v>59.951999999999998</v>
      </c>
      <c r="M37">
        <v>-80</v>
      </c>
      <c r="N37">
        <v>28.013999999999999</v>
      </c>
    </row>
    <row r="38" spans="1:14" ht="14.25" customHeight="1" x14ac:dyDescent="0.25">
      <c r="A38" s="2" t="s">
        <v>12</v>
      </c>
      <c r="B38" s="2" t="s">
        <v>37</v>
      </c>
      <c r="C38" s="3">
        <v>23</v>
      </c>
      <c r="D38" s="2" t="s">
        <v>38</v>
      </c>
      <c r="E38" s="3">
        <v>231</v>
      </c>
      <c r="F38" s="2" t="s">
        <v>34</v>
      </c>
      <c r="G38" s="3">
        <v>24</v>
      </c>
      <c r="H38" s="3">
        <v>20</v>
      </c>
      <c r="I38" s="3">
        <v>24.717600000000001</v>
      </c>
      <c r="J38" s="3">
        <v>-80.935699999999997</v>
      </c>
      <c r="K38">
        <v>24</v>
      </c>
      <c r="L38">
        <v>43.055999999999997</v>
      </c>
      <c r="M38">
        <v>-80</v>
      </c>
      <c r="N38">
        <v>56.142000000000003</v>
      </c>
    </row>
    <row r="39" spans="1:14" ht="14.25" customHeight="1" x14ac:dyDescent="0.25">
      <c r="A39" s="2" t="s">
        <v>12</v>
      </c>
      <c r="B39" s="2" t="s">
        <v>37</v>
      </c>
      <c r="C39" s="3">
        <v>23</v>
      </c>
      <c r="D39" s="2" t="s">
        <v>38</v>
      </c>
      <c r="E39" s="3">
        <v>232</v>
      </c>
      <c r="F39" s="2" t="s">
        <v>34</v>
      </c>
      <c r="G39" s="3">
        <v>24</v>
      </c>
      <c r="H39" s="3">
        <v>22</v>
      </c>
      <c r="I39" s="3">
        <v>24.717600000000001</v>
      </c>
      <c r="J39" s="3">
        <v>-80.935699999999997</v>
      </c>
      <c r="K39">
        <v>24</v>
      </c>
      <c r="L39">
        <v>43.055999999999997</v>
      </c>
      <c r="M39">
        <v>-80</v>
      </c>
      <c r="N39">
        <v>56.142000000000003</v>
      </c>
    </row>
    <row r="40" spans="1:14" ht="14.25" customHeight="1" x14ac:dyDescent="0.25">
      <c r="A40" s="2" t="s">
        <v>12</v>
      </c>
      <c r="B40" s="2" t="s">
        <v>37</v>
      </c>
      <c r="C40" s="3">
        <v>23</v>
      </c>
      <c r="D40" s="2" t="s">
        <v>38</v>
      </c>
      <c r="E40" s="3">
        <v>233</v>
      </c>
      <c r="F40" s="2" t="s">
        <v>34</v>
      </c>
      <c r="G40" s="3">
        <v>22</v>
      </c>
      <c r="H40" s="3">
        <v>20</v>
      </c>
      <c r="I40" s="3">
        <v>24.717600000000001</v>
      </c>
      <c r="J40" s="3">
        <v>-80.935699999999997</v>
      </c>
      <c r="K40">
        <v>24</v>
      </c>
      <c r="L40">
        <v>43.055999999999997</v>
      </c>
      <c r="M40">
        <v>-80</v>
      </c>
      <c r="N40">
        <v>56.142000000000003</v>
      </c>
    </row>
    <row r="41" spans="1:14" ht="14.25" customHeight="1" x14ac:dyDescent="0.25">
      <c r="A41" s="2" t="s">
        <v>12</v>
      </c>
      <c r="B41" s="2" t="s">
        <v>37</v>
      </c>
      <c r="C41" s="3">
        <v>23</v>
      </c>
      <c r="D41" s="2" t="s">
        <v>38</v>
      </c>
      <c r="E41" s="3">
        <v>234</v>
      </c>
      <c r="F41" s="2" t="s">
        <v>34</v>
      </c>
      <c r="G41" s="3">
        <v>21</v>
      </c>
      <c r="H41" s="3">
        <v>22</v>
      </c>
      <c r="I41" s="3">
        <v>24.717600000000001</v>
      </c>
      <c r="J41" s="3">
        <v>-80.935699999999997</v>
      </c>
      <c r="K41">
        <v>24</v>
      </c>
      <c r="L41">
        <v>43.055999999999997</v>
      </c>
      <c r="M41">
        <v>-80</v>
      </c>
      <c r="N41">
        <v>56.142000000000003</v>
      </c>
    </row>
    <row r="42" spans="1:14" ht="14.25" customHeight="1" x14ac:dyDescent="0.25">
      <c r="A42" s="2" t="s">
        <v>12</v>
      </c>
      <c r="B42" s="2" t="s">
        <v>39</v>
      </c>
      <c r="C42" s="3">
        <v>24</v>
      </c>
      <c r="D42" s="2" t="s">
        <v>40</v>
      </c>
      <c r="E42" s="3">
        <v>241</v>
      </c>
      <c r="F42" s="2" t="s">
        <v>34</v>
      </c>
      <c r="G42" s="3">
        <v>23</v>
      </c>
      <c r="H42" s="3">
        <v>18</v>
      </c>
      <c r="I42" s="3">
        <v>24.671500000000002</v>
      </c>
      <c r="J42" s="3">
        <v>-81.050600000000003</v>
      </c>
      <c r="K42">
        <v>24</v>
      </c>
      <c r="L42">
        <v>40.29</v>
      </c>
      <c r="M42">
        <v>-81</v>
      </c>
      <c r="N42">
        <v>3.036</v>
      </c>
    </row>
    <row r="43" spans="1:14" ht="14.25" customHeight="1" x14ac:dyDescent="0.25">
      <c r="A43" s="2" t="s">
        <v>12</v>
      </c>
      <c r="B43" s="2" t="s">
        <v>39</v>
      </c>
      <c r="C43" s="3">
        <v>24</v>
      </c>
      <c r="D43" s="2" t="s">
        <v>40</v>
      </c>
      <c r="E43" s="3">
        <v>242</v>
      </c>
      <c r="F43" s="2" t="s">
        <v>34</v>
      </c>
      <c r="G43" s="3">
        <v>19</v>
      </c>
      <c r="H43" s="3">
        <v>21</v>
      </c>
      <c r="I43" s="3">
        <v>24.671500000000002</v>
      </c>
      <c r="J43" s="3">
        <v>-81.050600000000003</v>
      </c>
      <c r="K43">
        <v>24</v>
      </c>
      <c r="L43">
        <v>40.29</v>
      </c>
      <c r="M43">
        <v>-81</v>
      </c>
      <c r="N43">
        <v>3.036</v>
      </c>
    </row>
    <row r="44" spans="1:14" ht="14.25" customHeight="1" x14ac:dyDescent="0.25">
      <c r="A44" s="2" t="s">
        <v>12</v>
      </c>
      <c r="B44" s="2" t="s">
        <v>39</v>
      </c>
      <c r="C44" s="3">
        <v>24</v>
      </c>
      <c r="D44" s="2" t="s">
        <v>40</v>
      </c>
      <c r="E44" s="3">
        <v>243</v>
      </c>
      <c r="F44" s="2" t="s">
        <v>34</v>
      </c>
      <c r="G44" s="3">
        <v>19</v>
      </c>
      <c r="H44" s="3">
        <v>21</v>
      </c>
      <c r="I44" s="3">
        <v>24.671500000000002</v>
      </c>
      <c r="J44" s="3">
        <v>-81.050600000000003</v>
      </c>
      <c r="K44">
        <v>24</v>
      </c>
      <c r="L44">
        <v>40.29</v>
      </c>
      <c r="M44">
        <v>-81</v>
      </c>
      <c r="N44">
        <v>3.036</v>
      </c>
    </row>
    <row r="45" spans="1:14" ht="14.25" customHeight="1" x14ac:dyDescent="0.25">
      <c r="A45" s="2" t="s">
        <v>12</v>
      </c>
      <c r="B45" s="2" t="s">
        <v>39</v>
      </c>
      <c r="C45" s="3">
        <v>24</v>
      </c>
      <c r="D45" s="2" t="s">
        <v>40</v>
      </c>
      <c r="E45" s="3">
        <v>244</v>
      </c>
      <c r="F45" s="2" t="s">
        <v>34</v>
      </c>
      <c r="G45" s="3">
        <v>21</v>
      </c>
      <c r="H45" s="3">
        <v>18</v>
      </c>
      <c r="I45" s="3">
        <v>24.671500000000002</v>
      </c>
      <c r="J45" s="3">
        <v>-81.050600000000003</v>
      </c>
      <c r="K45">
        <v>24</v>
      </c>
      <c r="L45">
        <v>40.29</v>
      </c>
      <c r="M45">
        <v>-81</v>
      </c>
      <c r="N45">
        <v>3.036</v>
      </c>
    </row>
    <row r="46" spans="1:14" ht="14.25" customHeight="1" x14ac:dyDescent="0.25">
      <c r="A46" s="2" t="s">
        <v>12</v>
      </c>
      <c r="B46" s="2" t="s">
        <v>41</v>
      </c>
      <c r="C46" s="3">
        <v>25</v>
      </c>
      <c r="D46" s="2" t="s">
        <v>42</v>
      </c>
      <c r="E46" s="3">
        <v>251</v>
      </c>
      <c r="F46" s="2" t="s">
        <v>34</v>
      </c>
      <c r="G46" s="3">
        <v>23</v>
      </c>
      <c r="H46" s="3">
        <v>21</v>
      </c>
      <c r="I46" s="3">
        <v>24.560300000000002</v>
      </c>
      <c r="J46" s="3">
        <v>-81.502099999999999</v>
      </c>
      <c r="K46">
        <v>24</v>
      </c>
      <c r="L46">
        <v>33.618000000000002</v>
      </c>
      <c r="M46">
        <v>-81</v>
      </c>
      <c r="N46">
        <v>30.126000000000001</v>
      </c>
    </row>
    <row r="47" spans="1:14" ht="14.25" customHeight="1" x14ac:dyDescent="0.25">
      <c r="A47" s="2" t="s">
        <v>12</v>
      </c>
      <c r="B47" s="2" t="s">
        <v>41</v>
      </c>
      <c r="C47" s="3">
        <v>25</v>
      </c>
      <c r="D47" s="2" t="s">
        <v>42</v>
      </c>
      <c r="E47" s="3">
        <v>252</v>
      </c>
      <c r="F47" s="2" t="s">
        <v>34</v>
      </c>
      <c r="G47" s="3">
        <v>21</v>
      </c>
      <c r="H47" s="3">
        <v>18</v>
      </c>
      <c r="I47" s="3">
        <v>24.560300000000002</v>
      </c>
      <c r="J47" s="3">
        <v>-81.502099999999999</v>
      </c>
      <c r="K47">
        <v>24</v>
      </c>
      <c r="L47">
        <v>33.618000000000002</v>
      </c>
      <c r="M47">
        <v>-81</v>
      </c>
      <c r="N47">
        <v>30.126000000000001</v>
      </c>
    </row>
    <row r="48" spans="1:14" ht="14.25" customHeight="1" x14ac:dyDescent="0.25">
      <c r="A48" s="2" t="s">
        <v>12</v>
      </c>
      <c r="B48" s="2" t="s">
        <v>41</v>
      </c>
      <c r="C48" s="3">
        <v>25</v>
      </c>
      <c r="D48" s="2" t="s">
        <v>42</v>
      </c>
      <c r="E48" s="3">
        <v>253</v>
      </c>
      <c r="F48" s="2" t="s">
        <v>34</v>
      </c>
      <c r="G48" s="3">
        <v>23</v>
      </c>
      <c r="H48" s="3">
        <v>18</v>
      </c>
      <c r="I48" s="3">
        <v>24.560300000000002</v>
      </c>
      <c r="J48" s="3">
        <v>-81.502099999999999</v>
      </c>
      <c r="K48">
        <v>24</v>
      </c>
      <c r="L48">
        <v>33.618000000000002</v>
      </c>
      <c r="M48">
        <v>-81</v>
      </c>
      <c r="N48">
        <v>30.126000000000001</v>
      </c>
    </row>
    <row r="49" spans="1:14" ht="14.25" customHeight="1" x14ac:dyDescent="0.25">
      <c r="A49" s="2" t="s">
        <v>12</v>
      </c>
      <c r="B49" s="2" t="s">
        <v>41</v>
      </c>
      <c r="C49" s="3">
        <v>25</v>
      </c>
      <c r="D49" s="2" t="s">
        <v>42</v>
      </c>
      <c r="E49" s="3">
        <v>254</v>
      </c>
      <c r="F49" s="2" t="s">
        <v>34</v>
      </c>
      <c r="G49" s="3">
        <v>23</v>
      </c>
      <c r="H49" s="3">
        <v>18</v>
      </c>
      <c r="I49" s="3">
        <v>24.560300000000002</v>
      </c>
      <c r="J49" s="3">
        <v>-81.502099999999999</v>
      </c>
      <c r="K49">
        <v>24</v>
      </c>
      <c r="L49">
        <v>33.618000000000002</v>
      </c>
      <c r="M49">
        <v>-81</v>
      </c>
      <c r="N49">
        <v>30.126000000000001</v>
      </c>
    </row>
    <row r="50" spans="1:14" ht="14.25" customHeight="1" x14ac:dyDescent="0.25">
      <c r="A50" s="2" t="s">
        <v>12</v>
      </c>
      <c r="B50" s="2" t="s">
        <v>43</v>
      </c>
      <c r="C50" s="3">
        <v>26</v>
      </c>
      <c r="D50" s="2" t="s">
        <v>44</v>
      </c>
      <c r="E50" s="3">
        <v>261</v>
      </c>
      <c r="F50" s="2" t="s">
        <v>34</v>
      </c>
      <c r="G50" s="3">
        <v>21</v>
      </c>
      <c r="H50" s="3">
        <v>22</v>
      </c>
      <c r="I50" s="3">
        <v>24.520900000000001</v>
      </c>
      <c r="J50" s="3">
        <v>-81.662099999999995</v>
      </c>
      <c r="K50">
        <v>24</v>
      </c>
      <c r="L50">
        <v>31.254000000000001</v>
      </c>
      <c r="M50">
        <v>-81</v>
      </c>
      <c r="N50">
        <v>39.725999999999999</v>
      </c>
    </row>
    <row r="51" spans="1:14" ht="14.25" customHeight="1" x14ac:dyDescent="0.25">
      <c r="A51" s="2" t="s">
        <v>12</v>
      </c>
      <c r="B51" s="2" t="s">
        <v>43</v>
      </c>
      <c r="C51" s="3">
        <v>26</v>
      </c>
      <c r="D51" s="2" t="s">
        <v>44</v>
      </c>
      <c r="E51" s="3">
        <v>262</v>
      </c>
      <c r="F51" s="2" t="s">
        <v>34</v>
      </c>
      <c r="G51" s="3">
        <v>24</v>
      </c>
      <c r="H51" s="3">
        <v>23</v>
      </c>
      <c r="I51" s="3">
        <v>24.520900000000001</v>
      </c>
      <c r="J51" s="3">
        <v>-81.662099999999995</v>
      </c>
      <c r="K51">
        <v>24</v>
      </c>
      <c r="L51">
        <v>31.254000000000001</v>
      </c>
      <c r="M51">
        <v>-81</v>
      </c>
      <c r="N51">
        <v>39.725999999999999</v>
      </c>
    </row>
    <row r="52" spans="1:14" ht="14.25" customHeight="1" x14ac:dyDescent="0.25">
      <c r="A52" s="2" t="s">
        <v>12</v>
      </c>
      <c r="B52" s="2" t="s">
        <v>43</v>
      </c>
      <c r="C52" s="3">
        <v>26</v>
      </c>
      <c r="D52" s="2" t="s">
        <v>44</v>
      </c>
      <c r="E52" s="3">
        <v>263</v>
      </c>
      <c r="F52" s="2" t="s">
        <v>34</v>
      </c>
      <c r="G52" s="3">
        <v>24</v>
      </c>
      <c r="H52" s="3">
        <v>22</v>
      </c>
      <c r="I52" s="3">
        <v>24.520900000000001</v>
      </c>
      <c r="J52" s="3">
        <v>-81.662099999999995</v>
      </c>
      <c r="K52">
        <v>24</v>
      </c>
      <c r="L52">
        <v>31.254000000000001</v>
      </c>
      <c r="M52">
        <v>-81</v>
      </c>
      <c r="N52">
        <v>39.725999999999999</v>
      </c>
    </row>
    <row r="53" spans="1:14" ht="14.25" customHeight="1" x14ac:dyDescent="0.25">
      <c r="A53" s="2" t="s">
        <v>12</v>
      </c>
      <c r="B53" s="2" t="s">
        <v>43</v>
      </c>
      <c r="C53" s="3">
        <v>26</v>
      </c>
      <c r="D53" s="2" t="s">
        <v>44</v>
      </c>
      <c r="E53" s="3">
        <v>264</v>
      </c>
      <c r="F53" s="2" t="s">
        <v>34</v>
      </c>
      <c r="G53" s="3">
        <v>19</v>
      </c>
      <c r="H53" s="3">
        <v>23</v>
      </c>
      <c r="I53" s="3">
        <v>24.520900000000001</v>
      </c>
      <c r="J53" s="3">
        <v>-81.662099999999995</v>
      </c>
      <c r="K53">
        <v>24</v>
      </c>
      <c r="L53">
        <v>31.254000000000001</v>
      </c>
      <c r="M53">
        <v>-81</v>
      </c>
      <c r="N53">
        <v>39.725999999999999</v>
      </c>
    </row>
    <row r="54" spans="1:14" ht="14.25" customHeight="1" x14ac:dyDescent="0.25">
      <c r="A54" s="2" t="s">
        <v>12</v>
      </c>
      <c r="B54" s="2" t="s">
        <v>45</v>
      </c>
      <c r="C54" s="3">
        <v>30</v>
      </c>
      <c r="D54" s="2" t="s">
        <v>46</v>
      </c>
      <c r="E54" s="3">
        <v>301</v>
      </c>
      <c r="F54" s="2" t="s">
        <v>34</v>
      </c>
      <c r="G54" s="3">
        <v>22</v>
      </c>
      <c r="H54" s="3">
        <v>13</v>
      </c>
      <c r="I54" s="3">
        <v>25.294699999999999</v>
      </c>
      <c r="J54" s="3">
        <v>-80.219099999999997</v>
      </c>
      <c r="K54">
        <v>25</v>
      </c>
      <c r="L54">
        <v>17.681999999999999</v>
      </c>
      <c r="M54">
        <v>-80</v>
      </c>
      <c r="N54">
        <v>13.146000000000001</v>
      </c>
    </row>
    <row r="55" spans="1:14" ht="14.25" customHeight="1" x14ac:dyDescent="0.25">
      <c r="A55" s="2" t="s">
        <v>12</v>
      </c>
      <c r="B55" s="2" t="s">
        <v>45</v>
      </c>
      <c r="C55" s="3">
        <v>30</v>
      </c>
      <c r="D55" s="2" t="s">
        <v>46</v>
      </c>
      <c r="E55" s="3">
        <v>302</v>
      </c>
      <c r="F55" s="2" t="s">
        <v>34</v>
      </c>
      <c r="G55" s="3">
        <v>22</v>
      </c>
      <c r="H55" s="3">
        <v>18</v>
      </c>
      <c r="I55" s="3">
        <v>25.294699999999999</v>
      </c>
      <c r="J55" s="3">
        <v>-80.219099999999997</v>
      </c>
      <c r="K55">
        <v>25</v>
      </c>
      <c r="L55">
        <v>17.681999999999999</v>
      </c>
      <c r="M55">
        <v>-80</v>
      </c>
      <c r="N55">
        <v>13.146000000000001</v>
      </c>
    </row>
    <row r="56" spans="1:14" ht="14.25" customHeight="1" x14ac:dyDescent="0.25">
      <c r="A56" s="2" t="s">
        <v>12</v>
      </c>
      <c r="B56" s="2" t="s">
        <v>45</v>
      </c>
      <c r="C56" s="3">
        <v>30</v>
      </c>
      <c r="D56" s="2" t="s">
        <v>46</v>
      </c>
      <c r="E56" s="3">
        <v>303</v>
      </c>
      <c r="F56" s="2" t="s">
        <v>34</v>
      </c>
      <c r="G56" s="3">
        <v>22</v>
      </c>
      <c r="H56" s="3">
        <v>23</v>
      </c>
      <c r="I56" s="3">
        <v>25.295300000000001</v>
      </c>
      <c r="J56" s="3">
        <v>-80.217399999999998</v>
      </c>
      <c r="K56">
        <v>25</v>
      </c>
      <c r="L56">
        <v>17.718</v>
      </c>
      <c r="M56">
        <v>-80</v>
      </c>
      <c r="N56">
        <v>13.044</v>
      </c>
    </row>
    <row r="57" spans="1:14" ht="14.25" customHeight="1" x14ac:dyDescent="0.25">
      <c r="A57" s="2" t="s">
        <v>12</v>
      </c>
      <c r="B57" s="2" t="s">
        <v>45</v>
      </c>
      <c r="C57" s="3">
        <v>30</v>
      </c>
      <c r="D57" s="2" t="s">
        <v>46</v>
      </c>
      <c r="E57" s="3">
        <v>304</v>
      </c>
      <c r="F57" s="2" t="s">
        <v>34</v>
      </c>
      <c r="G57" s="3">
        <v>23</v>
      </c>
      <c r="H57" s="3">
        <v>22</v>
      </c>
      <c r="I57" s="3">
        <v>25.295300000000001</v>
      </c>
      <c r="J57" s="3">
        <v>-80.217399999999998</v>
      </c>
      <c r="K57">
        <v>25</v>
      </c>
      <c r="L57">
        <v>17.718</v>
      </c>
      <c r="M57">
        <v>-80</v>
      </c>
      <c r="N57">
        <v>13.044</v>
      </c>
    </row>
    <row r="58" spans="1:14" ht="14.25" customHeight="1" x14ac:dyDescent="0.25">
      <c r="A58" s="2" t="s">
        <v>12</v>
      </c>
      <c r="B58" s="2" t="s">
        <v>47</v>
      </c>
      <c r="C58" s="3">
        <v>32</v>
      </c>
      <c r="D58" s="2" t="s">
        <v>48</v>
      </c>
      <c r="E58" s="3">
        <v>321</v>
      </c>
      <c r="F58" s="2" t="s">
        <v>34</v>
      </c>
      <c r="G58" s="3">
        <v>24</v>
      </c>
      <c r="H58" s="3">
        <v>15</v>
      </c>
      <c r="I58" s="3">
        <v>25.103200000000001</v>
      </c>
      <c r="J58" s="3">
        <v>-80.324299999999994</v>
      </c>
      <c r="K58">
        <v>25</v>
      </c>
      <c r="L58">
        <v>6.1920000000000002</v>
      </c>
      <c r="M58">
        <v>-80</v>
      </c>
      <c r="N58">
        <v>19.457999999999998</v>
      </c>
    </row>
    <row r="59" spans="1:14" ht="14.25" customHeight="1" x14ac:dyDescent="0.25">
      <c r="A59" s="2" t="s">
        <v>12</v>
      </c>
      <c r="B59" s="2" t="s">
        <v>47</v>
      </c>
      <c r="C59" s="3">
        <v>32</v>
      </c>
      <c r="D59" s="2" t="s">
        <v>48</v>
      </c>
      <c r="E59" s="3">
        <v>322</v>
      </c>
      <c r="F59" s="2" t="s">
        <v>34</v>
      </c>
      <c r="G59" s="3">
        <v>23</v>
      </c>
      <c r="H59" s="3">
        <v>14</v>
      </c>
      <c r="I59" s="3">
        <v>25.103200000000001</v>
      </c>
      <c r="J59" s="3">
        <v>-80.324299999999994</v>
      </c>
      <c r="K59">
        <v>25</v>
      </c>
      <c r="L59">
        <v>6.1920000000000002</v>
      </c>
      <c r="M59">
        <v>-80</v>
      </c>
      <c r="N59">
        <v>19.457999999999998</v>
      </c>
    </row>
    <row r="60" spans="1:14" ht="14.25" customHeight="1" x14ac:dyDescent="0.25">
      <c r="A60" s="2" t="s">
        <v>12</v>
      </c>
      <c r="B60" s="2" t="s">
        <v>47</v>
      </c>
      <c r="C60" s="3">
        <v>32</v>
      </c>
      <c r="D60" s="2" t="s">
        <v>48</v>
      </c>
      <c r="E60" s="3">
        <v>323</v>
      </c>
      <c r="F60" s="2" t="s">
        <v>34</v>
      </c>
      <c r="G60" s="3">
        <v>23</v>
      </c>
      <c r="H60" s="3">
        <v>16</v>
      </c>
      <c r="I60" s="3">
        <v>25.103200000000001</v>
      </c>
      <c r="J60" s="3">
        <v>-80.324299999999994</v>
      </c>
      <c r="K60">
        <v>25</v>
      </c>
      <c r="L60">
        <v>6.1920000000000002</v>
      </c>
      <c r="M60">
        <v>-80</v>
      </c>
      <c r="N60">
        <v>19.457999999999998</v>
      </c>
    </row>
    <row r="61" spans="1:14" ht="14.25" customHeight="1" x14ac:dyDescent="0.25">
      <c r="A61" s="2" t="s">
        <v>12</v>
      </c>
      <c r="B61" s="2" t="s">
        <v>47</v>
      </c>
      <c r="C61" s="3">
        <v>32</v>
      </c>
      <c r="D61" s="2" t="s">
        <v>48</v>
      </c>
      <c r="E61" s="3">
        <v>324</v>
      </c>
      <c r="F61" s="2" t="s">
        <v>34</v>
      </c>
      <c r="G61" s="3">
        <v>25</v>
      </c>
      <c r="H61" s="3">
        <v>17</v>
      </c>
      <c r="I61" s="3">
        <v>25.103200000000001</v>
      </c>
      <c r="J61" s="3">
        <v>-80.324299999999994</v>
      </c>
      <c r="K61">
        <v>25</v>
      </c>
      <c r="L61">
        <v>6.1920000000000002</v>
      </c>
      <c r="M61">
        <v>-80</v>
      </c>
      <c r="N61">
        <v>19.457999999999998</v>
      </c>
    </row>
    <row r="62" spans="1:14" ht="14.25" customHeight="1" x14ac:dyDescent="0.25">
      <c r="A62" s="2" t="s">
        <v>12</v>
      </c>
      <c r="B62" s="2" t="s">
        <v>49</v>
      </c>
      <c r="C62" s="3">
        <v>33</v>
      </c>
      <c r="D62" s="2" t="s">
        <v>50</v>
      </c>
      <c r="E62" s="3">
        <v>331</v>
      </c>
      <c r="F62" s="2" t="s">
        <v>34</v>
      </c>
      <c r="G62" s="3">
        <v>25</v>
      </c>
      <c r="H62" s="3">
        <v>6</v>
      </c>
      <c r="I62" s="3">
        <v>25.044699999999999</v>
      </c>
      <c r="J62" s="3">
        <v>-80.394800000000004</v>
      </c>
      <c r="K62">
        <v>25</v>
      </c>
      <c r="L62">
        <v>2.6819999999999999</v>
      </c>
      <c r="M62">
        <v>-80</v>
      </c>
      <c r="N62">
        <v>23.687999999999999</v>
      </c>
    </row>
    <row r="63" spans="1:14" ht="14.25" customHeight="1" x14ac:dyDescent="0.25">
      <c r="A63" s="2" t="s">
        <v>12</v>
      </c>
      <c r="B63" s="2" t="s">
        <v>49</v>
      </c>
      <c r="C63" s="3">
        <v>33</v>
      </c>
      <c r="D63" s="2" t="s">
        <v>50</v>
      </c>
      <c r="E63" s="3">
        <v>332</v>
      </c>
      <c r="F63" s="2" t="s">
        <v>34</v>
      </c>
      <c r="G63" s="3">
        <v>21</v>
      </c>
      <c r="H63" s="3">
        <v>4</v>
      </c>
      <c r="I63" s="3">
        <v>25.044699999999999</v>
      </c>
      <c r="J63" s="3">
        <v>-80.394800000000004</v>
      </c>
      <c r="K63">
        <v>25</v>
      </c>
      <c r="L63">
        <v>2.6819999999999999</v>
      </c>
      <c r="M63">
        <v>-80</v>
      </c>
      <c r="N63">
        <v>23.687999999999999</v>
      </c>
    </row>
    <row r="64" spans="1:14" ht="14.25" customHeight="1" x14ac:dyDescent="0.25">
      <c r="A64" s="2" t="s">
        <v>12</v>
      </c>
      <c r="B64" s="2" t="s">
        <v>49</v>
      </c>
      <c r="C64" s="3">
        <v>33</v>
      </c>
      <c r="D64" s="2" t="s">
        <v>50</v>
      </c>
      <c r="E64" s="3">
        <v>333</v>
      </c>
      <c r="F64" s="2" t="s">
        <v>34</v>
      </c>
      <c r="G64" s="3">
        <v>23</v>
      </c>
      <c r="H64" s="3">
        <v>5</v>
      </c>
      <c r="I64" s="3">
        <v>25.044699999999999</v>
      </c>
      <c r="J64" s="3">
        <v>-80.394800000000004</v>
      </c>
      <c r="K64">
        <v>25</v>
      </c>
      <c r="L64">
        <v>2.6819999999999999</v>
      </c>
      <c r="M64">
        <v>-80</v>
      </c>
      <c r="N64">
        <v>23.687999999999999</v>
      </c>
    </row>
    <row r="65" spans="1:14" ht="14.25" customHeight="1" x14ac:dyDescent="0.25">
      <c r="A65" s="2" t="s">
        <v>12</v>
      </c>
      <c r="B65" s="2" t="s">
        <v>49</v>
      </c>
      <c r="C65" s="3">
        <v>33</v>
      </c>
      <c r="D65" s="2" t="s">
        <v>50</v>
      </c>
      <c r="E65" s="3">
        <v>334</v>
      </c>
      <c r="F65" s="2" t="s">
        <v>34</v>
      </c>
      <c r="G65" s="3">
        <v>23</v>
      </c>
      <c r="H65" s="3">
        <v>3</v>
      </c>
      <c r="I65" s="3">
        <v>25.044699999999999</v>
      </c>
      <c r="J65" s="3">
        <v>-80.394800000000004</v>
      </c>
      <c r="K65">
        <v>25</v>
      </c>
      <c r="L65">
        <v>2.6819999999999999</v>
      </c>
      <c r="M65">
        <v>-80</v>
      </c>
      <c r="N65">
        <v>23.687999999999999</v>
      </c>
    </row>
    <row r="66" spans="1:14" ht="14.25" customHeight="1" x14ac:dyDescent="0.25">
      <c r="A66" s="2" t="s">
        <v>12</v>
      </c>
      <c r="B66" s="2" t="s">
        <v>51</v>
      </c>
      <c r="C66" s="3">
        <v>34</v>
      </c>
      <c r="D66" s="2" t="s">
        <v>52</v>
      </c>
      <c r="E66" s="3">
        <v>341</v>
      </c>
      <c r="F66" s="2" t="s">
        <v>34</v>
      </c>
      <c r="G66" s="3">
        <v>22</v>
      </c>
      <c r="H66" s="3">
        <v>22</v>
      </c>
      <c r="I66" s="3">
        <v>24.699300000000001</v>
      </c>
      <c r="J66" s="3">
        <v>-80.966899999999995</v>
      </c>
      <c r="K66">
        <v>24</v>
      </c>
      <c r="L66">
        <v>41.957999999999998</v>
      </c>
      <c r="M66">
        <v>-80</v>
      </c>
      <c r="N66">
        <v>58.014000000000003</v>
      </c>
    </row>
    <row r="67" spans="1:14" ht="14.25" customHeight="1" x14ac:dyDescent="0.25">
      <c r="A67" s="2" t="s">
        <v>12</v>
      </c>
      <c r="B67" s="2" t="s">
        <v>51</v>
      </c>
      <c r="C67" s="3">
        <v>34</v>
      </c>
      <c r="D67" s="2" t="s">
        <v>52</v>
      </c>
      <c r="E67" s="3">
        <v>342</v>
      </c>
      <c r="F67" s="2" t="s">
        <v>34</v>
      </c>
      <c r="G67" s="3">
        <v>22</v>
      </c>
      <c r="H67" s="3">
        <v>22</v>
      </c>
      <c r="I67" s="3">
        <v>24.699300000000001</v>
      </c>
      <c r="J67" s="3">
        <v>-80.966899999999995</v>
      </c>
      <c r="K67">
        <v>24</v>
      </c>
      <c r="L67">
        <v>41.957999999999998</v>
      </c>
      <c r="M67">
        <v>-80</v>
      </c>
      <c r="N67">
        <v>58.014000000000003</v>
      </c>
    </row>
    <row r="68" spans="1:14" ht="14.25" customHeight="1" x14ac:dyDescent="0.25">
      <c r="A68" s="2" t="s">
        <v>12</v>
      </c>
      <c r="B68" s="2" t="s">
        <v>51</v>
      </c>
      <c r="C68" s="3">
        <v>34</v>
      </c>
      <c r="D68" s="2" t="s">
        <v>52</v>
      </c>
      <c r="E68" s="3">
        <v>343</v>
      </c>
      <c r="F68" s="2" t="s">
        <v>34</v>
      </c>
      <c r="G68" s="3">
        <v>22</v>
      </c>
      <c r="H68" s="3">
        <v>24</v>
      </c>
      <c r="I68" s="3">
        <v>24.699300000000001</v>
      </c>
      <c r="J68" s="3">
        <v>-80.966899999999995</v>
      </c>
      <c r="K68">
        <v>24</v>
      </c>
      <c r="L68">
        <v>41.957999999999998</v>
      </c>
      <c r="M68">
        <v>-80</v>
      </c>
      <c r="N68">
        <v>58.014000000000003</v>
      </c>
    </row>
    <row r="69" spans="1:14" ht="14.25" customHeight="1" x14ac:dyDescent="0.25">
      <c r="A69" s="2" t="s">
        <v>12</v>
      </c>
      <c r="B69" s="2" t="s">
        <v>51</v>
      </c>
      <c r="C69" s="3">
        <v>34</v>
      </c>
      <c r="D69" s="2" t="s">
        <v>52</v>
      </c>
      <c r="E69" s="3">
        <v>344</v>
      </c>
      <c r="F69" s="2" t="s">
        <v>34</v>
      </c>
      <c r="G69" s="3">
        <v>22</v>
      </c>
      <c r="H69" s="3">
        <v>22</v>
      </c>
      <c r="I69" s="3">
        <v>24.699300000000001</v>
      </c>
      <c r="J69" s="3">
        <v>-80.966899999999995</v>
      </c>
      <c r="K69">
        <v>24</v>
      </c>
      <c r="L69">
        <v>41.957999999999998</v>
      </c>
      <c r="M69">
        <v>-80</v>
      </c>
      <c r="N69">
        <v>58.014000000000003</v>
      </c>
    </row>
    <row r="70" spans="1:14" ht="14.25" customHeight="1" x14ac:dyDescent="0.25">
      <c r="A70" s="2" t="s">
        <v>12</v>
      </c>
      <c r="B70" s="2" t="s">
        <v>53</v>
      </c>
      <c r="C70" s="3">
        <v>35</v>
      </c>
      <c r="D70" s="2" t="s">
        <v>54</v>
      </c>
      <c r="E70" s="3">
        <v>351</v>
      </c>
      <c r="F70" s="2" t="s">
        <v>34</v>
      </c>
      <c r="G70" s="3">
        <v>22</v>
      </c>
      <c r="H70" s="3">
        <v>14</v>
      </c>
      <c r="I70" s="3">
        <v>24.689499999999999</v>
      </c>
      <c r="J70" s="3">
        <v>-81.030199999999994</v>
      </c>
      <c r="K70">
        <v>24</v>
      </c>
      <c r="L70">
        <v>41.37</v>
      </c>
      <c r="M70">
        <v>-81</v>
      </c>
      <c r="N70">
        <v>1.8120000000000001</v>
      </c>
    </row>
    <row r="71" spans="1:14" ht="14.25" customHeight="1" x14ac:dyDescent="0.25">
      <c r="A71" s="2" t="s">
        <v>12</v>
      </c>
      <c r="B71" s="2" t="s">
        <v>53</v>
      </c>
      <c r="C71" s="3">
        <v>35</v>
      </c>
      <c r="D71" s="2" t="s">
        <v>54</v>
      </c>
      <c r="E71" s="3">
        <v>352</v>
      </c>
      <c r="F71" s="2" t="s">
        <v>34</v>
      </c>
      <c r="G71" s="3">
        <v>22</v>
      </c>
      <c r="H71" s="3">
        <v>15</v>
      </c>
      <c r="I71" s="3">
        <v>24.689499999999999</v>
      </c>
      <c r="J71" s="3">
        <v>-81.030199999999994</v>
      </c>
      <c r="K71">
        <v>24</v>
      </c>
      <c r="L71">
        <v>41.37</v>
      </c>
      <c r="M71">
        <v>-81</v>
      </c>
      <c r="N71">
        <v>1.8120000000000001</v>
      </c>
    </row>
    <row r="72" spans="1:14" ht="14.25" customHeight="1" x14ac:dyDescent="0.25">
      <c r="A72" s="2" t="s">
        <v>12</v>
      </c>
      <c r="B72" s="2" t="s">
        <v>53</v>
      </c>
      <c r="C72" s="3">
        <v>35</v>
      </c>
      <c r="D72" s="2" t="s">
        <v>54</v>
      </c>
      <c r="E72" s="3">
        <v>353</v>
      </c>
      <c r="F72" s="2" t="s">
        <v>34</v>
      </c>
      <c r="G72" s="3">
        <v>22</v>
      </c>
      <c r="H72" s="3">
        <v>17</v>
      </c>
      <c r="I72" s="3">
        <v>24.689499999999999</v>
      </c>
      <c r="J72" s="3">
        <v>-81.030199999999994</v>
      </c>
      <c r="K72">
        <v>24</v>
      </c>
      <c r="L72">
        <v>41.37</v>
      </c>
      <c r="M72">
        <v>-81</v>
      </c>
      <c r="N72">
        <v>1.8120000000000001</v>
      </c>
    </row>
    <row r="73" spans="1:14" ht="14.25" customHeight="1" x14ac:dyDescent="0.25">
      <c r="A73" s="2" t="s">
        <v>12</v>
      </c>
      <c r="B73" s="2" t="s">
        <v>53</v>
      </c>
      <c r="C73" s="3">
        <v>35</v>
      </c>
      <c r="D73" s="2" t="s">
        <v>54</v>
      </c>
      <c r="E73" s="3">
        <v>354</v>
      </c>
      <c r="F73" s="2" t="s">
        <v>34</v>
      </c>
      <c r="G73" s="3">
        <v>22</v>
      </c>
      <c r="H73" s="3">
        <v>21</v>
      </c>
      <c r="I73" s="3">
        <v>24.689499999999999</v>
      </c>
      <c r="J73" s="3">
        <v>-81.030199999999994</v>
      </c>
      <c r="K73">
        <v>24</v>
      </c>
      <c r="L73">
        <v>41.37</v>
      </c>
      <c r="M73">
        <v>-81</v>
      </c>
      <c r="N73">
        <v>1.8120000000000001</v>
      </c>
    </row>
    <row r="74" spans="1:14" ht="14.25" customHeight="1" x14ac:dyDescent="0.25">
      <c r="A74" s="2" t="s">
        <v>12</v>
      </c>
      <c r="B74" s="2" t="s">
        <v>55</v>
      </c>
      <c r="C74" s="3">
        <v>36</v>
      </c>
      <c r="D74" s="2" t="s">
        <v>56</v>
      </c>
      <c r="E74" s="3">
        <v>361</v>
      </c>
      <c r="F74" s="2" t="s">
        <v>34</v>
      </c>
      <c r="G74" s="3">
        <v>22</v>
      </c>
      <c r="H74" s="3">
        <v>23</v>
      </c>
      <c r="I74" s="3">
        <v>24.547499999999999</v>
      </c>
      <c r="J74" s="3">
        <v>-81.586600000000004</v>
      </c>
      <c r="K74">
        <v>24</v>
      </c>
      <c r="L74">
        <v>32.85</v>
      </c>
      <c r="M74">
        <v>-81</v>
      </c>
      <c r="N74">
        <v>35.195999999999998</v>
      </c>
    </row>
    <row r="75" spans="1:14" ht="14.25" customHeight="1" x14ac:dyDescent="0.25">
      <c r="A75" s="2" t="s">
        <v>12</v>
      </c>
      <c r="B75" s="2" t="s">
        <v>55</v>
      </c>
      <c r="C75" s="3">
        <v>36</v>
      </c>
      <c r="D75" s="2" t="s">
        <v>56</v>
      </c>
      <c r="E75" s="3">
        <v>362</v>
      </c>
      <c r="F75" s="2" t="s">
        <v>34</v>
      </c>
      <c r="G75" s="3">
        <v>23</v>
      </c>
      <c r="H75" s="3">
        <v>25</v>
      </c>
      <c r="I75" s="3">
        <v>24.547499999999999</v>
      </c>
      <c r="J75" s="3">
        <v>-81.586600000000004</v>
      </c>
      <c r="K75">
        <v>24</v>
      </c>
      <c r="L75">
        <v>32.85</v>
      </c>
      <c r="M75">
        <v>-81</v>
      </c>
      <c r="N75">
        <v>35.195999999999998</v>
      </c>
    </row>
    <row r="76" spans="1:14" ht="14.25" customHeight="1" x14ac:dyDescent="0.25">
      <c r="A76" s="2" t="s">
        <v>12</v>
      </c>
      <c r="B76" s="2" t="s">
        <v>55</v>
      </c>
      <c r="C76" s="3">
        <v>36</v>
      </c>
      <c r="D76" s="2" t="s">
        <v>56</v>
      </c>
      <c r="E76" s="3">
        <v>363</v>
      </c>
      <c r="F76" s="2" t="s">
        <v>34</v>
      </c>
      <c r="G76" s="3">
        <v>23</v>
      </c>
      <c r="H76" s="3">
        <v>24</v>
      </c>
      <c r="I76" s="3">
        <v>24.547499999999999</v>
      </c>
      <c r="J76" s="3">
        <v>-81.586600000000004</v>
      </c>
      <c r="K76">
        <v>24</v>
      </c>
      <c r="L76">
        <v>32.85</v>
      </c>
      <c r="M76">
        <v>-81</v>
      </c>
      <c r="N76">
        <v>35.195999999999998</v>
      </c>
    </row>
    <row r="77" spans="1:14" ht="14.25" customHeight="1" x14ac:dyDescent="0.25">
      <c r="A77" s="2" t="s">
        <v>12</v>
      </c>
      <c r="B77" s="2" t="s">
        <v>55</v>
      </c>
      <c r="C77" s="3">
        <v>36</v>
      </c>
      <c r="D77" s="2" t="s">
        <v>56</v>
      </c>
      <c r="E77" s="3">
        <v>364</v>
      </c>
      <c r="F77" s="2" t="s">
        <v>34</v>
      </c>
      <c r="G77" s="3">
        <v>21</v>
      </c>
      <c r="H77" s="3">
        <v>22</v>
      </c>
      <c r="I77" s="3">
        <v>24.547499999999999</v>
      </c>
      <c r="J77" s="3">
        <v>-81.586600000000004</v>
      </c>
      <c r="K77">
        <v>24</v>
      </c>
      <c r="L77">
        <v>32.85</v>
      </c>
      <c r="M77">
        <v>-81</v>
      </c>
      <c r="N77">
        <v>35.195999999999998</v>
      </c>
    </row>
    <row r="78" spans="1:14" ht="14.25" customHeight="1" x14ac:dyDescent="0.25">
      <c r="A78" s="2" t="s">
        <v>12</v>
      </c>
      <c r="B78" s="2" t="s">
        <v>57</v>
      </c>
      <c r="C78" s="3">
        <v>37</v>
      </c>
      <c r="D78" s="2" t="s">
        <v>58</v>
      </c>
      <c r="E78" s="3">
        <v>371</v>
      </c>
      <c r="F78" s="2" t="s">
        <v>34</v>
      </c>
      <c r="G78" s="3">
        <v>19</v>
      </c>
      <c r="H78" s="3">
        <v>34</v>
      </c>
      <c r="I78" s="3">
        <v>24.497699999999998</v>
      </c>
      <c r="J78" s="3">
        <v>-81.805599999999998</v>
      </c>
      <c r="K78">
        <v>24</v>
      </c>
      <c r="L78">
        <v>29.861999999999998</v>
      </c>
      <c r="M78">
        <v>-81</v>
      </c>
      <c r="N78">
        <v>48.335999999999999</v>
      </c>
    </row>
    <row r="79" spans="1:14" ht="14.25" customHeight="1" x14ac:dyDescent="0.25">
      <c r="A79" s="2" t="s">
        <v>12</v>
      </c>
      <c r="B79" s="2" t="s">
        <v>57</v>
      </c>
      <c r="C79" s="3">
        <v>37</v>
      </c>
      <c r="D79" s="2" t="s">
        <v>58</v>
      </c>
      <c r="E79" s="3">
        <v>372</v>
      </c>
      <c r="F79" s="2" t="s">
        <v>34</v>
      </c>
      <c r="G79" s="3">
        <v>22</v>
      </c>
      <c r="H79" s="3">
        <v>35</v>
      </c>
      <c r="I79" s="3">
        <v>24.497699999999998</v>
      </c>
      <c r="J79" s="3">
        <v>-81.805599999999998</v>
      </c>
      <c r="K79">
        <v>24</v>
      </c>
      <c r="L79">
        <v>29.861999999999998</v>
      </c>
      <c r="M79">
        <v>-81</v>
      </c>
      <c r="N79">
        <v>48.335999999999999</v>
      </c>
    </row>
    <row r="80" spans="1:14" ht="14.25" customHeight="1" x14ac:dyDescent="0.25">
      <c r="A80" s="2" t="s">
        <v>12</v>
      </c>
      <c r="B80" s="2" t="s">
        <v>57</v>
      </c>
      <c r="C80" s="3">
        <v>37</v>
      </c>
      <c r="D80" s="2" t="s">
        <v>58</v>
      </c>
      <c r="E80" s="3">
        <v>373</v>
      </c>
      <c r="F80" s="2" t="s">
        <v>34</v>
      </c>
      <c r="G80" s="3">
        <v>22</v>
      </c>
      <c r="H80" s="3">
        <v>29</v>
      </c>
      <c r="I80" s="3">
        <v>24.497699999999998</v>
      </c>
      <c r="J80" s="3">
        <v>-81.805599999999998</v>
      </c>
      <c r="K80">
        <v>24</v>
      </c>
      <c r="L80">
        <v>29.861999999999998</v>
      </c>
      <c r="M80">
        <v>-81</v>
      </c>
      <c r="N80">
        <v>48.335999999999999</v>
      </c>
    </row>
    <row r="81" spans="1:14" ht="14.25" customHeight="1" x14ac:dyDescent="0.25">
      <c r="A81" s="2" t="s">
        <v>12</v>
      </c>
      <c r="B81" s="2" t="s">
        <v>57</v>
      </c>
      <c r="C81" s="3">
        <v>37</v>
      </c>
      <c r="D81" s="2" t="s">
        <v>58</v>
      </c>
      <c r="E81" s="3">
        <v>374</v>
      </c>
      <c r="F81" s="2" t="s">
        <v>34</v>
      </c>
      <c r="G81" s="3">
        <v>23</v>
      </c>
      <c r="H81" s="3">
        <v>26</v>
      </c>
      <c r="I81" s="3">
        <v>24.497699999999998</v>
      </c>
      <c r="J81" s="3">
        <v>-81.805599999999998</v>
      </c>
      <c r="K81">
        <v>24</v>
      </c>
      <c r="L81">
        <v>29.861999999999998</v>
      </c>
      <c r="M81">
        <v>-81</v>
      </c>
      <c r="N81">
        <v>48.335999999999999</v>
      </c>
    </row>
    <row r="82" spans="1:14" ht="14.25" customHeight="1" x14ac:dyDescent="0.25">
      <c r="A82" s="2" t="s">
        <v>12</v>
      </c>
      <c r="B82" s="2" t="s">
        <v>59</v>
      </c>
      <c r="C82" s="3">
        <v>38</v>
      </c>
      <c r="D82" s="2" t="s">
        <v>60</v>
      </c>
      <c r="E82" s="3">
        <v>381</v>
      </c>
      <c r="F82" s="2" t="s">
        <v>34</v>
      </c>
      <c r="G82" s="3">
        <v>25</v>
      </c>
      <c r="H82" s="3">
        <v>26</v>
      </c>
      <c r="I82" s="3">
        <v>24.503599999999999</v>
      </c>
      <c r="J82" s="3">
        <v>-81.767700000000005</v>
      </c>
      <c r="K82">
        <v>24</v>
      </c>
      <c r="L82">
        <v>30.216000000000001</v>
      </c>
      <c r="M82">
        <v>-81</v>
      </c>
      <c r="N82">
        <v>46.061999999999998</v>
      </c>
    </row>
    <row r="83" spans="1:14" ht="14.25" customHeight="1" x14ac:dyDescent="0.25">
      <c r="A83" s="2" t="s">
        <v>12</v>
      </c>
      <c r="B83" s="2" t="s">
        <v>59</v>
      </c>
      <c r="C83" s="3">
        <v>38</v>
      </c>
      <c r="D83" s="2" t="s">
        <v>60</v>
      </c>
      <c r="E83" s="3">
        <v>382</v>
      </c>
      <c r="F83" s="2" t="s">
        <v>34</v>
      </c>
      <c r="G83" s="3">
        <v>26</v>
      </c>
      <c r="H83" s="3">
        <v>20</v>
      </c>
      <c r="I83" s="3">
        <v>24.503599999999999</v>
      </c>
      <c r="J83" s="3">
        <v>-81.767700000000005</v>
      </c>
      <c r="K83">
        <v>24</v>
      </c>
      <c r="L83">
        <v>30.216000000000001</v>
      </c>
      <c r="M83">
        <v>-81</v>
      </c>
      <c r="N83">
        <v>46.061999999999998</v>
      </c>
    </row>
    <row r="84" spans="1:14" ht="14.25" customHeight="1" x14ac:dyDescent="0.25">
      <c r="A84" s="2" t="s">
        <v>12</v>
      </c>
      <c r="B84" s="2" t="s">
        <v>59</v>
      </c>
      <c r="C84" s="3">
        <v>38</v>
      </c>
      <c r="D84" s="2" t="s">
        <v>60</v>
      </c>
      <c r="E84" s="3">
        <v>383</v>
      </c>
      <c r="F84" s="2" t="s">
        <v>34</v>
      </c>
      <c r="G84" s="3">
        <v>21</v>
      </c>
      <c r="H84" s="3">
        <v>22</v>
      </c>
      <c r="I84" s="3">
        <v>24.503599999999999</v>
      </c>
      <c r="J84" s="3">
        <v>-81.767700000000005</v>
      </c>
      <c r="K84">
        <v>24</v>
      </c>
      <c r="L84">
        <v>30.216000000000001</v>
      </c>
      <c r="M84">
        <v>-81</v>
      </c>
      <c r="N84">
        <v>46.061999999999998</v>
      </c>
    </row>
    <row r="85" spans="1:14" ht="14.25" customHeight="1" x14ac:dyDescent="0.25">
      <c r="A85" s="2" t="s">
        <v>12</v>
      </c>
      <c r="B85" s="2" t="s">
        <v>59</v>
      </c>
      <c r="C85" s="3">
        <v>38</v>
      </c>
      <c r="D85" s="2" t="s">
        <v>60</v>
      </c>
      <c r="E85" s="3">
        <v>384</v>
      </c>
      <c r="F85" s="2" t="s">
        <v>34</v>
      </c>
      <c r="G85" s="3">
        <v>20</v>
      </c>
      <c r="H85" s="3">
        <v>21</v>
      </c>
      <c r="I85" s="3">
        <v>24.503599999999999</v>
      </c>
      <c r="J85" s="3">
        <v>-81.767700000000005</v>
      </c>
      <c r="K85">
        <v>24</v>
      </c>
      <c r="L85">
        <v>30.216000000000001</v>
      </c>
      <c r="M85">
        <v>-81</v>
      </c>
      <c r="N85">
        <v>46.061999999999998</v>
      </c>
    </row>
    <row r="86" spans="1:14" ht="14.25" customHeight="1" x14ac:dyDescent="0.25">
      <c r="A86" s="2" t="s">
        <v>12</v>
      </c>
      <c r="B86" s="2" t="s">
        <v>61</v>
      </c>
      <c r="C86" s="3">
        <v>39</v>
      </c>
      <c r="D86" s="2" t="s">
        <v>62</v>
      </c>
      <c r="E86" s="3">
        <v>391</v>
      </c>
      <c r="F86" s="2" t="s">
        <v>30</v>
      </c>
      <c r="G86" s="3">
        <v>25</v>
      </c>
      <c r="H86" s="3">
        <v>26</v>
      </c>
      <c r="I86" s="3">
        <v>24.7197</v>
      </c>
      <c r="J86" s="3">
        <v>-81.919499999999999</v>
      </c>
      <c r="K86">
        <v>24</v>
      </c>
      <c r="L86">
        <v>43.182000000000002</v>
      </c>
      <c r="M86">
        <v>-81</v>
      </c>
      <c r="N86">
        <v>55.17</v>
      </c>
    </row>
    <row r="87" spans="1:14" ht="14.25" customHeight="1" x14ac:dyDescent="0.25">
      <c r="A87" s="2" t="s">
        <v>12</v>
      </c>
      <c r="B87" s="2" t="s">
        <v>61</v>
      </c>
      <c r="C87" s="3">
        <v>39</v>
      </c>
      <c r="D87" s="2" t="s">
        <v>62</v>
      </c>
      <c r="E87" s="3">
        <v>392</v>
      </c>
      <c r="F87" s="2" t="s">
        <v>30</v>
      </c>
      <c r="G87" s="3">
        <v>25</v>
      </c>
      <c r="H87" s="3">
        <v>26</v>
      </c>
      <c r="I87" s="3">
        <v>24.7197</v>
      </c>
      <c r="J87" s="3">
        <v>-81.919499999999999</v>
      </c>
      <c r="K87">
        <v>24</v>
      </c>
      <c r="L87">
        <v>43.182000000000002</v>
      </c>
      <c r="M87">
        <v>-81</v>
      </c>
      <c r="N87">
        <v>55.17</v>
      </c>
    </row>
    <row r="88" spans="1:14" ht="14.25" customHeight="1" x14ac:dyDescent="0.25">
      <c r="A88" s="2" t="s">
        <v>12</v>
      </c>
      <c r="B88" s="2" t="s">
        <v>61</v>
      </c>
      <c r="C88" s="3">
        <v>39</v>
      </c>
      <c r="D88" s="2" t="s">
        <v>62</v>
      </c>
      <c r="E88" s="3">
        <v>393</v>
      </c>
      <c r="F88" s="2" t="s">
        <v>30</v>
      </c>
      <c r="G88" s="3">
        <v>20</v>
      </c>
      <c r="H88" s="3">
        <v>25</v>
      </c>
      <c r="I88" s="3">
        <v>24.7197</v>
      </c>
      <c r="J88" s="3">
        <v>-81.919499999999999</v>
      </c>
      <c r="K88">
        <v>24</v>
      </c>
      <c r="L88">
        <v>43.182000000000002</v>
      </c>
      <c r="M88">
        <v>-81</v>
      </c>
      <c r="N88">
        <v>55.17</v>
      </c>
    </row>
    <row r="89" spans="1:14" ht="14.25" customHeight="1" x14ac:dyDescent="0.25">
      <c r="A89" s="2" t="s">
        <v>12</v>
      </c>
      <c r="B89" s="2" t="s">
        <v>61</v>
      </c>
      <c r="C89" s="3">
        <v>39</v>
      </c>
      <c r="D89" s="2" t="s">
        <v>62</v>
      </c>
      <c r="E89" s="3">
        <v>394</v>
      </c>
      <c r="F89" s="2" t="s">
        <v>30</v>
      </c>
      <c r="G89" s="3">
        <v>23</v>
      </c>
      <c r="H89" s="3">
        <v>21</v>
      </c>
      <c r="I89" s="3">
        <v>24.7197</v>
      </c>
      <c r="J89" s="3">
        <v>-81.919499999999999</v>
      </c>
      <c r="K89">
        <v>24</v>
      </c>
      <c r="L89">
        <v>43.182000000000002</v>
      </c>
      <c r="M89">
        <v>-81</v>
      </c>
      <c r="N89">
        <v>55.17</v>
      </c>
    </row>
    <row r="90" spans="1:14" ht="14.25" customHeight="1" x14ac:dyDescent="0.25">
      <c r="A90" s="2" t="s">
        <v>12</v>
      </c>
      <c r="B90" s="2" t="s">
        <v>63</v>
      </c>
      <c r="C90" s="3">
        <v>40</v>
      </c>
      <c r="D90" s="2" t="s">
        <v>64</v>
      </c>
      <c r="E90" s="3">
        <v>401</v>
      </c>
      <c r="F90" s="2" t="s">
        <v>34</v>
      </c>
      <c r="G90" s="3">
        <v>24</v>
      </c>
      <c r="H90" s="3">
        <v>9</v>
      </c>
      <c r="I90" s="3">
        <v>24.585699999999999</v>
      </c>
      <c r="J90" s="3">
        <v>-81.582599999999999</v>
      </c>
      <c r="K90">
        <v>24</v>
      </c>
      <c r="L90">
        <v>35.142000000000003</v>
      </c>
      <c r="M90">
        <v>-81</v>
      </c>
      <c r="N90">
        <v>34.956000000000003</v>
      </c>
    </row>
    <row r="91" spans="1:14" ht="14.25" customHeight="1" x14ac:dyDescent="0.25">
      <c r="A91" s="2" t="s">
        <v>12</v>
      </c>
      <c r="B91" s="2" t="s">
        <v>63</v>
      </c>
      <c r="C91" s="3">
        <v>40</v>
      </c>
      <c r="D91" s="2" t="s">
        <v>64</v>
      </c>
      <c r="E91" s="3">
        <v>402</v>
      </c>
      <c r="F91" s="2" t="s">
        <v>34</v>
      </c>
      <c r="G91" s="3">
        <v>22</v>
      </c>
      <c r="H91" s="3">
        <v>9</v>
      </c>
      <c r="I91" s="3">
        <v>24.585699999999999</v>
      </c>
      <c r="J91" s="3">
        <v>-81.582599999999999</v>
      </c>
      <c r="K91">
        <v>24</v>
      </c>
      <c r="L91">
        <v>35.142000000000003</v>
      </c>
      <c r="M91">
        <v>-81</v>
      </c>
      <c r="N91">
        <v>34.956000000000003</v>
      </c>
    </row>
    <row r="92" spans="1:14" ht="14.25" customHeight="1" x14ac:dyDescent="0.25">
      <c r="A92" s="2" t="s">
        <v>12</v>
      </c>
      <c r="B92" s="2" t="s">
        <v>63</v>
      </c>
      <c r="C92" s="3">
        <v>40</v>
      </c>
      <c r="D92" s="2" t="s">
        <v>64</v>
      </c>
      <c r="E92" s="3">
        <v>403</v>
      </c>
      <c r="F92" s="2" t="s">
        <v>34</v>
      </c>
      <c r="G92" s="3">
        <v>25</v>
      </c>
      <c r="H92" s="3">
        <v>6</v>
      </c>
      <c r="I92" s="3">
        <v>24.585699999999999</v>
      </c>
      <c r="J92" s="3">
        <v>-81.582599999999999</v>
      </c>
      <c r="K92">
        <v>24</v>
      </c>
      <c r="L92">
        <v>35.142000000000003</v>
      </c>
      <c r="M92">
        <v>-81</v>
      </c>
      <c r="N92">
        <v>34.956000000000003</v>
      </c>
    </row>
    <row r="93" spans="1:14" ht="14.25" customHeight="1" x14ac:dyDescent="0.25">
      <c r="A93" s="2" t="s">
        <v>12</v>
      </c>
      <c r="B93" s="2" t="s">
        <v>63</v>
      </c>
      <c r="C93" s="3">
        <v>40</v>
      </c>
      <c r="D93" s="2" t="s">
        <v>64</v>
      </c>
      <c r="E93" s="3">
        <v>404</v>
      </c>
      <c r="F93" s="2" t="s">
        <v>34</v>
      </c>
      <c r="G93" s="3">
        <v>22</v>
      </c>
      <c r="H93" s="3">
        <v>9</v>
      </c>
      <c r="I93" s="3">
        <v>24.585699999999999</v>
      </c>
      <c r="J93" s="3">
        <v>-81.582599999999999</v>
      </c>
      <c r="K93">
        <v>24</v>
      </c>
      <c r="L93">
        <v>35.142000000000003</v>
      </c>
      <c r="M93">
        <v>-81</v>
      </c>
      <c r="N93">
        <v>34.956000000000003</v>
      </c>
    </row>
    <row r="94" spans="1:14" ht="14.25" customHeight="1" x14ac:dyDescent="0.25">
      <c r="A94" s="2" t="s">
        <v>12</v>
      </c>
      <c r="B94" s="2" t="s">
        <v>65</v>
      </c>
      <c r="C94" s="3">
        <v>50</v>
      </c>
      <c r="D94" s="2" t="s">
        <v>66</v>
      </c>
      <c r="E94" s="3">
        <v>501</v>
      </c>
      <c r="F94" s="2" t="s">
        <v>67</v>
      </c>
      <c r="G94" s="3">
        <v>22</v>
      </c>
      <c r="H94" s="3">
        <v>6</v>
      </c>
      <c r="I94" s="3">
        <v>25.220099999999999</v>
      </c>
      <c r="J94" s="3">
        <v>-80.210499999999996</v>
      </c>
      <c r="K94">
        <v>25</v>
      </c>
      <c r="L94">
        <v>13.206</v>
      </c>
      <c r="M94">
        <v>-80</v>
      </c>
      <c r="N94">
        <v>12.63</v>
      </c>
    </row>
    <row r="95" spans="1:14" ht="14.25" customHeight="1" x14ac:dyDescent="0.25">
      <c r="A95" s="2" t="s">
        <v>12</v>
      </c>
      <c r="B95" s="2" t="s">
        <v>65</v>
      </c>
      <c r="C95" s="3">
        <v>50</v>
      </c>
      <c r="D95" s="2" t="s">
        <v>66</v>
      </c>
      <c r="E95" s="3">
        <v>502</v>
      </c>
      <c r="F95" s="2" t="s">
        <v>67</v>
      </c>
      <c r="G95" s="3">
        <v>22</v>
      </c>
      <c r="H95" s="3">
        <v>8</v>
      </c>
      <c r="I95" s="3">
        <v>25.220800000000001</v>
      </c>
      <c r="J95" s="3">
        <v>-80.210700000000003</v>
      </c>
      <c r="K95">
        <v>25</v>
      </c>
      <c r="L95">
        <v>13.247999999999999</v>
      </c>
      <c r="M95">
        <v>-80</v>
      </c>
      <c r="N95">
        <v>12.641999999999999</v>
      </c>
    </row>
    <row r="96" spans="1:14" ht="14.25" customHeight="1" x14ac:dyDescent="0.25">
      <c r="A96" s="2" t="s">
        <v>12</v>
      </c>
      <c r="B96" s="2" t="s">
        <v>65</v>
      </c>
      <c r="C96" s="3">
        <v>50</v>
      </c>
      <c r="D96" s="2" t="s">
        <v>66</v>
      </c>
      <c r="E96" s="3">
        <v>503</v>
      </c>
      <c r="F96" s="2" t="s">
        <v>67</v>
      </c>
      <c r="G96" s="3">
        <v>22</v>
      </c>
      <c r="H96" s="3">
        <v>8</v>
      </c>
      <c r="I96" s="3">
        <v>25.222200000000001</v>
      </c>
      <c r="J96" s="3">
        <v>-80.209800000000001</v>
      </c>
      <c r="K96">
        <v>25</v>
      </c>
      <c r="L96">
        <v>13.332000000000001</v>
      </c>
      <c r="M96">
        <v>-80</v>
      </c>
      <c r="N96">
        <v>12.587999999999999</v>
      </c>
    </row>
    <row r="97" spans="1:14" ht="14.25" customHeight="1" x14ac:dyDescent="0.25">
      <c r="A97" s="2" t="s">
        <v>12</v>
      </c>
      <c r="B97" s="2" t="s">
        <v>65</v>
      </c>
      <c r="C97" s="3">
        <v>50</v>
      </c>
      <c r="D97" s="2" t="s">
        <v>66</v>
      </c>
      <c r="E97" s="3">
        <v>504</v>
      </c>
      <c r="F97" s="2" t="s">
        <v>67</v>
      </c>
      <c r="G97" s="3">
        <v>22</v>
      </c>
      <c r="H97" s="3">
        <v>12</v>
      </c>
      <c r="I97" s="3">
        <v>25.222200000000001</v>
      </c>
      <c r="J97" s="3">
        <v>-80.209800000000001</v>
      </c>
      <c r="K97">
        <v>25</v>
      </c>
      <c r="L97">
        <v>13.332000000000001</v>
      </c>
      <c r="M97">
        <v>-80</v>
      </c>
      <c r="N97">
        <v>12.587999999999999</v>
      </c>
    </row>
    <row r="98" spans="1:14" ht="14.25" customHeight="1" x14ac:dyDescent="0.25">
      <c r="A98" s="2" t="s">
        <v>12</v>
      </c>
      <c r="B98" s="2" t="s">
        <v>68</v>
      </c>
      <c r="C98" s="3">
        <v>51</v>
      </c>
      <c r="D98" s="2" t="s">
        <v>69</v>
      </c>
      <c r="E98" s="3">
        <v>511</v>
      </c>
      <c r="F98" s="2" t="s">
        <v>67</v>
      </c>
      <c r="G98" s="3">
        <v>23</v>
      </c>
      <c r="H98" s="3">
        <v>11</v>
      </c>
      <c r="I98" s="3">
        <v>25.107500000000002</v>
      </c>
      <c r="J98" s="3">
        <v>-80.306799999999996</v>
      </c>
      <c r="K98">
        <v>25</v>
      </c>
      <c r="L98">
        <v>6.45</v>
      </c>
      <c r="M98">
        <v>-80</v>
      </c>
      <c r="N98">
        <v>18.408000000000001</v>
      </c>
    </row>
    <row r="99" spans="1:14" ht="14.25" customHeight="1" x14ac:dyDescent="0.25">
      <c r="A99" s="2" t="s">
        <v>12</v>
      </c>
      <c r="B99" s="2" t="s">
        <v>68</v>
      </c>
      <c r="C99" s="3">
        <v>51</v>
      </c>
      <c r="D99" s="2" t="s">
        <v>69</v>
      </c>
      <c r="E99" s="3">
        <v>512</v>
      </c>
      <c r="F99" s="2" t="s">
        <v>67</v>
      </c>
      <c r="G99" s="3">
        <v>23</v>
      </c>
      <c r="H99" s="3">
        <v>11</v>
      </c>
      <c r="I99" s="3">
        <v>25.107500000000002</v>
      </c>
      <c r="J99" s="3">
        <v>-80.306799999999996</v>
      </c>
      <c r="K99">
        <v>25</v>
      </c>
      <c r="L99">
        <v>6.45</v>
      </c>
      <c r="M99">
        <v>-80</v>
      </c>
      <c r="N99">
        <v>18.408000000000001</v>
      </c>
    </row>
    <row r="100" spans="1:14" ht="14.25" customHeight="1" x14ac:dyDescent="0.25">
      <c r="A100" s="2" t="s">
        <v>12</v>
      </c>
      <c r="B100" s="2" t="s">
        <v>68</v>
      </c>
      <c r="C100" s="3">
        <v>51</v>
      </c>
      <c r="D100" s="2" t="s">
        <v>69</v>
      </c>
      <c r="E100" s="3">
        <v>513</v>
      </c>
      <c r="F100" s="2" t="s">
        <v>67</v>
      </c>
      <c r="G100" s="3">
        <v>22</v>
      </c>
      <c r="H100" s="3">
        <v>21</v>
      </c>
      <c r="I100" s="3">
        <v>25.107500000000002</v>
      </c>
      <c r="J100" s="3">
        <v>-80.306899999999999</v>
      </c>
      <c r="K100">
        <v>25</v>
      </c>
      <c r="L100">
        <v>6.45</v>
      </c>
      <c r="M100">
        <v>-80</v>
      </c>
      <c r="N100">
        <v>18.414000000000001</v>
      </c>
    </row>
    <row r="101" spans="1:14" ht="14.25" customHeight="1" x14ac:dyDescent="0.25">
      <c r="A101" s="2" t="s">
        <v>12</v>
      </c>
      <c r="B101" s="2" t="s">
        <v>68</v>
      </c>
      <c r="C101" s="3">
        <v>51</v>
      </c>
      <c r="D101" s="2" t="s">
        <v>69</v>
      </c>
      <c r="E101" s="3">
        <v>514</v>
      </c>
      <c r="F101" s="2" t="s">
        <v>67</v>
      </c>
      <c r="G101" s="3">
        <v>23</v>
      </c>
      <c r="H101" s="3">
        <v>14</v>
      </c>
      <c r="I101" s="3">
        <v>25.107500000000002</v>
      </c>
      <c r="J101" s="3">
        <v>-80.306899999999999</v>
      </c>
      <c r="K101">
        <v>25</v>
      </c>
      <c r="L101">
        <v>6.45</v>
      </c>
      <c r="M101">
        <v>-80</v>
      </c>
      <c r="N101">
        <v>18.414000000000001</v>
      </c>
    </row>
    <row r="102" spans="1:14" ht="14.25" customHeight="1" x14ac:dyDescent="0.25">
      <c r="A102" s="2" t="s">
        <v>12</v>
      </c>
      <c r="B102" s="2" t="s">
        <v>70</v>
      </c>
      <c r="C102" s="3">
        <v>52</v>
      </c>
      <c r="D102" s="2" t="s">
        <v>71</v>
      </c>
      <c r="E102" s="3">
        <v>521</v>
      </c>
      <c r="F102" s="2" t="s">
        <v>67</v>
      </c>
      <c r="G102" s="3">
        <v>23</v>
      </c>
      <c r="H102" s="3">
        <v>19</v>
      </c>
      <c r="I102" s="3">
        <v>25.008800000000001</v>
      </c>
      <c r="J102" s="3">
        <v>-80.376499999999993</v>
      </c>
      <c r="K102">
        <v>25</v>
      </c>
      <c r="L102">
        <v>0.52800000000000002</v>
      </c>
      <c r="M102">
        <v>-80</v>
      </c>
      <c r="N102">
        <v>22.59</v>
      </c>
    </row>
    <row r="103" spans="1:14" ht="14.25" customHeight="1" x14ac:dyDescent="0.25">
      <c r="A103" s="2" t="s">
        <v>12</v>
      </c>
      <c r="B103" s="2" t="s">
        <v>70</v>
      </c>
      <c r="C103" s="3">
        <v>52</v>
      </c>
      <c r="D103" s="2" t="s">
        <v>71</v>
      </c>
      <c r="E103" s="3">
        <v>522</v>
      </c>
      <c r="F103" s="2" t="s">
        <v>67</v>
      </c>
      <c r="G103" s="3">
        <v>22</v>
      </c>
      <c r="H103" s="3">
        <v>22</v>
      </c>
      <c r="I103" s="3">
        <v>25.0091</v>
      </c>
      <c r="J103" s="3">
        <v>-80.375</v>
      </c>
      <c r="K103">
        <v>25</v>
      </c>
      <c r="L103">
        <v>0.54600000000000004</v>
      </c>
      <c r="M103">
        <v>-80</v>
      </c>
      <c r="N103">
        <v>22.5</v>
      </c>
    </row>
    <row r="104" spans="1:14" ht="14.25" customHeight="1" x14ac:dyDescent="0.25">
      <c r="A104" s="2" t="s">
        <v>12</v>
      </c>
      <c r="B104" s="2" t="s">
        <v>70</v>
      </c>
      <c r="C104" s="3">
        <v>52</v>
      </c>
      <c r="D104" s="2" t="s">
        <v>71</v>
      </c>
      <c r="E104" s="3">
        <v>523</v>
      </c>
      <c r="F104" s="2" t="s">
        <v>67</v>
      </c>
      <c r="G104" s="3">
        <v>21</v>
      </c>
      <c r="H104" s="3">
        <v>23</v>
      </c>
      <c r="I104" s="3">
        <v>25.008800000000001</v>
      </c>
      <c r="J104" s="3">
        <v>-80.374399999999994</v>
      </c>
      <c r="K104">
        <v>25</v>
      </c>
      <c r="L104">
        <v>0.52800000000000002</v>
      </c>
      <c r="M104">
        <v>-80</v>
      </c>
      <c r="N104">
        <v>22.463999999999999</v>
      </c>
    </row>
    <row r="105" spans="1:14" ht="14.25" customHeight="1" x14ac:dyDescent="0.25">
      <c r="A105" s="2" t="s">
        <v>12</v>
      </c>
      <c r="B105" s="2" t="s">
        <v>70</v>
      </c>
      <c r="C105" s="3">
        <v>52</v>
      </c>
      <c r="D105" s="2" t="s">
        <v>71</v>
      </c>
      <c r="E105" s="3">
        <v>524</v>
      </c>
      <c r="F105" s="2" t="s">
        <v>67</v>
      </c>
      <c r="G105" s="3">
        <v>23</v>
      </c>
      <c r="H105" s="3">
        <v>28</v>
      </c>
      <c r="I105" s="3">
        <v>25.009699999999999</v>
      </c>
      <c r="J105" s="3">
        <v>-80.374499999999998</v>
      </c>
      <c r="K105">
        <v>25</v>
      </c>
      <c r="L105">
        <v>0.58199999999999996</v>
      </c>
      <c r="M105">
        <v>-80</v>
      </c>
      <c r="N105">
        <v>22.47</v>
      </c>
    </row>
    <row r="106" spans="1:14" ht="14.25" customHeight="1" x14ac:dyDescent="0.25">
      <c r="A106" s="2" t="s">
        <v>12</v>
      </c>
      <c r="B106" s="2" t="s">
        <v>72</v>
      </c>
      <c r="C106" s="3">
        <v>53</v>
      </c>
      <c r="D106" s="2" t="s">
        <v>73</v>
      </c>
      <c r="E106" s="3">
        <v>531</v>
      </c>
      <c r="F106" s="2" t="s">
        <v>67</v>
      </c>
      <c r="G106" s="3">
        <v>22</v>
      </c>
      <c r="H106" s="3">
        <v>18</v>
      </c>
      <c r="I106" s="3">
        <v>24.955300000000001</v>
      </c>
      <c r="J106" s="3">
        <v>-80.457999999999998</v>
      </c>
      <c r="K106">
        <v>24</v>
      </c>
      <c r="L106">
        <v>57.317999999999998</v>
      </c>
      <c r="M106">
        <v>-80</v>
      </c>
      <c r="N106">
        <v>27.48</v>
      </c>
    </row>
    <row r="107" spans="1:14" ht="14.25" customHeight="1" x14ac:dyDescent="0.25">
      <c r="A107" s="2" t="s">
        <v>12</v>
      </c>
      <c r="B107" s="2" t="s">
        <v>72</v>
      </c>
      <c r="C107" s="3">
        <v>53</v>
      </c>
      <c r="D107" s="2" t="s">
        <v>73</v>
      </c>
      <c r="E107" s="3">
        <v>532</v>
      </c>
      <c r="F107" s="2" t="s">
        <v>67</v>
      </c>
      <c r="G107" s="3">
        <v>21</v>
      </c>
      <c r="H107" s="3">
        <v>16</v>
      </c>
      <c r="I107" s="3">
        <v>24.955300000000001</v>
      </c>
      <c r="J107" s="3">
        <v>-80.457999999999998</v>
      </c>
      <c r="K107">
        <v>24</v>
      </c>
      <c r="L107">
        <v>57.317999999999998</v>
      </c>
      <c r="M107">
        <v>-80</v>
      </c>
      <c r="N107">
        <v>27.48</v>
      </c>
    </row>
    <row r="108" spans="1:14" ht="14.25" customHeight="1" x14ac:dyDescent="0.25">
      <c r="A108" s="2" t="s">
        <v>12</v>
      </c>
      <c r="B108" s="2" t="s">
        <v>72</v>
      </c>
      <c r="C108" s="3">
        <v>53</v>
      </c>
      <c r="D108" s="2" t="s">
        <v>73</v>
      </c>
      <c r="E108" s="3">
        <v>533</v>
      </c>
      <c r="F108" s="2" t="s">
        <v>67</v>
      </c>
      <c r="G108" s="3">
        <v>22</v>
      </c>
      <c r="H108" s="3">
        <v>16</v>
      </c>
      <c r="I108" s="3">
        <v>24.956199999999999</v>
      </c>
      <c r="J108" s="3">
        <v>-80.457099999999997</v>
      </c>
      <c r="K108">
        <v>24</v>
      </c>
      <c r="L108">
        <v>57.372</v>
      </c>
      <c r="M108">
        <v>-80</v>
      </c>
      <c r="N108">
        <v>27.425999999999998</v>
      </c>
    </row>
    <row r="109" spans="1:14" ht="14.25" customHeight="1" x14ac:dyDescent="0.25">
      <c r="A109" s="2" t="s">
        <v>12</v>
      </c>
      <c r="B109" s="2" t="s">
        <v>72</v>
      </c>
      <c r="C109" s="3">
        <v>53</v>
      </c>
      <c r="D109" s="2" t="s">
        <v>73</v>
      </c>
      <c r="E109" s="3">
        <v>534</v>
      </c>
      <c r="F109" s="2" t="s">
        <v>67</v>
      </c>
      <c r="G109" s="3">
        <v>23</v>
      </c>
      <c r="H109" s="3">
        <v>17</v>
      </c>
      <c r="I109" s="3">
        <v>24.956199999999999</v>
      </c>
      <c r="J109" s="3">
        <v>-80.457099999999997</v>
      </c>
      <c r="K109">
        <v>24</v>
      </c>
      <c r="L109">
        <v>57.372</v>
      </c>
      <c r="M109">
        <v>-80</v>
      </c>
      <c r="N109">
        <v>27.425999999999998</v>
      </c>
    </row>
    <row r="110" spans="1:14" ht="14.25" customHeight="1" x14ac:dyDescent="0.25">
      <c r="A110" s="2" t="s">
        <v>12</v>
      </c>
      <c r="B110" s="2" t="s">
        <v>74</v>
      </c>
      <c r="C110" s="3">
        <v>54</v>
      </c>
      <c r="D110" s="2" t="s">
        <v>75</v>
      </c>
      <c r="E110" s="3">
        <v>541</v>
      </c>
      <c r="F110" s="2" t="s">
        <v>67</v>
      </c>
      <c r="G110" s="3">
        <v>22</v>
      </c>
      <c r="H110" s="3">
        <v>16</v>
      </c>
      <c r="I110" s="3">
        <v>24.845700000000001</v>
      </c>
      <c r="J110" s="3">
        <v>-80.623999999999995</v>
      </c>
      <c r="K110">
        <v>24</v>
      </c>
      <c r="L110">
        <v>50.741999999999997</v>
      </c>
      <c r="M110">
        <v>-80</v>
      </c>
      <c r="N110">
        <v>37.44</v>
      </c>
    </row>
    <row r="111" spans="1:14" ht="14.25" customHeight="1" x14ac:dyDescent="0.25">
      <c r="A111" s="2" t="s">
        <v>12</v>
      </c>
      <c r="B111" s="2" t="s">
        <v>74</v>
      </c>
      <c r="C111" s="3">
        <v>54</v>
      </c>
      <c r="D111" s="2" t="s">
        <v>75</v>
      </c>
      <c r="E111" s="3">
        <v>542</v>
      </c>
      <c r="F111" s="2" t="s">
        <v>67</v>
      </c>
      <c r="G111" s="3">
        <v>22</v>
      </c>
      <c r="H111" s="3">
        <v>16</v>
      </c>
      <c r="I111" s="3">
        <v>24.845700000000001</v>
      </c>
      <c r="J111" s="3">
        <v>-80.623999999999995</v>
      </c>
      <c r="K111">
        <v>24</v>
      </c>
      <c r="L111">
        <v>50.741999999999997</v>
      </c>
      <c r="M111">
        <v>-80</v>
      </c>
      <c r="N111">
        <v>37.44</v>
      </c>
    </row>
    <row r="112" spans="1:14" ht="14.25" customHeight="1" x14ac:dyDescent="0.25">
      <c r="A112" s="2" t="s">
        <v>12</v>
      </c>
      <c r="B112" s="2" t="s">
        <v>74</v>
      </c>
      <c r="C112" s="3">
        <v>54</v>
      </c>
      <c r="D112" s="2" t="s">
        <v>75</v>
      </c>
      <c r="E112" s="3">
        <v>543</v>
      </c>
      <c r="F112" s="2" t="s">
        <v>67</v>
      </c>
      <c r="G112" s="3">
        <v>22</v>
      </c>
      <c r="H112" s="3">
        <v>10</v>
      </c>
      <c r="I112" s="3">
        <v>24.846800000000002</v>
      </c>
      <c r="J112" s="3">
        <v>-80.622699999999995</v>
      </c>
      <c r="K112">
        <v>24</v>
      </c>
      <c r="L112">
        <v>50.808</v>
      </c>
      <c r="M112">
        <v>-80</v>
      </c>
      <c r="N112">
        <v>37.362000000000002</v>
      </c>
    </row>
    <row r="113" spans="1:14" ht="14.25" customHeight="1" x14ac:dyDescent="0.25">
      <c r="A113" s="2" t="s">
        <v>12</v>
      </c>
      <c r="B113" s="2" t="s">
        <v>74</v>
      </c>
      <c r="C113" s="3">
        <v>54</v>
      </c>
      <c r="D113" s="2" t="s">
        <v>75</v>
      </c>
      <c r="E113" s="3">
        <v>544</v>
      </c>
      <c r="F113" s="2" t="s">
        <v>67</v>
      </c>
      <c r="G113" s="3">
        <v>22</v>
      </c>
      <c r="H113" s="3">
        <v>11</v>
      </c>
      <c r="I113" s="3">
        <v>24.846800000000002</v>
      </c>
      <c r="J113" s="3">
        <v>-80.622699999999995</v>
      </c>
      <c r="K113">
        <v>24</v>
      </c>
      <c r="L113">
        <v>50.808</v>
      </c>
      <c r="M113">
        <v>-80</v>
      </c>
      <c r="N113">
        <v>37.362000000000002</v>
      </c>
    </row>
    <row r="114" spans="1:14" ht="14.25" customHeight="1" x14ac:dyDescent="0.25">
      <c r="A114" s="2" t="s">
        <v>12</v>
      </c>
      <c r="B114" s="2" t="s">
        <v>76</v>
      </c>
      <c r="C114" s="3">
        <v>55</v>
      </c>
      <c r="D114" s="2" t="s">
        <v>77</v>
      </c>
      <c r="E114" s="3">
        <v>551</v>
      </c>
      <c r="F114" s="2" t="s">
        <v>67</v>
      </c>
      <c r="G114" s="3">
        <v>24</v>
      </c>
      <c r="H114" s="3">
        <v>21</v>
      </c>
      <c r="I114" s="3">
        <v>24.745000000000001</v>
      </c>
      <c r="J114" s="3">
        <v>-80.781199999999998</v>
      </c>
      <c r="K114">
        <v>24</v>
      </c>
      <c r="L114">
        <v>44.7</v>
      </c>
      <c r="M114">
        <v>-80</v>
      </c>
      <c r="N114">
        <v>46.872</v>
      </c>
    </row>
    <row r="115" spans="1:14" ht="14.25" customHeight="1" x14ac:dyDescent="0.25">
      <c r="A115" s="2" t="s">
        <v>12</v>
      </c>
      <c r="B115" s="2" t="s">
        <v>76</v>
      </c>
      <c r="C115" s="3">
        <v>55</v>
      </c>
      <c r="D115" s="2" t="s">
        <v>77</v>
      </c>
      <c r="E115" s="3">
        <v>552</v>
      </c>
      <c r="F115" s="2" t="s">
        <v>67</v>
      </c>
      <c r="G115" s="3">
        <v>23</v>
      </c>
      <c r="H115" s="3">
        <v>21</v>
      </c>
      <c r="I115" s="3">
        <v>24.745000000000001</v>
      </c>
      <c r="J115" s="3">
        <v>-80.781199999999998</v>
      </c>
      <c r="K115">
        <v>24</v>
      </c>
      <c r="L115">
        <v>44.7</v>
      </c>
      <c r="M115">
        <v>-80</v>
      </c>
      <c r="N115">
        <v>46.872</v>
      </c>
    </row>
    <row r="116" spans="1:14" ht="14.25" customHeight="1" x14ac:dyDescent="0.25">
      <c r="A116" s="2" t="s">
        <v>12</v>
      </c>
      <c r="B116" s="2" t="s">
        <v>76</v>
      </c>
      <c r="C116" s="3">
        <v>55</v>
      </c>
      <c r="D116" s="2" t="s">
        <v>77</v>
      </c>
      <c r="E116" s="3">
        <v>553</v>
      </c>
      <c r="F116" s="2" t="s">
        <v>67</v>
      </c>
      <c r="G116" s="3">
        <v>23</v>
      </c>
      <c r="H116" s="3">
        <v>21</v>
      </c>
      <c r="I116" s="3">
        <v>24.745000000000001</v>
      </c>
      <c r="J116" s="3">
        <v>-80.781199999999998</v>
      </c>
      <c r="K116">
        <v>24</v>
      </c>
      <c r="L116">
        <v>44.7</v>
      </c>
      <c r="M116">
        <v>-80</v>
      </c>
      <c r="N116">
        <v>46.872</v>
      </c>
    </row>
    <row r="117" spans="1:14" ht="14.25" customHeight="1" x14ac:dyDescent="0.25">
      <c r="A117" s="2" t="s">
        <v>12</v>
      </c>
      <c r="B117" s="2" t="s">
        <v>76</v>
      </c>
      <c r="C117" s="3">
        <v>55</v>
      </c>
      <c r="D117" s="2" t="s">
        <v>77</v>
      </c>
      <c r="E117" s="3">
        <v>554</v>
      </c>
      <c r="F117" s="2" t="s">
        <v>67</v>
      </c>
      <c r="G117" s="3">
        <v>22</v>
      </c>
      <c r="H117" s="3">
        <v>21</v>
      </c>
      <c r="I117" s="3">
        <v>24.745000000000001</v>
      </c>
      <c r="J117" s="3">
        <v>-80.781199999999998</v>
      </c>
      <c r="K117">
        <v>24</v>
      </c>
      <c r="L117">
        <v>44.7</v>
      </c>
      <c r="M117">
        <v>-80</v>
      </c>
      <c r="N117">
        <v>46.872</v>
      </c>
    </row>
    <row r="118" spans="1:14" ht="14.25" customHeight="1" x14ac:dyDescent="0.25">
      <c r="A118" s="2" t="s">
        <v>12</v>
      </c>
      <c r="B118" s="2" t="s">
        <v>78</v>
      </c>
      <c r="C118" s="3">
        <v>56</v>
      </c>
      <c r="D118" s="2" t="s">
        <v>79</v>
      </c>
      <c r="E118" s="3">
        <v>561</v>
      </c>
      <c r="F118" s="2" t="s">
        <v>67</v>
      </c>
      <c r="G118" s="3">
        <v>20</v>
      </c>
      <c r="H118" s="3">
        <v>17</v>
      </c>
      <c r="I118" s="3">
        <v>24.625299999999999</v>
      </c>
      <c r="J118" s="3">
        <v>-81.111599999999996</v>
      </c>
      <c r="K118">
        <v>24</v>
      </c>
      <c r="L118">
        <v>37.518000000000001</v>
      </c>
      <c r="M118">
        <v>-81</v>
      </c>
      <c r="N118">
        <v>6.6959999999999997</v>
      </c>
    </row>
    <row r="119" spans="1:14" ht="14.25" customHeight="1" x14ac:dyDescent="0.25">
      <c r="A119" s="2" t="s">
        <v>12</v>
      </c>
      <c r="B119" s="2" t="s">
        <v>78</v>
      </c>
      <c r="C119" s="3">
        <v>56</v>
      </c>
      <c r="D119" s="2" t="s">
        <v>79</v>
      </c>
      <c r="E119" s="3">
        <v>562</v>
      </c>
      <c r="F119" s="2" t="s">
        <v>67</v>
      </c>
      <c r="G119" s="3">
        <v>20</v>
      </c>
      <c r="H119" s="3">
        <v>17</v>
      </c>
      <c r="I119" s="3">
        <v>24.626899999999999</v>
      </c>
      <c r="J119" s="3">
        <v>-81.109200000000001</v>
      </c>
      <c r="K119">
        <v>24</v>
      </c>
      <c r="L119">
        <v>37.613999999999997</v>
      </c>
      <c r="M119">
        <v>-81</v>
      </c>
      <c r="N119">
        <v>6.5519999999999996</v>
      </c>
    </row>
    <row r="120" spans="1:14" ht="14.25" customHeight="1" x14ac:dyDescent="0.25">
      <c r="A120" s="2" t="s">
        <v>12</v>
      </c>
      <c r="B120" s="2" t="s">
        <v>78</v>
      </c>
      <c r="C120" s="3">
        <v>56</v>
      </c>
      <c r="D120" s="2" t="s">
        <v>79</v>
      </c>
      <c r="E120" s="3">
        <v>563</v>
      </c>
      <c r="F120" s="2" t="s">
        <v>67</v>
      </c>
      <c r="G120" s="3">
        <v>20</v>
      </c>
      <c r="H120" s="3">
        <v>20</v>
      </c>
      <c r="I120" s="3">
        <v>24.625800000000002</v>
      </c>
      <c r="J120" s="3">
        <v>-81.109200000000001</v>
      </c>
      <c r="K120">
        <v>24</v>
      </c>
      <c r="L120">
        <v>37.548000000000002</v>
      </c>
      <c r="M120">
        <v>-81</v>
      </c>
      <c r="N120">
        <v>6.5519999999999996</v>
      </c>
    </row>
    <row r="121" spans="1:14" ht="14.25" customHeight="1" x14ac:dyDescent="0.25">
      <c r="A121" s="2" t="s">
        <v>12</v>
      </c>
      <c r="B121" s="2" t="s">
        <v>78</v>
      </c>
      <c r="C121" s="3">
        <v>56</v>
      </c>
      <c r="D121" s="2" t="s">
        <v>79</v>
      </c>
      <c r="E121" s="3">
        <v>564</v>
      </c>
      <c r="F121" s="2" t="s">
        <v>67</v>
      </c>
      <c r="G121" s="3">
        <v>20</v>
      </c>
      <c r="H121" s="3">
        <v>9</v>
      </c>
      <c r="I121" s="3">
        <v>24.625499999999999</v>
      </c>
      <c r="J121" s="3">
        <v>-81.110399999999998</v>
      </c>
      <c r="K121">
        <v>24</v>
      </c>
      <c r="L121">
        <v>37.53</v>
      </c>
      <c r="M121">
        <v>-81</v>
      </c>
      <c r="N121">
        <v>6.6239999999999997</v>
      </c>
    </row>
    <row r="122" spans="1:14" ht="14.25" customHeight="1" x14ac:dyDescent="0.25">
      <c r="A122" s="2" t="s">
        <v>12</v>
      </c>
      <c r="B122" s="2" t="s">
        <v>80</v>
      </c>
      <c r="C122" s="3">
        <v>57</v>
      </c>
      <c r="D122" s="2" t="s">
        <v>81</v>
      </c>
      <c r="E122" s="3">
        <v>571</v>
      </c>
      <c r="F122" s="2" t="s">
        <v>67</v>
      </c>
      <c r="G122" s="3">
        <v>21</v>
      </c>
      <c r="H122" s="3">
        <v>24</v>
      </c>
      <c r="I122" s="3">
        <v>24.545300000000001</v>
      </c>
      <c r="J122" s="3">
        <v>-81.407899999999998</v>
      </c>
      <c r="K122">
        <v>24</v>
      </c>
      <c r="L122">
        <v>32.718000000000004</v>
      </c>
      <c r="M122">
        <v>-81</v>
      </c>
      <c r="N122">
        <v>24.474</v>
      </c>
    </row>
    <row r="123" spans="1:14" ht="14.25" customHeight="1" x14ac:dyDescent="0.25">
      <c r="A123" s="2" t="s">
        <v>12</v>
      </c>
      <c r="B123" s="2" t="s">
        <v>80</v>
      </c>
      <c r="C123" s="3">
        <v>57</v>
      </c>
      <c r="D123" s="2" t="s">
        <v>81</v>
      </c>
      <c r="E123" s="3">
        <v>572</v>
      </c>
      <c r="F123" s="2" t="s">
        <v>67</v>
      </c>
      <c r="G123" s="3">
        <v>23</v>
      </c>
      <c r="H123" s="3">
        <v>24</v>
      </c>
      <c r="I123" s="3">
        <v>24.545200000000001</v>
      </c>
      <c r="J123" s="3">
        <v>-81.4071</v>
      </c>
      <c r="K123">
        <v>24</v>
      </c>
      <c r="L123">
        <v>32.712000000000003</v>
      </c>
      <c r="M123">
        <v>-81</v>
      </c>
      <c r="N123">
        <v>24.425999999999998</v>
      </c>
    </row>
    <row r="124" spans="1:14" ht="14.25" customHeight="1" x14ac:dyDescent="0.25">
      <c r="A124" s="2" t="s">
        <v>12</v>
      </c>
      <c r="B124" s="2" t="s">
        <v>80</v>
      </c>
      <c r="C124" s="3">
        <v>57</v>
      </c>
      <c r="D124" s="2" t="s">
        <v>81</v>
      </c>
      <c r="E124" s="3">
        <v>573</v>
      </c>
      <c r="F124" s="2" t="s">
        <v>67</v>
      </c>
      <c r="G124" s="3">
        <v>22</v>
      </c>
      <c r="H124" s="3">
        <v>22</v>
      </c>
      <c r="I124" s="3">
        <v>24.545300000000001</v>
      </c>
      <c r="J124" s="3">
        <v>-81.406300000000002</v>
      </c>
      <c r="K124">
        <v>24</v>
      </c>
      <c r="L124">
        <v>32.718000000000004</v>
      </c>
      <c r="M124">
        <v>-81</v>
      </c>
      <c r="N124">
        <v>24.378</v>
      </c>
    </row>
    <row r="125" spans="1:14" ht="14.25" customHeight="1" x14ac:dyDescent="0.25">
      <c r="A125" s="2" t="s">
        <v>12</v>
      </c>
      <c r="B125" s="2" t="s">
        <v>80</v>
      </c>
      <c r="C125" s="3">
        <v>57</v>
      </c>
      <c r="D125" s="2" t="s">
        <v>81</v>
      </c>
      <c r="E125" s="3">
        <v>574</v>
      </c>
      <c r="F125" s="2" t="s">
        <v>67</v>
      </c>
      <c r="G125" s="3">
        <v>22</v>
      </c>
      <c r="H125" s="3">
        <v>25</v>
      </c>
      <c r="I125" s="3">
        <v>24.545300000000001</v>
      </c>
      <c r="J125" s="3">
        <v>-81.406300000000002</v>
      </c>
      <c r="K125">
        <v>24</v>
      </c>
      <c r="L125">
        <v>32.718000000000004</v>
      </c>
      <c r="M125">
        <v>-81</v>
      </c>
      <c r="N125">
        <v>24.378</v>
      </c>
    </row>
    <row r="126" spans="1:14" ht="14.25" customHeight="1" x14ac:dyDescent="0.25">
      <c r="A126" s="2" t="s">
        <v>12</v>
      </c>
      <c r="B126" s="2" t="s">
        <v>82</v>
      </c>
      <c r="C126" s="3">
        <v>58</v>
      </c>
      <c r="D126" s="2" t="s">
        <v>83</v>
      </c>
      <c r="E126" s="3">
        <v>581</v>
      </c>
      <c r="F126" s="2" t="s">
        <v>67</v>
      </c>
      <c r="G126" s="3">
        <v>24</v>
      </c>
      <c r="H126" s="3">
        <v>8</v>
      </c>
      <c r="I126" s="3">
        <v>24.491700000000002</v>
      </c>
      <c r="J126" s="3">
        <v>-81.663565000000006</v>
      </c>
      <c r="K126">
        <v>24</v>
      </c>
      <c r="L126">
        <v>29.501999999999999</v>
      </c>
      <c r="M126">
        <v>-81</v>
      </c>
      <c r="N126">
        <v>39.813899999999997</v>
      </c>
    </row>
    <row r="127" spans="1:14" ht="14.25" customHeight="1" x14ac:dyDescent="0.25">
      <c r="A127" s="2" t="s">
        <v>12</v>
      </c>
      <c r="B127" s="2" t="s">
        <v>82</v>
      </c>
      <c r="C127" s="3">
        <v>58</v>
      </c>
      <c r="D127" s="2" t="s">
        <v>83</v>
      </c>
      <c r="E127" s="3">
        <v>582</v>
      </c>
      <c r="F127" s="2" t="s">
        <v>67</v>
      </c>
      <c r="G127" s="3">
        <v>22</v>
      </c>
      <c r="H127" s="3">
        <v>9</v>
      </c>
      <c r="I127" s="3">
        <v>24.491700000000002</v>
      </c>
      <c r="J127" s="3">
        <v>-81.663565000000006</v>
      </c>
      <c r="K127">
        <v>24</v>
      </c>
      <c r="L127">
        <v>29.501999999999999</v>
      </c>
      <c r="M127">
        <v>-81</v>
      </c>
      <c r="N127">
        <v>39.813899999999997</v>
      </c>
    </row>
    <row r="128" spans="1:14" ht="14.25" customHeight="1" x14ac:dyDescent="0.25">
      <c r="A128" s="2" t="s">
        <v>12</v>
      </c>
      <c r="B128" s="2" t="s">
        <v>82</v>
      </c>
      <c r="C128" s="3">
        <v>58</v>
      </c>
      <c r="D128" s="2" t="s">
        <v>83</v>
      </c>
      <c r="E128" s="3">
        <v>583</v>
      </c>
      <c r="F128" s="2" t="s">
        <v>67</v>
      </c>
      <c r="G128" s="3">
        <v>24</v>
      </c>
      <c r="H128" s="3">
        <v>5</v>
      </c>
      <c r="I128" s="3">
        <v>24.491700000000002</v>
      </c>
      <c r="J128" s="3">
        <v>-81.663565000000006</v>
      </c>
      <c r="K128">
        <v>24</v>
      </c>
      <c r="L128">
        <v>29.501999999999999</v>
      </c>
      <c r="M128">
        <v>-81</v>
      </c>
      <c r="N128">
        <v>39.813899999999997</v>
      </c>
    </row>
    <row r="129" spans="1:14" ht="14.25" customHeight="1" x14ac:dyDescent="0.25">
      <c r="A129" s="2" t="s">
        <v>12</v>
      </c>
      <c r="B129" s="2" t="s">
        <v>82</v>
      </c>
      <c r="C129" s="3">
        <v>58</v>
      </c>
      <c r="D129" s="2" t="s">
        <v>83</v>
      </c>
      <c r="E129" s="3">
        <v>584</v>
      </c>
      <c r="F129" s="2" t="s">
        <v>67</v>
      </c>
      <c r="G129" s="3">
        <v>23</v>
      </c>
      <c r="H129" s="3">
        <v>9</v>
      </c>
      <c r="I129" s="3">
        <v>24.491700000000002</v>
      </c>
      <c r="J129" s="3">
        <v>-81.663565000000006</v>
      </c>
      <c r="K129">
        <v>24</v>
      </c>
      <c r="L129">
        <v>29.501999999999999</v>
      </c>
      <c r="M129">
        <v>-81</v>
      </c>
      <c r="N129">
        <v>39.813899999999997</v>
      </c>
    </row>
    <row r="130" spans="1:14" ht="14.25" customHeight="1" x14ac:dyDescent="0.25">
      <c r="A130" s="2" t="s">
        <v>12</v>
      </c>
      <c r="B130" s="2" t="s">
        <v>84</v>
      </c>
      <c r="C130" s="3">
        <v>59</v>
      </c>
      <c r="D130" s="2" t="s">
        <v>85</v>
      </c>
      <c r="E130" s="3">
        <v>591</v>
      </c>
      <c r="F130" s="2" t="s">
        <v>67</v>
      </c>
      <c r="G130" s="3">
        <v>22</v>
      </c>
      <c r="H130" s="3">
        <v>14</v>
      </c>
      <c r="I130" s="3">
        <v>24.479600000000001</v>
      </c>
      <c r="J130" s="3">
        <v>-81.717600000000004</v>
      </c>
      <c r="K130">
        <v>24</v>
      </c>
      <c r="L130">
        <v>28.776</v>
      </c>
      <c r="M130">
        <v>-81</v>
      </c>
      <c r="N130">
        <v>43.055999999999997</v>
      </c>
    </row>
    <row r="131" spans="1:14" ht="14.25" customHeight="1" x14ac:dyDescent="0.25">
      <c r="A131" s="2" t="s">
        <v>12</v>
      </c>
      <c r="B131" s="2" t="s">
        <v>84</v>
      </c>
      <c r="C131" s="3">
        <v>59</v>
      </c>
      <c r="D131" s="2" t="s">
        <v>85</v>
      </c>
      <c r="E131" s="3">
        <v>592</v>
      </c>
      <c r="F131" s="2" t="s">
        <v>67</v>
      </c>
      <c r="G131" s="3">
        <v>24</v>
      </c>
      <c r="H131" s="3">
        <v>17</v>
      </c>
      <c r="I131" s="3">
        <v>24.479600000000001</v>
      </c>
      <c r="J131" s="3">
        <v>-81.717600000000004</v>
      </c>
      <c r="K131">
        <v>24</v>
      </c>
      <c r="L131">
        <v>28.776</v>
      </c>
      <c r="M131">
        <v>-81</v>
      </c>
      <c r="N131">
        <v>43.055999999999997</v>
      </c>
    </row>
    <row r="132" spans="1:14" ht="14.25" customHeight="1" x14ac:dyDescent="0.25">
      <c r="A132" s="2" t="s">
        <v>12</v>
      </c>
      <c r="B132" s="2" t="s">
        <v>84</v>
      </c>
      <c r="C132" s="3">
        <v>59</v>
      </c>
      <c r="D132" s="2" t="s">
        <v>85</v>
      </c>
      <c r="E132" s="3">
        <v>593</v>
      </c>
      <c r="F132" s="2" t="s">
        <v>67</v>
      </c>
      <c r="G132" s="3">
        <v>24</v>
      </c>
      <c r="H132" s="3">
        <v>9</v>
      </c>
      <c r="I132" s="3">
        <v>24.479800000000001</v>
      </c>
      <c r="J132" s="3">
        <v>-81.715800000000002</v>
      </c>
      <c r="K132">
        <v>24</v>
      </c>
      <c r="L132">
        <v>28.788</v>
      </c>
      <c r="M132">
        <v>-81</v>
      </c>
      <c r="N132">
        <v>42.948</v>
      </c>
    </row>
    <row r="133" spans="1:14" ht="14.25" customHeight="1" x14ac:dyDescent="0.25">
      <c r="A133" s="2" t="s">
        <v>12</v>
      </c>
      <c r="B133" s="2" t="s">
        <v>84</v>
      </c>
      <c r="C133" s="3">
        <v>59</v>
      </c>
      <c r="D133" s="2" t="s">
        <v>85</v>
      </c>
      <c r="E133" s="3">
        <v>594</v>
      </c>
      <c r="F133" s="2" t="s">
        <v>67</v>
      </c>
      <c r="G133" s="3">
        <v>21</v>
      </c>
      <c r="H133" s="3">
        <v>9</v>
      </c>
      <c r="I133" s="3">
        <v>24.479800000000001</v>
      </c>
      <c r="J133" s="3">
        <v>-81.715800000000002</v>
      </c>
      <c r="K133">
        <v>24</v>
      </c>
      <c r="L133">
        <v>28.788</v>
      </c>
      <c r="M133">
        <v>-81</v>
      </c>
      <c r="N133">
        <v>42.948</v>
      </c>
    </row>
    <row r="134" spans="1:14" ht="14.25" customHeight="1" x14ac:dyDescent="0.25">
      <c r="A134" s="2" t="s">
        <v>12</v>
      </c>
      <c r="B134" s="2" t="s">
        <v>86</v>
      </c>
      <c r="C134" s="3">
        <v>60</v>
      </c>
      <c r="D134" s="2" t="s">
        <v>87</v>
      </c>
      <c r="E134" s="3">
        <v>601</v>
      </c>
      <c r="F134" s="2" t="s">
        <v>67</v>
      </c>
      <c r="G134" s="3">
        <v>23</v>
      </c>
      <c r="H134" s="3">
        <v>15</v>
      </c>
      <c r="I134" s="3">
        <v>24.454499999999999</v>
      </c>
      <c r="J134" s="3">
        <v>-81.858900000000006</v>
      </c>
      <c r="K134">
        <v>24</v>
      </c>
      <c r="L134">
        <v>27.27</v>
      </c>
      <c r="M134">
        <v>-81</v>
      </c>
      <c r="N134">
        <v>51.533999999999999</v>
      </c>
    </row>
    <row r="135" spans="1:14" ht="14.25" customHeight="1" x14ac:dyDescent="0.25">
      <c r="A135" s="2" t="s">
        <v>12</v>
      </c>
      <c r="B135" s="2" t="s">
        <v>86</v>
      </c>
      <c r="C135" s="3">
        <v>60</v>
      </c>
      <c r="D135" s="2" t="s">
        <v>87</v>
      </c>
      <c r="E135" s="3">
        <v>602</v>
      </c>
      <c r="F135" s="2" t="s">
        <v>67</v>
      </c>
      <c r="G135" s="3">
        <v>23</v>
      </c>
      <c r="H135" s="3">
        <v>16</v>
      </c>
      <c r="I135" s="3">
        <v>24.454499999999999</v>
      </c>
      <c r="J135" s="3">
        <v>-81.858900000000006</v>
      </c>
      <c r="K135">
        <v>24</v>
      </c>
      <c r="L135">
        <v>27.27</v>
      </c>
      <c r="M135">
        <v>-81</v>
      </c>
      <c r="N135">
        <v>51.533999999999999</v>
      </c>
    </row>
    <row r="136" spans="1:14" ht="14.25" customHeight="1" x14ac:dyDescent="0.25">
      <c r="A136" s="2" t="s">
        <v>12</v>
      </c>
      <c r="B136" s="2" t="s">
        <v>86</v>
      </c>
      <c r="C136" s="3">
        <v>60</v>
      </c>
      <c r="D136" s="2" t="s">
        <v>87</v>
      </c>
      <c r="E136" s="3">
        <v>603</v>
      </c>
      <c r="F136" s="2" t="s">
        <v>67</v>
      </c>
      <c r="G136" s="3">
        <v>21</v>
      </c>
      <c r="H136" s="3">
        <v>17</v>
      </c>
      <c r="I136" s="3">
        <v>24.454499999999999</v>
      </c>
      <c r="J136" s="3">
        <v>-81.858900000000006</v>
      </c>
      <c r="K136">
        <v>24</v>
      </c>
      <c r="L136">
        <v>27.27</v>
      </c>
      <c r="M136">
        <v>-81</v>
      </c>
      <c r="N136">
        <v>51.533999999999999</v>
      </c>
    </row>
    <row r="137" spans="1:14" ht="14.25" customHeight="1" x14ac:dyDescent="0.25">
      <c r="A137" s="2" t="s">
        <v>12</v>
      </c>
      <c r="B137" s="2" t="s">
        <v>86</v>
      </c>
      <c r="C137" s="3">
        <v>60</v>
      </c>
      <c r="D137" s="2" t="s">
        <v>87</v>
      </c>
      <c r="E137" s="3">
        <v>604</v>
      </c>
      <c r="F137" s="2" t="s">
        <v>67</v>
      </c>
      <c r="G137" s="3">
        <v>22</v>
      </c>
      <c r="H137" s="3">
        <v>9</v>
      </c>
      <c r="I137" s="3">
        <v>24.454799999999999</v>
      </c>
      <c r="J137" s="3">
        <v>-81.856999999999999</v>
      </c>
      <c r="K137">
        <v>24</v>
      </c>
      <c r="L137">
        <v>27.288</v>
      </c>
      <c r="M137">
        <v>-81</v>
      </c>
      <c r="N137">
        <v>51.42</v>
      </c>
    </row>
    <row r="138" spans="1:14" ht="14.25" customHeight="1" x14ac:dyDescent="0.25">
      <c r="A138" s="2" t="s">
        <v>12</v>
      </c>
      <c r="B138" s="2" t="s">
        <v>88</v>
      </c>
      <c r="C138" s="3">
        <v>61</v>
      </c>
      <c r="D138" s="2" t="s">
        <v>89</v>
      </c>
      <c r="E138" s="3">
        <v>611</v>
      </c>
      <c r="F138" s="2" t="s">
        <v>67</v>
      </c>
      <c r="G138" s="3">
        <v>22</v>
      </c>
      <c r="H138" s="3">
        <v>21</v>
      </c>
      <c r="I138" s="3">
        <v>24.452000000000002</v>
      </c>
      <c r="J138" s="3">
        <v>-81.877499999999998</v>
      </c>
      <c r="K138">
        <v>24</v>
      </c>
      <c r="L138">
        <v>27.12</v>
      </c>
      <c r="M138">
        <v>-81</v>
      </c>
      <c r="N138">
        <v>52.65</v>
      </c>
    </row>
    <row r="139" spans="1:14" ht="14.25" customHeight="1" x14ac:dyDescent="0.25">
      <c r="A139" s="2" t="s">
        <v>12</v>
      </c>
      <c r="B139" s="2" t="s">
        <v>88</v>
      </c>
      <c r="C139" s="3">
        <v>61</v>
      </c>
      <c r="D139" s="2" t="s">
        <v>89</v>
      </c>
      <c r="E139" s="3">
        <v>612</v>
      </c>
      <c r="F139" s="2" t="s">
        <v>67</v>
      </c>
      <c r="G139" s="3">
        <v>22</v>
      </c>
      <c r="H139" s="3">
        <v>18</v>
      </c>
      <c r="I139" s="3">
        <v>24.452000000000002</v>
      </c>
      <c r="J139" s="3">
        <v>-81.877499999999998</v>
      </c>
      <c r="K139">
        <v>24</v>
      </c>
      <c r="L139">
        <v>27.12</v>
      </c>
      <c r="M139">
        <v>-81</v>
      </c>
      <c r="N139">
        <v>52.65</v>
      </c>
    </row>
    <row r="140" spans="1:14" ht="14.25" customHeight="1" x14ac:dyDescent="0.25">
      <c r="A140" s="2" t="s">
        <v>12</v>
      </c>
      <c r="B140" s="2" t="s">
        <v>88</v>
      </c>
      <c r="C140" s="3">
        <v>61</v>
      </c>
      <c r="D140" s="2" t="s">
        <v>89</v>
      </c>
      <c r="E140" s="3">
        <v>613</v>
      </c>
      <c r="F140" s="2" t="s">
        <v>67</v>
      </c>
      <c r="G140" s="3">
        <v>22</v>
      </c>
      <c r="H140" s="3">
        <v>18</v>
      </c>
      <c r="I140" s="3">
        <v>24.452000000000002</v>
      </c>
      <c r="J140" s="3">
        <v>-81.877499999999998</v>
      </c>
      <c r="K140">
        <v>24</v>
      </c>
      <c r="L140">
        <v>27.12</v>
      </c>
      <c r="M140">
        <v>-81</v>
      </c>
      <c r="N140">
        <v>52.65</v>
      </c>
    </row>
    <row r="141" spans="1:14" ht="14.25" customHeight="1" x14ac:dyDescent="0.25">
      <c r="A141" s="2" t="s">
        <v>12</v>
      </c>
      <c r="B141" s="2" t="s">
        <v>88</v>
      </c>
      <c r="C141" s="3">
        <v>61</v>
      </c>
      <c r="D141" s="2" t="s">
        <v>89</v>
      </c>
      <c r="E141" s="3">
        <v>614</v>
      </c>
      <c r="F141" s="2" t="s">
        <v>67</v>
      </c>
      <c r="G141" s="3">
        <v>21</v>
      </c>
      <c r="H141" s="3">
        <v>21</v>
      </c>
      <c r="I141" s="3">
        <v>24.452000000000002</v>
      </c>
      <c r="J141" s="3">
        <v>-81.877499999999998</v>
      </c>
      <c r="K141">
        <v>24</v>
      </c>
      <c r="L141">
        <v>27.12</v>
      </c>
      <c r="M141">
        <v>-81</v>
      </c>
      <c r="N141">
        <v>52.65</v>
      </c>
    </row>
    <row r="142" spans="1:14" ht="14.25" customHeight="1" x14ac:dyDescent="0.25">
      <c r="A142" s="2" t="s">
        <v>12</v>
      </c>
      <c r="B142" s="2" t="s">
        <v>90</v>
      </c>
      <c r="C142" s="3">
        <v>70</v>
      </c>
      <c r="D142" s="2" t="s">
        <v>91</v>
      </c>
      <c r="E142" s="3">
        <v>701</v>
      </c>
      <c r="F142" s="2" t="s">
        <v>92</v>
      </c>
      <c r="G142" s="3">
        <v>22</v>
      </c>
      <c r="H142" s="3">
        <v>52</v>
      </c>
      <c r="I142" s="3">
        <v>25.220800000000001</v>
      </c>
      <c r="J142" s="3">
        <v>-80.209900000000005</v>
      </c>
      <c r="K142">
        <v>25</v>
      </c>
      <c r="L142">
        <v>13.247999999999999</v>
      </c>
      <c r="M142">
        <v>-80</v>
      </c>
      <c r="N142">
        <v>12.593999999999999</v>
      </c>
    </row>
    <row r="143" spans="1:14" ht="14.25" customHeight="1" x14ac:dyDescent="0.25">
      <c r="A143" s="2" t="s">
        <v>12</v>
      </c>
      <c r="B143" s="2" t="s">
        <v>90</v>
      </c>
      <c r="C143" s="3">
        <v>70</v>
      </c>
      <c r="D143" s="2" t="s">
        <v>91</v>
      </c>
      <c r="E143" s="3">
        <v>702</v>
      </c>
      <c r="F143" s="2" t="s">
        <v>92</v>
      </c>
      <c r="G143" s="3">
        <v>22</v>
      </c>
      <c r="H143" s="3">
        <v>53</v>
      </c>
      <c r="I143" s="3">
        <v>25.220800000000001</v>
      </c>
      <c r="J143" s="3">
        <v>-80.209900000000005</v>
      </c>
      <c r="K143">
        <v>25</v>
      </c>
      <c r="L143">
        <v>13.247999999999999</v>
      </c>
      <c r="M143">
        <v>-80</v>
      </c>
      <c r="N143">
        <v>12.593999999999999</v>
      </c>
    </row>
    <row r="144" spans="1:14" ht="14.25" customHeight="1" x14ac:dyDescent="0.25">
      <c r="A144" s="2" t="s">
        <v>12</v>
      </c>
      <c r="B144" s="2" t="s">
        <v>90</v>
      </c>
      <c r="C144" s="3">
        <v>70</v>
      </c>
      <c r="D144" s="2" t="s">
        <v>91</v>
      </c>
      <c r="E144" s="3">
        <v>703</v>
      </c>
      <c r="F144" s="2" t="s">
        <v>92</v>
      </c>
      <c r="G144" s="3">
        <v>22</v>
      </c>
      <c r="H144" s="3">
        <v>47</v>
      </c>
      <c r="I144" s="3">
        <v>25.2227</v>
      </c>
      <c r="J144" s="3">
        <v>-80.208699999999993</v>
      </c>
      <c r="K144">
        <v>25</v>
      </c>
      <c r="L144">
        <v>13.362</v>
      </c>
      <c r="M144">
        <v>-80</v>
      </c>
      <c r="N144">
        <v>12.522</v>
      </c>
    </row>
    <row r="145" spans="1:14" ht="14.25" customHeight="1" x14ac:dyDescent="0.25">
      <c r="A145" s="2" t="s">
        <v>12</v>
      </c>
      <c r="B145" s="2" t="s">
        <v>90</v>
      </c>
      <c r="C145" s="3">
        <v>70</v>
      </c>
      <c r="D145" s="2" t="s">
        <v>91</v>
      </c>
      <c r="E145" s="3">
        <v>704</v>
      </c>
      <c r="F145" s="2" t="s">
        <v>92</v>
      </c>
      <c r="G145" s="3">
        <v>22</v>
      </c>
      <c r="H145" s="3">
        <v>44</v>
      </c>
      <c r="I145" s="3">
        <v>25.2227</v>
      </c>
      <c r="J145" s="3">
        <v>-80.208699999999993</v>
      </c>
      <c r="K145">
        <v>25</v>
      </c>
      <c r="L145">
        <v>13.362</v>
      </c>
      <c r="M145">
        <v>-80</v>
      </c>
      <c r="N145">
        <v>12.522</v>
      </c>
    </row>
    <row r="146" spans="1:14" ht="14.25" customHeight="1" x14ac:dyDescent="0.25">
      <c r="A146" s="2" t="s">
        <v>12</v>
      </c>
      <c r="B146" s="2" t="s">
        <v>93</v>
      </c>
      <c r="C146" s="3">
        <v>72</v>
      </c>
      <c r="D146" s="2" t="s">
        <v>94</v>
      </c>
      <c r="E146" s="3">
        <v>721</v>
      </c>
      <c r="F146" s="2" t="s">
        <v>92</v>
      </c>
      <c r="G146" s="3">
        <v>22</v>
      </c>
      <c r="H146" s="3">
        <v>44</v>
      </c>
      <c r="I146" s="3">
        <v>25.007200000000001</v>
      </c>
      <c r="J146" s="3">
        <v>-80.375600000000006</v>
      </c>
      <c r="K146">
        <v>25</v>
      </c>
      <c r="L146">
        <v>0.432</v>
      </c>
      <c r="M146">
        <v>-80</v>
      </c>
      <c r="N146">
        <v>22.536000000000001</v>
      </c>
    </row>
    <row r="147" spans="1:14" ht="14.25" customHeight="1" x14ac:dyDescent="0.25">
      <c r="A147" s="2" t="s">
        <v>12</v>
      </c>
      <c r="B147" s="2" t="s">
        <v>93</v>
      </c>
      <c r="C147" s="3">
        <v>72</v>
      </c>
      <c r="D147" s="2" t="s">
        <v>94</v>
      </c>
      <c r="E147" s="3">
        <v>722</v>
      </c>
      <c r="F147" s="2" t="s">
        <v>92</v>
      </c>
      <c r="G147" s="3">
        <v>22</v>
      </c>
      <c r="H147" s="3">
        <v>44</v>
      </c>
      <c r="I147" s="3">
        <v>25.007200000000001</v>
      </c>
      <c r="J147" s="3">
        <v>-80.375600000000006</v>
      </c>
      <c r="K147">
        <v>25</v>
      </c>
      <c r="L147">
        <v>0.432</v>
      </c>
      <c r="M147">
        <v>-80</v>
      </c>
      <c r="N147">
        <v>22.536000000000001</v>
      </c>
    </row>
    <row r="148" spans="1:14" ht="14.25" customHeight="1" x14ac:dyDescent="0.25">
      <c r="A148" s="2" t="s">
        <v>12</v>
      </c>
      <c r="B148" s="2" t="s">
        <v>93</v>
      </c>
      <c r="C148" s="3">
        <v>72</v>
      </c>
      <c r="D148" s="2" t="s">
        <v>94</v>
      </c>
      <c r="E148" s="3">
        <v>723</v>
      </c>
      <c r="F148" s="2" t="s">
        <v>92</v>
      </c>
      <c r="G148" s="3">
        <v>22</v>
      </c>
      <c r="H148" s="3">
        <v>47</v>
      </c>
      <c r="I148" s="3">
        <v>25.007300000000001</v>
      </c>
      <c r="J148" s="3">
        <v>-80.374300000000005</v>
      </c>
      <c r="K148">
        <v>25</v>
      </c>
      <c r="L148">
        <v>0.438</v>
      </c>
      <c r="M148">
        <v>-80</v>
      </c>
      <c r="N148">
        <v>22.457999999999998</v>
      </c>
    </row>
    <row r="149" spans="1:14" ht="14.25" customHeight="1" x14ac:dyDescent="0.25">
      <c r="A149" s="2" t="s">
        <v>12</v>
      </c>
      <c r="B149" s="2" t="s">
        <v>93</v>
      </c>
      <c r="C149" s="3">
        <v>72</v>
      </c>
      <c r="D149" s="2" t="s">
        <v>94</v>
      </c>
      <c r="E149" s="3">
        <v>724</v>
      </c>
      <c r="F149" s="2" t="s">
        <v>92</v>
      </c>
      <c r="G149" s="3">
        <v>23</v>
      </c>
      <c r="H149" s="3">
        <v>49</v>
      </c>
      <c r="I149" s="3">
        <v>25.007300000000001</v>
      </c>
      <c r="J149" s="3">
        <v>-80.374300000000005</v>
      </c>
      <c r="K149">
        <v>25</v>
      </c>
      <c r="L149">
        <v>0.438</v>
      </c>
      <c r="M149">
        <v>-80</v>
      </c>
      <c r="N149">
        <v>22.457999999999998</v>
      </c>
    </row>
    <row r="150" spans="1:14" ht="14.25" customHeight="1" x14ac:dyDescent="0.25">
      <c r="A150" s="2" t="s">
        <v>12</v>
      </c>
      <c r="B150" s="2" t="s">
        <v>95</v>
      </c>
      <c r="C150" s="3">
        <v>73</v>
      </c>
      <c r="D150" s="2" t="s">
        <v>96</v>
      </c>
      <c r="E150" s="3">
        <v>731</v>
      </c>
      <c r="F150" s="2" t="s">
        <v>92</v>
      </c>
      <c r="G150" s="3">
        <v>22</v>
      </c>
      <c r="H150" s="3">
        <v>54</v>
      </c>
      <c r="I150" s="3">
        <v>24.951899999999998</v>
      </c>
      <c r="J150" s="3">
        <v>-80.451300000000003</v>
      </c>
      <c r="K150">
        <v>24</v>
      </c>
      <c r="L150">
        <v>57.113999999999997</v>
      </c>
      <c r="M150">
        <v>-80</v>
      </c>
      <c r="N150">
        <v>27.077999999999999</v>
      </c>
    </row>
    <row r="151" spans="1:14" ht="14.25" customHeight="1" x14ac:dyDescent="0.25">
      <c r="A151" s="2" t="s">
        <v>12</v>
      </c>
      <c r="B151" s="2" t="s">
        <v>95</v>
      </c>
      <c r="C151" s="3">
        <v>73</v>
      </c>
      <c r="D151" s="2" t="s">
        <v>96</v>
      </c>
      <c r="E151" s="3">
        <v>732</v>
      </c>
      <c r="F151" s="2" t="s">
        <v>92</v>
      </c>
      <c r="G151" s="3">
        <v>24</v>
      </c>
      <c r="H151" s="3">
        <v>54</v>
      </c>
      <c r="I151" s="3">
        <v>24.951899999999998</v>
      </c>
      <c r="J151" s="3">
        <v>-80.451300000000003</v>
      </c>
      <c r="K151">
        <v>24</v>
      </c>
      <c r="L151">
        <v>57.113999999999997</v>
      </c>
      <c r="M151">
        <v>-80</v>
      </c>
      <c r="N151">
        <v>27.077999999999999</v>
      </c>
    </row>
    <row r="152" spans="1:14" ht="14.25" customHeight="1" x14ac:dyDescent="0.25">
      <c r="A152" s="2" t="s">
        <v>12</v>
      </c>
      <c r="B152" s="2" t="s">
        <v>95</v>
      </c>
      <c r="C152" s="3">
        <v>73</v>
      </c>
      <c r="D152" s="2" t="s">
        <v>96</v>
      </c>
      <c r="E152" s="3">
        <v>733</v>
      </c>
      <c r="F152" s="2" t="s">
        <v>92</v>
      </c>
      <c r="G152" s="3">
        <v>24</v>
      </c>
      <c r="H152" s="3">
        <v>53</v>
      </c>
      <c r="I152" s="3">
        <v>24.951899999999998</v>
      </c>
      <c r="J152" s="3">
        <v>-80.451300000000003</v>
      </c>
      <c r="K152">
        <v>24</v>
      </c>
      <c r="L152">
        <v>57.113999999999997</v>
      </c>
      <c r="M152">
        <v>-80</v>
      </c>
      <c r="N152">
        <v>27.077999999999999</v>
      </c>
    </row>
    <row r="153" spans="1:14" ht="14.25" customHeight="1" x14ac:dyDescent="0.25">
      <c r="A153" s="2" t="s">
        <v>12</v>
      </c>
      <c r="B153" s="2" t="s">
        <v>95</v>
      </c>
      <c r="C153" s="3">
        <v>73</v>
      </c>
      <c r="D153" s="2" t="s">
        <v>96</v>
      </c>
      <c r="E153" s="3">
        <v>734</v>
      </c>
      <c r="F153" s="2" t="s">
        <v>92</v>
      </c>
      <c r="G153" s="3">
        <v>21</v>
      </c>
      <c r="H153" s="3">
        <v>52</v>
      </c>
      <c r="I153" s="3">
        <v>24.951899999999998</v>
      </c>
      <c r="J153" s="3">
        <v>-80.451300000000003</v>
      </c>
      <c r="K153">
        <v>24</v>
      </c>
      <c r="L153">
        <v>57.113999999999997</v>
      </c>
      <c r="M153">
        <v>-80</v>
      </c>
      <c r="N153">
        <v>27.077999999999999</v>
      </c>
    </row>
    <row r="154" spans="1:14" ht="14.25" customHeight="1" x14ac:dyDescent="0.25">
      <c r="A154" s="2" t="s">
        <v>12</v>
      </c>
      <c r="B154" s="2" t="s">
        <v>97</v>
      </c>
      <c r="C154" s="3">
        <v>74</v>
      </c>
      <c r="D154" s="2" t="s">
        <v>98</v>
      </c>
      <c r="E154" s="3">
        <v>741</v>
      </c>
      <c r="F154" s="2" t="s">
        <v>92</v>
      </c>
      <c r="G154" s="3">
        <v>22</v>
      </c>
      <c r="H154" s="3">
        <v>37</v>
      </c>
      <c r="I154" s="3">
        <v>24.845199999999998</v>
      </c>
      <c r="J154" s="3">
        <v>-80.620900000000006</v>
      </c>
      <c r="K154">
        <v>24</v>
      </c>
      <c r="L154">
        <v>50.712000000000003</v>
      </c>
      <c r="M154">
        <v>-80</v>
      </c>
      <c r="N154">
        <v>37.253999999999998</v>
      </c>
    </row>
    <row r="155" spans="1:14" ht="14.25" customHeight="1" x14ac:dyDescent="0.25">
      <c r="A155" s="2" t="s">
        <v>12</v>
      </c>
      <c r="B155" s="2" t="s">
        <v>97</v>
      </c>
      <c r="C155" s="3">
        <v>74</v>
      </c>
      <c r="D155" s="2" t="s">
        <v>98</v>
      </c>
      <c r="E155" s="3">
        <v>742</v>
      </c>
      <c r="F155" s="2" t="s">
        <v>92</v>
      </c>
      <c r="G155" s="3">
        <v>22</v>
      </c>
      <c r="H155" s="3">
        <v>38</v>
      </c>
      <c r="I155" s="3">
        <v>24.845199999999998</v>
      </c>
      <c r="J155" s="3">
        <v>-80.620900000000006</v>
      </c>
      <c r="K155">
        <v>24</v>
      </c>
      <c r="L155">
        <v>50.712000000000003</v>
      </c>
      <c r="M155">
        <v>-80</v>
      </c>
      <c r="N155">
        <v>37.253999999999998</v>
      </c>
    </row>
    <row r="156" spans="1:14" ht="14.25" customHeight="1" x14ac:dyDescent="0.25">
      <c r="A156" s="2" t="s">
        <v>12</v>
      </c>
      <c r="B156" s="2" t="s">
        <v>97</v>
      </c>
      <c r="C156" s="3">
        <v>74</v>
      </c>
      <c r="D156" s="2" t="s">
        <v>98</v>
      </c>
      <c r="E156" s="3">
        <v>743</v>
      </c>
      <c r="F156" s="2" t="s">
        <v>92</v>
      </c>
      <c r="G156" s="3">
        <v>24</v>
      </c>
      <c r="H156" s="3">
        <v>38</v>
      </c>
      <c r="I156" s="3">
        <v>24.845199999999998</v>
      </c>
      <c r="J156" s="3">
        <v>-80.620900000000006</v>
      </c>
      <c r="K156">
        <v>24</v>
      </c>
      <c r="L156">
        <v>50.712000000000003</v>
      </c>
      <c r="M156">
        <v>-80</v>
      </c>
      <c r="N156">
        <v>37.253999999999998</v>
      </c>
    </row>
    <row r="157" spans="1:14" ht="14.25" customHeight="1" x14ac:dyDescent="0.25">
      <c r="A157" s="2" t="s">
        <v>12</v>
      </c>
      <c r="B157" s="2" t="s">
        <v>97</v>
      </c>
      <c r="C157" s="3">
        <v>74</v>
      </c>
      <c r="D157" s="2" t="s">
        <v>98</v>
      </c>
      <c r="E157" s="3">
        <v>744</v>
      </c>
      <c r="F157" s="2" t="s">
        <v>92</v>
      </c>
      <c r="G157" s="3">
        <v>23</v>
      </c>
      <c r="H157" s="3">
        <v>36</v>
      </c>
      <c r="I157" s="3">
        <v>24.845199999999998</v>
      </c>
      <c r="J157" s="3">
        <v>-80.620900000000006</v>
      </c>
      <c r="K157">
        <v>24</v>
      </c>
      <c r="L157">
        <v>50.712000000000003</v>
      </c>
      <c r="M157">
        <v>-80</v>
      </c>
      <c r="N157">
        <v>37.253999999999998</v>
      </c>
    </row>
    <row r="158" spans="1:14" ht="14.25" customHeight="1" x14ac:dyDescent="0.25">
      <c r="A158" s="2" t="s">
        <v>12</v>
      </c>
      <c r="B158" s="2" t="s">
        <v>99</v>
      </c>
      <c r="C158" s="3">
        <v>75</v>
      </c>
      <c r="D158" s="2" t="s">
        <v>100</v>
      </c>
      <c r="E158" s="3">
        <v>751</v>
      </c>
      <c r="F158" s="2" t="s">
        <v>92</v>
      </c>
      <c r="G158" s="3">
        <v>23</v>
      </c>
      <c r="H158" s="3">
        <v>44</v>
      </c>
      <c r="I158" s="3">
        <v>24.752700000000001</v>
      </c>
      <c r="J158" s="3">
        <v>-80.757800000000003</v>
      </c>
      <c r="K158">
        <v>24</v>
      </c>
      <c r="L158">
        <v>45.161999999999999</v>
      </c>
      <c r="M158">
        <v>-80</v>
      </c>
      <c r="N158">
        <v>45.468000000000004</v>
      </c>
    </row>
    <row r="159" spans="1:14" ht="14.25" customHeight="1" x14ac:dyDescent="0.25">
      <c r="A159" s="2" t="s">
        <v>12</v>
      </c>
      <c r="B159" s="2" t="s">
        <v>99</v>
      </c>
      <c r="C159" s="3">
        <v>75</v>
      </c>
      <c r="D159" s="2" t="s">
        <v>100</v>
      </c>
      <c r="E159" s="3">
        <v>752</v>
      </c>
      <c r="F159" s="2" t="s">
        <v>92</v>
      </c>
      <c r="G159" s="3">
        <v>23</v>
      </c>
      <c r="H159" s="3">
        <v>44</v>
      </c>
      <c r="I159" s="3">
        <v>24.752700000000001</v>
      </c>
      <c r="J159" s="3">
        <v>-80.757800000000003</v>
      </c>
      <c r="K159">
        <v>24</v>
      </c>
      <c r="L159">
        <v>45.161999999999999</v>
      </c>
      <c r="M159">
        <v>-80</v>
      </c>
      <c r="N159">
        <v>45.468000000000004</v>
      </c>
    </row>
    <row r="160" spans="1:14" ht="14.25" customHeight="1" x14ac:dyDescent="0.25">
      <c r="A160" s="2" t="s">
        <v>12</v>
      </c>
      <c r="B160" s="2" t="s">
        <v>99</v>
      </c>
      <c r="C160" s="3">
        <v>75</v>
      </c>
      <c r="D160" s="2" t="s">
        <v>100</v>
      </c>
      <c r="E160" s="3">
        <v>753</v>
      </c>
      <c r="F160" s="2" t="s">
        <v>92</v>
      </c>
      <c r="G160" s="3">
        <v>22</v>
      </c>
      <c r="H160" s="3">
        <v>44</v>
      </c>
      <c r="I160" s="3">
        <v>24.752700000000001</v>
      </c>
      <c r="J160" s="3">
        <v>-80.757800000000003</v>
      </c>
      <c r="K160">
        <v>24</v>
      </c>
      <c r="L160">
        <v>45.161999999999999</v>
      </c>
      <c r="M160">
        <v>-80</v>
      </c>
      <c r="N160">
        <v>45.468000000000004</v>
      </c>
    </row>
    <row r="161" spans="1:14" ht="14.25" customHeight="1" x14ac:dyDescent="0.25">
      <c r="A161" s="2" t="s">
        <v>12</v>
      </c>
      <c r="B161" s="2" t="s">
        <v>99</v>
      </c>
      <c r="C161" s="3">
        <v>75</v>
      </c>
      <c r="D161" s="2" t="s">
        <v>100</v>
      </c>
      <c r="E161" s="3">
        <v>754</v>
      </c>
      <c r="F161" s="2" t="s">
        <v>92</v>
      </c>
      <c r="G161" s="3">
        <v>23</v>
      </c>
      <c r="H161" s="3">
        <v>43</v>
      </c>
      <c r="I161" s="3">
        <v>24.752700000000001</v>
      </c>
      <c r="J161" s="3">
        <v>-80.757800000000003</v>
      </c>
      <c r="K161">
        <v>24</v>
      </c>
      <c r="L161">
        <v>45.161999999999999</v>
      </c>
      <c r="M161">
        <v>-80</v>
      </c>
      <c r="N161">
        <v>45.468000000000004</v>
      </c>
    </row>
    <row r="162" spans="1:14" ht="14.25" customHeight="1" x14ac:dyDescent="0.25">
      <c r="A162" s="2" t="s">
        <v>12</v>
      </c>
      <c r="B162" s="2" t="s">
        <v>101</v>
      </c>
      <c r="C162" s="3">
        <v>76</v>
      </c>
      <c r="D162" s="2" t="s">
        <v>102</v>
      </c>
      <c r="E162" s="3">
        <v>761</v>
      </c>
      <c r="F162" s="2" t="s">
        <v>92</v>
      </c>
      <c r="G162" s="3">
        <v>20</v>
      </c>
      <c r="H162" s="3">
        <v>50</v>
      </c>
      <c r="I162" s="3">
        <v>24.622299999999999</v>
      </c>
      <c r="J162" s="3">
        <v>-81.111999999999995</v>
      </c>
      <c r="K162">
        <v>24</v>
      </c>
      <c r="L162">
        <v>37.338000000000001</v>
      </c>
      <c r="M162">
        <v>-81</v>
      </c>
      <c r="N162">
        <v>6.72</v>
      </c>
    </row>
    <row r="163" spans="1:14" ht="14.25" customHeight="1" x14ac:dyDescent="0.25">
      <c r="A163" s="2" t="s">
        <v>12</v>
      </c>
      <c r="B163" s="2" t="s">
        <v>101</v>
      </c>
      <c r="C163" s="3">
        <v>76</v>
      </c>
      <c r="D163" s="2" t="s">
        <v>102</v>
      </c>
      <c r="E163" s="3">
        <v>762</v>
      </c>
      <c r="F163" s="2" t="s">
        <v>92</v>
      </c>
      <c r="G163" s="3">
        <v>20</v>
      </c>
      <c r="H163" s="3">
        <v>45</v>
      </c>
      <c r="I163" s="3">
        <v>24.622299999999999</v>
      </c>
      <c r="J163" s="3">
        <v>-81.111999999999995</v>
      </c>
      <c r="K163">
        <v>24</v>
      </c>
      <c r="L163">
        <v>37.338000000000001</v>
      </c>
      <c r="M163">
        <v>-81</v>
      </c>
      <c r="N163">
        <v>6.72</v>
      </c>
    </row>
    <row r="164" spans="1:14" ht="14.25" customHeight="1" x14ac:dyDescent="0.25">
      <c r="A164" s="2" t="s">
        <v>12</v>
      </c>
      <c r="B164" s="2" t="s">
        <v>101</v>
      </c>
      <c r="C164" s="3">
        <v>76</v>
      </c>
      <c r="D164" s="2" t="s">
        <v>102</v>
      </c>
      <c r="E164" s="3">
        <v>763</v>
      </c>
      <c r="F164" s="2" t="s">
        <v>92</v>
      </c>
      <c r="G164" s="3">
        <v>20</v>
      </c>
      <c r="H164" s="3">
        <v>47</v>
      </c>
      <c r="I164" s="3">
        <v>24.623100000000001</v>
      </c>
      <c r="J164" s="3">
        <v>-81.110500000000002</v>
      </c>
      <c r="K164">
        <v>24</v>
      </c>
      <c r="L164">
        <v>37.386000000000003</v>
      </c>
      <c r="M164">
        <v>-81</v>
      </c>
      <c r="N164">
        <v>6.63</v>
      </c>
    </row>
    <row r="165" spans="1:14" ht="14.25" customHeight="1" x14ac:dyDescent="0.25">
      <c r="A165" s="2" t="s">
        <v>12</v>
      </c>
      <c r="B165" s="2" t="s">
        <v>101</v>
      </c>
      <c r="C165" s="3">
        <v>76</v>
      </c>
      <c r="D165" s="2" t="s">
        <v>102</v>
      </c>
      <c r="E165" s="3">
        <v>764</v>
      </c>
      <c r="F165" s="2" t="s">
        <v>92</v>
      </c>
      <c r="G165" s="3">
        <v>20</v>
      </c>
      <c r="H165" s="3">
        <v>48</v>
      </c>
      <c r="I165" s="3">
        <v>24.623100000000001</v>
      </c>
      <c r="J165" s="3">
        <v>-81.110500000000002</v>
      </c>
      <c r="K165">
        <v>24</v>
      </c>
      <c r="L165">
        <v>37.386000000000003</v>
      </c>
      <c r="M165">
        <v>-81</v>
      </c>
      <c r="N165">
        <v>6.63</v>
      </c>
    </row>
    <row r="166" spans="1:14" ht="14.25" customHeight="1" x14ac:dyDescent="0.25">
      <c r="A166" s="2" t="s">
        <v>12</v>
      </c>
      <c r="B166" s="2" t="s">
        <v>103</v>
      </c>
      <c r="C166" s="3">
        <v>77</v>
      </c>
      <c r="D166" s="2" t="s">
        <v>104</v>
      </c>
      <c r="E166" s="3">
        <v>771</v>
      </c>
      <c r="F166" s="2" t="s">
        <v>92</v>
      </c>
      <c r="G166" s="3">
        <v>23</v>
      </c>
      <c r="H166" s="3">
        <v>41</v>
      </c>
      <c r="I166" s="3">
        <v>24.542100000000001</v>
      </c>
      <c r="J166" s="3">
        <v>-81.415300000000002</v>
      </c>
      <c r="K166">
        <v>24</v>
      </c>
      <c r="L166">
        <v>32.526000000000003</v>
      </c>
      <c r="M166">
        <v>-81</v>
      </c>
      <c r="N166">
        <v>24.917999999999999</v>
      </c>
    </row>
    <row r="167" spans="1:14" ht="14.25" customHeight="1" x14ac:dyDescent="0.25">
      <c r="A167" s="2" t="s">
        <v>12</v>
      </c>
      <c r="B167" s="2" t="s">
        <v>103</v>
      </c>
      <c r="C167" s="3">
        <v>77</v>
      </c>
      <c r="D167" s="2" t="s">
        <v>104</v>
      </c>
      <c r="E167" s="3">
        <v>772</v>
      </c>
      <c r="F167" s="2" t="s">
        <v>92</v>
      </c>
      <c r="G167" s="3">
        <v>22</v>
      </c>
      <c r="H167" s="3">
        <v>41</v>
      </c>
      <c r="I167" s="3">
        <v>24.542100000000001</v>
      </c>
      <c r="J167" s="3">
        <v>-81.415300000000002</v>
      </c>
      <c r="K167">
        <v>24</v>
      </c>
      <c r="L167">
        <v>32.526000000000003</v>
      </c>
      <c r="M167">
        <v>-81</v>
      </c>
      <c r="N167">
        <v>24.917999999999999</v>
      </c>
    </row>
    <row r="168" spans="1:14" ht="14.25" customHeight="1" x14ac:dyDescent="0.25">
      <c r="A168" s="2" t="s">
        <v>12</v>
      </c>
      <c r="B168" s="2" t="s">
        <v>103</v>
      </c>
      <c r="C168" s="3">
        <v>77</v>
      </c>
      <c r="D168" s="2" t="s">
        <v>104</v>
      </c>
      <c r="E168" s="3">
        <v>773</v>
      </c>
      <c r="F168" s="2" t="s">
        <v>92</v>
      </c>
      <c r="G168" s="3">
        <v>22</v>
      </c>
      <c r="H168" s="3">
        <v>41</v>
      </c>
      <c r="I168" s="3">
        <v>24.5426</v>
      </c>
      <c r="J168" s="3">
        <v>-81.412800000000004</v>
      </c>
      <c r="K168">
        <v>24</v>
      </c>
      <c r="L168">
        <v>32.555999999999997</v>
      </c>
      <c r="M168">
        <v>-81</v>
      </c>
      <c r="N168">
        <v>24.768000000000001</v>
      </c>
    </row>
    <row r="169" spans="1:14" ht="14.25" customHeight="1" x14ac:dyDescent="0.25">
      <c r="A169" s="2" t="s">
        <v>12</v>
      </c>
      <c r="B169" s="2" t="s">
        <v>103</v>
      </c>
      <c r="C169" s="3">
        <v>77</v>
      </c>
      <c r="D169" s="2" t="s">
        <v>104</v>
      </c>
      <c r="E169" s="3">
        <v>774</v>
      </c>
      <c r="F169" s="2" t="s">
        <v>92</v>
      </c>
      <c r="G169" s="3">
        <v>21</v>
      </c>
      <c r="H169" s="3">
        <v>41</v>
      </c>
      <c r="I169" s="3">
        <v>24.5426</v>
      </c>
      <c r="J169" s="3">
        <v>-81.412800000000004</v>
      </c>
      <c r="K169">
        <v>24</v>
      </c>
      <c r="L169">
        <v>32.555999999999997</v>
      </c>
      <c r="M169">
        <v>-81</v>
      </c>
      <c r="N169">
        <v>24.768000000000001</v>
      </c>
    </row>
    <row r="170" spans="1:14" ht="14.25" customHeight="1" x14ac:dyDescent="0.25">
      <c r="A170" s="2" t="s">
        <v>12</v>
      </c>
      <c r="B170" s="2" t="s">
        <v>105</v>
      </c>
      <c r="C170" s="3">
        <v>78</v>
      </c>
      <c r="D170" s="2" t="s">
        <v>106</v>
      </c>
      <c r="E170" s="3">
        <v>781</v>
      </c>
      <c r="F170" s="2" t="s">
        <v>92</v>
      </c>
      <c r="G170" s="3">
        <v>26</v>
      </c>
      <c r="H170" s="3">
        <v>48</v>
      </c>
      <c r="I170" s="3">
        <v>24.488399999999999</v>
      </c>
      <c r="J170" s="3">
        <v>-81.665899999999993</v>
      </c>
      <c r="K170">
        <v>24</v>
      </c>
      <c r="L170">
        <v>29.303999999999998</v>
      </c>
      <c r="M170">
        <v>-81</v>
      </c>
      <c r="N170">
        <v>39.954000000000001</v>
      </c>
    </row>
    <row r="171" spans="1:14" ht="14.25" customHeight="1" x14ac:dyDescent="0.25">
      <c r="A171" s="2" t="s">
        <v>12</v>
      </c>
      <c r="B171" s="2" t="s">
        <v>105</v>
      </c>
      <c r="C171" s="3">
        <v>78</v>
      </c>
      <c r="D171" s="2" t="s">
        <v>106</v>
      </c>
      <c r="E171" s="3">
        <v>782</v>
      </c>
      <c r="F171" s="2" t="s">
        <v>92</v>
      </c>
      <c r="G171" s="3">
        <v>22</v>
      </c>
      <c r="H171" s="3">
        <v>48</v>
      </c>
      <c r="I171" s="3">
        <v>24.488399999999999</v>
      </c>
      <c r="J171" s="3">
        <v>-81.665899999999993</v>
      </c>
      <c r="K171">
        <v>24</v>
      </c>
      <c r="L171">
        <v>29.303999999999998</v>
      </c>
      <c r="M171">
        <v>-81</v>
      </c>
      <c r="N171">
        <v>39.954000000000001</v>
      </c>
    </row>
    <row r="172" spans="1:14" ht="14.25" customHeight="1" x14ac:dyDescent="0.25">
      <c r="A172" s="2" t="s">
        <v>12</v>
      </c>
      <c r="B172" s="2" t="s">
        <v>105</v>
      </c>
      <c r="C172" s="3">
        <v>78</v>
      </c>
      <c r="D172" s="2" t="s">
        <v>106</v>
      </c>
      <c r="E172" s="3">
        <v>783</v>
      </c>
      <c r="F172" s="2" t="s">
        <v>92</v>
      </c>
      <c r="G172" s="3">
        <v>22</v>
      </c>
      <c r="H172" s="3">
        <v>48</v>
      </c>
      <c r="I172" s="3">
        <v>24.488399999999999</v>
      </c>
      <c r="J172" s="3">
        <v>-81.665899999999993</v>
      </c>
      <c r="K172">
        <v>24</v>
      </c>
      <c r="L172">
        <v>29.303999999999998</v>
      </c>
      <c r="M172">
        <v>-81</v>
      </c>
      <c r="N172">
        <v>39.954000000000001</v>
      </c>
    </row>
    <row r="173" spans="1:14" ht="14.25" customHeight="1" x14ac:dyDescent="0.25">
      <c r="A173" s="2" t="s">
        <v>12</v>
      </c>
      <c r="B173" s="2" t="s">
        <v>105</v>
      </c>
      <c r="C173" s="3">
        <v>78</v>
      </c>
      <c r="D173" s="2" t="s">
        <v>106</v>
      </c>
      <c r="E173" s="3">
        <v>784</v>
      </c>
      <c r="F173" s="2" t="s">
        <v>92</v>
      </c>
      <c r="G173" s="3">
        <v>23</v>
      </c>
      <c r="H173" s="3">
        <v>46</v>
      </c>
      <c r="I173" s="3">
        <v>24.488399999999999</v>
      </c>
      <c r="J173" s="3">
        <v>-81.665899999999993</v>
      </c>
      <c r="K173">
        <v>24</v>
      </c>
      <c r="L173">
        <v>29.303999999999998</v>
      </c>
      <c r="M173">
        <v>-81</v>
      </c>
      <c r="N173">
        <v>39.954000000000001</v>
      </c>
    </row>
    <row r="174" spans="1:14" ht="14.25" customHeight="1" x14ac:dyDescent="0.25">
      <c r="A174" s="2" t="s">
        <v>12</v>
      </c>
      <c r="B174" s="2" t="s">
        <v>107</v>
      </c>
      <c r="C174" s="3">
        <v>79</v>
      </c>
      <c r="D174" s="2" t="s">
        <v>108</v>
      </c>
      <c r="E174" s="3">
        <v>791</v>
      </c>
      <c r="F174" s="2" t="s">
        <v>92</v>
      </c>
      <c r="G174" s="3">
        <v>22</v>
      </c>
      <c r="H174" s="3">
        <v>40</v>
      </c>
      <c r="I174" s="3">
        <v>24.478000000000002</v>
      </c>
      <c r="J174" s="3">
        <v>-81.717100000000002</v>
      </c>
      <c r="K174">
        <v>24</v>
      </c>
      <c r="L174">
        <v>28.68</v>
      </c>
      <c r="M174">
        <v>-81</v>
      </c>
      <c r="N174">
        <v>43.026000000000003</v>
      </c>
    </row>
    <row r="175" spans="1:14" ht="14.25" customHeight="1" x14ac:dyDescent="0.25">
      <c r="A175" s="2" t="s">
        <v>12</v>
      </c>
      <c r="B175" s="2" t="s">
        <v>107</v>
      </c>
      <c r="C175" s="3">
        <v>79</v>
      </c>
      <c r="D175" s="2" t="s">
        <v>108</v>
      </c>
      <c r="E175" s="3">
        <v>792</v>
      </c>
      <c r="F175" s="2" t="s">
        <v>92</v>
      </c>
      <c r="G175" s="3">
        <v>20</v>
      </c>
      <c r="H175" s="3">
        <v>40</v>
      </c>
      <c r="I175" s="3">
        <v>24.478000000000002</v>
      </c>
      <c r="J175" s="3">
        <v>-81.717100000000002</v>
      </c>
      <c r="K175">
        <v>24</v>
      </c>
      <c r="L175">
        <v>28.68</v>
      </c>
      <c r="M175">
        <v>-81</v>
      </c>
      <c r="N175">
        <v>43.026000000000003</v>
      </c>
    </row>
    <row r="176" spans="1:14" ht="14.25" customHeight="1" x14ac:dyDescent="0.25">
      <c r="A176" s="2" t="s">
        <v>12</v>
      </c>
      <c r="B176" s="2" t="s">
        <v>107</v>
      </c>
      <c r="C176" s="3">
        <v>79</v>
      </c>
      <c r="D176" s="2" t="s">
        <v>108</v>
      </c>
      <c r="E176" s="3">
        <v>793</v>
      </c>
      <c r="F176" s="2" t="s">
        <v>92</v>
      </c>
      <c r="G176" s="3">
        <v>26</v>
      </c>
      <c r="H176" s="3">
        <v>27</v>
      </c>
      <c r="I176" s="3">
        <v>24.479600000000001</v>
      </c>
      <c r="J176" s="3">
        <v>-81.714200000000005</v>
      </c>
      <c r="K176">
        <v>24</v>
      </c>
      <c r="L176">
        <v>28.776</v>
      </c>
      <c r="M176">
        <v>-81</v>
      </c>
      <c r="N176">
        <v>42.851999999999997</v>
      </c>
    </row>
    <row r="177" spans="1:14" ht="14.25" customHeight="1" x14ac:dyDescent="0.25">
      <c r="A177" s="2" t="s">
        <v>12</v>
      </c>
      <c r="B177" s="2" t="s">
        <v>107</v>
      </c>
      <c r="C177" s="3">
        <v>79</v>
      </c>
      <c r="D177" s="2" t="s">
        <v>108</v>
      </c>
      <c r="E177" s="3">
        <v>794</v>
      </c>
      <c r="F177" s="2" t="s">
        <v>92</v>
      </c>
      <c r="G177" s="3">
        <v>22</v>
      </c>
      <c r="H177" s="3">
        <v>29</v>
      </c>
      <c r="I177" s="3">
        <v>24.479600000000001</v>
      </c>
      <c r="J177" s="3">
        <v>-81.714200000000005</v>
      </c>
      <c r="K177">
        <v>24</v>
      </c>
      <c r="L177">
        <v>28.776</v>
      </c>
      <c r="M177">
        <v>-81</v>
      </c>
      <c r="N177">
        <v>42.851999999999997</v>
      </c>
    </row>
    <row r="178" spans="1:14" ht="14.25" customHeight="1" x14ac:dyDescent="0.25">
      <c r="A178" s="2" t="s">
        <v>12</v>
      </c>
      <c r="B178" s="2" t="s">
        <v>109</v>
      </c>
      <c r="C178" s="3">
        <v>80</v>
      </c>
      <c r="D178" s="2" t="s">
        <v>110</v>
      </c>
      <c r="E178" s="3">
        <v>801</v>
      </c>
      <c r="F178" s="2" t="s">
        <v>92</v>
      </c>
      <c r="G178" s="3">
        <v>22</v>
      </c>
      <c r="H178" s="3">
        <v>42</v>
      </c>
      <c r="I178" s="3">
        <v>24.453199999999999</v>
      </c>
      <c r="J178" s="3">
        <v>-81.856800000000007</v>
      </c>
      <c r="K178">
        <v>24</v>
      </c>
      <c r="L178">
        <v>27.192</v>
      </c>
      <c r="M178">
        <v>-81</v>
      </c>
      <c r="N178">
        <v>51.408000000000001</v>
      </c>
    </row>
    <row r="179" spans="1:14" ht="14.25" customHeight="1" x14ac:dyDescent="0.25">
      <c r="A179" s="2" t="s">
        <v>12</v>
      </c>
      <c r="B179" s="2" t="s">
        <v>109</v>
      </c>
      <c r="C179" s="3">
        <v>80</v>
      </c>
      <c r="D179" s="2" t="s">
        <v>110</v>
      </c>
      <c r="E179" s="3">
        <v>802</v>
      </c>
      <c r="F179" s="2" t="s">
        <v>92</v>
      </c>
      <c r="G179" s="3">
        <v>22</v>
      </c>
      <c r="H179" s="3">
        <v>40</v>
      </c>
      <c r="I179" s="3">
        <v>24.453199999999999</v>
      </c>
      <c r="J179" s="3">
        <v>-81.856800000000007</v>
      </c>
      <c r="K179">
        <v>24</v>
      </c>
      <c r="L179">
        <v>27.192</v>
      </c>
      <c r="M179">
        <v>-81</v>
      </c>
      <c r="N179">
        <v>51.408000000000001</v>
      </c>
    </row>
    <row r="180" spans="1:14" ht="14.25" customHeight="1" x14ac:dyDescent="0.25">
      <c r="A180" s="2" t="s">
        <v>12</v>
      </c>
      <c r="B180" s="2" t="s">
        <v>109</v>
      </c>
      <c r="C180" s="3">
        <v>80</v>
      </c>
      <c r="D180" s="2" t="s">
        <v>110</v>
      </c>
      <c r="E180" s="3">
        <v>803</v>
      </c>
      <c r="F180" s="2" t="s">
        <v>92</v>
      </c>
      <c r="G180" s="3">
        <v>23</v>
      </c>
      <c r="H180" s="3">
        <v>40</v>
      </c>
      <c r="I180" s="3">
        <v>24.453199999999999</v>
      </c>
      <c r="J180" s="3">
        <v>-81.856800000000007</v>
      </c>
      <c r="K180">
        <v>24</v>
      </c>
      <c r="L180">
        <v>27.192</v>
      </c>
      <c r="M180">
        <v>-81</v>
      </c>
      <c r="N180">
        <v>51.408000000000001</v>
      </c>
    </row>
    <row r="181" spans="1:14" ht="14.25" customHeight="1" x14ac:dyDescent="0.25">
      <c r="A181" s="2" t="s">
        <v>12</v>
      </c>
      <c r="B181" s="2" t="s">
        <v>109</v>
      </c>
      <c r="C181" s="3">
        <v>80</v>
      </c>
      <c r="D181" s="2" t="s">
        <v>110</v>
      </c>
      <c r="E181" s="3">
        <v>804</v>
      </c>
      <c r="F181" s="2" t="s">
        <v>92</v>
      </c>
      <c r="G181" s="3">
        <v>21</v>
      </c>
      <c r="H181" s="3">
        <v>40</v>
      </c>
      <c r="I181" s="3">
        <v>24.453199999999999</v>
      </c>
      <c r="J181" s="3">
        <v>-81.856800000000007</v>
      </c>
      <c r="K181">
        <v>24</v>
      </c>
      <c r="L181">
        <v>27.192</v>
      </c>
      <c r="M181">
        <v>-81</v>
      </c>
      <c r="N181">
        <v>51.408000000000001</v>
      </c>
    </row>
    <row r="182" spans="1:14" ht="14.25" customHeight="1" x14ac:dyDescent="0.25">
      <c r="A182" s="2" t="s">
        <v>12</v>
      </c>
      <c r="B182" s="2" t="s">
        <v>111</v>
      </c>
      <c r="C182" s="3">
        <v>81</v>
      </c>
      <c r="D182" s="2" t="s">
        <v>112</v>
      </c>
      <c r="E182" s="3">
        <v>811</v>
      </c>
      <c r="F182" s="2" t="s">
        <v>92</v>
      </c>
      <c r="G182" s="3">
        <v>22</v>
      </c>
      <c r="H182" s="3">
        <v>35</v>
      </c>
      <c r="I182" s="3">
        <v>24.451699999999999</v>
      </c>
      <c r="J182" s="3">
        <v>-81.879800000000003</v>
      </c>
      <c r="K182">
        <v>24</v>
      </c>
      <c r="L182">
        <v>27.102</v>
      </c>
      <c r="M182">
        <v>-81</v>
      </c>
      <c r="N182">
        <v>52.787999999999997</v>
      </c>
    </row>
    <row r="183" spans="1:14" ht="14.25" customHeight="1" x14ac:dyDescent="0.25">
      <c r="A183" s="2" t="s">
        <v>12</v>
      </c>
      <c r="B183" s="2" t="s">
        <v>111</v>
      </c>
      <c r="C183" s="3">
        <v>81</v>
      </c>
      <c r="D183" s="2" t="s">
        <v>112</v>
      </c>
      <c r="E183" s="3">
        <v>812</v>
      </c>
      <c r="F183" s="2" t="s">
        <v>92</v>
      </c>
      <c r="G183" s="3">
        <v>22</v>
      </c>
      <c r="H183" s="3">
        <v>34</v>
      </c>
      <c r="I183" s="3">
        <v>24.451699999999999</v>
      </c>
      <c r="J183" s="3">
        <v>-81.879800000000003</v>
      </c>
      <c r="K183">
        <v>24</v>
      </c>
      <c r="L183">
        <v>27.102</v>
      </c>
      <c r="M183">
        <v>-81</v>
      </c>
      <c r="N183">
        <v>52.787999999999997</v>
      </c>
    </row>
    <row r="184" spans="1:14" ht="14.25" customHeight="1" x14ac:dyDescent="0.25">
      <c r="A184" s="2" t="s">
        <v>12</v>
      </c>
      <c r="B184" s="2" t="s">
        <v>111</v>
      </c>
      <c r="C184" s="3">
        <v>81</v>
      </c>
      <c r="D184" s="2" t="s">
        <v>112</v>
      </c>
      <c r="E184" s="3">
        <v>813</v>
      </c>
      <c r="F184" s="2" t="s">
        <v>92</v>
      </c>
      <c r="G184" s="3">
        <v>22</v>
      </c>
      <c r="H184" s="3">
        <v>33</v>
      </c>
      <c r="I184" s="3">
        <v>24.451699999999999</v>
      </c>
      <c r="J184" s="3">
        <v>-81.879800000000003</v>
      </c>
      <c r="K184">
        <v>24</v>
      </c>
      <c r="L184">
        <v>27.102</v>
      </c>
      <c r="M184">
        <v>-81</v>
      </c>
      <c r="N184">
        <v>52.787999999999997</v>
      </c>
    </row>
    <row r="185" spans="1:14" ht="14.25" customHeight="1" x14ac:dyDescent="0.25">
      <c r="A185" s="2" t="s">
        <v>12</v>
      </c>
      <c r="B185" s="2" t="s">
        <v>111</v>
      </c>
      <c r="C185" s="3">
        <v>81</v>
      </c>
      <c r="D185" s="2" t="s">
        <v>112</v>
      </c>
      <c r="E185" s="3">
        <v>814</v>
      </c>
      <c r="F185" s="2" t="s">
        <v>92</v>
      </c>
      <c r="G185" s="3">
        <v>22</v>
      </c>
      <c r="H185" s="3">
        <v>30</v>
      </c>
      <c r="I185" s="3">
        <v>24.451699999999999</v>
      </c>
      <c r="J185" s="3">
        <v>-81.879800000000003</v>
      </c>
      <c r="K185">
        <v>24</v>
      </c>
      <c r="L185">
        <v>27.102</v>
      </c>
      <c r="M185">
        <v>-81</v>
      </c>
      <c r="N185">
        <v>52.787999999999997</v>
      </c>
    </row>
    <row r="186" spans="1:14" ht="14.25" customHeight="1" x14ac:dyDescent="0.25">
      <c r="A186" s="6" t="s">
        <v>125</v>
      </c>
      <c r="B186" s="6" t="s">
        <v>138</v>
      </c>
      <c r="C186" s="7">
        <v>27</v>
      </c>
      <c r="D186" s="6" t="s">
        <v>139</v>
      </c>
      <c r="E186" s="7">
        <v>271</v>
      </c>
      <c r="F186" s="6" t="s">
        <v>34</v>
      </c>
      <c r="G186" s="7">
        <v>21</v>
      </c>
      <c r="H186" s="7">
        <v>42</v>
      </c>
      <c r="I186" s="7">
        <v>24.609000000000002</v>
      </c>
      <c r="J186" s="7">
        <v>-82.949600000000004</v>
      </c>
      <c r="K186">
        <v>24</v>
      </c>
      <c r="L186">
        <v>36.54</v>
      </c>
      <c r="M186">
        <v>-82</v>
      </c>
      <c r="N186">
        <v>56.975999999999999</v>
      </c>
    </row>
    <row r="187" spans="1:14" ht="14.25" customHeight="1" x14ac:dyDescent="0.25">
      <c r="A187" s="6" t="s">
        <v>125</v>
      </c>
      <c r="B187" s="6" t="s">
        <v>138</v>
      </c>
      <c r="C187" s="7">
        <v>27</v>
      </c>
      <c r="D187" s="6" t="s">
        <v>139</v>
      </c>
      <c r="E187" s="7">
        <v>272</v>
      </c>
      <c r="F187" s="6" t="s">
        <v>34</v>
      </c>
      <c r="G187" s="7">
        <v>23</v>
      </c>
      <c r="H187" s="7">
        <v>38</v>
      </c>
      <c r="I187" s="7">
        <v>24.609000000000002</v>
      </c>
      <c r="J187" s="7">
        <v>-82.949600000000004</v>
      </c>
      <c r="K187">
        <v>24</v>
      </c>
      <c r="L187">
        <v>36.54</v>
      </c>
      <c r="M187">
        <v>-82</v>
      </c>
      <c r="N187">
        <v>56.975999999999999</v>
      </c>
    </row>
    <row r="188" spans="1:14" ht="14.25" customHeight="1" x14ac:dyDescent="0.25">
      <c r="A188" s="6" t="s">
        <v>125</v>
      </c>
      <c r="B188" s="6" t="s">
        <v>138</v>
      </c>
      <c r="C188" s="7">
        <v>27</v>
      </c>
      <c r="D188" s="6" t="s">
        <v>139</v>
      </c>
      <c r="E188" s="7">
        <v>273</v>
      </c>
      <c r="F188" s="6" t="s">
        <v>34</v>
      </c>
      <c r="G188" s="7">
        <v>24</v>
      </c>
      <c r="H188" s="7">
        <v>41</v>
      </c>
      <c r="I188" s="7">
        <v>24.609000000000002</v>
      </c>
      <c r="J188" s="7">
        <v>-82.949600000000004</v>
      </c>
      <c r="K188">
        <v>24</v>
      </c>
      <c r="L188">
        <v>36.54</v>
      </c>
      <c r="M188">
        <v>-82</v>
      </c>
      <c r="N188">
        <v>56.975999999999999</v>
      </c>
    </row>
    <row r="189" spans="1:14" ht="14.25" customHeight="1" x14ac:dyDescent="0.25">
      <c r="A189" s="6" t="s">
        <v>125</v>
      </c>
      <c r="B189" s="6" t="s">
        <v>138</v>
      </c>
      <c r="C189" s="7">
        <v>27</v>
      </c>
      <c r="D189" s="6" t="s">
        <v>139</v>
      </c>
      <c r="E189" s="7">
        <v>274</v>
      </c>
      <c r="F189" s="6" t="s">
        <v>34</v>
      </c>
      <c r="G189" s="7">
        <v>23</v>
      </c>
      <c r="H189" s="7">
        <v>30</v>
      </c>
      <c r="I189" s="7">
        <v>24.609000000000002</v>
      </c>
      <c r="J189" s="7">
        <v>-82.949600000000004</v>
      </c>
      <c r="K189">
        <v>24</v>
      </c>
      <c r="L189">
        <v>36.54</v>
      </c>
      <c r="M189">
        <v>-82</v>
      </c>
      <c r="N189">
        <v>56.975999999999999</v>
      </c>
    </row>
    <row r="190" spans="1:14" ht="14.25" customHeight="1" x14ac:dyDescent="0.25">
      <c r="A190" s="6" t="s">
        <v>125</v>
      </c>
      <c r="B190" s="6" t="s">
        <v>140</v>
      </c>
      <c r="C190" s="7">
        <v>28</v>
      </c>
      <c r="D190" s="6" t="s">
        <v>141</v>
      </c>
      <c r="E190" s="7">
        <v>281</v>
      </c>
      <c r="F190" s="6" t="s">
        <v>34</v>
      </c>
      <c r="G190" s="7">
        <v>24</v>
      </c>
      <c r="H190" s="7">
        <v>33</v>
      </c>
      <c r="I190" s="7">
        <v>24.687100000000001</v>
      </c>
      <c r="J190" s="7">
        <v>-82.907200000000003</v>
      </c>
      <c r="K190">
        <v>24</v>
      </c>
      <c r="L190">
        <v>41.225999999999999</v>
      </c>
      <c r="M190">
        <v>-82</v>
      </c>
      <c r="N190">
        <v>54.432000000000002</v>
      </c>
    </row>
    <row r="191" spans="1:14" ht="14.25" customHeight="1" x14ac:dyDescent="0.25">
      <c r="A191" s="6" t="s">
        <v>125</v>
      </c>
      <c r="B191" s="6" t="s">
        <v>140</v>
      </c>
      <c r="C191" s="7">
        <v>28</v>
      </c>
      <c r="D191" s="6" t="s">
        <v>141</v>
      </c>
      <c r="E191" s="7">
        <v>282</v>
      </c>
      <c r="F191" s="6" t="s">
        <v>34</v>
      </c>
      <c r="G191" s="7">
        <v>20</v>
      </c>
      <c r="H191" s="7">
        <v>29</v>
      </c>
      <c r="I191" s="7">
        <v>24.687100000000001</v>
      </c>
      <c r="J191" s="7">
        <v>-82.907200000000003</v>
      </c>
      <c r="K191">
        <v>24</v>
      </c>
      <c r="L191">
        <v>41.225999999999999</v>
      </c>
      <c r="M191">
        <v>-82</v>
      </c>
      <c r="N191">
        <v>54.432000000000002</v>
      </c>
    </row>
    <row r="192" spans="1:14" ht="14.25" customHeight="1" x14ac:dyDescent="0.25">
      <c r="A192" s="6" t="s">
        <v>125</v>
      </c>
      <c r="B192" s="6" t="s">
        <v>140</v>
      </c>
      <c r="C192" s="7">
        <v>28</v>
      </c>
      <c r="D192" s="6" t="s">
        <v>141</v>
      </c>
      <c r="E192" s="7">
        <v>283</v>
      </c>
      <c r="F192" s="6" t="s">
        <v>34</v>
      </c>
      <c r="G192" s="7">
        <v>24</v>
      </c>
      <c r="H192" s="7">
        <v>28</v>
      </c>
      <c r="I192" s="7">
        <v>24.687100000000001</v>
      </c>
      <c r="J192" s="7">
        <v>-82.907200000000003</v>
      </c>
      <c r="K192">
        <v>24</v>
      </c>
      <c r="L192">
        <v>41.225999999999999</v>
      </c>
      <c r="M192">
        <v>-82</v>
      </c>
      <c r="N192">
        <v>54.432000000000002</v>
      </c>
    </row>
    <row r="193" spans="1:14" ht="14.25" customHeight="1" x14ac:dyDescent="0.25">
      <c r="A193" s="6" t="s">
        <v>125</v>
      </c>
      <c r="B193" s="6" t="s">
        <v>140</v>
      </c>
      <c r="C193" s="7">
        <v>28</v>
      </c>
      <c r="D193" s="6" t="s">
        <v>141</v>
      </c>
      <c r="E193" s="7">
        <v>284</v>
      </c>
      <c r="F193" s="6" t="s">
        <v>34</v>
      </c>
      <c r="G193" s="7">
        <v>20</v>
      </c>
      <c r="H193" s="7">
        <v>30</v>
      </c>
      <c r="I193" s="7">
        <v>24.687100000000001</v>
      </c>
      <c r="J193" s="7">
        <v>-82.907200000000003</v>
      </c>
      <c r="K193">
        <v>24</v>
      </c>
      <c r="L193">
        <v>41.225999999999999</v>
      </c>
      <c r="M193">
        <v>-82</v>
      </c>
      <c r="N193">
        <v>54.432000000000002</v>
      </c>
    </row>
    <row r="194" spans="1:14" ht="14.25" customHeight="1" x14ac:dyDescent="0.25">
      <c r="A194" s="6" t="s">
        <v>125</v>
      </c>
      <c r="B194" s="6" t="s">
        <v>142</v>
      </c>
      <c r="C194" s="7">
        <v>29</v>
      </c>
      <c r="D194" s="6" t="s">
        <v>143</v>
      </c>
      <c r="E194" s="7">
        <v>291</v>
      </c>
      <c r="F194" s="6" t="s">
        <v>34</v>
      </c>
      <c r="G194" s="7">
        <v>19</v>
      </c>
      <c r="H194" s="7">
        <v>34</v>
      </c>
      <c r="I194" s="7">
        <v>24.680499999999999</v>
      </c>
      <c r="J194" s="7">
        <v>-82.885300000000001</v>
      </c>
      <c r="K194">
        <v>24</v>
      </c>
      <c r="L194">
        <v>40.83</v>
      </c>
      <c r="M194">
        <v>-82</v>
      </c>
      <c r="N194">
        <v>53.118000000000002</v>
      </c>
    </row>
    <row r="195" spans="1:14" ht="14.25" customHeight="1" x14ac:dyDescent="0.25">
      <c r="A195" s="6" t="s">
        <v>125</v>
      </c>
      <c r="B195" s="6" t="s">
        <v>142</v>
      </c>
      <c r="C195" s="7">
        <v>29</v>
      </c>
      <c r="D195" s="6" t="s">
        <v>143</v>
      </c>
      <c r="E195" s="7">
        <v>292</v>
      </c>
      <c r="F195" s="6" t="s">
        <v>34</v>
      </c>
      <c r="G195" s="7">
        <v>23</v>
      </c>
      <c r="H195" s="7">
        <v>46</v>
      </c>
      <c r="I195" s="7">
        <v>24.680499999999999</v>
      </c>
      <c r="J195" s="7">
        <v>-82.885300000000001</v>
      </c>
      <c r="K195">
        <v>24</v>
      </c>
      <c r="L195">
        <v>40.83</v>
      </c>
      <c r="M195">
        <v>-82</v>
      </c>
      <c r="N195">
        <v>53.118000000000002</v>
      </c>
    </row>
    <row r="196" spans="1:14" ht="14.25" customHeight="1" x14ac:dyDescent="0.25">
      <c r="A196" s="6" t="s">
        <v>125</v>
      </c>
      <c r="B196" s="6" t="s">
        <v>142</v>
      </c>
      <c r="C196" s="7">
        <v>29</v>
      </c>
      <c r="D196" s="6" t="s">
        <v>143</v>
      </c>
      <c r="E196" s="7">
        <v>293</v>
      </c>
      <c r="F196" s="6" t="s">
        <v>34</v>
      </c>
      <c r="G196" s="7">
        <v>19</v>
      </c>
      <c r="H196" s="7">
        <v>50</v>
      </c>
      <c r="I196" s="7">
        <v>24.680499999999999</v>
      </c>
      <c r="J196" s="7">
        <v>-82.885300000000001</v>
      </c>
      <c r="K196">
        <v>24</v>
      </c>
      <c r="L196">
        <v>40.83</v>
      </c>
      <c r="M196">
        <v>-82</v>
      </c>
      <c r="N196">
        <v>53.118000000000002</v>
      </c>
    </row>
    <row r="197" spans="1:14" ht="14.25" customHeight="1" x14ac:dyDescent="0.25">
      <c r="A197" s="6" t="s">
        <v>125</v>
      </c>
      <c r="B197" s="6" t="s">
        <v>142</v>
      </c>
      <c r="C197" s="7">
        <v>29</v>
      </c>
      <c r="D197" s="6" t="s">
        <v>143</v>
      </c>
      <c r="E197" s="7">
        <v>294</v>
      </c>
      <c r="F197" s="6" t="s">
        <v>34</v>
      </c>
      <c r="G197" s="7">
        <v>27</v>
      </c>
      <c r="H197" s="7">
        <v>44</v>
      </c>
      <c r="I197" s="7">
        <v>24.680499999999999</v>
      </c>
      <c r="J197" s="7">
        <v>-82.885300000000001</v>
      </c>
      <c r="K197">
        <v>24</v>
      </c>
      <c r="L197">
        <v>40.83</v>
      </c>
      <c r="M197">
        <v>-82</v>
      </c>
      <c r="N197">
        <v>53.118000000000002</v>
      </c>
    </row>
    <row r="198" spans="1:14" ht="14.25" customHeight="1" x14ac:dyDescent="0.25">
      <c r="A198" s="6" t="s">
        <v>117</v>
      </c>
      <c r="B198" s="6" t="s">
        <v>123</v>
      </c>
      <c r="C198" s="7">
        <v>41</v>
      </c>
      <c r="D198" s="6" t="s">
        <v>124</v>
      </c>
      <c r="E198" s="7">
        <v>411</v>
      </c>
      <c r="F198" s="6" t="s">
        <v>34</v>
      </c>
      <c r="G198" s="7">
        <v>23</v>
      </c>
      <c r="H198" s="7">
        <v>29</v>
      </c>
      <c r="I198" s="7">
        <v>24.641400000000001</v>
      </c>
      <c r="J198" s="7">
        <v>-82.896199999999993</v>
      </c>
      <c r="K198">
        <v>24</v>
      </c>
      <c r="L198">
        <v>38.484000000000002</v>
      </c>
      <c r="M198">
        <v>-82</v>
      </c>
      <c r="N198">
        <v>53.771999999999998</v>
      </c>
    </row>
    <row r="199" spans="1:14" ht="14.25" customHeight="1" x14ac:dyDescent="0.25">
      <c r="A199" s="6" t="s">
        <v>117</v>
      </c>
      <c r="B199" s="6" t="s">
        <v>123</v>
      </c>
      <c r="C199" s="7">
        <v>41</v>
      </c>
      <c r="D199" s="6" t="s">
        <v>124</v>
      </c>
      <c r="E199" s="7">
        <v>412</v>
      </c>
      <c r="F199" s="6" t="s">
        <v>34</v>
      </c>
      <c r="G199" s="7">
        <v>23</v>
      </c>
      <c r="H199" s="7">
        <v>24</v>
      </c>
      <c r="I199" s="7">
        <v>24.641400000000001</v>
      </c>
      <c r="J199" s="7">
        <v>-82.896199999999993</v>
      </c>
      <c r="K199">
        <v>24</v>
      </c>
      <c r="L199">
        <v>38.484000000000002</v>
      </c>
      <c r="M199">
        <v>-82</v>
      </c>
      <c r="N199">
        <v>53.771999999999998</v>
      </c>
    </row>
    <row r="200" spans="1:14" ht="14.25" customHeight="1" x14ac:dyDescent="0.25">
      <c r="A200" s="6" t="s">
        <v>117</v>
      </c>
      <c r="B200" s="6" t="s">
        <v>123</v>
      </c>
      <c r="C200" s="7">
        <v>41</v>
      </c>
      <c r="D200" s="6" t="s">
        <v>124</v>
      </c>
      <c r="E200" s="7">
        <v>413</v>
      </c>
      <c r="F200" s="6" t="s">
        <v>34</v>
      </c>
      <c r="G200" s="7">
        <v>22</v>
      </c>
      <c r="H200" s="7">
        <v>18</v>
      </c>
      <c r="I200" s="7">
        <v>24.641400000000001</v>
      </c>
      <c r="J200" s="7">
        <v>-82.896199999999993</v>
      </c>
      <c r="K200">
        <v>24</v>
      </c>
      <c r="L200">
        <v>38.484000000000002</v>
      </c>
      <c r="M200">
        <v>-82</v>
      </c>
      <c r="N200">
        <v>53.771999999999998</v>
      </c>
    </row>
    <row r="201" spans="1:14" ht="14.25" customHeight="1" x14ac:dyDescent="0.25">
      <c r="A201" s="6" t="s">
        <v>117</v>
      </c>
      <c r="B201" s="6" t="s">
        <v>123</v>
      </c>
      <c r="C201" s="7">
        <v>41</v>
      </c>
      <c r="D201" s="6" t="s">
        <v>124</v>
      </c>
      <c r="E201" s="7">
        <v>414</v>
      </c>
      <c r="F201" s="6" t="s">
        <v>34</v>
      </c>
      <c r="G201" s="7">
        <v>23</v>
      </c>
      <c r="H201" s="7">
        <v>15</v>
      </c>
      <c r="I201" s="7">
        <v>24.642299999999999</v>
      </c>
      <c r="J201" s="7">
        <v>-82.897099999999995</v>
      </c>
      <c r="K201">
        <v>24</v>
      </c>
      <c r="L201">
        <v>38.537999999999997</v>
      </c>
      <c r="M201">
        <v>-82</v>
      </c>
      <c r="N201">
        <v>53.826000000000001</v>
      </c>
    </row>
    <row r="202" spans="1:14" ht="14.25" customHeight="1" x14ac:dyDescent="0.25">
      <c r="A202" s="6" t="s">
        <v>125</v>
      </c>
      <c r="B202" s="6" t="s">
        <v>126</v>
      </c>
      <c r="C202" s="7">
        <v>42</v>
      </c>
      <c r="D202" s="6" t="s">
        <v>127</v>
      </c>
      <c r="E202" s="7">
        <v>421</v>
      </c>
      <c r="F202" s="6" t="s">
        <v>34</v>
      </c>
      <c r="G202" s="7">
        <v>20</v>
      </c>
      <c r="H202" s="7">
        <v>9</v>
      </c>
      <c r="I202" s="7">
        <v>24.620699999999999</v>
      </c>
      <c r="J202" s="7">
        <v>-82.8673</v>
      </c>
      <c r="K202">
        <v>24</v>
      </c>
      <c r="L202">
        <v>37.241999999999997</v>
      </c>
      <c r="M202">
        <v>-82</v>
      </c>
      <c r="N202">
        <v>52.037999999999997</v>
      </c>
    </row>
    <row r="203" spans="1:14" ht="14.25" customHeight="1" x14ac:dyDescent="0.25">
      <c r="A203" s="6" t="s">
        <v>125</v>
      </c>
      <c r="B203" s="6" t="s">
        <v>126</v>
      </c>
      <c r="C203" s="7">
        <v>42</v>
      </c>
      <c r="D203" s="6" t="s">
        <v>127</v>
      </c>
      <c r="E203" s="7">
        <v>422</v>
      </c>
      <c r="F203" s="6" t="s">
        <v>34</v>
      </c>
      <c r="G203" s="7">
        <v>25</v>
      </c>
      <c r="H203" s="7">
        <v>9</v>
      </c>
      <c r="I203" s="7">
        <v>24.620699999999999</v>
      </c>
      <c r="J203" s="7">
        <v>-82.8673</v>
      </c>
      <c r="K203">
        <v>24</v>
      </c>
      <c r="L203">
        <v>37.241999999999997</v>
      </c>
      <c r="M203">
        <v>-82</v>
      </c>
      <c r="N203">
        <v>52.037999999999997</v>
      </c>
    </row>
    <row r="204" spans="1:14" ht="14.25" customHeight="1" x14ac:dyDescent="0.25">
      <c r="A204" s="6" t="s">
        <v>125</v>
      </c>
      <c r="B204" s="6" t="s">
        <v>128</v>
      </c>
      <c r="C204" s="7">
        <v>43</v>
      </c>
      <c r="D204" s="6" t="s">
        <v>129</v>
      </c>
      <c r="E204" s="7">
        <v>431</v>
      </c>
      <c r="F204" s="6" t="s">
        <v>34</v>
      </c>
      <c r="G204" s="7">
        <v>18</v>
      </c>
      <c r="H204" s="7">
        <v>7</v>
      </c>
      <c r="I204" s="7">
        <v>24.6206</v>
      </c>
      <c r="J204" s="7">
        <v>-82.869600000000005</v>
      </c>
      <c r="K204">
        <v>24</v>
      </c>
      <c r="L204">
        <v>37.235999999999997</v>
      </c>
      <c r="M204">
        <v>-82</v>
      </c>
      <c r="N204">
        <v>52.176000000000002</v>
      </c>
    </row>
    <row r="205" spans="1:14" ht="14.25" customHeight="1" x14ac:dyDescent="0.25">
      <c r="A205" s="6" t="s">
        <v>125</v>
      </c>
      <c r="B205" s="6" t="s">
        <v>128</v>
      </c>
      <c r="C205" s="7">
        <v>43</v>
      </c>
      <c r="D205" s="6" t="s">
        <v>129</v>
      </c>
      <c r="E205" s="7">
        <v>432</v>
      </c>
      <c r="F205" s="6" t="s">
        <v>34</v>
      </c>
      <c r="G205" s="7">
        <v>22</v>
      </c>
      <c r="H205" s="7">
        <v>5</v>
      </c>
      <c r="I205" s="7">
        <v>24.6206</v>
      </c>
      <c r="J205" s="7">
        <v>-82.869600000000005</v>
      </c>
      <c r="K205">
        <v>24</v>
      </c>
      <c r="L205">
        <v>37.235999999999997</v>
      </c>
      <c r="M205">
        <v>-82</v>
      </c>
      <c r="N205">
        <v>52.176000000000002</v>
      </c>
    </row>
    <row r="206" spans="1:14" ht="14.25" customHeight="1" x14ac:dyDescent="0.25">
      <c r="A206" s="6" t="s">
        <v>125</v>
      </c>
      <c r="B206" s="6" t="s">
        <v>128</v>
      </c>
      <c r="C206" s="7">
        <v>43</v>
      </c>
      <c r="D206" s="6" t="s">
        <v>129</v>
      </c>
      <c r="E206" s="7">
        <v>433</v>
      </c>
      <c r="F206" s="6" t="s">
        <v>34</v>
      </c>
      <c r="G206" s="7">
        <v>21</v>
      </c>
      <c r="H206" s="7">
        <v>7</v>
      </c>
      <c r="I206" s="7">
        <v>24.6206</v>
      </c>
      <c r="J206" s="7">
        <v>-82.869600000000005</v>
      </c>
      <c r="K206">
        <v>24</v>
      </c>
      <c r="L206">
        <v>37.235999999999997</v>
      </c>
      <c r="M206">
        <v>-82</v>
      </c>
      <c r="N206">
        <v>52.176000000000002</v>
      </c>
    </row>
    <row r="207" spans="1:14" ht="14.25" customHeight="1" x14ac:dyDescent="0.25">
      <c r="A207" s="6" t="s">
        <v>125</v>
      </c>
      <c r="B207" s="6" t="s">
        <v>130</v>
      </c>
      <c r="C207" s="7">
        <v>44</v>
      </c>
      <c r="D207" s="6" t="s">
        <v>131</v>
      </c>
      <c r="E207" s="7">
        <v>441</v>
      </c>
      <c r="F207" s="6" t="s">
        <v>34</v>
      </c>
      <c r="G207" s="7">
        <v>20</v>
      </c>
      <c r="H207" s="7">
        <v>23</v>
      </c>
      <c r="I207" s="7">
        <v>24.6431</v>
      </c>
      <c r="J207" s="7">
        <v>-82.930700000000002</v>
      </c>
      <c r="K207">
        <v>24</v>
      </c>
      <c r="L207">
        <v>38.585999999999999</v>
      </c>
      <c r="M207">
        <v>-82</v>
      </c>
      <c r="N207">
        <v>55.841999999999999</v>
      </c>
    </row>
    <row r="208" spans="1:14" ht="14.25" customHeight="1" x14ac:dyDescent="0.25">
      <c r="A208" s="6" t="s">
        <v>125</v>
      </c>
      <c r="B208" s="6" t="s">
        <v>130</v>
      </c>
      <c r="C208" s="7">
        <v>44</v>
      </c>
      <c r="D208" s="6" t="s">
        <v>131</v>
      </c>
      <c r="E208" s="7">
        <v>442</v>
      </c>
      <c r="F208" s="6" t="s">
        <v>34</v>
      </c>
      <c r="G208" s="7">
        <v>21</v>
      </c>
      <c r="H208" s="7">
        <v>22</v>
      </c>
      <c r="I208" s="7">
        <v>24.6431</v>
      </c>
      <c r="J208" s="7">
        <v>-82.930700000000002</v>
      </c>
      <c r="K208">
        <v>24</v>
      </c>
      <c r="L208">
        <v>38.585999999999999</v>
      </c>
      <c r="M208">
        <v>-82</v>
      </c>
      <c r="N208">
        <v>55.841999999999999</v>
      </c>
    </row>
    <row r="209" spans="1:14" ht="14.25" customHeight="1" x14ac:dyDescent="0.25">
      <c r="A209" s="6" t="s">
        <v>125</v>
      </c>
      <c r="B209" s="6" t="s">
        <v>130</v>
      </c>
      <c r="C209" s="7">
        <v>44</v>
      </c>
      <c r="D209" s="6" t="s">
        <v>131</v>
      </c>
      <c r="E209" s="7">
        <v>443</v>
      </c>
      <c r="F209" s="6" t="s">
        <v>34</v>
      </c>
      <c r="G209" s="7">
        <v>23</v>
      </c>
      <c r="H209" s="7">
        <v>21</v>
      </c>
      <c r="I209" s="7">
        <v>24.6431</v>
      </c>
      <c r="J209" s="7">
        <v>-82.930700000000002</v>
      </c>
      <c r="K209">
        <v>24</v>
      </c>
      <c r="L209">
        <v>38.585999999999999</v>
      </c>
      <c r="M209">
        <v>-82</v>
      </c>
      <c r="N209">
        <v>55.841999999999999</v>
      </c>
    </row>
    <row r="210" spans="1:14" ht="14.25" customHeight="1" x14ac:dyDescent="0.25">
      <c r="A210" s="6" t="s">
        <v>125</v>
      </c>
      <c r="B210" s="6" t="s">
        <v>130</v>
      </c>
      <c r="C210" s="7">
        <v>44</v>
      </c>
      <c r="D210" s="6" t="s">
        <v>131</v>
      </c>
      <c r="E210" s="7">
        <v>444</v>
      </c>
      <c r="F210" s="6" t="s">
        <v>34</v>
      </c>
      <c r="G210" s="7">
        <v>22</v>
      </c>
      <c r="H210" s="7">
        <v>28</v>
      </c>
      <c r="I210" s="7">
        <v>24.6431</v>
      </c>
      <c r="J210" s="7">
        <v>-82.930700000000002</v>
      </c>
      <c r="K210">
        <v>24</v>
      </c>
      <c r="L210">
        <v>38.585999999999999</v>
      </c>
      <c r="M210">
        <v>-82</v>
      </c>
      <c r="N210">
        <v>55.841999999999999</v>
      </c>
    </row>
    <row r="211" spans="1:14" ht="14.25" customHeight="1" x14ac:dyDescent="0.25">
      <c r="A211" s="6" t="s">
        <v>125</v>
      </c>
      <c r="B211" s="6" t="s">
        <v>132</v>
      </c>
      <c r="C211" s="7">
        <v>45</v>
      </c>
      <c r="D211" s="6" t="s">
        <v>133</v>
      </c>
      <c r="E211" s="7">
        <v>451</v>
      </c>
      <c r="F211" s="6" t="s">
        <v>34</v>
      </c>
      <c r="G211" s="7">
        <v>21</v>
      </c>
      <c r="H211" s="7">
        <v>31</v>
      </c>
      <c r="I211" s="7">
        <v>24.608000000000001</v>
      </c>
      <c r="J211" s="7">
        <v>-82.944000000000003</v>
      </c>
      <c r="K211">
        <v>24</v>
      </c>
      <c r="L211">
        <v>36.479999999999997</v>
      </c>
      <c r="M211">
        <v>-82</v>
      </c>
      <c r="N211">
        <v>56.64</v>
      </c>
    </row>
    <row r="212" spans="1:14" ht="14.25" customHeight="1" x14ac:dyDescent="0.25">
      <c r="A212" s="6" t="s">
        <v>125</v>
      </c>
      <c r="B212" s="6" t="s">
        <v>132</v>
      </c>
      <c r="C212" s="7">
        <v>45</v>
      </c>
      <c r="D212" s="6" t="s">
        <v>133</v>
      </c>
      <c r="E212" s="7">
        <v>452</v>
      </c>
      <c r="F212" s="6" t="s">
        <v>34</v>
      </c>
      <c r="G212" s="7">
        <v>21</v>
      </c>
      <c r="H212" s="7">
        <v>32</v>
      </c>
      <c r="I212" s="7">
        <v>24.608000000000001</v>
      </c>
      <c r="J212" s="7">
        <v>-82.944000000000003</v>
      </c>
      <c r="K212">
        <v>24</v>
      </c>
      <c r="L212">
        <v>36.479999999999997</v>
      </c>
      <c r="M212">
        <v>-82</v>
      </c>
      <c r="N212">
        <v>56.64</v>
      </c>
    </row>
    <row r="213" spans="1:14" ht="14.25" customHeight="1" x14ac:dyDescent="0.25">
      <c r="A213" s="6" t="s">
        <v>125</v>
      </c>
      <c r="B213" s="6" t="s">
        <v>132</v>
      </c>
      <c r="C213" s="7">
        <v>45</v>
      </c>
      <c r="D213" s="6" t="s">
        <v>133</v>
      </c>
      <c r="E213" s="7">
        <v>453</v>
      </c>
      <c r="F213" s="6" t="s">
        <v>34</v>
      </c>
      <c r="G213" s="9">
        <v>22</v>
      </c>
      <c r="H213" s="7">
        <v>30</v>
      </c>
      <c r="I213" s="7">
        <v>24.608000000000001</v>
      </c>
      <c r="J213" s="7">
        <v>-82.944000000000003</v>
      </c>
      <c r="K213">
        <v>24</v>
      </c>
      <c r="L213">
        <v>36.479999999999997</v>
      </c>
      <c r="M213">
        <v>-82</v>
      </c>
      <c r="N213">
        <v>56.64</v>
      </c>
    </row>
    <row r="214" spans="1:14" ht="14.25" customHeight="1" x14ac:dyDescent="0.25">
      <c r="A214" s="6" t="s">
        <v>125</v>
      </c>
      <c r="B214" s="6" t="s">
        <v>132</v>
      </c>
      <c r="C214" s="7">
        <v>45</v>
      </c>
      <c r="D214" s="6" t="s">
        <v>133</v>
      </c>
      <c r="E214" s="7">
        <v>454</v>
      </c>
      <c r="F214" s="6" t="s">
        <v>34</v>
      </c>
      <c r="G214" s="7">
        <v>19</v>
      </c>
      <c r="H214" s="7">
        <v>29</v>
      </c>
      <c r="I214" s="7">
        <v>24.608000000000001</v>
      </c>
      <c r="J214" s="7">
        <v>-82.944000000000003</v>
      </c>
      <c r="K214">
        <v>24</v>
      </c>
      <c r="L214">
        <v>36.479999999999997</v>
      </c>
      <c r="M214">
        <v>-82</v>
      </c>
      <c r="N214">
        <v>56.64</v>
      </c>
    </row>
    <row r="215" spans="1:14" ht="14.25" customHeight="1" x14ac:dyDescent="0.25">
      <c r="A215" s="6" t="s">
        <v>125</v>
      </c>
      <c r="B215" s="6" t="s">
        <v>134</v>
      </c>
      <c r="C215" s="7">
        <v>46</v>
      </c>
      <c r="D215" s="6" t="s">
        <v>135</v>
      </c>
      <c r="E215" s="7">
        <v>461</v>
      </c>
      <c r="F215" s="6" t="s">
        <v>34</v>
      </c>
      <c r="G215" s="7">
        <v>22</v>
      </c>
      <c r="H215" s="7">
        <v>7</v>
      </c>
      <c r="I215" s="7">
        <v>24.635000000000002</v>
      </c>
      <c r="J215" s="7">
        <v>-82.916300000000007</v>
      </c>
      <c r="K215">
        <v>24</v>
      </c>
      <c r="L215">
        <v>38.1</v>
      </c>
      <c r="M215">
        <v>-82</v>
      </c>
      <c r="N215">
        <v>54.978000000000002</v>
      </c>
    </row>
    <row r="216" spans="1:14" ht="14.25" customHeight="1" x14ac:dyDescent="0.25">
      <c r="A216" s="6" t="s">
        <v>125</v>
      </c>
      <c r="B216" s="6" t="s">
        <v>134</v>
      </c>
      <c r="C216" s="7">
        <v>46</v>
      </c>
      <c r="D216" s="6" t="s">
        <v>135</v>
      </c>
      <c r="E216" s="7">
        <v>462</v>
      </c>
      <c r="F216" s="6" t="s">
        <v>34</v>
      </c>
      <c r="G216" s="7">
        <v>22</v>
      </c>
      <c r="H216" s="7">
        <v>6</v>
      </c>
      <c r="I216" s="7">
        <v>24.635000000000002</v>
      </c>
      <c r="J216" s="7">
        <v>-82.916300000000007</v>
      </c>
      <c r="K216">
        <v>24</v>
      </c>
      <c r="L216">
        <v>38.1</v>
      </c>
      <c r="M216">
        <v>-82</v>
      </c>
      <c r="N216">
        <v>54.978000000000002</v>
      </c>
    </row>
    <row r="217" spans="1:14" ht="14.25" customHeight="1" x14ac:dyDescent="0.25">
      <c r="A217" s="6" t="s">
        <v>125</v>
      </c>
      <c r="B217" s="6" t="s">
        <v>136</v>
      </c>
      <c r="C217" s="7">
        <v>47</v>
      </c>
      <c r="D217" s="6" t="s">
        <v>137</v>
      </c>
      <c r="E217" s="7">
        <v>471</v>
      </c>
      <c r="F217" s="6" t="s">
        <v>34</v>
      </c>
      <c r="G217" s="8" t="s">
        <v>144</v>
      </c>
      <c r="H217" s="7">
        <v>2</v>
      </c>
      <c r="I217" s="7">
        <v>24.635000000000002</v>
      </c>
      <c r="J217" s="7">
        <v>-82.918999999999997</v>
      </c>
      <c r="K217">
        <v>24</v>
      </c>
      <c r="L217">
        <v>38.1</v>
      </c>
      <c r="M217">
        <v>-82</v>
      </c>
      <c r="N217">
        <v>55.14</v>
      </c>
    </row>
    <row r="218" spans="1:14" ht="14.25" customHeight="1" x14ac:dyDescent="0.25">
      <c r="A218" s="6"/>
      <c r="B218" s="6"/>
      <c r="C218" s="7">
        <v>48</v>
      </c>
      <c r="D218" s="6" t="s">
        <v>206</v>
      </c>
      <c r="E218" s="7">
        <v>481</v>
      </c>
      <c r="F218" s="6" t="s">
        <v>34</v>
      </c>
      <c r="G218" s="8" t="s">
        <v>144</v>
      </c>
      <c r="H218" s="7">
        <v>25</v>
      </c>
      <c r="I218" s="7">
        <v>24.613600000000002</v>
      </c>
      <c r="J218" s="7">
        <v>-82.870900000000006</v>
      </c>
      <c r="K218">
        <v>24</v>
      </c>
      <c r="L218">
        <v>36.817</v>
      </c>
      <c r="M218">
        <v>-82</v>
      </c>
      <c r="N218">
        <v>52.250999999999998</v>
      </c>
    </row>
    <row r="219" spans="1:14" ht="14.25" customHeight="1" x14ac:dyDescent="0.25">
      <c r="A219" s="6"/>
      <c r="B219" s="6"/>
      <c r="C219" s="7">
        <v>48</v>
      </c>
      <c r="D219" s="6" t="s">
        <v>206</v>
      </c>
      <c r="E219" s="7">
        <v>482</v>
      </c>
      <c r="F219" s="6" t="s">
        <v>34</v>
      </c>
      <c r="G219" s="8" t="s">
        <v>144</v>
      </c>
      <c r="H219" s="7">
        <v>35</v>
      </c>
      <c r="I219" s="7">
        <v>24.6083</v>
      </c>
      <c r="J219" s="7">
        <v>-82.872100000000003</v>
      </c>
    </row>
    <row r="220" spans="1:14" ht="14.25" customHeight="1" x14ac:dyDescent="0.25">
      <c r="A220" s="6" t="s">
        <v>117</v>
      </c>
      <c r="B220" s="6" t="s">
        <v>118</v>
      </c>
      <c r="C220" s="7">
        <v>82</v>
      </c>
      <c r="D220" s="6" t="s">
        <v>119</v>
      </c>
      <c r="E220" s="7">
        <v>821</v>
      </c>
      <c r="F220" s="6" t="s">
        <v>92</v>
      </c>
      <c r="G220" s="7">
        <v>22</v>
      </c>
      <c r="H220" s="7">
        <v>45</v>
      </c>
      <c r="I220" s="7">
        <v>24.611699999999999</v>
      </c>
      <c r="J220" s="7">
        <v>-82.870199999999997</v>
      </c>
      <c r="K220">
        <v>24</v>
      </c>
      <c r="L220">
        <v>36.701999999999998</v>
      </c>
      <c r="M220">
        <v>-82</v>
      </c>
      <c r="N220">
        <v>52.212000000000003</v>
      </c>
    </row>
    <row r="221" spans="1:14" ht="14.25" customHeight="1" x14ac:dyDescent="0.25">
      <c r="A221" s="6" t="s">
        <v>117</v>
      </c>
      <c r="B221" s="6" t="s">
        <v>118</v>
      </c>
      <c r="C221" s="7">
        <v>82</v>
      </c>
      <c r="D221" s="6" t="s">
        <v>119</v>
      </c>
      <c r="E221" s="7">
        <v>822</v>
      </c>
      <c r="F221" s="6" t="s">
        <v>92</v>
      </c>
      <c r="G221" s="7">
        <v>22</v>
      </c>
      <c r="H221" s="7">
        <v>40</v>
      </c>
      <c r="I221" s="7">
        <v>24.611699999999999</v>
      </c>
      <c r="J221" s="7">
        <v>-82.870199999999997</v>
      </c>
      <c r="K221">
        <v>24</v>
      </c>
      <c r="L221">
        <v>36.701999999999998</v>
      </c>
      <c r="M221">
        <v>-82</v>
      </c>
      <c r="N221">
        <v>52.212000000000003</v>
      </c>
    </row>
    <row r="222" spans="1:14" ht="14.25" customHeight="1" x14ac:dyDescent="0.25">
      <c r="A222" s="6" t="s">
        <v>117</v>
      </c>
      <c r="B222" s="6" t="s">
        <v>118</v>
      </c>
      <c r="C222" s="7">
        <v>82</v>
      </c>
      <c r="D222" s="6" t="s">
        <v>119</v>
      </c>
      <c r="E222" s="7">
        <v>823</v>
      </c>
      <c r="F222" s="6" t="s">
        <v>92</v>
      </c>
      <c r="G222" s="7">
        <v>23</v>
      </c>
      <c r="H222" s="7">
        <v>43</v>
      </c>
      <c r="I222" s="7">
        <v>24.611699999999999</v>
      </c>
      <c r="J222" s="7">
        <v>-82.870199999999997</v>
      </c>
      <c r="K222">
        <v>24</v>
      </c>
      <c r="L222">
        <v>36.701999999999998</v>
      </c>
      <c r="M222">
        <v>-82</v>
      </c>
      <c r="N222">
        <v>52.212000000000003</v>
      </c>
    </row>
    <row r="223" spans="1:14" ht="14.25" customHeight="1" x14ac:dyDescent="0.25">
      <c r="A223" s="6" t="s">
        <v>117</v>
      </c>
      <c r="B223" s="6" t="s">
        <v>118</v>
      </c>
      <c r="C223" s="7">
        <v>82</v>
      </c>
      <c r="D223" s="6" t="s">
        <v>119</v>
      </c>
      <c r="E223" s="7">
        <v>824</v>
      </c>
      <c r="F223" s="6" t="s">
        <v>92</v>
      </c>
      <c r="G223" s="7">
        <v>25</v>
      </c>
      <c r="H223" s="7">
        <v>45</v>
      </c>
      <c r="I223" s="7">
        <v>24.611699999999999</v>
      </c>
      <c r="J223" s="7">
        <v>-82.870199999999997</v>
      </c>
      <c r="K223">
        <v>24</v>
      </c>
      <c r="L223">
        <v>36.701999999999998</v>
      </c>
      <c r="M223">
        <v>-82</v>
      </c>
      <c r="N223">
        <v>52.212000000000003</v>
      </c>
    </row>
    <row r="224" spans="1:14" ht="14.25" customHeight="1" x14ac:dyDescent="0.25">
      <c r="A224" s="6" t="s">
        <v>12</v>
      </c>
      <c r="B224" s="6" t="s">
        <v>121</v>
      </c>
      <c r="C224" s="7">
        <v>83</v>
      </c>
      <c r="D224" s="6" t="s">
        <v>122</v>
      </c>
      <c r="E224" s="7">
        <v>831</v>
      </c>
      <c r="F224" s="6" t="s">
        <v>92</v>
      </c>
      <c r="G224" s="7">
        <v>19</v>
      </c>
      <c r="H224" s="7">
        <v>71</v>
      </c>
      <c r="I224" s="7">
        <v>24.699300000000001</v>
      </c>
      <c r="J224" s="7">
        <v>-83.002200000000002</v>
      </c>
      <c r="K224">
        <v>24</v>
      </c>
      <c r="L224">
        <v>41.957999999999998</v>
      </c>
      <c r="M224">
        <v>-83</v>
      </c>
      <c r="N224">
        <v>0.13200000000000001</v>
      </c>
    </row>
    <row r="225" spans="1:14" ht="14.25" customHeight="1" x14ac:dyDescent="0.25">
      <c r="A225" s="6" t="s">
        <v>12</v>
      </c>
      <c r="B225" s="6" t="s">
        <v>121</v>
      </c>
      <c r="C225" s="7">
        <v>83</v>
      </c>
      <c r="D225" s="6" t="s">
        <v>122</v>
      </c>
      <c r="E225" s="7">
        <v>832</v>
      </c>
      <c r="F225" s="6" t="s">
        <v>92</v>
      </c>
      <c r="G225" s="7">
        <v>19</v>
      </c>
      <c r="H225" s="7">
        <v>70</v>
      </c>
      <c r="I225" s="7">
        <v>24.699300000000001</v>
      </c>
      <c r="J225" s="7">
        <v>-83.002200000000002</v>
      </c>
      <c r="K225">
        <v>24</v>
      </c>
      <c r="L225">
        <v>41.957999999999998</v>
      </c>
      <c r="M225">
        <v>-83</v>
      </c>
      <c r="N225">
        <v>0.13200000000000001</v>
      </c>
    </row>
    <row r="226" spans="1:14" ht="14.25" customHeight="1" x14ac:dyDescent="0.25">
      <c r="A226" s="6" t="s">
        <v>12</v>
      </c>
      <c r="B226" s="6" t="s">
        <v>121</v>
      </c>
      <c r="C226" s="7">
        <v>83</v>
      </c>
      <c r="D226" s="6" t="s">
        <v>122</v>
      </c>
      <c r="E226" s="7">
        <v>833</v>
      </c>
      <c r="F226" s="6" t="s">
        <v>92</v>
      </c>
      <c r="G226" s="7">
        <v>20</v>
      </c>
      <c r="H226" s="7">
        <v>71</v>
      </c>
      <c r="I226" s="7">
        <v>24.699300000000001</v>
      </c>
      <c r="J226" s="7">
        <v>-83.002200000000002</v>
      </c>
      <c r="K226">
        <v>24</v>
      </c>
      <c r="L226">
        <v>41.957999999999998</v>
      </c>
      <c r="M226">
        <v>-83</v>
      </c>
      <c r="N226">
        <v>0.13200000000000001</v>
      </c>
    </row>
    <row r="227" spans="1:14" ht="14.25" customHeight="1" x14ac:dyDescent="0.25">
      <c r="A227" s="6" t="s">
        <v>12</v>
      </c>
      <c r="B227" s="6" t="s">
        <v>121</v>
      </c>
      <c r="C227" s="7">
        <v>83</v>
      </c>
      <c r="D227" s="6" t="s">
        <v>122</v>
      </c>
      <c r="E227" s="7">
        <v>834</v>
      </c>
      <c r="F227" s="6" t="s">
        <v>92</v>
      </c>
      <c r="G227" s="7">
        <v>20</v>
      </c>
      <c r="H227" s="7">
        <v>71</v>
      </c>
      <c r="I227" s="7">
        <v>24.699300000000001</v>
      </c>
      <c r="J227" s="7">
        <v>-83.002200000000002</v>
      </c>
      <c r="K227">
        <v>24</v>
      </c>
      <c r="L227">
        <v>41.957999999999998</v>
      </c>
      <c r="M227">
        <v>-83</v>
      </c>
      <c r="N227">
        <v>0.13200000000000001</v>
      </c>
    </row>
    <row r="228" spans="1:14" ht="14.25" customHeight="1" x14ac:dyDescent="0.25">
      <c r="A228" s="11" t="s">
        <v>145</v>
      </c>
      <c r="B228" s="11" t="s">
        <v>148</v>
      </c>
      <c r="C228" s="12">
        <v>0</v>
      </c>
      <c r="D228" s="11" t="s">
        <v>149</v>
      </c>
      <c r="E228" s="12">
        <v>1</v>
      </c>
      <c r="F228" s="11" t="s">
        <v>147</v>
      </c>
      <c r="G228" s="12">
        <v>22</v>
      </c>
      <c r="H228" s="12">
        <v>24</v>
      </c>
      <c r="I228" s="12">
        <v>25.651800000000001</v>
      </c>
      <c r="J228" s="12">
        <v>-80.0946</v>
      </c>
      <c r="K228">
        <v>25</v>
      </c>
      <c r="L228">
        <v>39.107999999999997</v>
      </c>
      <c r="M228">
        <v>-80</v>
      </c>
      <c r="N228">
        <v>5.6760000000000002</v>
      </c>
    </row>
    <row r="229" spans="1:14" ht="14.25" customHeight="1" x14ac:dyDescent="0.25">
      <c r="A229" s="11" t="s">
        <v>145</v>
      </c>
      <c r="B229" s="11" t="s">
        <v>148</v>
      </c>
      <c r="C229" s="12">
        <v>0</v>
      </c>
      <c r="D229" s="11" t="s">
        <v>149</v>
      </c>
      <c r="E229" s="12">
        <v>2</v>
      </c>
      <c r="F229" s="11" t="s">
        <v>147</v>
      </c>
      <c r="G229" s="12">
        <v>22</v>
      </c>
      <c r="H229" s="12">
        <v>24</v>
      </c>
      <c r="I229" s="12">
        <v>25.651800000000001</v>
      </c>
      <c r="J229" s="12">
        <v>-80.0946</v>
      </c>
      <c r="K229">
        <v>25</v>
      </c>
      <c r="L229">
        <v>39.107999999999997</v>
      </c>
      <c r="M229">
        <v>-80</v>
      </c>
      <c r="N229">
        <v>5.6760000000000002</v>
      </c>
    </row>
    <row r="230" spans="1:14" ht="14.25" customHeight="1" x14ac:dyDescent="0.25">
      <c r="A230" s="11" t="s">
        <v>145</v>
      </c>
      <c r="B230" s="11" t="s">
        <v>148</v>
      </c>
      <c r="C230" s="12">
        <v>0</v>
      </c>
      <c r="D230" s="11" t="s">
        <v>149</v>
      </c>
      <c r="E230" s="12">
        <v>3</v>
      </c>
      <c r="F230" s="11" t="s">
        <v>147</v>
      </c>
      <c r="G230" s="12">
        <v>22</v>
      </c>
      <c r="H230" s="12">
        <v>24</v>
      </c>
      <c r="I230" s="12">
        <v>25.651800000000001</v>
      </c>
      <c r="J230" s="12">
        <v>-80.0946</v>
      </c>
      <c r="K230">
        <v>25</v>
      </c>
      <c r="L230">
        <v>39.107999999999997</v>
      </c>
      <c r="M230">
        <v>-80</v>
      </c>
      <c r="N230">
        <v>5.6760000000000002</v>
      </c>
    </row>
    <row r="231" spans="1:14" ht="14.25" customHeight="1" x14ac:dyDescent="0.25">
      <c r="A231" s="11" t="s">
        <v>145</v>
      </c>
      <c r="B231" s="11" t="s">
        <v>148</v>
      </c>
      <c r="C231" s="12">
        <v>0</v>
      </c>
      <c r="D231" s="11" t="s">
        <v>149</v>
      </c>
      <c r="E231" s="12">
        <v>4</v>
      </c>
      <c r="F231" s="11" t="s">
        <v>147</v>
      </c>
      <c r="G231" s="12">
        <v>22</v>
      </c>
      <c r="H231" s="12">
        <v>24</v>
      </c>
      <c r="I231" s="12">
        <v>25.651800000000001</v>
      </c>
      <c r="J231" s="12">
        <v>-80.0946</v>
      </c>
      <c r="K231">
        <v>25</v>
      </c>
      <c r="L231">
        <v>39.107999999999997</v>
      </c>
      <c r="M231">
        <v>-80</v>
      </c>
      <c r="N231">
        <v>5.6760000000000002</v>
      </c>
    </row>
    <row r="232" spans="1:14" ht="14.25" customHeight="1" x14ac:dyDescent="0.25">
      <c r="A232" s="11" t="s">
        <v>145</v>
      </c>
      <c r="B232" s="11" t="s">
        <v>151</v>
      </c>
      <c r="C232" s="12">
        <v>1</v>
      </c>
      <c r="D232" s="11" t="s">
        <v>152</v>
      </c>
      <c r="E232" s="12">
        <v>11</v>
      </c>
      <c r="F232" s="11" t="s">
        <v>147</v>
      </c>
      <c r="G232" s="12">
        <v>22</v>
      </c>
      <c r="H232" s="12">
        <v>25</v>
      </c>
      <c r="I232" s="12">
        <v>26.1494</v>
      </c>
      <c r="J232" s="12">
        <v>-80.089399999999998</v>
      </c>
      <c r="K232">
        <v>26</v>
      </c>
      <c r="L232">
        <v>8.9640000000000004</v>
      </c>
      <c r="M232">
        <v>-80</v>
      </c>
      <c r="N232">
        <v>5.3639999999999999</v>
      </c>
    </row>
    <row r="233" spans="1:14" ht="14.25" customHeight="1" x14ac:dyDescent="0.25">
      <c r="A233" s="11" t="s">
        <v>145</v>
      </c>
      <c r="B233" s="11" t="s">
        <v>151</v>
      </c>
      <c r="C233" s="12">
        <v>1</v>
      </c>
      <c r="D233" s="11" t="s">
        <v>152</v>
      </c>
      <c r="E233" s="12">
        <v>12</v>
      </c>
      <c r="F233" s="11" t="s">
        <v>147</v>
      </c>
      <c r="G233" s="12">
        <v>22</v>
      </c>
      <c r="H233" s="12">
        <v>25</v>
      </c>
      <c r="I233" s="12">
        <v>26.1494</v>
      </c>
      <c r="J233" s="12">
        <v>-80.089399999999998</v>
      </c>
      <c r="K233">
        <v>26</v>
      </c>
      <c r="L233">
        <v>8.9640000000000004</v>
      </c>
      <c r="M233">
        <v>-80</v>
      </c>
      <c r="N233">
        <v>5.3639999999999999</v>
      </c>
    </row>
    <row r="234" spans="1:14" ht="14.25" customHeight="1" x14ac:dyDescent="0.25">
      <c r="A234" s="11" t="s">
        <v>145</v>
      </c>
      <c r="B234" s="11" t="s">
        <v>151</v>
      </c>
      <c r="C234" s="12">
        <v>1</v>
      </c>
      <c r="D234" s="11" t="s">
        <v>152</v>
      </c>
      <c r="E234" s="12">
        <v>13</v>
      </c>
      <c r="F234" s="11" t="s">
        <v>147</v>
      </c>
      <c r="G234" s="12">
        <v>22</v>
      </c>
      <c r="H234" s="12">
        <v>25</v>
      </c>
      <c r="I234" s="12">
        <v>26.1494</v>
      </c>
      <c r="J234" s="12">
        <v>-80.089399999999998</v>
      </c>
      <c r="K234">
        <v>26</v>
      </c>
      <c r="L234">
        <v>8.9640000000000004</v>
      </c>
      <c r="M234">
        <v>-80</v>
      </c>
      <c r="N234">
        <v>5.3639999999999999</v>
      </c>
    </row>
    <row r="235" spans="1:14" ht="14.25" customHeight="1" x14ac:dyDescent="0.25">
      <c r="A235" s="11" t="s">
        <v>145</v>
      </c>
      <c r="B235" s="11" t="s">
        <v>151</v>
      </c>
      <c r="C235" s="12">
        <v>1</v>
      </c>
      <c r="D235" s="11" t="s">
        <v>152</v>
      </c>
      <c r="E235" s="12">
        <v>14</v>
      </c>
      <c r="F235" s="11" t="s">
        <v>147</v>
      </c>
      <c r="G235" s="12">
        <v>22</v>
      </c>
      <c r="H235" s="12">
        <v>25</v>
      </c>
      <c r="I235" s="12">
        <v>26.1494</v>
      </c>
      <c r="J235" s="12">
        <v>-80.089399999999998</v>
      </c>
      <c r="K235">
        <v>26</v>
      </c>
      <c r="L235">
        <v>8.9640000000000004</v>
      </c>
      <c r="M235">
        <v>-80</v>
      </c>
      <c r="N235">
        <v>5.3639999999999999</v>
      </c>
    </row>
    <row r="236" spans="1:14" ht="14.25" customHeight="1" x14ac:dyDescent="0.25">
      <c r="A236" s="11" t="s">
        <v>145</v>
      </c>
      <c r="B236" s="11" t="s">
        <v>154</v>
      </c>
      <c r="C236" s="12">
        <v>2</v>
      </c>
      <c r="D236" s="11" t="s">
        <v>155</v>
      </c>
      <c r="E236" s="12">
        <v>21</v>
      </c>
      <c r="F236" s="11" t="s">
        <v>153</v>
      </c>
      <c r="G236" s="12">
        <v>22</v>
      </c>
      <c r="H236" s="12">
        <v>45</v>
      </c>
      <c r="I236" s="12">
        <v>26.3019</v>
      </c>
      <c r="J236" s="12">
        <v>-80.068200000000004</v>
      </c>
      <c r="K236">
        <v>26</v>
      </c>
      <c r="L236">
        <v>18.114000000000001</v>
      </c>
      <c r="M236">
        <v>-80</v>
      </c>
      <c r="N236">
        <v>4.0919999999999996</v>
      </c>
    </row>
    <row r="237" spans="1:14" ht="14.25" customHeight="1" x14ac:dyDescent="0.25">
      <c r="A237" s="11" t="s">
        <v>145</v>
      </c>
      <c r="B237" s="11" t="s">
        <v>154</v>
      </c>
      <c r="C237" s="12">
        <v>2</v>
      </c>
      <c r="D237" s="11" t="s">
        <v>155</v>
      </c>
      <c r="E237" s="12">
        <v>22</v>
      </c>
      <c r="F237" s="11" t="s">
        <v>153</v>
      </c>
      <c r="G237" s="12">
        <v>22</v>
      </c>
      <c r="H237" s="12">
        <v>45</v>
      </c>
      <c r="I237" s="12">
        <v>26.3019</v>
      </c>
      <c r="J237" s="12">
        <v>-80.068200000000004</v>
      </c>
      <c r="K237">
        <v>26</v>
      </c>
      <c r="L237">
        <v>18.114000000000001</v>
      </c>
      <c r="M237">
        <v>-80</v>
      </c>
      <c r="N237">
        <v>4.0919999999999996</v>
      </c>
    </row>
    <row r="238" spans="1:14" ht="14.25" customHeight="1" x14ac:dyDescent="0.25">
      <c r="A238" s="11" t="s">
        <v>145</v>
      </c>
      <c r="B238" s="11" t="s">
        <v>154</v>
      </c>
      <c r="C238" s="12">
        <v>2</v>
      </c>
      <c r="D238" s="11" t="s">
        <v>155</v>
      </c>
      <c r="E238" s="12">
        <v>23</v>
      </c>
      <c r="F238" s="11" t="s">
        <v>153</v>
      </c>
      <c r="G238" s="12">
        <v>22</v>
      </c>
      <c r="H238" s="12">
        <v>45</v>
      </c>
      <c r="I238" s="12">
        <v>26.3019</v>
      </c>
      <c r="J238" s="12">
        <v>-80.068200000000004</v>
      </c>
      <c r="K238">
        <v>26</v>
      </c>
      <c r="L238">
        <v>18.114000000000001</v>
      </c>
      <c r="M238">
        <v>-80</v>
      </c>
      <c r="N238">
        <v>4.0919999999999996</v>
      </c>
    </row>
    <row r="239" spans="1:14" ht="14.25" customHeight="1" x14ac:dyDescent="0.25">
      <c r="A239" s="11" t="s">
        <v>145</v>
      </c>
      <c r="B239" s="11" t="s">
        <v>154</v>
      </c>
      <c r="C239" s="12">
        <v>2</v>
      </c>
      <c r="D239" s="11" t="s">
        <v>155</v>
      </c>
      <c r="E239" s="12">
        <v>24</v>
      </c>
      <c r="F239" s="11" t="s">
        <v>153</v>
      </c>
      <c r="G239" s="12">
        <v>22</v>
      </c>
      <c r="H239" s="12">
        <v>45</v>
      </c>
      <c r="I239" s="12">
        <v>26.3019</v>
      </c>
      <c r="J239" s="12">
        <v>-80.068200000000004</v>
      </c>
      <c r="K239">
        <v>26</v>
      </c>
      <c r="L239">
        <v>18.114000000000001</v>
      </c>
      <c r="M239">
        <v>-80</v>
      </c>
      <c r="N239">
        <v>4.0919999999999996</v>
      </c>
    </row>
    <row r="240" spans="1:14" ht="14.25" customHeight="1" x14ac:dyDescent="0.25">
      <c r="A240" s="11" t="s">
        <v>145</v>
      </c>
      <c r="B240" s="11" t="s">
        <v>157</v>
      </c>
      <c r="C240" s="12">
        <v>3</v>
      </c>
      <c r="D240" s="11" t="s">
        <v>158</v>
      </c>
      <c r="E240" s="12">
        <v>31</v>
      </c>
      <c r="F240" s="11" t="s">
        <v>156</v>
      </c>
      <c r="G240" s="12">
        <v>22</v>
      </c>
      <c r="H240" s="12">
        <v>55</v>
      </c>
      <c r="I240" s="12">
        <v>26.301100000000002</v>
      </c>
      <c r="J240" s="12">
        <v>-80.060900000000004</v>
      </c>
      <c r="K240">
        <v>26</v>
      </c>
      <c r="L240">
        <v>18.065999999999999</v>
      </c>
      <c r="M240">
        <v>-80</v>
      </c>
      <c r="N240">
        <v>3.6539999999999999</v>
      </c>
    </row>
    <row r="241" spans="1:14" ht="14.25" customHeight="1" x14ac:dyDescent="0.25">
      <c r="A241" s="11" t="s">
        <v>145</v>
      </c>
      <c r="B241" s="11" t="s">
        <v>157</v>
      </c>
      <c r="C241" s="12">
        <v>3</v>
      </c>
      <c r="D241" s="11" t="s">
        <v>158</v>
      </c>
      <c r="E241" s="12">
        <v>32</v>
      </c>
      <c r="F241" s="11" t="s">
        <v>156</v>
      </c>
      <c r="G241" s="12">
        <v>22</v>
      </c>
      <c r="H241" s="12">
        <v>55</v>
      </c>
      <c r="I241" s="12">
        <v>26.301100000000002</v>
      </c>
      <c r="J241" s="12">
        <v>-80.060900000000004</v>
      </c>
      <c r="K241">
        <v>26</v>
      </c>
      <c r="L241">
        <v>18.065999999999999</v>
      </c>
      <c r="M241">
        <v>-80</v>
      </c>
      <c r="N241">
        <v>3.6539999999999999</v>
      </c>
    </row>
    <row r="242" spans="1:14" ht="14.25" customHeight="1" x14ac:dyDescent="0.25">
      <c r="A242" s="11" t="s">
        <v>145</v>
      </c>
      <c r="B242" s="11" t="s">
        <v>157</v>
      </c>
      <c r="C242" s="12">
        <v>3</v>
      </c>
      <c r="D242" s="11" t="s">
        <v>158</v>
      </c>
      <c r="E242" s="12">
        <v>33</v>
      </c>
      <c r="F242" s="11" t="s">
        <v>156</v>
      </c>
      <c r="G242" s="12">
        <v>22</v>
      </c>
      <c r="H242" s="12">
        <v>55</v>
      </c>
      <c r="I242" s="12">
        <v>26.301100000000002</v>
      </c>
      <c r="J242" s="12">
        <v>-80.060900000000004</v>
      </c>
      <c r="K242">
        <v>26</v>
      </c>
      <c r="L242">
        <v>18.065999999999999</v>
      </c>
      <c r="M242">
        <v>-80</v>
      </c>
      <c r="N242">
        <v>3.6539999999999999</v>
      </c>
    </row>
    <row r="243" spans="1:14" ht="14.25" customHeight="1" x14ac:dyDescent="0.25">
      <c r="A243" s="11" t="s">
        <v>145</v>
      </c>
      <c r="B243" s="11" t="s">
        <v>157</v>
      </c>
      <c r="C243" s="12">
        <v>3</v>
      </c>
      <c r="D243" s="11" t="s">
        <v>158</v>
      </c>
      <c r="E243" s="12">
        <v>34</v>
      </c>
      <c r="F243" s="11" t="s">
        <v>156</v>
      </c>
      <c r="G243" s="12">
        <v>22</v>
      </c>
      <c r="H243" s="12">
        <v>55</v>
      </c>
      <c r="I243" s="12">
        <v>26.301100000000002</v>
      </c>
      <c r="J243" s="12">
        <v>-80.060900000000004</v>
      </c>
      <c r="K243">
        <v>26</v>
      </c>
      <c r="L243">
        <v>18.065999999999999</v>
      </c>
      <c r="M243">
        <v>-80</v>
      </c>
      <c r="N243">
        <v>3.6539999999999999</v>
      </c>
    </row>
    <row r="244" spans="1:14" ht="14.25" customHeight="1" x14ac:dyDescent="0.25">
      <c r="A244" s="11" t="s">
        <v>145</v>
      </c>
      <c r="B244" s="11" t="s">
        <v>160</v>
      </c>
      <c r="C244" s="12">
        <v>4</v>
      </c>
      <c r="D244" s="11" t="s">
        <v>161</v>
      </c>
      <c r="E244" s="12">
        <v>41</v>
      </c>
      <c r="F244" s="11" t="s">
        <v>159</v>
      </c>
      <c r="G244" s="12">
        <v>22</v>
      </c>
      <c r="H244" s="12">
        <v>20</v>
      </c>
      <c r="I244" s="12">
        <v>25.951599999999999</v>
      </c>
      <c r="J244" s="12">
        <v>-80.109099999999998</v>
      </c>
      <c r="K244">
        <v>25</v>
      </c>
      <c r="L244">
        <v>57.095999999999997</v>
      </c>
      <c r="M244">
        <v>-80</v>
      </c>
      <c r="N244">
        <v>6.5460000000000003</v>
      </c>
    </row>
    <row r="245" spans="1:14" ht="14.25" customHeight="1" x14ac:dyDescent="0.25">
      <c r="A245" s="11" t="s">
        <v>145</v>
      </c>
      <c r="B245" s="11" t="s">
        <v>160</v>
      </c>
      <c r="C245" s="12">
        <v>4</v>
      </c>
      <c r="D245" s="11" t="s">
        <v>161</v>
      </c>
      <c r="E245" s="12">
        <v>42</v>
      </c>
      <c r="F245" s="11" t="s">
        <v>159</v>
      </c>
      <c r="G245" s="12">
        <v>22</v>
      </c>
      <c r="H245" s="12">
        <v>20</v>
      </c>
      <c r="I245" s="12">
        <v>25.951599999999999</v>
      </c>
      <c r="J245" s="12">
        <v>-80.109099999999998</v>
      </c>
      <c r="K245">
        <v>25</v>
      </c>
      <c r="L245">
        <v>57.095999999999997</v>
      </c>
      <c r="M245">
        <v>-80</v>
      </c>
      <c r="N245">
        <v>6.5460000000000003</v>
      </c>
    </row>
    <row r="246" spans="1:14" ht="14.25" customHeight="1" x14ac:dyDescent="0.25">
      <c r="A246" s="11" t="s">
        <v>145</v>
      </c>
      <c r="B246" s="11" t="s">
        <v>160</v>
      </c>
      <c r="C246" s="12">
        <v>4</v>
      </c>
      <c r="D246" s="11" t="s">
        <v>161</v>
      </c>
      <c r="E246" s="12">
        <v>43</v>
      </c>
      <c r="F246" s="11" t="s">
        <v>159</v>
      </c>
      <c r="G246" s="12">
        <v>22</v>
      </c>
      <c r="H246" s="12">
        <v>20</v>
      </c>
      <c r="I246" s="12">
        <v>25.951599999999999</v>
      </c>
      <c r="J246" s="12">
        <v>-80.109099999999998</v>
      </c>
      <c r="K246">
        <v>25</v>
      </c>
      <c r="L246">
        <v>57.095999999999997</v>
      </c>
      <c r="M246">
        <v>-80</v>
      </c>
      <c r="N246">
        <v>6.5460000000000003</v>
      </c>
    </row>
    <row r="247" spans="1:14" ht="14.25" customHeight="1" x14ac:dyDescent="0.25">
      <c r="A247" s="11" t="s">
        <v>145</v>
      </c>
      <c r="B247" s="11" t="s">
        <v>160</v>
      </c>
      <c r="C247" s="12">
        <v>4</v>
      </c>
      <c r="D247" s="11" t="s">
        <v>161</v>
      </c>
      <c r="E247" s="12">
        <v>44</v>
      </c>
      <c r="F247" s="11" t="s">
        <v>159</v>
      </c>
      <c r="G247" s="12">
        <v>22</v>
      </c>
      <c r="H247" s="12">
        <v>20</v>
      </c>
      <c r="I247" s="12">
        <v>25.951599999999999</v>
      </c>
      <c r="J247" s="12">
        <v>-80.109099999999998</v>
      </c>
      <c r="K247">
        <v>25</v>
      </c>
      <c r="L247">
        <v>57.095999999999997</v>
      </c>
      <c r="M247">
        <v>-80</v>
      </c>
      <c r="N247">
        <v>6.5460000000000003</v>
      </c>
    </row>
    <row r="248" spans="1:14" ht="14.25" customHeight="1" x14ac:dyDescent="0.25">
      <c r="A248" s="11" t="s">
        <v>145</v>
      </c>
      <c r="B248" s="11" t="s">
        <v>162</v>
      </c>
      <c r="C248" s="12">
        <v>5</v>
      </c>
      <c r="D248" s="11" t="s">
        <v>163</v>
      </c>
      <c r="E248" s="12">
        <v>51</v>
      </c>
      <c r="F248" s="11" t="s">
        <v>156</v>
      </c>
      <c r="G248" s="12">
        <v>22</v>
      </c>
      <c r="H248" s="12">
        <v>60</v>
      </c>
      <c r="I248" s="12">
        <v>25.958500000000001</v>
      </c>
      <c r="J248" s="12">
        <v>-80.093800000000002</v>
      </c>
      <c r="K248">
        <v>25</v>
      </c>
      <c r="L248">
        <v>57.51</v>
      </c>
      <c r="M248">
        <v>-80</v>
      </c>
      <c r="N248">
        <v>5.6280000000000001</v>
      </c>
    </row>
    <row r="249" spans="1:14" ht="14.25" customHeight="1" x14ac:dyDescent="0.25">
      <c r="A249" s="11" t="s">
        <v>145</v>
      </c>
      <c r="B249" s="11" t="s">
        <v>162</v>
      </c>
      <c r="C249" s="12">
        <v>5</v>
      </c>
      <c r="D249" s="11" t="s">
        <v>163</v>
      </c>
      <c r="E249" s="12">
        <v>52</v>
      </c>
      <c r="F249" s="11" t="s">
        <v>156</v>
      </c>
      <c r="G249" s="12">
        <v>22</v>
      </c>
      <c r="H249" s="12">
        <v>60</v>
      </c>
      <c r="I249" s="12">
        <v>25.958500000000001</v>
      </c>
      <c r="J249" s="12">
        <v>-80.093800000000002</v>
      </c>
      <c r="K249">
        <v>25</v>
      </c>
      <c r="L249">
        <v>57.51</v>
      </c>
      <c r="M249">
        <v>-80</v>
      </c>
      <c r="N249">
        <v>5.6280000000000001</v>
      </c>
    </row>
    <row r="250" spans="1:14" ht="14.25" customHeight="1" x14ac:dyDescent="0.25">
      <c r="A250" s="11" t="s">
        <v>145</v>
      </c>
      <c r="B250" s="11" t="s">
        <v>162</v>
      </c>
      <c r="C250" s="12">
        <v>5</v>
      </c>
      <c r="D250" s="11" t="s">
        <v>163</v>
      </c>
      <c r="E250" s="12">
        <v>53</v>
      </c>
      <c r="F250" s="11" t="s">
        <v>156</v>
      </c>
      <c r="G250" s="12">
        <v>22</v>
      </c>
      <c r="H250" s="12">
        <v>60</v>
      </c>
      <c r="I250" s="12">
        <v>25.958500000000001</v>
      </c>
      <c r="J250" s="12">
        <v>-80.093800000000002</v>
      </c>
      <c r="K250">
        <v>25</v>
      </c>
      <c r="L250">
        <v>57.51</v>
      </c>
      <c r="M250">
        <v>-80</v>
      </c>
      <c r="N250">
        <v>5.6280000000000001</v>
      </c>
    </row>
    <row r="251" spans="1:14" ht="14.25" customHeight="1" x14ac:dyDescent="0.25">
      <c r="A251" s="11" t="s">
        <v>145</v>
      </c>
      <c r="B251" s="11" t="s">
        <v>162</v>
      </c>
      <c r="C251" s="12">
        <v>5</v>
      </c>
      <c r="D251" s="11" t="s">
        <v>163</v>
      </c>
      <c r="E251" s="12">
        <v>54</v>
      </c>
      <c r="F251" s="11" t="s">
        <v>156</v>
      </c>
      <c r="G251" s="12">
        <v>22</v>
      </c>
      <c r="H251" s="12">
        <v>60</v>
      </c>
      <c r="I251" s="12">
        <v>25.958500000000001</v>
      </c>
      <c r="J251" s="12">
        <v>-80.093800000000002</v>
      </c>
      <c r="K251">
        <v>25</v>
      </c>
      <c r="L251">
        <v>57.51</v>
      </c>
      <c r="M251">
        <v>-80</v>
      </c>
      <c r="N251">
        <v>5.6280000000000001</v>
      </c>
    </row>
    <row r="252" spans="1:14" ht="14.25" customHeight="1" x14ac:dyDescent="0.25">
      <c r="A252" s="11" t="s">
        <v>145</v>
      </c>
      <c r="B252" s="11" t="s">
        <v>164</v>
      </c>
      <c r="C252" s="12">
        <v>6</v>
      </c>
      <c r="D252" s="11" t="s">
        <v>165</v>
      </c>
      <c r="E252" s="12">
        <v>61</v>
      </c>
      <c r="F252" s="11" t="s">
        <v>159</v>
      </c>
      <c r="G252" s="12">
        <v>22</v>
      </c>
      <c r="H252" s="12">
        <v>15</v>
      </c>
      <c r="I252" s="12">
        <v>25.6785</v>
      </c>
      <c r="J252" s="12">
        <v>-80.118600000000001</v>
      </c>
      <c r="K252">
        <v>25</v>
      </c>
      <c r="L252">
        <v>40.71</v>
      </c>
      <c r="M252">
        <v>-80</v>
      </c>
      <c r="N252">
        <v>7.1159999999999997</v>
      </c>
    </row>
    <row r="253" spans="1:14" ht="14.25" customHeight="1" x14ac:dyDescent="0.25">
      <c r="A253" s="11" t="s">
        <v>145</v>
      </c>
      <c r="B253" s="11" t="s">
        <v>164</v>
      </c>
      <c r="C253" s="12">
        <v>6</v>
      </c>
      <c r="D253" s="11" t="s">
        <v>165</v>
      </c>
      <c r="E253" s="12">
        <v>62</v>
      </c>
      <c r="F253" s="11" t="s">
        <v>159</v>
      </c>
      <c r="G253" s="12">
        <v>22</v>
      </c>
      <c r="H253" s="12">
        <v>15</v>
      </c>
      <c r="I253" s="12">
        <v>25.6785</v>
      </c>
      <c r="J253" s="12">
        <v>-80.118600000000001</v>
      </c>
      <c r="K253">
        <v>25</v>
      </c>
      <c r="L253">
        <v>40.71</v>
      </c>
      <c r="M253">
        <v>-80</v>
      </c>
      <c r="N253">
        <v>7.1159999999999997</v>
      </c>
    </row>
    <row r="254" spans="1:14" ht="14.25" customHeight="1" x14ac:dyDescent="0.25">
      <c r="A254" s="11" t="s">
        <v>145</v>
      </c>
      <c r="B254" s="11" t="s">
        <v>164</v>
      </c>
      <c r="C254" s="12">
        <v>6</v>
      </c>
      <c r="D254" s="11" t="s">
        <v>165</v>
      </c>
      <c r="E254" s="12">
        <v>63</v>
      </c>
      <c r="F254" s="11" t="s">
        <v>159</v>
      </c>
      <c r="G254" s="12">
        <v>22</v>
      </c>
      <c r="H254" s="12">
        <v>15</v>
      </c>
      <c r="I254" s="12">
        <v>25.6785</v>
      </c>
      <c r="J254" s="12">
        <v>-80.118600000000001</v>
      </c>
      <c r="K254">
        <v>25</v>
      </c>
      <c r="L254">
        <v>40.71</v>
      </c>
      <c r="M254">
        <v>-80</v>
      </c>
      <c r="N254">
        <v>7.1159999999999997</v>
      </c>
    </row>
    <row r="255" spans="1:14" ht="14.25" customHeight="1" x14ac:dyDescent="0.25">
      <c r="A255" s="11" t="s">
        <v>145</v>
      </c>
      <c r="B255" s="11" t="s">
        <v>164</v>
      </c>
      <c r="C255" s="12">
        <v>6</v>
      </c>
      <c r="D255" s="11" t="s">
        <v>165</v>
      </c>
      <c r="E255" s="12">
        <v>64</v>
      </c>
      <c r="F255" s="11" t="s">
        <v>159</v>
      </c>
      <c r="G255" s="12">
        <v>22</v>
      </c>
      <c r="H255" s="12">
        <v>15</v>
      </c>
      <c r="I255" s="12">
        <v>25.6785</v>
      </c>
      <c r="J255" s="12">
        <v>-80.118600000000001</v>
      </c>
      <c r="K255">
        <v>25</v>
      </c>
      <c r="L255">
        <v>40.71</v>
      </c>
      <c r="M255">
        <v>-80</v>
      </c>
      <c r="N255">
        <v>7.1159999999999997</v>
      </c>
    </row>
    <row r="256" spans="1:14" ht="14.25" customHeight="1" x14ac:dyDescent="0.25">
      <c r="A256" s="11" t="s">
        <v>145</v>
      </c>
      <c r="B256" s="11" t="s">
        <v>167</v>
      </c>
      <c r="C256" s="12">
        <v>84</v>
      </c>
      <c r="D256" s="11" t="s">
        <v>168</v>
      </c>
      <c r="E256" s="12">
        <v>841</v>
      </c>
      <c r="F256" s="11" t="s">
        <v>147</v>
      </c>
      <c r="G256" s="12">
        <v>22</v>
      </c>
      <c r="H256" s="12">
        <v>25</v>
      </c>
      <c r="I256" s="12">
        <v>26.709700000000002</v>
      </c>
      <c r="J256" s="12">
        <v>-80.028599999999997</v>
      </c>
      <c r="K256">
        <v>26</v>
      </c>
      <c r="L256">
        <v>42.582000000000001</v>
      </c>
      <c r="M256">
        <v>-80</v>
      </c>
      <c r="N256">
        <v>1.716</v>
      </c>
    </row>
    <row r="257" spans="1:14" ht="14.25" customHeight="1" x14ac:dyDescent="0.25">
      <c r="A257" s="11" t="s">
        <v>145</v>
      </c>
      <c r="B257" s="11" t="s">
        <v>167</v>
      </c>
      <c r="C257" s="12">
        <v>84</v>
      </c>
      <c r="D257" s="11" t="s">
        <v>168</v>
      </c>
      <c r="E257" s="12">
        <v>842</v>
      </c>
      <c r="F257" s="11" t="s">
        <v>147</v>
      </c>
      <c r="G257" s="12">
        <v>22</v>
      </c>
      <c r="H257" s="12">
        <v>25</v>
      </c>
      <c r="I257" s="12">
        <v>26.709700000000002</v>
      </c>
      <c r="J257" s="12">
        <v>-80.028599999999997</v>
      </c>
      <c r="K257">
        <v>26</v>
      </c>
      <c r="L257">
        <v>42.582000000000001</v>
      </c>
      <c r="M257">
        <v>-80</v>
      </c>
      <c r="N257">
        <v>1.716</v>
      </c>
    </row>
    <row r="258" spans="1:14" ht="14.25" customHeight="1" x14ac:dyDescent="0.25">
      <c r="A258" s="11" t="s">
        <v>145</v>
      </c>
      <c r="B258" s="11" t="s">
        <v>167</v>
      </c>
      <c r="C258" s="12">
        <v>84</v>
      </c>
      <c r="D258" s="11" t="s">
        <v>168</v>
      </c>
      <c r="E258" s="12">
        <v>843</v>
      </c>
      <c r="F258" s="11" t="s">
        <v>147</v>
      </c>
      <c r="G258" s="12">
        <v>22</v>
      </c>
      <c r="H258" s="12">
        <v>25</v>
      </c>
      <c r="I258" s="12">
        <v>26.709700000000002</v>
      </c>
      <c r="J258" s="12">
        <v>-80.028599999999997</v>
      </c>
      <c r="K258">
        <v>26</v>
      </c>
      <c r="L258">
        <v>42.582000000000001</v>
      </c>
      <c r="M258">
        <v>-80</v>
      </c>
      <c r="N258">
        <v>1.716</v>
      </c>
    </row>
    <row r="259" spans="1:14" ht="14.25" customHeight="1" x14ac:dyDescent="0.25">
      <c r="A259" s="11" t="s">
        <v>145</v>
      </c>
      <c r="B259" s="11" t="s">
        <v>167</v>
      </c>
      <c r="C259" s="12">
        <v>84</v>
      </c>
      <c r="D259" s="11" t="s">
        <v>168</v>
      </c>
      <c r="E259" s="12">
        <v>844</v>
      </c>
      <c r="F259" s="11" t="s">
        <v>147</v>
      </c>
      <c r="G259" s="12">
        <v>22</v>
      </c>
      <c r="H259" s="12">
        <v>25</v>
      </c>
      <c r="I259" s="12">
        <v>26.709700000000002</v>
      </c>
      <c r="J259" s="12">
        <v>-80.028599999999997</v>
      </c>
      <c r="K259">
        <v>26</v>
      </c>
      <c r="L259">
        <v>42.582000000000001</v>
      </c>
      <c r="M259">
        <v>-80</v>
      </c>
      <c r="N259">
        <v>1.716</v>
      </c>
    </row>
    <row r="260" spans="1:14" ht="14.25" customHeight="1" x14ac:dyDescent="0.25">
      <c r="A260" s="11" t="s">
        <v>145</v>
      </c>
      <c r="B260" s="11" t="s">
        <v>169</v>
      </c>
      <c r="C260" s="12">
        <v>85</v>
      </c>
      <c r="D260" s="11" t="s">
        <v>170</v>
      </c>
      <c r="E260" s="12">
        <v>851</v>
      </c>
      <c r="F260" s="11" t="s">
        <v>153</v>
      </c>
      <c r="G260" s="12">
        <v>22</v>
      </c>
      <c r="H260" s="12">
        <v>55</v>
      </c>
      <c r="I260" s="12">
        <v>26.6785</v>
      </c>
      <c r="J260" s="12">
        <v>-80.018199999999993</v>
      </c>
      <c r="K260">
        <v>26</v>
      </c>
      <c r="L260">
        <v>40.71</v>
      </c>
      <c r="M260">
        <v>-80</v>
      </c>
      <c r="N260">
        <v>1.0920000000000001</v>
      </c>
    </row>
    <row r="261" spans="1:14" ht="14.25" customHeight="1" x14ac:dyDescent="0.25">
      <c r="A261" s="11" t="s">
        <v>145</v>
      </c>
      <c r="B261" s="11" t="s">
        <v>169</v>
      </c>
      <c r="C261" s="12">
        <v>85</v>
      </c>
      <c r="D261" s="11" t="s">
        <v>170</v>
      </c>
      <c r="E261" s="12">
        <v>852</v>
      </c>
      <c r="F261" s="11" t="s">
        <v>153</v>
      </c>
      <c r="G261" s="12">
        <v>22</v>
      </c>
      <c r="H261" s="12">
        <v>55</v>
      </c>
      <c r="I261" s="12">
        <v>26.6785</v>
      </c>
      <c r="J261" s="12">
        <v>-80.018199999999993</v>
      </c>
      <c r="K261">
        <v>26</v>
      </c>
      <c r="L261">
        <v>40.71</v>
      </c>
      <c r="M261">
        <v>-80</v>
      </c>
      <c r="N261">
        <v>1.0920000000000001</v>
      </c>
    </row>
    <row r="262" spans="1:14" ht="14.25" customHeight="1" x14ac:dyDescent="0.25">
      <c r="A262" s="11" t="s">
        <v>145</v>
      </c>
      <c r="B262" s="11" t="s">
        <v>169</v>
      </c>
      <c r="C262" s="12">
        <v>85</v>
      </c>
      <c r="D262" s="11" t="s">
        <v>170</v>
      </c>
      <c r="E262" s="12">
        <v>853</v>
      </c>
      <c r="F262" s="11" t="s">
        <v>153</v>
      </c>
      <c r="G262" s="12">
        <v>22</v>
      </c>
      <c r="H262" s="12">
        <v>55</v>
      </c>
      <c r="I262" s="12">
        <v>26.6785</v>
      </c>
      <c r="J262" s="12">
        <v>-80.018199999999993</v>
      </c>
      <c r="K262">
        <v>26</v>
      </c>
      <c r="L262">
        <v>40.71</v>
      </c>
      <c r="M262">
        <v>-80</v>
      </c>
      <c r="N262">
        <v>1.0920000000000001</v>
      </c>
    </row>
    <row r="263" spans="1:14" ht="14.25" customHeight="1" x14ac:dyDescent="0.25">
      <c r="A263" s="11" t="s">
        <v>145</v>
      </c>
      <c r="B263" s="11" t="s">
        <v>169</v>
      </c>
      <c r="C263" s="12">
        <v>85</v>
      </c>
      <c r="D263" s="11" t="s">
        <v>170</v>
      </c>
      <c r="E263" s="12">
        <v>854</v>
      </c>
      <c r="F263" s="11" t="s">
        <v>153</v>
      </c>
      <c r="G263" s="12">
        <v>22</v>
      </c>
      <c r="H263" s="12">
        <v>55</v>
      </c>
      <c r="I263" s="12">
        <v>26.6785</v>
      </c>
      <c r="J263" s="12">
        <v>-80.018199999999993</v>
      </c>
      <c r="K263">
        <v>26</v>
      </c>
      <c r="L263">
        <v>40.71</v>
      </c>
      <c r="M263">
        <v>-80</v>
      </c>
      <c r="N263">
        <v>1.0920000000000001</v>
      </c>
    </row>
    <row r="264" spans="1:14" ht="14.25" customHeight="1" x14ac:dyDescent="0.25">
      <c r="A264" s="11" t="s">
        <v>145</v>
      </c>
      <c r="B264" s="11" t="s">
        <v>171</v>
      </c>
      <c r="C264" s="12">
        <v>86</v>
      </c>
      <c r="D264" s="11" t="s">
        <v>172</v>
      </c>
      <c r="E264" s="12">
        <v>861</v>
      </c>
      <c r="F264" s="11" t="s">
        <v>156</v>
      </c>
      <c r="G264" s="12">
        <v>22</v>
      </c>
      <c r="H264" s="12">
        <v>55</v>
      </c>
      <c r="I264" s="12">
        <v>26.7104</v>
      </c>
      <c r="J264" s="12">
        <v>-80.015799999999999</v>
      </c>
      <c r="K264">
        <v>26</v>
      </c>
      <c r="L264">
        <v>42.624000000000002</v>
      </c>
      <c r="M264">
        <v>-80</v>
      </c>
      <c r="N264">
        <v>0.94799999999999995</v>
      </c>
    </row>
    <row r="265" spans="1:14" ht="14.25" customHeight="1" x14ac:dyDescent="0.25">
      <c r="A265" s="11" t="s">
        <v>145</v>
      </c>
      <c r="B265" s="11" t="s">
        <v>171</v>
      </c>
      <c r="C265" s="12">
        <v>86</v>
      </c>
      <c r="D265" s="11" t="s">
        <v>172</v>
      </c>
      <c r="E265" s="12">
        <v>862</v>
      </c>
      <c r="F265" s="11" t="s">
        <v>156</v>
      </c>
      <c r="G265" s="12">
        <v>22</v>
      </c>
      <c r="H265" s="12">
        <v>55</v>
      </c>
      <c r="I265" s="12">
        <v>26.7104</v>
      </c>
      <c r="J265" s="12">
        <v>-80.015799999999999</v>
      </c>
      <c r="K265">
        <v>26</v>
      </c>
      <c r="L265">
        <v>42.624000000000002</v>
      </c>
      <c r="M265">
        <v>-80</v>
      </c>
      <c r="N265">
        <v>0.94799999999999995</v>
      </c>
    </row>
    <row r="266" spans="1:14" ht="14.25" customHeight="1" x14ac:dyDescent="0.25">
      <c r="A266" s="11" t="s">
        <v>145</v>
      </c>
      <c r="B266" s="11" t="s">
        <v>171</v>
      </c>
      <c r="C266" s="12">
        <v>86</v>
      </c>
      <c r="D266" s="11" t="s">
        <v>172</v>
      </c>
      <c r="E266" s="12">
        <v>863</v>
      </c>
      <c r="F266" s="11" t="s">
        <v>156</v>
      </c>
      <c r="G266" s="12">
        <v>22</v>
      </c>
      <c r="H266" s="12">
        <v>55</v>
      </c>
      <c r="I266" s="12">
        <v>26.7104</v>
      </c>
      <c r="J266" s="12">
        <v>-80.015799999999999</v>
      </c>
      <c r="K266">
        <v>26</v>
      </c>
      <c r="L266">
        <v>42.624000000000002</v>
      </c>
      <c r="M266">
        <v>-80</v>
      </c>
      <c r="N266">
        <v>0.94799999999999995</v>
      </c>
    </row>
    <row r="267" spans="1:14" ht="14.25" customHeight="1" x14ac:dyDescent="0.25">
      <c r="A267" s="11" t="s">
        <v>145</v>
      </c>
      <c r="B267" s="11" t="s">
        <v>171</v>
      </c>
      <c r="C267" s="12">
        <v>86</v>
      </c>
      <c r="D267" s="11" t="s">
        <v>172</v>
      </c>
      <c r="E267" s="12">
        <v>864</v>
      </c>
      <c r="F267" s="11" t="s">
        <v>156</v>
      </c>
      <c r="G267" s="12">
        <v>22</v>
      </c>
      <c r="H267" s="12">
        <v>55</v>
      </c>
      <c r="I267" s="12">
        <v>26.7104</v>
      </c>
      <c r="J267" s="12">
        <v>-80.015799999999999</v>
      </c>
      <c r="K267">
        <v>26</v>
      </c>
      <c r="L267">
        <v>42.624000000000002</v>
      </c>
      <c r="M267">
        <v>-80</v>
      </c>
      <c r="N267">
        <v>0.94799999999999995</v>
      </c>
    </row>
    <row r="268" spans="1:14" ht="14.25" customHeight="1" x14ac:dyDescent="0.25">
      <c r="A268" s="11" t="s">
        <v>145</v>
      </c>
      <c r="B268" s="11" t="s">
        <v>173</v>
      </c>
      <c r="C268" s="12">
        <v>87</v>
      </c>
      <c r="D268" s="11" t="s">
        <v>174</v>
      </c>
      <c r="E268" s="12">
        <v>871</v>
      </c>
      <c r="F268" s="11" t="s">
        <v>147</v>
      </c>
      <c r="G268" s="12">
        <v>22</v>
      </c>
      <c r="H268" s="12">
        <v>25</v>
      </c>
      <c r="I268" s="12">
        <v>26.1479</v>
      </c>
      <c r="J268" s="12">
        <v>-80.0959</v>
      </c>
      <c r="K268">
        <v>26</v>
      </c>
      <c r="L268">
        <v>8.8740000000000006</v>
      </c>
      <c r="M268">
        <v>-80</v>
      </c>
      <c r="N268">
        <v>5.7539999999999996</v>
      </c>
    </row>
    <row r="269" spans="1:14" ht="14.25" customHeight="1" x14ac:dyDescent="0.25">
      <c r="A269" s="11" t="s">
        <v>145</v>
      </c>
      <c r="B269" s="11" t="s">
        <v>173</v>
      </c>
      <c r="C269" s="12">
        <v>87</v>
      </c>
      <c r="D269" s="11" t="s">
        <v>174</v>
      </c>
      <c r="E269" s="12">
        <v>872</v>
      </c>
      <c r="F269" s="11" t="s">
        <v>147</v>
      </c>
      <c r="G269" s="12">
        <v>22</v>
      </c>
      <c r="H269" s="12">
        <v>25</v>
      </c>
      <c r="I269" s="12">
        <v>26.1479</v>
      </c>
      <c r="J269" s="12">
        <v>-80.0959</v>
      </c>
      <c r="K269">
        <v>26</v>
      </c>
      <c r="L269">
        <v>8.8740000000000006</v>
      </c>
      <c r="M269">
        <v>-80</v>
      </c>
      <c r="N269">
        <v>5.7539999999999996</v>
      </c>
    </row>
    <row r="270" spans="1:14" ht="14.25" customHeight="1" x14ac:dyDescent="0.25">
      <c r="A270" s="11" t="s">
        <v>145</v>
      </c>
      <c r="B270" s="11" t="s">
        <v>173</v>
      </c>
      <c r="C270" s="12">
        <v>87</v>
      </c>
      <c r="D270" s="11" t="s">
        <v>174</v>
      </c>
      <c r="E270" s="12">
        <v>873</v>
      </c>
      <c r="F270" s="11" t="s">
        <v>147</v>
      </c>
      <c r="G270" s="12">
        <v>22</v>
      </c>
      <c r="H270" s="12">
        <v>25</v>
      </c>
      <c r="I270" s="12">
        <v>26.1479</v>
      </c>
      <c r="J270" s="12">
        <v>-80.0959</v>
      </c>
      <c r="K270">
        <v>26</v>
      </c>
      <c r="L270">
        <v>8.8740000000000006</v>
      </c>
      <c r="M270">
        <v>-80</v>
      </c>
      <c r="N270">
        <v>5.7539999999999996</v>
      </c>
    </row>
    <row r="271" spans="1:14" ht="14.25" customHeight="1" x14ac:dyDescent="0.25">
      <c r="A271" s="11" t="s">
        <v>145</v>
      </c>
      <c r="B271" s="11" t="s">
        <v>173</v>
      </c>
      <c r="C271" s="12">
        <v>87</v>
      </c>
      <c r="D271" s="11" t="s">
        <v>174</v>
      </c>
      <c r="E271" s="12">
        <v>874</v>
      </c>
      <c r="F271" s="11" t="s">
        <v>147</v>
      </c>
      <c r="G271" s="12">
        <v>22</v>
      </c>
      <c r="H271" s="12">
        <v>25</v>
      </c>
      <c r="I271" s="12">
        <v>26.1479</v>
      </c>
      <c r="J271" s="12">
        <v>-80.0959</v>
      </c>
      <c r="K271">
        <v>26</v>
      </c>
      <c r="L271">
        <v>8.8740000000000006</v>
      </c>
      <c r="M271">
        <v>-80</v>
      </c>
      <c r="N271">
        <v>5.7539999999999996</v>
      </c>
    </row>
    <row r="272" spans="1:14" ht="14.25" customHeight="1" x14ac:dyDescent="0.25">
      <c r="A272" s="11" t="s">
        <v>145</v>
      </c>
      <c r="B272" s="11" t="s">
        <v>175</v>
      </c>
      <c r="C272" s="12">
        <v>88</v>
      </c>
      <c r="D272" s="11" t="s">
        <v>176</v>
      </c>
      <c r="E272" s="12">
        <v>881</v>
      </c>
      <c r="F272" s="11" t="s">
        <v>153</v>
      </c>
      <c r="G272" s="12">
        <v>22</v>
      </c>
      <c r="H272" s="12">
        <v>40</v>
      </c>
      <c r="I272" s="12">
        <v>26.1599</v>
      </c>
      <c r="J272" s="12">
        <v>-80.082499999999996</v>
      </c>
      <c r="K272">
        <v>26</v>
      </c>
      <c r="L272">
        <v>9.5939999999999994</v>
      </c>
      <c r="M272">
        <v>-80</v>
      </c>
      <c r="N272">
        <v>4.95</v>
      </c>
    </row>
    <row r="273" spans="1:14" ht="14.25" customHeight="1" x14ac:dyDescent="0.25">
      <c r="A273" s="11" t="s">
        <v>145</v>
      </c>
      <c r="B273" s="11" t="s">
        <v>175</v>
      </c>
      <c r="C273" s="12">
        <v>88</v>
      </c>
      <c r="D273" s="11" t="s">
        <v>176</v>
      </c>
      <c r="E273" s="12">
        <v>882</v>
      </c>
      <c r="F273" s="11" t="s">
        <v>153</v>
      </c>
      <c r="G273" s="12">
        <v>22</v>
      </c>
      <c r="H273" s="12">
        <v>40</v>
      </c>
      <c r="I273" s="12">
        <v>26.1599</v>
      </c>
      <c r="J273" s="12">
        <v>-80.082499999999996</v>
      </c>
      <c r="K273">
        <v>26</v>
      </c>
      <c r="L273">
        <v>9.5939999999999994</v>
      </c>
      <c r="M273">
        <v>-80</v>
      </c>
      <c r="N273">
        <v>4.95</v>
      </c>
    </row>
    <row r="274" spans="1:14" ht="14.25" customHeight="1" x14ac:dyDescent="0.25">
      <c r="A274" s="11" t="s">
        <v>145</v>
      </c>
      <c r="B274" s="11" t="s">
        <v>175</v>
      </c>
      <c r="C274" s="12">
        <v>88</v>
      </c>
      <c r="D274" s="11" t="s">
        <v>176</v>
      </c>
      <c r="E274" s="12">
        <v>883</v>
      </c>
      <c r="F274" s="11" t="s">
        <v>153</v>
      </c>
      <c r="G274" s="12">
        <v>22</v>
      </c>
      <c r="H274" s="12">
        <v>40</v>
      </c>
      <c r="I274" s="12">
        <v>26.1599</v>
      </c>
      <c r="J274" s="12">
        <v>-80.082499999999996</v>
      </c>
      <c r="K274">
        <v>26</v>
      </c>
      <c r="L274">
        <v>9.5939999999999994</v>
      </c>
      <c r="M274">
        <v>-80</v>
      </c>
      <c r="N274">
        <v>4.95</v>
      </c>
    </row>
    <row r="275" spans="1:14" ht="14.25" customHeight="1" x14ac:dyDescent="0.25">
      <c r="A275" s="11" t="s">
        <v>145</v>
      </c>
      <c r="B275" s="11" t="s">
        <v>175</v>
      </c>
      <c r="C275" s="12">
        <v>88</v>
      </c>
      <c r="D275" s="11" t="s">
        <v>176</v>
      </c>
      <c r="E275" s="12">
        <v>884</v>
      </c>
      <c r="F275" s="11" t="s">
        <v>153</v>
      </c>
      <c r="G275" s="12">
        <v>22</v>
      </c>
      <c r="H275" s="12">
        <v>40</v>
      </c>
      <c r="I275" s="12">
        <v>26.1599</v>
      </c>
      <c r="J275" s="12">
        <v>-80.082499999999996</v>
      </c>
      <c r="K275">
        <v>26</v>
      </c>
      <c r="L275">
        <v>9.5939999999999994</v>
      </c>
      <c r="M275">
        <v>-80</v>
      </c>
      <c r="N275">
        <v>4.95</v>
      </c>
    </row>
    <row r="276" spans="1:14" ht="14.25" customHeight="1" x14ac:dyDescent="0.25">
      <c r="A276" s="11" t="s">
        <v>145</v>
      </c>
      <c r="B276" s="11" t="s">
        <v>177</v>
      </c>
      <c r="C276" s="12">
        <v>89</v>
      </c>
      <c r="D276" s="11" t="s">
        <v>178</v>
      </c>
      <c r="E276" s="12">
        <v>891</v>
      </c>
      <c r="F276" s="11" t="s">
        <v>156</v>
      </c>
      <c r="G276" s="12">
        <v>22</v>
      </c>
      <c r="H276" s="12">
        <v>55</v>
      </c>
      <c r="I276" s="12">
        <v>26.1586</v>
      </c>
      <c r="J276" s="12">
        <v>-80.077299999999994</v>
      </c>
      <c r="K276">
        <v>26</v>
      </c>
      <c r="L276">
        <v>9.516</v>
      </c>
      <c r="M276">
        <v>-80</v>
      </c>
      <c r="N276">
        <v>4.6379999999999999</v>
      </c>
    </row>
    <row r="277" spans="1:14" ht="14.25" customHeight="1" x14ac:dyDescent="0.25">
      <c r="A277" s="11" t="s">
        <v>145</v>
      </c>
      <c r="B277" s="11" t="s">
        <v>177</v>
      </c>
      <c r="C277" s="12">
        <v>89</v>
      </c>
      <c r="D277" s="11" t="s">
        <v>178</v>
      </c>
      <c r="E277" s="12">
        <v>892</v>
      </c>
      <c r="F277" s="11" t="s">
        <v>156</v>
      </c>
      <c r="G277" s="12">
        <v>22</v>
      </c>
      <c r="H277" s="12">
        <v>55</v>
      </c>
      <c r="I277" s="12">
        <v>26.1586</v>
      </c>
      <c r="J277" s="12">
        <v>-80.077299999999994</v>
      </c>
      <c r="K277">
        <v>26</v>
      </c>
      <c r="L277">
        <v>9.516</v>
      </c>
      <c r="M277">
        <v>-80</v>
      </c>
      <c r="N277">
        <v>4.6379999999999999</v>
      </c>
    </row>
    <row r="278" spans="1:14" ht="14.25" customHeight="1" x14ac:dyDescent="0.25">
      <c r="A278" s="11" t="s">
        <v>145</v>
      </c>
      <c r="B278" s="11" t="s">
        <v>177</v>
      </c>
      <c r="C278" s="12">
        <v>89</v>
      </c>
      <c r="D278" s="11" t="s">
        <v>178</v>
      </c>
      <c r="E278" s="12">
        <v>893</v>
      </c>
      <c r="F278" s="11" t="s">
        <v>156</v>
      </c>
      <c r="G278" s="12">
        <v>22</v>
      </c>
      <c r="H278" s="12">
        <v>55</v>
      </c>
      <c r="I278" s="12">
        <v>26.1586</v>
      </c>
      <c r="J278" s="12">
        <v>-80.077299999999994</v>
      </c>
      <c r="K278">
        <v>26</v>
      </c>
      <c r="L278">
        <v>9.516</v>
      </c>
      <c r="M278">
        <v>-80</v>
      </c>
      <c r="N278">
        <v>4.6379999999999999</v>
      </c>
    </row>
    <row r="279" spans="1:14" ht="14.25" customHeight="1" x14ac:dyDescent="0.25">
      <c r="A279" s="11" t="s">
        <v>145</v>
      </c>
      <c r="B279" s="11" t="s">
        <v>177</v>
      </c>
      <c r="C279" s="12">
        <v>89</v>
      </c>
      <c r="D279" s="11" t="s">
        <v>178</v>
      </c>
      <c r="E279" s="12">
        <v>894</v>
      </c>
      <c r="F279" s="11" t="s">
        <v>156</v>
      </c>
      <c r="G279" s="12">
        <v>22</v>
      </c>
      <c r="H279" s="12">
        <v>55</v>
      </c>
      <c r="I279" s="12">
        <v>26.1586</v>
      </c>
      <c r="J279" s="12">
        <v>-80.077299999999994</v>
      </c>
      <c r="K279">
        <v>26</v>
      </c>
      <c r="L279">
        <v>9.516</v>
      </c>
      <c r="M279">
        <v>-80</v>
      </c>
      <c r="N279">
        <v>4.6379999999999999</v>
      </c>
    </row>
    <row r="280" spans="1:14" ht="14.25" customHeight="1" x14ac:dyDescent="0.25">
      <c r="A280" s="11" t="s">
        <v>145</v>
      </c>
      <c r="B280" s="11" t="s">
        <v>179</v>
      </c>
      <c r="C280" s="12">
        <v>90</v>
      </c>
      <c r="D280" s="11" t="s">
        <v>180</v>
      </c>
      <c r="E280" s="12">
        <v>901</v>
      </c>
      <c r="F280" s="11" t="s">
        <v>159</v>
      </c>
      <c r="G280" s="12">
        <v>22</v>
      </c>
      <c r="H280" s="12">
        <v>25</v>
      </c>
      <c r="I280" s="12">
        <v>26.149799999999999</v>
      </c>
      <c r="J280" s="12">
        <v>-80.096800000000002</v>
      </c>
      <c r="K280">
        <v>26</v>
      </c>
      <c r="L280">
        <v>8.9879999999999995</v>
      </c>
      <c r="M280">
        <v>-80</v>
      </c>
      <c r="N280">
        <v>5.8079999999999998</v>
      </c>
    </row>
    <row r="281" spans="1:14" ht="14.25" customHeight="1" x14ac:dyDescent="0.25">
      <c r="A281" s="11" t="s">
        <v>145</v>
      </c>
      <c r="B281" s="11" t="s">
        <v>179</v>
      </c>
      <c r="C281" s="12">
        <v>90</v>
      </c>
      <c r="D281" s="11" t="s">
        <v>180</v>
      </c>
      <c r="E281" s="12">
        <v>902</v>
      </c>
      <c r="F281" s="11" t="s">
        <v>159</v>
      </c>
      <c r="G281" s="12">
        <v>22</v>
      </c>
      <c r="H281" s="12">
        <v>25</v>
      </c>
      <c r="I281" s="12">
        <v>26.149799999999999</v>
      </c>
      <c r="J281" s="12">
        <v>-80.096800000000002</v>
      </c>
      <c r="K281">
        <v>26</v>
      </c>
      <c r="L281">
        <v>8.9879999999999995</v>
      </c>
      <c r="M281">
        <v>-80</v>
      </c>
      <c r="N281">
        <v>5.8079999999999998</v>
      </c>
    </row>
    <row r="282" spans="1:14" ht="14.25" customHeight="1" x14ac:dyDescent="0.25">
      <c r="A282" s="11" t="s">
        <v>145</v>
      </c>
      <c r="B282" s="11" t="s">
        <v>179</v>
      </c>
      <c r="C282" s="12">
        <v>90</v>
      </c>
      <c r="D282" s="11" t="s">
        <v>180</v>
      </c>
      <c r="E282" s="12">
        <v>903</v>
      </c>
      <c r="F282" s="11" t="s">
        <v>159</v>
      </c>
      <c r="G282" s="12">
        <v>22</v>
      </c>
      <c r="H282" s="12">
        <v>25</v>
      </c>
      <c r="I282" s="12">
        <v>26.149799999999999</v>
      </c>
      <c r="J282" s="12">
        <v>-80.096800000000002</v>
      </c>
      <c r="K282">
        <v>26</v>
      </c>
      <c r="L282">
        <v>8.9879999999999995</v>
      </c>
      <c r="M282">
        <v>-80</v>
      </c>
      <c r="N282">
        <v>5.8079999999999998</v>
      </c>
    </row>
    <row r="283" spans="1:14" ht="14.25" customHeight="1" x14ac:dyDescent="0.25">
      <c r="A283" s="11" t="s">
        <v>145</v>
      </c>
      <c r="B283" s="11" t="s">
        <v>179</v>
      </c>
      <c r="C283" s="12">
        <v>90</v>
      </c>
      <c r="D283" s="11" t="s">
        <v>180</v>
      </c>
      <c r="E283" s="12">
        <v>904</v>
      </c>
      <c r="F283" s="11" t="s">
        <v>159</v>
      </c>
      <c r="G283" s="12">
        <v>22</v>
      </c>
      <c r="H283" s="12">
        <v>25</v>
      </c>
      <c r="I283" s="12">
        <v>26.149799999999999</v>
      </c>
      <c r="J283" s="12">
        <v>-80.096800000000002</v>
      </c>
      <c r="K283">
        <v>26</v>
      </c>
      <c r="L283">
        <v>8.9879999999999995</v>
      </c>
      <c r="M283">
        <v>-80</v>
      </c>
      <c r="N283">
        <v>5.8079999999999998</v>
      </c>
    </row>
    <row r="284" spans="1:14" ht="14.25" customHeight="1" x14ac:dyDescent="0.25">
      <c r="A284" s="11" t="s">
        <v>145</v>
      </c>
      <c r="B284" s="11" t="s">
        <v>181</v>
      </c>
      <c r="C284" s="12">
        <v>91</v>
      </c>
      <c r="D284" s="11" t="s">
        <v>182</v>
      </c>
      <c r="E284" s="12">
        <v>911</v>
      </c>
      <c r="F284" s="11" t="s">
        <v>147</v>
      </c>
      <c r="G284" s="12">
        <v>22</v>
      </c>
      <c r="H284" s="12">
        <v>25</v>
      </c>
      <c r="I284" s="12">
        <v>25.842199999999998</v>
      </c>
      <c r="J284" s="12">
        <v>-80.103999999999999</v>
      </c>
      <c r="K284">
        <v>25</v>
      </c>
      <c r="L284">
        <v>50.531999999999996</v>
      </c>
      <c r="M284">
        <v>-80</v>
      </c>
      <c r="N284">
        <v>6.24</v>
      </c>
    </row>
    <row r="285" spans="1:14" ht="14.25" customHeight="1" x14ac:dyDescent="0.25">
      <c r="A285" s="11" t="s">
        <v>145</v>
      </c>
      <c r="B285" s="11" t="s">
        <v>181</v>
      </c>
      <c r="C285" s="12">
        <v>91</v>
      </c>
      <c r="D285" s="11" t="s">
        <v>182</v>
      </c>
      <c r="E285" s="12">
        <v>912</v>
      </c>
      <c r="F285" s="11" t="s">
        <v>147</v>
      </c>
      <c r="G285" s="12">
        <v>22</v>
      </c>
      <c r="H285" s="12">
        <v>25</v>
      </c>
      <c r="I285" s="12">
        <v>25.842199999999998</v>
      </c>
      <c r="J285" s="12">
        <v>-80.103999999999999</v>
      </c>
      <c r="K285">
        <v>25</v>
      </c>
      <c r="L285">
        <v>50.531999999999996</v>
      </c>
      <c r="M285">
        <v>-80</v>
      </c>
      <c r="N285">
        <v>6.24</v>
      </c>
    </row>
    <row r="286" spans="1:14" ht="14.25" customHeight="1" x14ac:dyDescent="0.25">
      <c r="A286" s="11" t="s">
        <v>145</v>
      </c>
      <c r="B286" s="11" t="s">
        <v>181</v>
      </c>
      <c r="C286" s="12">
        <v>91</v>
      </c>
      <c r="D286" s="11" t="s">
        <v>182</v>
      </c>
      <c r="E286" s="12">
        <v>913</v>
      </c>
      <c r="F286" s="11" t="s">
        <v>147</v>
      </c>
      <c r="G286" s="12">
        <v>22</v>
      </c>
      <c r="H286" s="12">
        <v>25</v>
      </c>
      <c r="I286" s="12">
        <v>25.842199999999998</v>
      </c>
      <c r="J286" s="12">
        <v>-80.103999999999999</v>
      </c>
      <c r="K286">
        <v>25</v>
      </c>
      <c r="L286">
        <v>50.531999999999996</v>
      </c>
      <c r="M286">
        <v>-80</v>
      </c>
      <c r="N286">
        <v>6.24</v>
      </c>
    </row>
    <row r="287" spans="1:14" ht="14.25" customHeight="1" x14ac:dyDescent="0.25">
      <c r="A287" s="11" t="s">
        <v>145</v>
      </c>
      <c r="B287" s="11" t="s">
        <v>181</v>
      </c>
      <c r="C287" s="12">
        <v>91</v>
      </c>
      <c r="D287" s="11" t="s">
        <v>182</v>
      </c>
      <c r="E287" s="12">
        <v>914</v>
      </c>
      <c r="F287" s="11" t="s">
        <v>147</v>
      </c>
      <c r="G287" s="12">
        <v>22</v>
      </c>
      <c r="H287" s="12">
        <v>25</v>
      </c>
      <c r="I287" s="12">
        <v>25.842199999999998</v>
      </c>
      <c r="J287" s="12">
        <v>-80.103999999999999</v>
      </c>
      <c r="K287">
        <v>25</v>
      </c>
      <c r="L287">
        <v>50.531999999999996</v>
      </c>
      <c r="M287">
        <v>-80</v>
      </c>
      <c r="N287">
        <v>6.24</v>
      </c>
    </row>
    <row r="288" spans="1:14" ht="14.25" customHeight="1" x14ac:dyDescent="0.25">
      <c r="A288" s="11" t="s">
        <v>145</v>
      </c>
      <c r="B288" s="11" t="s">
        <v>183</v>
      </c>
      <c r="C288" s="12">
        <v>92</v>
      </c>
      <c r="D288" s="11" t="s">
        <v>184</v>
      </c>
      <c r="E288" s="12">
        <v>921</v>
      </c>
      <c r="F288" s="11" t="s">
        <v>153</v>
      </c>
      <c r="G288" s="12">
        <v>22</v>
      </c>
      <c r="H288" s="12">
        <v>45</v>
      </c>
      <c r="I288" s="12">
        <v>25.841999999999999</v>
      </c>
      <c r="J288" s="12">
        <v>-80.095100000000002</v>
      </c>
      <c r="K288">
        <v>25</v>
      </c>
      <c r="L288">
        <v>50.52</v>
      </c>
      <c r="M288">
        <v>-80</v>
      </c>
      <c r="N288">
        <v>5.7060000000000004</v>
      </c>
    </row>
    <row r="289" spans="1:14" ht="14.25" customHeight="1" x14ac:dyDescent="0.25">
      <c r="A289" s="11" t="s">
        <v>145</v>
      </c>
      <c r="B289" s="11" t="s">
        <v>183</v>
      </c>
      <c r="C289" s="12">
        <v>92</v>
      </c>
      <c r="D289" s="11" t="s">
        <v>184</v>
      </c>
      <c r="E289" s="12">
        <v>922</v>
      </c>
      <c r="F289" s="11" t="s">
        <v>153</v>
      </c>
      <c r="G289" s="12">
        <v>22</v>
      </c>
      <c r="H289" s="12">
        <v>45</v>
      </c>
      <c r="I289" s="12">
        <v>25.841999999999999</v>
      </c>
      <c r="J289" s="12">
        <v>-80.095100000000002</v>
      </c>
      <c r="K289">
        <v>25</v>
      </c>
      <c r="L289">
        <v>50.52</v>
      </c>
      <c r="M289">
        <v>-80</v>
      </c>
      <c r="N289">
        <v>5.7060000000000004</v>
      </c>
    </row>
    <row r="290" spans="1:14" ht="14.25" customHeight="1" x14ac:dyDescent="0.25">
      <c r="A290" s="11" t="s">
        <v>145</v>
      </c>
      <c r="B290" s="11" t="s">
        <v>183</v>
      </c>
      <c r="C290" s="12">
        <v>92</v>
      </c>
      <c r="D290" s="11" t="s">
        <v>184</v>
      </c>
      <c r="E290" s="12">
        <v>923</v>
      </c>
      <c r="F290" s="11" t="s">
        <v>153</v>
      </c>
      <c r="G290" s="12">
        <v>22</v>
      </c>
      <c r="H290" s="12">
        <v>45</v>
      </c>
      <c r="I290" s="12">
        <v>25.841999999999999</v>
      </c>
      <c r="J290" s="12">
        <v>-80.095100000000002</v>
      </c>
      <c r="K290">
        <v>25</v>
      </c>
      <c r="L290">
        <v>50.52</v>
      </c>
      <c r="M290">
        <v>-80</v>
      </c>
      <c r="N290">
        <v>5.7060000000000004</v>
      </c>
    </row>
    <row r="291" spans="1:14" ht="14.25" customHeight="1" x14ac:dyDescent="0.25">
      <c r="A291" s="11" t="s">
        <v>145</v>
      </c>
      <c r="B291" s="11" t="s">
        <v>183</v>
      </c>
      <c r="C291" s="12">
        <v>92</v>
      </c>
      <c r="D291" s="11" t="s">
        <v>184</v>
      </c>
      <c r="E291" s="12">
        <v>924</v>
      </c>
      <c r="F291" s="11" t="s">
        <v>153</v>
      </c>
      <c r="G291" s="12">
        <v>22</v>
      </c>
      <c r="H291" s="12">
        <v>45</v>
      </c>
      <c r="I291" s="12">
        <v>25.841999999999999</v>
      </c>
      <c r="J291" s="12">
        <v>-80.095100000000002</v>
      </c>
      <c r="K291">
        <v>25</v>
      </c>
      <c r="L291">
        <v>50.52</v>
      </c>
      <c r="M291">
        <v>-80</v>
      </c>
      <c r="N291">
        <v>5.7060000000000004</v>
      </c>
    </row>
    <row r="292" spans="1:14" ht="14.25" customHeight="1" x14ac:dyDescent="0.25">
      <c r="A292" s="11" t="s">
        <v>145</v>
      </c>
      <c r="B292" s="11" t="s">
        <v>185</v>
      </c>
      <c r="C292" s="12">
        <v>93</v>
      </c>
      <c r="D292" s="11" t="s">
        <v>186</v>
      </c>
      <c r="E292" s="12">
        <v>931</v>
      </c>
      <c r="F292" s="11" t="s">
        <v>156</v>
      </c>
      <c r="G292" s="12">
        <v>22</v>
      </c>
      <c r="H292" s="12">
        <v>55</v>
      </c>
      <c r="I292" s="12">
        <v>25.842099999999999</v>
      </c>
      <c r="J292" s="12">
        <v>-80.088099999999997</v>
      </c>
      <c r="K292">
        <v>25</v>
      </c>
      <c r="L292">
        <v>50.526000000000003</v>
      </c>
      <c r="M292">
        <v>-80</v>
      </c>
      <c r="N292">
        <v>5.2859999999999996</v>
      </c>
    </row>
    <row r="293" spans="1:14" ht="14.25" customHeight="1" x14ac:dyDescent="0.25">
      <c r="A293" s="11" t="s">
        <v>145</v>
      </c>
      <c r="B293" s="11" t="s">
        <v>185</v>
      </c>
      <c r="C293" s="12">
        <v>93</v>
      </c>
      <c r="D293" s="11" t="s">
        <v>186</v>
      </c>
      <c r="E293" s="12">
        <v>932</v>
      </c>
      <c r="F293" s="11" t="s">
        <v>156</v>
      </c>
      <c r="G293" s="12">
        <v>22</v>
      </c>
      <c r="H293" s="12">
        <v>55</v>
      </c>
      <c r="I293" s="12">
        <v>25.842099999999999</v>
      </c>
      <c r="J293" s="12">
        <v>-80.088099999999997</v>
      </c>
      <c r="K293">
        <v>25</v>
      </c>
      <c r="L293">
        <v>50.526000000000003</v>
      </c>
      <c r="M293">
        <v>-80</v>
      </c>
      <c r="N293">
        <v>5.2859999999999996</v>
      </c>
    </row>
    <row r="294" spans="1:14" ht="14.25" customHeight="1" x14ac:dyDescent="0.25">
      <c r="A294" s="11" t="s">
        <v>145</v>
      </c>
      <c r="B294" s="11" t="s">
        <v>185</v>
      </c>
      <c r="C294" s="12">
        <v>93</v>
      </c>
      <c r="D294" s="11" t="s">
        <v>186</v>
      </c>
      <c r="E294" s="12">
        <v>933</v>
      </c>
      <c r="F294" s="11" t="s">
        <v>156</v>
      </c>
      <c r="G294" s="12">
        <v>22</v>
      </c>
      <c r="H294" s="12">
        <v>55</v>
      </c>
      <c r="I294" s="12">
        <v>25.842099999999999</v>
      </c>
      <c r="J294" s="12">
        <v>-80.088099999999997</v>
      </c>
      <c r="K294">
        <v>25</v>
      </c>
      <c r="L294">
        <v>50.526000000000003</v>
      </c>
      <c r="M294">
        <v>-80</v>
      </c>
      <c r="N294">
        <v>5.2859999999999996</v>
      </c>
    </row>
    <row r="295" spans="1:14" ht="14.25" customHeight="1" x14ac:dyDescent="0.25">
      <c r="A295" s="11" t="s">
        <v>145</v>
      </c>
      <c r="B295" s="11" t="s">
        <v>185</v>
      </c>
      <c r="C295" s="12">
        <v>93</v>
      </c>
      <c r="D295" s="11" t="s">
        <v>186</v>
      </c>
      <c r="E295" s="12">
        <v>934</v>
      </c>
      <c r="F295" s="11" t="s">
        <v>156</v>
      </c>
      <c r="G295" s="12">
        <v>22</v>
      </c>
      <c r="H295" s="12">
        <v>55</v>
      </c>
      <c r="I295" s="12">
        <v>25.842099999999999</v>
      </c>
      <c r="J295" s="12">
        <v>-80.088099999999997</v>
      </c>
      <c r="K295">
        <v>25</v>
      </c>
      <c r="L295">
        <v>50.526000000000003</v>
      </c>
      <c r="M295">
        <v>-80</v>
      </c>
      <c r="N295">
        <v>5.2859999999999996</v>
      </c>
    </row>
    <row r="296" spans="1:14" ht="14.25" customHeight="1" x14ac:dyDescent="0.25">
      <c r="A296" s="11" t="s">
        <v>145</v>
      </c>
      <c r="B296" s="11" t="s">
        <v>188</v>
      </c>
      <c r="C296" s="12">
        <v>94</v>
      </c>
      <c r="D296" s="11" t="s">
        <v>189</v>
      </c>
      <c r="E296" s="12">
        <v>941</v>
      </c>
      <c r="F296" s="11" t="s">
        <v>159</v>
      </c>
      <c r="G296" s="12">
        <v>22</v>
      </c>
      <c r="H296" s="12">
        <v>15</v>
      </c>
      <c r="I296" s="12">
        <v>27.131699999999999</v>
      </c>
      <c r="J296" s="12">
        <v>-80.134</v>
      </c>
      <c r="K296">
        <v>27</v>
      </c>
      <c r="L296">
        <v>7.9020000000000001</v>
      </c>
      <c r="M296">
        <v>-80</v>
      </c>
      <c r="N296">
        <v>8.0399999999999991</v>
      </c>
    </row>
    <row r="297" spans="1:14" ht="14.25" customHeight="1" x14ac:dyDescent="0.25">
      <c r="A297" s="11" t="s">
        <v>145</v>
      </c>
      <c r="B297" s="11" t="s">
        <v>188</v>
      </c>
      <c r="C297" s="12">
        <v>94</v>
      </c>
      <c r="D297" s="11" t="s">
        <v>189</v>
      </c>
      <c r="E297" s="12">
        <v>942</v>
      </c>
      <c r="F297" s="11" t="s">
        <v>159</v>
      </c>
      <c r="G297" s="12">
        <v>22</v>
      </c>
      <c r="H297" s="12">
        <v>15</v>
      </c>
      <c r="I297" s="12">
        <v>27.131699999999999</v>
      </c>
      <c r="J297" s="12">
        <v>-80.134</v>
      </c>
      <c r="K297">
        <v>27</v>
      </c>
      <c r="L297">
        <v>7.9020000000000001</v>
      </c>
      <c r="M297">
        <v>-80</v>
      </c>
      <c r="N297">
        <v>8.0399999999999991</v>
      </c>
    </row>
    <row r="298" spans="1:14" ht="14.25" customHeight="1" x14ac:dyDescent="0.25">
      <c r="A298" s="11" t="s">
        <v>145</v>
      </c>
      <c r="B298" s="11" t="s">
        <v>188</v>
      </c>
      <c r="C298" s="12">
        <v>94</v>
      </c>
      <c r="D298" s="11" t="s">
        <v>189</v>
      </c>
      <c r="E298" s="12">
        <v>943</v>
      </c>
      <c r="F298" s="11" t="s">
        <v>159</v>
      </c>
      <c r="G298" s="12">
        <v>22</v>
      </c>
      <c r="H298" s="12">
        <v>15</v>
      </c>
      <c r="I298" s="12">
        <v>27.131699999999999</v>
      </c>
      <c r="J298" s="12">
        <v>-80.134</v>
      </c>
      <c r="K298">
        <v>27</v>
      </c>
      <c r="L298">
        <v>7.9020000000000001</v>
      </c>
      <c r="M298">
        <v>-80</v>
      </c>
      <c r="N298">
        <v>8.0399999999999991</v>
      </c>
    </row>
    <row r="299" spans="1:14" ht="14.25" customHeight="1" x14ac:dyDescent="0.25">
      <c r="A299" s="11" t="s">
        <v>145</v>
      </c>
      <c r="B299" s="11" t="s">
        <v>188</v>
      </c>
      <c r="C299" s="12">
        <v>94</v>
      </c>
      <c r="D299" s="11" t="s">
        <v>189</v>
      </c>
      <c r="E299" s="12">
        <v>944</v>
      </c>
      <c r="F299" s="11" t="s">
        <v>159</v>
      </c>
      <c r="G299" s="12">
        <v>22</v>
      </c>
      <c r="H299" s="12">
        <v>15</v>
      </c>
      <c r="I299" s="12">
        <v>27.131699999999999</v>
      </c>
      <c r="J299" s="12">
        <v>-80.134</v>
      </c>
      <c r="K299">
        <v>27</v>
      </c>
      <c r="L299">
        <v>7.9020000000000001</v>
      </c>
      <c r="M299">
        <v>-80</v>
      </c>
      <c r="N299">
        <v>8.0399999999999991</v>
      </c>
    </row>
    <row r="300" spans="1:14" ht="14.25" customHeight="1" x14ac:dyDescent="0.25">
      <c r="A300" s="11" t="s">
        <v>145</v>
      </c>
      <c r="B300" s="11" t="s">
        <v>190</v>
      </c>
      <c r="C300" s="12">
        <v>95</v>
      </c>
      <c r="D300" s="11" t="s">
        <v>191</v>
      </c>
      <c r="E300" s="12">
        <v>951</v>
      </c>
      <c r="F300" s="11" t="s">
        <v>159</v>
      </c>
      <c r="G300" s="12">
        <v>22</v>
      </c>
      <c r="H300" s="12">
        <v>15</v>
      </c>
      <c r="I300" s="12">
        <v>27.111999999999998</v>
      </c>
      <c r="J300" s="12">
        <v>-80.125399999999999</v>
      </c>
      <c r="K300">
        <v>27</v>
      </c>
      <c r="L300">
        <v>6.72</v>
      </c>
      <c r="M300">
        <v>-80</v>
      </c>
      <c r="N300">
        <v>7.524</v>
      </c>
    </row>
    <row r="301" spans="1:14" ht="14.25" customHeight="1" x14ac:dyDescent="0.25">
      <c r="A301" s="11" t="s">
        <v>145</v>
      </c>
      <c r="B301" s="11" t="s">
        <v>190</v>
      </c>
      <c r="C301" s="12">
        <v>95</v>
      </c>
      <c r="D301" s="11" t="s">
        <v>191</v>
      </c>
      <c r="E301" s="12">
        <v>952</v>
      </c>
      <c r="F301" s="11" t="s">
        <v>159</v>
      </c>
      <c r="G301" s="12">
        <v>22</v>
      </c>
      <c r="H301" s="12">
        <v>15</v>
      </c>
      <c r="I301" s="12">
        <v>27.111999999999998</v>
      </c>
      <c r="J301" s="12">
        <v>-80.125399999999999</v>
      </c>
      <c r="K301">
        <v>27</v>
      </c>
      <c r="L301">
        <v>6.72</v>
      </c>
      <c r="M301">
        <v>-80</v>
      </c>
      <c r="N301">
        <v>7.524</v>
      </c>
    </row>
    <row r="302" spans="1:14" ht="14.25" customHeight="1" x14ac:dyDescent="0.25">
      <c r="A302" s="11" t="s">
        <v>145</v>
      </c>
      <c r="B302" s="11" t="s">
        <v>190</v>
      </c>
      <c r="C302" s="12">
        <v>95</v>
      </c>
      <c r="D302" s="11" t="s">
        <v>191</v>
      </c>
      <c r="E302" s="12">
        <v>953</v>
      </c>
      <c r="F302" s="11" t="s">
        <v>159</v>
      </c>
      <c r="G302" s="12">
        <v>22</v>
      </c>
      <c r="H302" s="12">
        <v>15</v>
      </c>
      <c r="I302" s="12">
        <v>27.111999999999998</v>
      </c>
      <c r="J302" s="12">
        <v>-80.125399999999999</v>
      </c>
      <c r="K302">
        <v>27</v>
      </c>
      <c r="L302">
        <v>6.72</v>
      </c>
      <c r="M302">
        <v>-80</v>
      </c>
      <c r="N302">
        <v>7.524</v>
      </c>
    </row>
    <row r="303" spans="1:14" ht="14.25" customHeight="1" x14ac:dyDescent="0.25">
      <c r="A303" s="11" t="s">
        <v>145</v>
      </c>
      <c r="B303" s="11" t="s">
        <v>190</v>
      </c>
      <c r="C303" s="12">
        <v>95</v>
      </c>
      <c r="D303" s="11" t="s">
        <v>191</v>
      </c>
      <c r="E303" s="12">
        <v>954</v>
      </c>
      <c r="F303" s="11" t="s">
        <v>159</v>
      </c>
      <c r="G303" s="12">
        <v>22</v>
      </c>
      <c r="H303" s="12">
        <v>15</v>
      </c>
      <c r="I303" s="12">
        <v>27.111999999999998</v>
      </c>
      <c r="J303" s="12">
        <v>-80.125399999999999</v>
      </c>
      <c r="K303">
        <v>27</v>
      </c>
      <c r="L303">
        <v>6.72</v>
      </c>
      <c r="M303">
        <v>-80</v>
      </c>
      <c r="N303">
        <v>7.524</v>
      </c>
    </row>
    <row r="304" spans="1:14" ht="14.25" customHeight="1" x14ac:dyDescent="0.25">
      <c r="A304" s="11" t="s">
        <v>145</v>
      </c>
      <c r="B304" s="11" t="s">
        <v>193</v>
      </c>
      <c r="C304" s="12">
        <v>96</v>
      </c>
      <c r="D304" s="11" t="s">
        <v>194</v>
      </c>
      <c r="E304" s="12">
        <v>961</v>
      </c>
      <c r="F304" s="11" t="s">
        <v>192</v>
      </c>
      <c r="G304" s="12">
        <v>22</v>
      </c>
      <c r="H304" s="12">
        <v>15</v>
      </c>
      <c r="I304" s="12">
        <v>27.1206</v>
      </c>
      <c r="J304" s="12">
        <v>-80.127216669999996</v>
      </c>
      <c r="K304">
        <v>27</v>
      </c>
      <c r="L304">
        <v>7.2359999999999998</v>
      </c>
      <c r="M304">
        <v>-80</v>
      </c>
      <c r="N304">
        <v>7.633</v>
      </c>
    </row>
    <row r="305" spans="1:14" ht="14.25" customHeight="1" x14ac:dyDescent="0.25">
      <c r="A305" s="11" t="s">
        <v>145</v>
      </c>
      <c r="B305" s="11" t="s">
        <v>195</v>
      </c>
      <c r="C305" s="12">
        <v>97</v>
      </c>
      <c r="D305" s="11" t="s">
        <v>196</v>
      </c>
      <c r="E305" s="12">
        <v>971</v>
      </c>
      <c r="F305" s="11" t="s">
        <v>156</v>
      </c>
      <c r="G305" s="12">
        <v>22</v>
      </c>
      <c r="H305" s="12">
        <v>55</v>
      </c>
      <c r="I305" s="12">
        <v>26.4878</v>
      </c>
      <c r="J305" s="12">
        <v>-80.039083329999997</v>
      </c>
      <c r="K305">
        <v>26</v>
      </c>
      <c r="L305">
        <v>29.268000000000001</v>
      </c>
      <c r="M305">
        <v>-80</v>
      </c>
      <c r="N305">
        <v>2.3450000000000002</v>
      </c>
    </row>
    <row r="306" spans="1:14" ht="14.25" customHeight="1" x14ac:dyDescent="0.25">
      <c r="A306" s="11" t="s">
        <v>145</v>
      </c>
      <c r="B306" s="11" t="s">
        <v>195</v>
      </c>
      <c r="C306" s="12">
        <v>97</v>
      </c>
      <c r="D306" s="11" t="s">
        <v>196</v>
      </c>
      <c r="E306" s="12">
        <v>972</v>
      </c>
      <c r="F306" s="11" t="s">
        <v>156</v>
      </c>
      <c r="G306" s="12">
        <v>22</v>
      </c>
      <c r="H306" s="12">
        <v>55</v>
      </c>
      <c r="I306" s="12">
        <v>26.4878</v>
      </c>
      <c r="J306" s="12">
        <v>-80.039083329999997</v>
      </c>
      <c r="K306">
        <v>26</v>
      </c>
      <c r="L306">
        <v>29.268000000000001</v>
      </c>
      <c r="M306">
        <v>-80</v>
      </c>
      <c r="N306">
        <v>2.3450000000000002</v>
      </c>
    </row>
    <row r="307" spans="1:14" ht="14.25" customHeight="1" x14ac:dyDescent="0.25">
      <c r="A307" s="11" t="s">
        <v>145</v>
      </c>
      <c r="B307" s="11" t="s">
        <v>195</v>
      </c>
      <c r="C307" s="12">
        <v>97</v>
      </c>
      <c r="D307" s="11" t="s">
        <v>196</v>
      </c>
      <c r="E307" s="12">
        <v>973</v>
      </c>
      <c r="F307" s="11" t="s">
        <v>156</v>
      </c>
      <c r="G307" s="12">
        <v>22</v>
      </c>
      <c r="H307" s="12">
        <v>55</v>
      </c>
      <c r="I307" s="12">
        <v>26.4878</v>
      </c>
      <c r="J307" s="12">
        <v>-80.039083329999997</v>
      </c>
      <c r="K307">
        <v>26</v>
      </c>
      <c r="L307">
        <v>29.268000000000001</v>
      </c>
      <c r="M307">
        <v>-80</v>
      </c>
      <c r="N307">
        <v>2.3450000000000002</v>
      </c>
    </row>
    <row r="308" spans="1:14" ht="14.25" customHeight="1" x14ac:dyDescent="0.25">
      <c r="A308" s="11" t="s">
        <v>145</v>
      </c>
      <c r="B308" s="11" t="s">
        <v>195</v>
      </c>
      <c r="C308" s="12">
        <v>97</v>
      </c>
      <c r="D308" s="11" t="s">
        <v>196</v>
      </c>
      <c r="E308" s="12">
        <v>974</v>
      </c>
      <c r="F308" s="11" t="s">
        <v>156</v>
      </c>
      <c r="G308" s="12">
        <v>22</v>
      </c>
      <c r="H308" s="12">
        <v>55</v>
      </c>
      <c r="I308" s="12">
        <v>26.4878</v>
      </c>
      <c r="J308" s="12">
        <v>-80.039083329999997</v>
      </c>
      <c r="K308">
        <v>26</v>
      </c>
      <c r="L308">
        <v>29.268000000000001</v>
      </c>
      <c r="M308">
        <v>-80</v>
      </c>
      <c r="N308">
        <v>2.3450000000000002</v>
      </c>
    </row>
    <row r="309" spans="1:14" ht="14.25" customHeight="1" x14ac:dyDescent="0.25">
      <c r="A309" s="11" t="s">
        <v>145</v>
      </c>
      <c r="B309" s="11" t="s">
        <v>197</v>
      </c>
      <c r="C309" s="12">
        <v>98</v>
      </c>
      <c r="D309" s="11" t="s">
        <v>198</v>
      </c>
      <c r="E309" s="12">
        <v>981</v>
      </c>
      <c r="F309" s="11" t="s">
        <v>156</v>
      </c>
      <c r="G309" s="12">
        <v>22</v>
      </c>
      <c r="H309" s="12">
        <v>55</v>
      </c>
      <c r="I309" s="12">
        <v>26.441700000000001</v>
      </c>
      <c r="J309" s="12">
        <v>-80.047433330000004</v>
      </c>
      <c r="K309">
        <v>26</v>
      </c>
      <c r="L309">
        <v>26.501999999999999</v>
      </c>
      <c r="M309">
        <v>-80</v>
      </c>
      <c r="N309">
        <v>2.8460000000000001</v>
      </c>
    </row>
    <row r="310" spans="1:14" ht="14.25" customHeight="1" x14ac:dyDescent="0.25">
      <c r="A310" s="11" t="s">
        <v>145</v>
      </c>
      <c r="B310" s="11" t="s">
        <v>197</v>
      </c>
      <c r="C310" s="12">
        <v>98</v>
      </c>
      <c r="D310" s="11" t="s">
        <v>198</v>
      </c>
      <c r="E310" s="12">
        <v>982</v>
      </c>
      <c r="F310" s="11" t="s">
        <v>156</v>
      </c>
      <c r="G310" s="12">
        <v>22</v>
      </c>
      <c r="H310" s="12">
        <v>55</v>
      </c>
      <c r="I310" s="12">
        <v>26.441700000000001</v>
      </c>
      <c r="J310" s="12">
        <v>-80.047433330000004</v>
      </c>
      <c r="K310">
        <v>26</v>
      </c>
      <c r="L310">
        <v>26.501999999999999</v>
      </c>
      <c r="M310">
        <v>-80</v>
      </c>
      <c r="N310">
        <v>2.8460000000000001</v>
      </c>
    </row>
    <row r="311" spans="1:14" ht="14.25" customHeight="1" x14ac:dyDescent="0.25">
      <c r="A311" s="11" t="s">
        <v>145</v>
      </c>
      <c r="B311" s="11" t="s">
        <v>197</v>
      </c>
      <c r="C311" s="12">
        <v>98</v>
      </c>
      <c r="D311" s="11" t="s">
        <v>198</v>
      </c>
      <c r="E311" s="12">
        <v>983</v>
      </c>
      <c r="F311" s="11" t="s">
        <v>156</v>
      </c>
      <c r="G311" s="12">
        <v>22</v>
      </c>
      <c r="H311" s="12">
        <v>55</v>
      </c>
      <c r="I311" s="12">
        <v>26.441700000000001</v>
      </c>
      <c r="J311" s="12">
        <v>-80.047433330000004</v>
      </c>
      <c r="K311">
        <v>26</v>
      </c>
      <c r="L311">
        <v>26.501999999999999</v>
      </c>
      <c r="M311">
        <v>-80</v>
      </c>
      <c r="N311">
        <v>2.8460000000000001</v>
      </c>
    </row>
    <row r="312" spans="1:14" ht="14.25" customHeight="1" x14ac:dyDescent="0.25">
      <c r="A312" s="11" t="s">
        <v>145</v>
      </c>
      <c r="B312" s="11" t="s">
        <v>197</v>
      </c>
      <c r="C312" s="12">
        <v>98</v>
      </c>
      <c r="D312" s="11" t="s">
        <v>198</v>
      </c>
      <c r="E312" s="12">
        <v>984</v>
      </c>
      <c r="F312" s="11" t="s">
        <v>156</v>
      </c>
      <c r="G312" s="12">
        <v>22</v>
      </c>
      <c r="H312" s="12">
        <v>55</v>
      </c>
      <c r="I312" s="12">
        <v>26.441700000000001</v>
      </c>
      <c r="J312" s="12">
        <v>-80.047433330000004</v>
      </c>
      <c r="K312">
        <v>26</v>
      </c>
      <c r="L312">
        <v>26.501999999999999</v>
      </c>
      <c r="M312">
        <v>-80</v>
      </c>
      <c r="N312">
        <v>2.8460000000000001</v>
      </c>
    </row>
    <row r="313" spans="1:14" ht="14.25" customHeight="1" x14ac:dyDescent="0.25">
      <c r="A313" s="11" t="s">
        <v>145</v>
      </c>
      <c r="B313" s="11" t="s">
        <v>199</v>
      </c>
      <c r="C313" s="12">
        <v>99</v>
      </c>
      <c r="D313" s="11" t="s">
        <v>200</v>
      </c>
      <c r="E313" s="12">
        <v>991</v>
      </c>
      <c r="F313" s="11" t="s">
        <v>153</v>
      </c>
      <c r="G313" s="12">
        <v>22</v>
      </c>
      <c r="H313" s="12">
        <v>41</v>
      </c>
      <c r="I313" s="12">
        <v>25.672599999999999</v>
      </c>
      <c r="J313" s="12">
        <v>-80.088399999999993</v>
      </c>
      <c r="K313">
        <v>25</v>
      </c>
      <c r="L313">
        <v>40.356000000000002</v>
      </c>
      <c r="M313">
        <v>-80</v>
      </c>
      <c r="N313">
        <v>5.3040000000000003</v>
      </c>
    </row>
    <row r="314" spans="1:14" ht="14.25" customHeight="1" x14ac:dyDescent="0.25">
      <c r="A314" s="11" t="s">
        <v>145</v>
      </c>
      <c r="B314" s="11" t="s">
        <v>199</v>
      </c>
      <c r="C314" s="12">
        <v>99</v>
      </c>
      <c r="D314" s="11" t="s">
        <v>200</v>
      </c>
      <c r="E314" s="12">
        <v>992</v>
      </c>
      <c r="F314" s="11" t="s">
        <v>153</v>
      </c>
      <c r="G314" s="12">
        <v>22</v>
      </c>
      <c r="H314" s="12">
        <v>41</v>
      </c>
      <c r="I314" s="12">
        <v>25.672599999999999</v>
      </c>
      <c r="J314" s="12">
        <v>-80.088399999999993</v>
      </c>
      <c r="K314">
        <v>25</v>
      </c>
      <c r="L314">
        <v>40.356000000000002</v>
      </c>
      <c r="M314">
        <v>-80</v>
      </c>
      <c r="N314">
        <v>5.3040000000000003</v>
      </c>
    </row>
    <row r="315" spans="1:14" ht="14.25" customHeight="1" x14ac:dyDescent="0.25">
      <c r="A315" s="11" t="s">
        <v>145</v>
      </c>
      <c r="B315" s="11" t="s">
        <v>199</v>
      </c>
      <c r="C315" s="12">
        <v>99</v>
      </c>
      <c r="D315" s="11" t="s">
        <v>200</v>
      </c>
      <c r="E315" s="12">
        <v>993</v>
      </c>
      <c r="F315" s="11" t="s">
        <v>153</v>
      </c>
      <c r="G315" s="12">
        <v>22</v>
      </c>
      <c r="H315" s="12">
        <v>41</v>
      </c>
      <c r="I315" s="12">
        <v>25.672599999999999</v>
      </c>
      <c r="J315" s="12">
        <v>-80.088399999999993</v>
      </c>
      <c r="K315">
        <v>25</v>
      </c>
      <c r="L315">
        <v>40.356000000000002</v>
      </c>
      <c r="M315">
        <v>-80</v>
      </c>
      <c r="N315">
        <v>5.3040000000000003</v>
      </c>
    </row>
    <row r="316" spans="1:14" ht="14.25" customHeight="1" x14ac:dyDescent="0.25">
      <c r="A316" s="11" t="s">
        <v>145</v>
      </c>
      <c r="B316" s="11" t="s">
        <v>199</v>
      </c>
      <c r="C316" s="12">
        <v>99</v>
      </c>
      <c r="D316" s="11" t="s">
        <v>200</v>
      </c>
      <c r="E316" s="12">
        <v>994</v>
      </c>
      <c r="F316" s="11" t="s">
        <v>153</v>
      </c>
      <c r="G316" s="12">
        <v>22</v>
      </c>
      <c r="H316" s="12">
        <v>41</v>
      </c>
      <c r="I316" s="12">
        <v>25.672599999999999</v>
      </c>
      <c r="J316" s="12">
        <v>-80.088399999999993</v>
      </c>
      <c r="K316">
        <v>25</v>
      </c>
      <c r="L316">
        <v>40.356000000000002</v>
      </c>
      <c r="M316">
        <v>-80</v>
      </c>
      <c r="N316">
        <v>5.3040000000000003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4" max="4" width="27.140625" customWidth="1"/>
    <col min="11" max="12" width="12" customWidth="1"/>
    <col min="13" max="16" width="10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113</v>
      </c>
      <c r="N1" s="4" t="s">
        <v>114</v>
      </c>
      <c r="O1" s="4" t="s">
        <v>115</v>
      </c>
      <c r="P1" s="4" t="s">
        <v>116</v>
      </c>
    </row>
    <row r="2" spans="1:16" x14ac:dyDescent="0.25">
      <c r="A2" s="2" t="s">
        <v>12</v>
      </c>
      <c r="B2" s="2" t="s">
        <v>13</v>
      </c>
      <c r="C2" s="3">
        <v>10</v>
      </c>
      <c r="D2" s="2" t="s">
        <v>14</v>
      </c>
      <c r="E2" s="2" t="s">
        <v>15</v>
      </c>
      <c r="F2" s="2" t="s">
        <v>16</v>
      </c>
      <c r="G2" s="3">
        <v>101</v>
      </c>
      <c r="H2" s="3">
        <v>1996</v>
      </c>
      <c r="I2" s="3">
        <v>23</v>
      </c>
      <c r="J2" s="3">
        <v>6</v>
      </c>
      <c r="K2" s="3">
        <v>25.1736</v>
      </c>
      <c r="L2" s="3">
        <v>-80.347499999999997</v>
      </c>
      <c r="M2">
        <f t="shared" ref="M2:M33" si="0">ROUNDDOWN(K2,0)</f>
        <v>25</v>
      </c>
      <c r="N2">
        <f t="shared" ref="N2:N33" si="1">(K2-(ROUNDDOWN(K2,0)))*60</f>
        <v>10.416000000000025</v>
      </c>
      <c r="O2">
        <f t="shared" ref="O2:O33" si="2">ROUNDDOWN(L2,0)</f>
        <v>-80</v>
      </c>
      <c r="P2">
        <f t="shared" ref="P2:P33" si="3">ABS((L2-(ROUNDDOWN(L2,0)))*60)</f>
        <v>20.849999999999795</v>
      </c>
    </row>
    <row r="3" spans="1:16" x14ac:dyDescent="0.25">
      <c r="A3" s="2" t="s">
        <v>12</v>
      </c>
      <c r="B3" s="2" t="s">
        <v>13</v>
      </c>
      <c r="C3" s="3">
        <v>10</v>
      </c>
      <c r="D3" s="2" t="s">
        <v>14</v>
      </c>
      <c r="E3" s="2" t="s">
        <v>15</v>
      </c>
      <c r="F3" s="2" t="s">
        <v>16</v>
      </c>
      <c r="G3" s="3">
        <v>102</v>
      </c>
      <c r="H3" s="3">
        <v>1996</v>
      </c>
      <c r="I3" s="3">
        <v>22</v>
      </c>
      <c r="J3" s="3">
        <v>6</v>
      </c>
      <c r="K3" s="3">
        <v>25.1736</v>
      </c>
      <c r="L3" s="3">
        <v>-80.347499999999997</v>
      </c>
      <c r="M3">
        <f t="shared" si="0"/>
        <v>25</v>
      </c>
      <c r="N3">
        <f t="shared" si="1"/>
        <v>10.416000000000025</v>
      </c>
      <c r="O3">
        <f t="shared" si="2"/>
        <v>-80</v>
      </c>
      <c r="P3">
        <f t="shared" si="3"/>
        <v>20.849999999999795</v>
      </c>
    </row>
    <row r="4" spans="1:16" x14ac:dyDescent="0.25">
      <c r="A4" s="2" t="s">
        <v>12</v>
      </c>
      <c r="B4" s="2" t="s">
        <v>13</v>
      </c>
      <c r="C4" s="3">
        <v>10</v>
      </c>
      <c r="D4" s="2" t="s">
        <v>14</v>
      </c>
      <c r="E4" s="2" t="s">
        <v>15</v>
      </c>
      <c r="F4" s="2" t="s">
        <v>16</v>
      </c>
      <c r="G4" s="3">
        <v>103</v>
      </c>
      <c r="H4" s="3">
        <v>1996</v>
      </c>
      <c r="I4" s="3">
        <v>23</v>
      </c>
      <c r="J4" s="3">
        <v>6</v>
      </c>
      <c r="K4" s="3">
        <v>25.1736</v>
      </c>
      <c r="L4" s="3">
        <v>-80.347499999999997</v>
      </c>
      <c r="M4">
        <f t="shared" si="0"/>
        <v>25</v>
      </c>
      <c r="N4">
        <f t="shared" si="1"/>
        <v>10.416000000000025</v>
      </c>
      <c r="O4">
        <f t="shared" si="2"/>
        <v>-80</v>
      </c>
      <c r="P4">
        <f t="shared" si="3"/>
        <v>20.849999999999795</v>
      </c>
    </row>
    <row r="5" spans="1:16" x14ac:dyDescent="0.25">
      <c r="A5" s="2" t="s">
        <v>12</v>
      </c>
      <c r="B5" s="2" t="s">
        <v>13</v>
      </c>
      <c r="C5" s="3">
        <v>10</v>
      </c>
      <c r="D5" s="2" t="s">
        <v>14</v>
      </c>
      <c r="E5" s="2" t="s">
        <v>15</v>
      </c>
      <c r="F5" s="2" t="s">
        <v>16</v>
      </c>
      <c r="G5" s="3">
        <v>104</v>
      </c>
      <c r="H5" s="3">
        <v>1996</v>
      </c>
      <c r="I5" s="3">
        <v>25</v>
      </c>
      <c r="J5" s="3">
        <v>6</v>
      </c>
      <c r="K5" s="3">
        <v>25.1736</v>
      </c>
      <c r="L5" s="3">
        <v>-80.347499999999997</v>
      </c>
      <c r="M5">
        <f t="shared" si="0"/>
        <v>25</v>
      </c>
      <c r="N5">
        <f t="shared" si="1"/>
        <v>10.416000000000025</v>
      </c>
      <c r="O5">
        <f t="shared" si="2"/>
        <v>-80</v>
      </c>
      <c r="P5">
        <f t="shared" si="3"/>
        <v>20.849999999999795</v>
      </c>
    </row>
    <row r="6" spans="1:16" x14ac:dyDescent="0.25">
      <c r="A6" s="2" t="s">
        <v>12</v>
      </c>
      <c r="B6" s="2" t="s">
        <v>17</v>
      </c>
      <c r="C6" s="3">
        <v>11</v>
      </c>
      <c r="D6" s="2" t="s">
        <v>18</v>
      </c>
      <c r="E6" s="2" t="s">
        <v>15</v>
      </c>
      <c r="F6" s="2" t="s">
        <v>16</v>
      </c>
      <c r="G6" s="3">
        <v>111</v>
      </c>
      <c r="H6" s="3">
        <v>1996</v>
      </c>
      <c r="I6" s="3">
        <v>22</v>
      </c>
      <c r="J6" s="3">
        <v>9</v>
      </c>
      <c r="K6" s="3">
        <v>25.120100000000001</v>
      </c>
      <c r="L6" s="3">
        <v>-80.378200000000007</v>
      </c>
      <c r="M6">
        <f t="shared" si="0"/>
        <v>25</v>
      </c>
      <c r="N6">
        <f t="shared" si="1"/>
        <v>7.2060000000000457</v>
      </c>
      <c r="O6">
        <f t="shared" si="2"/>
        <v>-80</v>
      </c>
      <c r="P6">
        <f t="shared" si="3"/>
        <v>22.692000000000405</v>
      </c>
    </row>
    <row r="7" spans="1:16" x14ac:dyDescent="0.25">
      <c r="A7" s="2" t="s">
        <v>12</v>
      </c>
      <c r="B7" s="2" t="s">
        <v>17</v>
      </c>
      <c r="C7" s="3">
        <v>11</v>
      </c>
      <c r="D7" s="2" t="s">
        <v>18</v>
      </c>
      <c r="E7" s="2" t="s">
        <v>15</v>
      </c>
      <c r="F7" s="2" t="s">
        <v>16</v>
      </c>
      <c r="G7" s="3">
        <v>112</v>
      </c>
      <c r="H7" s="3">
        <v>1996</v>
      </c>
      <c r="I7" s="3">
        <v>22</v>
      </c>
      <c r="J7" s="3">
        <v>9</v>
      </c>
      <c r="K7" s="3">
        <v>25.120100000000001</v>
      </c>
      <c r="L7" s="3">
        <v>-80.378200000000007</v>
      </c>
      <c r="M7">
        <f t="shared" si="0"/>
        <v>25</v>
      </c>
      <c r="N7">
        <f t="shared" si="1"/>
        <v>7.2060000000000457</v>
      </c>
      <c r="O7">
        <f t="shared" si="2"/>
        <v>-80</v>
      </c>
      <c r="P7">
        <f t="shared" si="3"/>
        <v>22.692000000000405</v>
      </c>
    </row>
    <row r="8" spans="1:16" x14ac:dyDescent="0.25">
      <c r="A8" s="2" t="s">
        <v>12</v>
      </c>
      <c r="B8" s="2" t="s">
        <v>17</v>
      </c>
      <c r="C8" s="3">
        <v>11</v>
      </c>
      <c r="D8" s="2" t="s">
        <v>18</v>
      </c>
      <c r="E8" s="2" t="s">
        <v>15</v>
      </c>
      <c r="F8" s="2" t="s">
        <v>16</v>
      </c>
      <c r="G8" s="3">
        <v>113</v>
      </c>
      <c r="H8" s="3">
        <v>1996</v>
      </c>
      <c r="I8" s="3">
        <v>22</v>
      </c>
      <c r="J8" s="3">
        <v>9</v>
      </c>
      <c r="K8" s="3">
        <v>25.120100000000001</v>
      </c>
      <c r="L8" s="3">
        <v>-80.378200000000007</v>
      </c>
      <c r="M8">
        <f t="shared" si="0"/>
        <v>25</v>
      </c>
      <c r="N8">
        <f t="shared" si="1"/>
        <v>7.2060000000000457</v>
      </c>
      <c r="O8">
        <f t="shared" si="2"/>
        <v>-80</v>
      </c>
      <c r="P8">
        <f t="shared" si="3"/>
        <v>22.692000000000405</v>
      </c>
    </row>
    <row r="9" spans="1:16" x14ac:dyDescent="0.25">
      <c r="A9" s="2" t="s">
        <v>12</v>
      </c>
      <c r="B9" s="2" t="s">
        <v>17</v>
      </c>
      <c r="C9" s="3">
        <v>11</v>
      </c>
      <c r="D9" s="2" t="s">
        <v>18</v>
      </c>
      <c r="E9" s="2" t="s">
        <v>15</v>
      </c>
      <c r="F9" s="2" t="s">
        <v>16</v>
      </c>
      <c r="G9" s="3">
        <v>114</v>
      </c>
      <c r="H9" s="3">
        <v>1996</v>
      </c>
      <c r="I9" s="3">
        <v>22</v>
      </c>
      <c r="J9" s="3">
        <v>9</v>
      </c>
      <c r="K9" s="3">
        <v>25.120100000000001</v>
      </c>
      <c r="L9" s="3">
        <v>-80.378200000000007</v>
      </c>
      <c r="M9">
        <f t="shared" si="0"/>
        <v>25</v>
      </c>
      <c r="N9">
        <f t="shared" si="1"/>
        <v>7.2060000000000457</v>
      </c>
      <c r="O9">
        <f t="shared" si="2"/>
        <v>-80</v>
      </c>
      <c r="P9">
        <f t="shared" si="3"/>
        <v>22.692000000000405</v>
      </c>
    </row>
    <row r="10" spans="1:16" x14ac:dyDescent="0.25">
      <c r="A10" s="2" t="s">
        <v>12</v>
      </c>
      <c r="B10" s="2" t="s">
        <v>19</v>
      </c>
      <c r="C10" s="3">
        <v>12</v>
      </c>
      <c r="D10" s="2" t="s">
        <v>20</v>
      </c>
      <c r="E10" s="2" t="s">
        <v>15</v>
      </c>
      <c r="F10" s="2" t="s">
        <v>16</v>
      </c>
      <c r="G10" s="3">
        <v>121</v>
      </c>
      <c r="H10" s="3">
        <v>1996</v>
      </c>
      <c r="I10" s="3">
        <v>22</v>
      </c>
      <c r="J10" s="3">
        <v>8</v>
      </c>
      <c r="K10" s="3">
        <v>25.044699999999999</v>
      </c>
      <c r="L10" s="3">
        <v>-80.468400000000003</v>
      </c>
      <c r="M10">
        <f t="shared" si="0"/>
        <v>25</v>
      </c>
      <c r="N10">
        <f t="shared" si="1"/>
        <v>2.6819999999999311</v>
      </c>
      <c r="O10">
        <f t="shared" si="2"/>
        <v>-80</v>
      </c>
      <c r="P10">
        <f t="shared" si="3"/>
        <v>28.104000000000156</v>
      </c>
    </row>
    <row r="11" spans="1:16" x14ac:dyDescent="0.25">
      <c r="A11" s="2" t="s">
        <v>12</v>
      </c>
      <c r="B11" s="2" t="s">
        <v>19</v>
      </c>
      <c r="C11" s="3">
        <v>12</v>
      </c>
      <c r="D11" s="2" t="s">
        <v>20</v>
      </c>
      <c r="E11" s="2" t="s">
        <v>15</v>
      </c>
      <c r="F11" s="2" t="s">
        <v>16</v>
      </c>
      <c r="G11" s="3">
        <v>122</v>
      </c>
      <c r="H11" s="3">
        <v>1996</v>
      </c>
      <c r="I11" s="3">
        <v>22</v>
      </c>
      <c r="J11" s="3">
        <v>8</v>
      </c>
      <c r="K11" s="3">
        <v>25.044699999999999</v>
      </c>
      <c r="L11" s="3">
        <v>-80.468400000000003</v>
      </c>
      <c r="M11">
        <f t="shared" si="0"/>
        <v>25</v>
      </c>
      <c r="N11">
        <f t="shared" si="1"/>
        <v>2.6819999999999311</v>
      </c>
      <c r="O11">
        <f t="shared" si="2"/>
        <v>-80</v>
      </c>
      <c r="P11">
        <f t="shared" si="3"/>
        <v>28.104000000000156</v>
      </c>
    </row>
    <row r="12" spans="1:16" x14ac:dyDescent="0.25">
      <c r="A12" s="2" t="s">
        <v>12</v>
      </c>
      <c r="B12" s="2" t="s">
        <v>19</v>
      </c>
      <c r="C12" s="3">
        <v>12</v>
      </c>
      <c r="D12" s="2" t="s">
        <v>20</v>
      </c>
      <c r="E12" s="2" t="s">
        <v>15</v>
      </c>
      <c r="F12" s="2" t="s">
        <v>16</v>
      </c>
      <c r="G12" s="3">
        <v>123</v>
      </c>
      <c r="H12" s="3">
        <v>1996</v>
      </c>
      <c r="I12" s="3">
        <v>22</v>
      </c>
      <c r="J12" s="3">
        <v>8</v>
      </c>
      <c r="K12" s="3">
        <v>25.044699999999999</v>
      </c>
      <c r="L12" s="3">
        <v>-80.468400000000003</v>
      </c>
      <c r="M12">
        <f t="shared" si="0"/>
        <v>25</v>
      </c>
      <c r="N12">
        <f t="shared" si="1"/>
        <v>2.6819999999999311</v>
      </c>
      <c r="O12">
        <f t="shared" si="2"/>
        <v>-80</v>
      </c>
      <c r="P12">
        <f t="shared" si="3"/>
        <v>28.104000000000156</v>
      </c>
    </row>
    <row r="13" spans="1:16" x14ac:dyDescent="0.25">
      <c r="A13" s="2" t="s">
        <v>12</v>
      </c>
      <c r="B13" s="2" t="s">
        <v>19</v>
      </c>
      <c r="C13" s="3">
        <v>12</v>
      </c>
      <c r="D13" s="2" t="s">
        <v>20</v>
      </c>
      <c r="E13" s="2" t="s">
        <v>15</v>
      </c>
      <c r="F13" s="2" t="s">
        <v>16</v>
      </c>
      <c r="G13" s="3">
        <v>124</v>
      </c>
      <c r="H13" s="3">
        <v>1996</v>
      </c>
      <c r="I13" s="3">
        <v>22</v>
      </c>
      <c r="J13" s="3">
        <v>8</v>
      </c>
      <c r="K13" s="3">
        <v>25.044699999999999</v>
      </c>
      <c r="L13" s="3">
        <v>-80.468400000000003</v>
      </c>
      <c r="M13">
        <f t="shared" si="0"/>
        <v>25</v>
      </c>
      <c r="N13">
        <f t="shared" si="1"/>
        <v>2.6819999999999311</v>
      </c>
      <c r="O13">
        <f t="shared" si="2"/>
        <v>-80</v>
      </c>
      <c r="P13">
        <f t="shared" si="3"/>
        <v>28.104000000000156</v>
      </c>
    </row>
    <row r="14" spans="1:16" x14ac:dyDescent="0.25">
      <c r="A14" s="2" t="s">
        <v>12</v>
      </c>
      <c r="B14" s="2" t="s">
        <v>21</v>
      </c>
      <c r="C14" s="3">
        <v>14</v>
      </c>
      <c r="D14" s="2" t="s">
        <v>22</v>
      </c>
      <c r="E14" s="2" t="s">
        <v>15</v>
      </c>
      <c r="F14" s="2" t="s">
        <v>23</v>
      </c>
      <c r="G14" s="3">
        <v>141</v>
      </c>
      <c r="H14" s="3">
        <v>1996</v>
      </c>
      <c r="I14" s="3">
        <v>22</v>
      </c>
      <c r="J14" s="3">
        <v>12</v>
      </c>
      <c r="K14" s="3">
        <v>24.7972</v>
      </c>
      <c r="L14" s="3">
        <v>-80.784000000000006</v>
      </c>
      <c r="M14">
        <f t="shared" si="0"/>
        <v>24</v>
      </c>
      <c r="N14">
        <f t="shared" si="1"/>
        <v>47.832000000000008</v>
      </c>
      <c r="O14">
        <f t="shared" si="2"/>
        <v>-80</v>
      </c>
      <c r="P14">
        <f t="shared" si="3"/>
        <v>47.040000000000362</v>
      </c>
    </row>
    <row r="15" spans="1:16" x14ac:dyDescent="0.25">
      <c r="A15" s="2" t="s">
        <v>12</v>
      </c>
      <c r="B15" s="2" t="s">
        <v>21</v>
      </c>
      <c r="C15" s="3">
        <v>14</v>
      </c>
      <c r="D15" s="2" t="s">
        <v>22</v>
      </c>
      <c r="E15" s="2" t="s">
        <v>15</v>
      </c>
      <c r="F15" s="2" t="s">
        <v>23</v>
      </c>
      <c r="G15" s="3">
        <v>142</v>
      </c>
      <c r="H15" s="3">
        <v>1996</v>
      </c>
      <c r="I15" s="3">
        <v>22</v>
      </c>
      <c r="J15" s="3">
        <v>12</v>
      </c>
      <c r="K15" s="3">
        <v>24.7972</v>
      </c>
      <c r="L15" s="3">
        <v>-80.784000000000006</v>
      </c>
      <c r="M15">
        <f t="shared" si="0"/>
        <v>24</v>
      </c>
      <c r="N15">
        <f t="shared" si="1"/>
        <v>47.832000000000008</v>
      </c>
      <c r="O15">
        <f t="shared" si="2"/>
        <v>-80</v>
      </c>
      <c r="P15">
        <f t="shared" si="3"/>
        <v>47.040000000000362</v>
      </c>
    </row>
    <row r="16" spans="1:16" x14ac:dyDescent="0.25">
      <c r="A16" s="2" t="s">
        <v>12</v>
      </c>
      <c r="B16" s="2" t="s">
        <v>21</v>
      </c>
      <c r="C16" s="3">
        <v>14</v>
      </c>
      <c r="D16" s="2" t="s">
        <v>22</v>
      </c>
      <c r="E16" s="2" t="s">
        <v>15</v>
      </c>
      <c r="F16" s="2" t="s">
        <v>23</v>
      </c>
      <c r="G16" s="3">
        <v>143</v>
      </c>
      <c r="H16" s="3">
        <v>1996</v>
      </c>
      <c r="I16" s="3">
        <v>22</v>
      </c>
      <c r="J16" s="3">
        <v>12</v>
      </c>
      <c r="K16" s="3">
        <v>24.7972</v>
      </c>
      <c r="L16" s="3">
        <v>-80.784000000000006</v>
      </c>
      <c r="M16">
        <f t="shared" si="0"/>
        <v>24</v>
      </c>
      <c r="N16">
        <f t="shared" si="1"/>
        <v>47.832000000000008</v>
      </c>
      <c r="O16">
        <f t="shared" si="2"/>
        <v>-80</v>
      </c>
      <c r="P16">
        <f t="shared" si="3"/>
        <v>47.040000000000362</v>
      </c>
    </row>
    <row r="17" spans="1:16" x14ac:dyDescent="0.25">
      <c r="A17" s="2" t="s">
        <v>12</v>
      </c>
      <c r="B17" s="2" t="s">
        <v>21</v>
      </c>
      <c r="C17" s="3">
        <v>14</v>
      </c>
      <c r="D17" s="2" t="s">
        <v>22</v>
      </c>
      <c r="E17" s="2" t="s">
        <v>15</v>
      </c>
      <c r="F17" s="2" t="s">
        <v>23</v>
      </c>
      <c r="G17" s="3">
        <v>144</v>
      </c>
      <c r="H17" s="3">
        <v>1996</v>
      </c>
      <c r="I17" s="3">
        <v>22</v>
      </c>
      <c r="J17" s="3">
        <v>12</v>
      </c>
      <c r="K17" s="3">
        <v>24.7972</v>
      </c>
      <c r="L17" s="3">
        <v>-80.784000000000006</v>
      </c>
      <c r="M17">
        <f t="shared" si="0"/>
        <v>24</v>
      </c>
      <c r="N17">
        <f t="shared" si="1"/>
        <v>47.832000000000008</v>
      </c>
      <c r="O17">
        <f t="shared" si="2"/>
        <v>-80</v>
      </c>
      <c r="P17">
        <f t="shared" si="3"/>
        <v>47.040000000000362</v>
      </c>
    </row>
    <row r="18" spans="1:16" x14ac:dyDescent="0.25">
      <c r="A18" s="2" t="s">
        <v>12</v>
      </c>
      <c r="B18" s="2" t="s">
        <v>24</v>
      </c>
      <c r="C18" s="3">
        <v>15</v>
      </c>
      <c r="D18" s="2" t="s">
        <v>25</v>
      </c>
      <c r="E18" s="2" t="s">
        <v>15</v>
      </c>
      <c r="F18" s="2" t="s">
        <v>23</v>
      </c>
      <c r="G18" s="3">
        <v>151</v>
      </c>
      <c r="H18" s="3">
        <v>1996</v>
      </c>
      <c r="I18" s="3">
        <v>22</v>
      </c>
      <c r="J18" s="3">
        <v>12</v>
      </c>
      <c r="K18" s="3">
        <v>24.6891</v>
      </c>
      <c r="L18" s="3">
        <v>-81.167599999999993</v>
      </c>
      <c r="M18">
        <f t="shared" si="0"/>
        <v>24</v>
      </c>
      <c r="N18">
        <f t="shared" si="1"/>
        <v>41.345999999999989</v>
      </c>
      <c r="O18">
        <f t="shared" si="2"/>
        <v>-81</v>
      </c>
      <c r="P18">
        <f t="shared" si="3"/>
        <v>10.055999999999585</v>
      </c>
    </row>
    <row r="19" spans="1:16" x14ac:dyDescent="0.25">
      <c r="A19" s="2" t="s">
        <v>12</v>
      </c>
      <c r="B19" s="2" t="s">
        <v>24</v>
      </c>
      <c r="C19" s="3">
        <v>15</v>
      </c>
      <c r="D19" s="2" t="s">
        <v>25</v>
      </c>
      <c r="E19" s="2" t="s">
        <v>15</v>
      </c>
      <c r="F19" s="2" t="s">
        <v>23</v>
      </c>
      <c r="G19" s="3">
        <v>152</v>
      </c>
      <c r="H19" s="3">
        <v>1996</v>
      </c>
      <c r="I19" s="3">
        <v>22</v>
      </c>
      <c r="J19" s="3">
        <v>12</v>
      </c>
      <c r="K19" s="3">
        <v>24.6891</v>
      </c>
      <c r="L19" s="3">
        <v>-81.167599999999993</v>
      </c>
      <c r="M19">
        <f t="shared" si="0"/>
        <v>24</v>
      </c>
      <c r="N19">
        <f t="shared" si="1"/>
        <v>41.345999999999989</v>
      </c>
      <c r="O19">
        <f t="shared" si="2"/>
        <v>-81</v>
      </c>
      <c r="P19">
        <f t="shared" si="3"/>
        <v>10.055999999999585</v>
      </c>
    </row>
    <row r="20" spans="1:16" x14ac:dyDescent="0.25">
      <c r="A20" s="2" t="s">
        <v>12</v>
      </c>
      <c r="B20" s="2" t="s">
        <v>24</v>
      </c>
      <c r="C20" s="3">
        <v>15</v>
      </c>
      <c r="D20" s="2" t="s">
        <v>25</v>
      </c>
      <c r="E20" s="2" t="s">
        <v>15</v>
      </c>
      <c r="F20" s="2" t="s">
        <v>23</v>
      </c>
      <c r="G20" s="3">
        <v>153</v>
      </c>
      <c r="H20" s="3">
        <v>1996</v>
      </c>
      <c r="I20" s="3">
        <v>22</v>
      </c>
      <c r="J20" s="3">
        <v>12</v>
      </c>
      <c r="K20" s="3">
        <v>24.6891</v>
      </c>
      <c r="L20" s="3">
        <v>-81.167599999999993</v>
      </c>
      <c r="M20">
        <f t="shared" si="0"/>
        <v>24</v>
      </c>
      <c r="N20">
        <f t="shared" si="1"/>
        <v>41.345999999999989</v>
      </c>
      <c r="O20">
        <f t="shared" si="2"/>
        <v>-81</v>
      </c>
      <c r="P20">
        <f t="shared" si="3"/>
        <v>10.055999999999585</v>
      </c>
    </row>
    <row r="21" spans="1:16" x14ac:dyDescent="0.25">
      <c r="A21" s="2" t="s">
        <v>12</v>
      </c>
      <c r="B21" s="2" t="s">
        <v>24</v>
      </c>
      <c r="C21" s="3">
        <v>15</v>
      </c>
      <c r="D21" s="2" t="s">
        <v>25</v>
      </c>
      <c r="E21" s="2" t="s">
        <v>15</v>
      </c>
      <c r="F21" s="2" t="s">
        <v>23</v>
      </c>
      <c r="G21" s="3">
        <v>154</v>
      </c>
      <c r="H21" s="3">
        <v>1996</v>
      </c>
      <c r="I21" s="3">
        <v>22</v>
      </c>
      <c r="J21" s="3">
        <v>12</v>
      </c>
      <c r="K21" s="3">
        <v>24.6891</v>
      </c>
      <c r="L21" s="3">
        <v>-81.167599999999993</v>
      </c>
      <c r="M21">
        <f t="shared" si="0"/>
        <v>24</v>
      </c>
      <c r="N21">
        <f t="shared" si="1"/>
        <v>41.345999999999989</v>
      </c>
      <c r="O21">
        <f t="shared" si="2"/>
        <v>-81</v>
      </c>
      <c r="P21">
        <f t="shared" si="3"/>
        <v>10.055999999999585</v>
      </c>
    </row>
    <row r="22" spans="1:16" x14ac:dyDescent="0.25">
      <c r="A22" s="2" t="s">
        <v>12</v>
      </c>
      <c r="B22" s="2" t="s">
        <v>26</v>
      </c>
      <c r="C22" s="3">
        <v>16</v>
      </c>
      <c r="D22" s="2" t="s">
        <v>27</v>
      </c>
      <c r="E22" s="2" t="s">
        <v>15</v>
      </c>
      <c r="F22" s="2" t="s">
        <v>23</v>
      </c>
      <c r="G22" s="3">
        <v>161</v>
      </c>
      <c r="H22" s="3">
        <v>1996</v>
      </c>
      <c r="I22" s="3">
        <v>22</v>
      </c>
      <c r="J22" s="3">
        <v>14</v>
      </c>
      <c r="K22" s="3">
        <v>24.675599999999999</v>
      </c>
      <c r="L22" s="3">
        <v>-81.1905</v>
      </c>
      <c r="M22">
        <f t="shared" si="0"/>
        <v>24</v>
      </c>
      <c r="N22">
        <f t="shared" si="1"/>
        <v>40.535999999999959</v>
      </c>
      <c r="O22">
        <f t="shared" si="2"/>
        <v>-81</v>
      </c>
      <c r="P22">
        <f t="shared" si="3"/>
        <v>11.430000000000007</v>
      </c>
    </row>
    <row r="23" spans="1:16" x14ac:dyDescent="0.25">
      <c r="A23" s="2" t="s">
        <v>12</v>
      </c>
      <c r="B23" s="2" t="s">
        <v>26</v>
      </c>
      <c r="C23" s="3">
        <v>16</v>
      </c>
      <c r="D23" s="2" t="s">
        <v>27</v>
      </c>
      <c r="E23" s="2" t="s">
        <v>15</v>
      </c>
      <c r="F23" s="2" t="s">
        <v>23</v>
      </c>
      <c r="G23" s="3">
        <v>162</v>
      </c>
      <c r="H23" s="3">
        <v>1996</v>
      </c>
      <c r="I23" s="3">
        <v>22</v>
      </c>
      <c r="J23" s="3">
        <v>14</v>
      </c>
      <c r="K23" s="3">
        <v>24.675599999999999</v>
      </c>
      <c r="L23" s="3">
        <v>-81.1905</v>
      </c>
      <c r="M23">
        <f t="shared" si="0"/>
        <v>24</v>
      </c>
      <c r="N23">
        <f t="shared" si="1"/>
        <v>40.535999999999959</v>
      </c>
      <c r="O23">
        <f t="shared" si="2"/>
        <v>-81</v>
      </c>
      <c r="P23">
        <f t="shared" si="3"/>
        <v>11.430000000000007</v>
      </c>
    </row>
    <row r="24" spans="1:16" x14ac:dyDescent="0.25">
      <c r="A24" s="2" t="s">
        <v>12</v>
      </c>
      <c r="B24" s="2" t="s">
        <v>26</v>
      </c>
      <c r="C24" s="3">
        <v>16</v>
      </c>
      <c r="D24" s="2" t="s">
        <v>27</v>
      </c>
      <c r="E24" s="2" t="s">
        <v>15</v>
      </c>
      <c r="F24" s="2" t="s">
        <v>23</v>
      </c>
      <c r="G24" s="3">
        <v>163</v>
      </c>
      <c r="H24" s="3">
        <v>1996</v>
      </c>
      <c r="I24" s="3">
        <v>22</v>
      </c>
      <c r="J24" s="3">
        <v>14</v>
      </c>
      <c r="K24" s="3">
        <v>24.675599999999999</v>
      </c>
      <c r="L24" s="3">
        <v>-81.1905</v>
      </c>
      <c r="M24">
        <f t="shared" si="0"/>
        <v>24</v>
      </c>
      <c r="N24">
        <f t="shared" si="1"/>
        <v>40.535999999999959</v>
      </c>
      <c r="O24">
        <f t="shared" si="2"/>
        <v>-81</v>
      </c>
      <c r="P24">
        <f t="shared" si="3"/>
        <v>11.430000000000007</v>
      </c>
    </row>
    <row r="25" spans="1:16" x14ac:dyDescent="0.25">
      <c r="A25" s="2" t="s">
        <v>12</v>
      </c>
      <c r="B25" s="2" t="s">
        <v>26</v>
      </c>
      <c r="C25" s="3">
        <v>16</v>
      </c>
      <c r="D25" s="2" t="s">
        <v>27</v>
      </c>
      <c r="E25" s="2" t="s">
        <v>15</v>
      </c>
      <c r="F25" s="2" t="s">
        <v>23</v>
      </c>
      <c r="G25" s="3">
        <v>164</v>
      </c>
      <c r="H25" s="3">
        <v>1996</v>
      </c>
      <c r="I25" s="3">
        <v>22</v>
      </c>
      <c r="J25" s="3">
        <v>14</v>
      </c>
      <c r="K25" s="3">
        <v>24.675599999999999</v>
      </c>
      <c r="L25" s="3">
        <v>-81.1905</v>
      </c>
      <c r="M25">
        <f t="shared" si="0"/>
        <v>24</v>
      </c>
      <c r="N25">
        <f t="shared" si="1"/>
        <v>40.535999999999959</v>
      </c>
      <c r="O25">
        <f t="shared" si="2"/>
        <v>-81</v>
      </c>
      <c r="P25">
        <f t="shared" si="3"/>
        <v>11.430000000000007</v>
      </c>
    </row>
    <row r="26" spans="1:16" x14ac:dyDescent="0.25">
      <c r="A26" s="2" t="s">
        <v>12</v>
      </c>
      <c r="B26" s="2" t="s">
        <v>28</v>
      </c>
      <c r="C26" s="3">
        <v>18</v>
      </c>
      <c r="D26" s="2" t="s">
        <v>29</v>
      </c>
      <c r="E26" s="2" t="s">
        <v>30</v>
      </c>
      <c r="F26" s="2" t="s">
        <v>31</v>
      </c>
      <c r="G26" s="3">
        <v>181</v>
      </c>
      <c r="H26" s="3">
        <v>1996</v>
      </c>
      <c r="I26" s="3">
        <v>23</v>
      </c>
      <c r="J26" s="3">
        <v>18</v>
      </c>
      <c r="K26" s="3">
        <v>24.822099999999999</v>
      </c>
      <c r="L26" s="3">
        <v>-81.488900000000001</v>
      </c>
      <c r="M26">
        <f t="shared" si="0"/>
        <v>24</v>
      </c>
      <c r="N26">
        <f t="shared" si="1"/>
        <v>49.325999999999937</v>
      </c>
      <c r="O26">
        <f t="shared" si="2"/>
        <v>-81</v>
      </c>
      <c r="P26">
        <f t="shared" si="3"/>
        <v>29.33400000000006</v>
      </c>
    </row>
    <row r="27" spans="1:16" x14ac:dyDescent="0.25">
      <c r="A27" s="2" t="s">
        <v>12</v>
      </c>
      <c r="B27" s="2" t="s">
        <v>28</v>
      </c>
      <c r="C27" s="3">
        <v>18</v>
      </c>
      <c r="D27" s="2" t="s">
        <v>29</v>
      </c>
      <c r="E27" s="2" t="s">
        <v>30</v>
      </c>
      <c r="F27" s="2" t="s">
        <v>31</v>
      </c>
      <c r="G27" s="3">
        <v>182</v>
      </c>
      <c r="H27" s="3">
        <v>1996</v>
      </c>
      <c r="I27" s="3">
        <v>23</v>
      </c>
      <c r="J27" s="3">
        <v>18</v>
      </c>
      <c r="K27" s="3">
        <v>24.822099999999999</v>
      </c>
      <c r="L27" s="3">
        <v>-81.488900000000001</v>
      </c>
      <c r="M27">
        <f t="shared" si="0"/>
        <v>24</v>
      </c>
      <c r="N27">
        <f t="shared" si="1"/>
        <v>49.325999999999937</v>
      </c>
      <c r="O27">
        <f t="shared" si="2"/>
        <v>-81</v>
      </c>
      <c r="P27">
        <f t="shared" si="3"/>
        <v>29.33400000000006</v>
      </c>
    </row>
    <row r="28" spans="1:16" x14ac:dyDescent="0.25">
      <c r="A28" s="2" t="s">
        <v>12</v>
      </c>
      <c r="B28" s="2" t="s">
        <v>28</v>
      </c>
      <c r="C28" s="3">
        <v>18</v>
      </c>
      <c r="D28" s="2" t="s">
        <v>29</v>
      </c>
      <c r="E28" s="2" t="s">
        <v>30</v>
      </c>
      <c r="F28" s="2" t="s">
        <v>31</v>
      </c>
      <c r="G28" s="3">
        <v>183</v>
      </c>
      <c r="H28" s="3">
        <v>1996</v>
      </c>
      <c r="I28" s="3">
        <v>24</v>
      </c>
      <c r="J28" s="3">
        <v>18</v>
      </c>
      <c r="K28" s="3">
        <v>24.822099999999999</v>
      </c>
      <c r="L28" s="3">
        <v>-81.488900000000001</v>
      </c>
      <c r="M28">
        <f t="shared" si="0"/>
        <v>24</v>
      </c>
      <c r="N28">
        <f t="shared" si="1"/>
        <v>49.325999999999937</v>
      </c>
      <c r="O28">
        <f t="shared" si="2"/>
        <v>-81</v>
      </c>
      <c r="P28">
        <f t="shared" si="3"/>
        <v>29.33400000000006</v>
      </c>
    </row>
    <row r="29" spans="1:16" x14ac:dyDescent="0.25">
      <c r="A29" s="2" t="s">
        <v>12</v>
      </c>
      <c r="B29" s="2" t="s">
        <v>28</v>
      </c>
      <c r="C29" s="3">
        <v>18</v>
      </c>
      <c r="D29" s="2" t="s">
        <v>29</v>
      </c>
      <c r="E29" s="2" t="s">
        <v>30</v>
      </c>
      <c r="F29" s="2" t="s">
        <v>31</v>
      </c>
      <c r="G29" s="3">
        <v>184</v>
      </c>
      <c r="H29" s="3">
        <v>1996</v>
      </c>
      <c r="I29" s="3">
        <v>22</v>
      </c>
      <c r="J29" s="3">
        <v>18</v>
      </c>
      <c r="K29" s="3">
        <v>24.822099999999999</v>
      </c>
      <c r="L29" s="3">
        <v>-81.488900000000001</v>
      </c>
      <c r="M29">
        <f t="shared" si="0"/>
        <v>24</v>
      </c>
      <c r="N29">
        <f t="shared" si="1"/>
        <v>49.325999999999937</v>
      </c>
      <c r="O29">
        <f t="shared" si="2"/>
        <v>-81</v>
      </c>
      <c r="P29">
        <f t="shared" si="3"/>
        <v>29.33400000000006</v>
      </c>
    </row>
    <row r="30" spans="1:16" x14ac:dyDescent="0.25">
      <c r="A30" s="2" t="s">
        <v>12</v>
      </c>
      <c r="B30" s="2" t="s">
        <v>32</v>
      </c>
      <c r="C30" s="3">
        <v>21</v>
      </c>
      <c r="D30" s="2" t="s">
        <v>33</v>
      </c>
      <c r="E30" s="2" t="s">
        <v>34</v>
      </c>
      <c r="F30" s="2" t="s">
        <v>16</v>
      </c>
      <c r="G30" s="3">
        <v>211</v>
      </c>
      <c r="H30" s="3">
        <v>2009</v>
      </c>
      <c r="I30" s="3">
        <v>21</v>
      </c>
      <c r="J30" s="3">
        <v>8</v>
      </c>
      <c r="K30" s="3">
        <v>25.021899999999999</v>
      </c>
      <c r="L30" s="3">
        <v>-80.438999999999993</v>
      </c>
      <c r="M30">
        <f t="shared" si="0"/>
        <v>25</v>
      </c>
      <c r="N30">
        <f t="shared" si="1"/>
        <v>1.3139999999999219</v>
      </c>
      <c r="O30">
        <f t="shared" si="2"/>
        <v>-80</v>
      </c>
      <c r="P30">
        <f t="shared" si="3"/>
        <v>26.339999999999577</v>
      </c>
    </row>
    <row r="31" spans="1:16" x14ac:dyDescent="0.25">
      <c r="A31" s="2" t="s">
        <v>12</v>
      </c>
      <c r="B31" s="2" t="s">
        <v>32</v>
      </c>
      <c r="C31" s="3">
        <v>21</v>
      </c>
      <c r="D31" s="2" t="s">
        <v>33</v>
      </c>
      <c r="E31" s="2" t="s">
        <v>34</v>
      </c>
      <c r="F31" s="2" t="s">
        <v>16</v>
      </c>
      <c r="G31" s="3">
        <v>212</v>
      </c>
      <c r="H31" s="3">
        <v>2009</v>
      </c>
      <c r="I31" s="3">
        <v>21</v>
      </c>
      <c r="J31" s="3">
        <v>9</v>
      </c>
      <c r="K31" s="3">
        <v>25.021899999999999</v>
      </c>
      <c r="L31" s="3">
        <v>-80.438999999999993</v>
      </c>
      <c r="M31">
        <f t="shared" si="0"/>
        <v>25</v>
      </c>
      <c r="N31">
        <f t="shared" si="1"/>
        <v>1.3139999999999219</v>
      </c>
      <c r="O31">
        <f t="shared" si="2"/>
        <v>-80</v>
      </c>
      <c r="P31">
        <f t="shared" si="3"/>
        <v>26.339999999999577</v>
      </c>
    </row>
    <row r="32" spans="1:16" x14ac:dyDescent="0.25">
      <c r="A32" s="2" t="s">
        <v>12</v>
      </c>
      <c r="B32" s="2" t="s">
        <v>32</v>
      </c>
      <c r="C32" s="3">
        <v>21</v>
      </c>
      <c r="D32" s="2" t="s">
        <v>33</v>
      </c>
      <c r="E32" s="2" t="s">
        <v>34</v>
      </c>
      <c r="F32" s="2" t="s">
        <v>16</v>
      </c>
      <c r="G32" s="3">
        <v>213</v>
      </c>
      <c r="H32" s="3">
        <v>2014</v>
      </c>
      <c r="I32" s="3">
        <v>23</v>
      </c>
      <c r="J32" s="3">
        <v>7</v>
      </c>
      <c r="K32" s="3">
        <v>25.021899999999999</v>
      </c>
      <c r="L32" s="3">
        <v>-80.438999999999993</v>
      </c>
      <c r="M32">
        <f t="shared" si="0"/>
        <v>25</v>
      </c>
      <c r="N32">
        <f t="shared" si="1"/>
        <v>1.3139999999999219</v>
      </c>
      <c r="O32">
        <f t="shared" si="2"/>
        <v>-80</v>
      </c>
      <c r="P32">
        <f t="shared" si="3"/>
        <v>26.339999999999577</v>
      </c>
    </row>
    <row r="33" spans="1:16" x14ac:dyDescent="0.25">
      <c r="A33" s="2" t="s">
        <v>12</v>
      </c>
      <c r="B33" s="2" t="s">
        <v>32</v>
      </c>
      <c r="C33" s="3">
        <v>21</v>
      </c>
      <c r="D33" s="2" t="s">
        <v>33</v>
      </c>
      <c r="E33" s="2" t="s">
        <v>34</v>
      </c>
      <c r="F33" s="2" t="s">
        <v>16</v>
      </c>
      <c r="G33" s="3">
        <v>214</v>
      </c>
      <c r="H33" s="3">
        <v>2014</v>
      </c>
      <c r="I33" s="3">
        <v>23</v>
      </c>
      <c r="J33" s="3">
        <v>8</v>
      </c>
      <c r="K33" s="3">
        <v>25.021899999999999</v>
      </c>
      <c r="L33" s="3">
        <v>-80.438999999999993</v>
      </c>
      <c r="M33">
        <f t="shared" si="0"/>
        <v>25</v>
      </c>
      <c r="N33">
        <f t="shared" si="1"/>
        <v>1.3139999999999219</v>
      </c>
      <c r="O33">
        <f t="shared" si="2"/>
        <v>-80</v>
      </c>
      <c r="P33">
        <f t="shared" si="3"/>
        <v>26.339999999999577</v>
      </c>
    </row>
    <row r="34" spans="1:16" x14ac:dyDescent="0.25">
      <c r="A34" s="2" t="s">
        <v>12</v>
      </c>
      <c r="B34" s="2" t="s">
        <v>35</v>
      </c>
      <c r="C34" s="3">
        <v>22</v>
      </c>
      <c r="D34" s="2" t="s">
        <v>36</v>
      </c>
      <c r="E34" s="2" t="s">
        <v>34</v>
      </c>
      <c r="F34" s="2" t="s">
        <v>16</v>
      </c>
      <c r="G34" s="3">
        <v>221</v>
      </c>
      <c r="H34" s="3">
        <v>2009</v>
      </c>
      <c r="I34" s="3">
        <v>22</v>
      </c>
      <c r="J34" s="3">
        <v>15</v>
      </c>
      <c r="K34" s="3">
        <v>24.999199999999998</v>
      </c>
      <c r="L34" s="3">
        <v>-80.466899999999995</v>
      </c>
      <c r="M34">
        <f t="shared" ref="M34:M65" si="4">ROUNDDOWN(K34,0)</f>
        <v>24</v>
      </c>
      <c r="N34">
        <f t="shared" ref="N34:N65" si="5">(K34-(ROUNDDOWN(K34,0)))*60</f>
        <v>59.951999999999899</v>
      </c>
      <c r="O34">
        <f t="shared" ref="O34:O65" si="6">ROUNDDOWN(L34,0)</f>
        <v>-80</v>
      </c>
      <c r="P34">
        <f t="shared" ref="P34:P65" si="7">ABS((L34-(ROUNDDOWN(L34,0)))*60)</f>
        <v>28.013999999999726</v>
      </c>
    </row>
    <row r="35" spans="1:16" x14ac:dyDescent="0.25">
      <c r="A35" s="2" t="s">
        <v>12</v>
      </c>
      <c r="B35" s="2" t="s">
        <v>35</v>
      </c>
      <c r="C35" s="3">
        <v>22</v>
      </c>
      <c r="D35" s="2" t="s">
        <v>36</v>
      </c>
      <c r="E35" s="2" t="s">
        <v>34</v>
      </c>
      <c r="F35" s="2" t="s">
        <v>16</v>
      </c>
      <c r="G35" s="3">
        <v>222</v>
      </c>
      <c r="H35" s="3">
        <v>2009</v>
      </c>
      <c r="I35" s="3">
        <v>20</v>
      </c>
      <c r="J35" s="3">
        <v>17</v>
      </c>
      <c r="K35" s="3">
        <v>24.999199999999998</v>
      </c>
      <c r="L35" s="3">
        <v>-80.466899999999995</v>
      </c>
      <c r="M35">
        <f t="shared" si="4"/>
        <v>24</v>
      </c>
      <c r="N35">
        <f t="shared" si="5"/>
        <v>59.951999999999899</v>
      </c>
      <c r="O35">
        <f t="shared" si="6"/>
        <v>-80</v>
      </c>
      <c r="P35">
        <f t="shared" si="7"/>
        <v>28.013999999999726</v>
      </c>
    </row>
    <row r="36" spans="1:16" x14ac:dyDescent="0.25">
      <c r="A36" s="2" t="s">
        <v>12</v>
      </c>
      <c r="B36" s="2" t="s">
        <v>35</v>
      </c>
      <c r="C36" s="3">
        <v>22</v>
      </c>
      <c r="D36" s="2" t="s">
        <v>36</v>
      </c>
      <c r="E36" s="2" t="s">
        <v>34</v>
      </c>
      <c r="F36" s="2" t="s">
        <v>16</v>
      </c>
      <c r="G36" s="3">
        <v>223</v>
      </c>
      <c r="H36" s="3">
        <v>2014</v>
      </c>
      <c r="I36" s="3">
        <v>22</v>
      </c>
      <c r="J36" s="3">
        <v>15</v>
      </c>
      <c r="K36" s="3">
        <v>24.999199999999998</v>
      </c>
      <c r="L36" s="3">
        <v>-80.466899999999995</v>
      </c>
      <c r="M36">
        <f t="shared" si="4"/>
        <v>24</v>
      </c>
      <c r="N36">
        <f t="shared" si="5"/>
        <v>59.951999999999899</v>
      </c>
      <c r="O36">
        <f t="shared" si="6"/>
        <v>-80</v>
      </c>
      <c r="P36">
        <f t="shared" si="7"/>
        <v>28.013999999999726</v>
      </c>
    </row>
    <row r="37" spans="1:16" x14ac:dyDescent="0.25">
      <c r="A37" s="2" t="s">
        <v>12</v>
      </c>
      <c r="B37" s="2" t="s">
        <v>35</v>
      </c>
      <c r="C37" s="3">
        <v>22</v>
      </c>
      <c r="D37" s="2" t="s">
        <v>36</v>
      </c>
      <c r="E37" s="2" t="s">
        <v>34</v>
      </c>
      <c r="F37" s="2" t="s">
        <v>16</v>
      </c>
      <c r="G37" s="3">
        <v>224</v>
      </c>
      <c r="H37" s="3">
        <v>2014</v>
      </c>
      <c r="I37" s="3">
        <v>22</v>
      </c>
      <c r="J37" s="3">
        <v>15</v>
      </c>
      <c r="K37" s="3">
        <v>24.999199999999998</v>
      </c>
      <c r="L37" s="3">
        <v>-80.466899999999995</v>
      </c>
      <c r="M37">
        <f t="shared" si="4"/>
        <v>24</v>
      </c>
      <c r="N37">
        <f t="shared" si="5"/>
        <v>59.951999999999899</v>
      </c>
      <c r="O37">
        <f t="shared" si="6"/>
        <v>-80</v>
      </c>
      <c r="P37">
        <f t="shared" si="7"/>
        <v>28.013999999999726</v>
      </c>
    </row>
    <row r="38" spans="1:16" x14ac:dyDescent="0.25">
      <c r="A38" s="2" t="s">
        <v>12</v>
      </c>
      <c r="B38" s="2" t="s">
        <v>37</v>
      </c>
      <c r="C38" s="3">
        <v>23</v>
      </c>
      <c r="D38" s="2" t="s">
        <v>38</v>
      </c>
      <c r="E38" s="2" t="s">
        <v>34</v>
      </c>
      <c r="F38" s="2" t="s">
        <v>23</v>
      </c>
      <c r="G38" s="3">
        <v>231</v>
      </c>
      <c r="H38" s="3">
        <v>2009</v>
      </c>
      <c r="I38" s="3">
        <v>24</v>
      </c>
      <c r="J38" s="3">
        <v>20</v>
      </c>
      <c r="K38" s="3">
        <v>24.717600000000001</v>
      </c>
      <c r="L38" s="3">
        <v>-80.935699999999997</v>
      </c>
      <c r="M38">
        <f t="shared" si="4"/>
        <v>24</v>
      </c>
      <c r="N38">
        <f t="shared" si="5"/>
        <v>43.056000000000054</v>
      </c>
      <c r="O38">
        <f t="shared" si="6"/>
        <v>-80</v>
      </c>
      <c r="P38">
        <f t="shared" si="7"/>
        <v>56.141999999999825</v>
      </c>
    </row>
    <row r="39" spans="1:16" x14ac:dyDescent="0.25">
      <c r="A39" s="2" t="s">
        <v>12</v>
      </c>
      <c r="B39" s="2" t="s">
        <v>37</v>
      </c>
      <c r="C39" s="3">
        <v>23</v>
      </c>
      <c r="D39" s="2" t="s">
        <v>38</v>
      </c>
      <c r="E39" s="2" t="s">
        <v>34</v>
      </c>
      <c r="F39" s="2" t="s">
        <v>23</v>
      </c>
      <c r="G39" s="3">
        <v>232</v>
      </c>
      <c r="H39" s="3">
        <v>2009</v>
      </c>
      <c r="I39" s="3">
        <v>24</v>
      </c>
      <c r="J39" s="3">
        <v>22</v>
      </c>
      <c r="K39" s="3">
        <v>24.717600000000001</v>
      </c>
      <c r="L39" s="3">
        <v>-80.935699999999997</v>
      </c>
      <c r="M39">
        <f t="shared" si="4"/>
        <v>24</v>
      </c>
      <c r="N39">
        <f t="shared" si="5"/>
        <v>43.056000000000054</v>
      </c>
      <c r="O39">
        <f t="shared" si="6"/>
        <v>-80</v>
      </c>
      <c r="P39">
        <f t="shared" si="7"/>
        <v>56.141999999999825</v>
      </c>
    </row>
    <row r="40" spans="1:16" x14ac:dyDescent="0.25">
      <c r="A40" s="2" t="s">
        <v>12</v>
      </c>
      <c r="B40" s="2" t="s">
        <v>37</v>
      </c>
      <c r="C40" s="3">
        <v>23</v>
      </c>
      <c r="D40" s="2" t="s">
        <v>38</v>
      </c>
      <c r="E40" s="2" t="s">
        <v>34</v>
      </c>
      <c r="F40" s="2" t="s">
        <v>23</v>
      </c>
      <c r="G40" s="3">
        <v>233</v>
      </c>
      <c r="H40" s="3">
        <v>2014</v>
      </c>
      <c r="I40" s="3">
        <v>22</v>
      </c>
      <c r="J40" s="3">
        <v>20</v>
      </c>
      <c r="K40" s="3">
        <v>24.717600000000001</v>
      </c>
      <c r="L40" s="3">
        <v>-80.935699999999997</v>
      </c>
      <c r="M40">
        <f t="shared" si="4"/>
        <v>24</v>
      </c>
      <c r="N40">
        <f t="shared" si="5"/>
        <v>43.056000000000054</v>
      </c>
      <c r="O40">
        <f t="shared" si="6"/>
        <v>-80</v>
      </c>
      <c r="P40">
        <f t="shared" si="7"/>
        <v>56.141999999999825</v>
      </c>
    </row>
    <row r="41" spans="1:16" x14ac:dyDescent="0.25">
      <c r="A41" s="2" t="s">
        <v>12</v>
      </c>
      <c r="B41" s="2" t="s">
        <v>37</v>
      </c>
      <c r="C41" s="3">
        <v>23</v>
      </c>
      <c r="D41" s="2" t="s">
        <v>38</v>
      </c>
      <c r="E41" s="2" t="s">
        <v>34</v>
      </c>
      <c r="F41" s="2" t="s">
        <v>23</v>
      </c>
      <c r="G41" s="3">
        <v>234</v>
      </c>
      <c r="H41" s="3">
        <v>2014</v>
      </c>
      <c r="I41" s="3">
        <v>21</v>
      </c>
      <c r="J41" s="3">
        <v>22</v>
      </c>
      <c r="K41" s="3">
        <v>24.717600000000001</v>
      </c>
      <c r="L41" s="3">
        <v>-80.935699999999997</v>
      </c>
      <c r="M41">
        <f t="shared" si="4"/>
        <v>24</v>
      </c>
      <c r="N41">
        <f t="shared" si="5"/>
        <v>43.056000000000054</v>
      </c>
      <c r="O41">
        <f t="shared" si="6"/>
        <v>-80</v>
      </c>
      <c r="P41">
        <f t="shared" si="7"/>
        <v>56.141999999999825</v>
      </c>
    </row>
    <row r="42" spans="1:16" x14ac:dyDescent="0.25">
      <c r="A42" s="2" t="s">
        <v>12</v>
      </c>
      <c r="B42" s="2" t="s">
        <v>39</v>
      </c>
      <c r="C42" s="3">
        <v>24</v>
      </c>
      <c r="D42" s="2" t="s">
        <v>40</v>
      </c>
      <c r="E42" s="2" t="s">
        <v>34</v>
      </c>
      <c r="F42" s="2" t="s">
        <v>23</v>
      </c>
      <c r="G42" s="3">
        <v>241</v>
      </c>
      <c r="H42" s="3">
        <v>2009</v>
      </c>
      <c r="I42" s="3">
        <v>23</v>
      </c>
      <c r="J42" s="3">
        <v>18</v>
      </c>
      <c r="K42" s="3">
        <v>24.671500000000002</v>
      </c>
      <c r="L42" s="3">
        <v>-81.050600000000003</v>
      </c>
      <c r="M42">
        <f t="shared" si="4"/>
        <v>24</v>
      </c>
      <c r="N42">
        <f t="shared" si="5"/>
        <v>40.290000000000106</v>
      </c>
      <c r="O42">
        <f t="shared" si="6"/>
        <v>-81</v>
      </c>
      <c r="P42">
        <f t="shared" si="7"/>
        <v>3.0360000000001719</v>
      </c>
    </row>
    <row r="43" spans="1:16" x14ac:dyDescent="0.25">
      <c r="A43" s="2" t="s">
        <v>12</v>
      </c>
      <c r="B43" s="2" t="s">
        <v>39</v>
      </c>
      <c r="C43" s="3">
        <v>24</v>
      </c>
      <c r="D43" s="2" t="s">
        <v>40</v>
      </c>
      <c r="E43" s="2" t="s">
        <v>34</v>
      </c>
      <c r="F43" s="2" t="s">
        <v>23</v>
      </c>
      <c r="G43" s="3">
        <v>242</v>
      </c>
      <c r="H43" s="3">
        <v>2009</v>
      </c>
      <c r="I43" s="3">
        <v>19</v>
      </c>
      <c r="J43" s="3">
        <v>21</v>
      </c>
      <c r="K43" s="3">
        <v>24.671500000000002</v>
      </c>
      <c r="L43" s="3">
        <v>-81.050600000000003</v>
      </c>
      <c r="M43">
        <f t="shared" si="4"/>
        <v>24</v>
      </c>
      <c r="N43">
        <f t="shared" si="5"/>
        <v>40.290000000000106</v>
      </c>
      <c r="O43">
        <f t="shared" si="6"/>
        <v>-81</v>
      </c>
      <c r="P43">
        <f t="shared" si="7"/>
        <v>3.0360000000001719</v>
      </c>
    </row>
    <row r="44" spans="1:16" x14ac:dyDescent="0.25">
      <c r="A44" s="2" t="s">
        <v>12</v>
      </c>
      <c r="B44" s="2" t="s">
        <v>39</v>
      </c>
      <c r="C44" s="3">
        <v>24</v>
      </c>
      <c r="D44" s="2" t="s">
        <v>40</v>
      </c>
      <c r="E44" s="2" t="s">
        <v>34</v>
      </c>
      <c r="F44" s="2" t="s">
        <v>23</v>
      </c>
      <c r="G44" s="3">
        <v>243</v>
      </c>
      <c r="H44" s="3">
        <v>2014</v>
      </c>
      <c r="I44" s="3">
        <v>19</v>
      </c>
      <c r="J44" s="3">
        <v>21</v>
      </c>
      <c r="K44" s="3">
        <v>24.671500000000002</v>
      </c>
      <c r="L44" s="3">
        <v>-81.050600000000003</v>
      </c>
      <c r="M44">
        <f t="shared" si="4"/>
        <v>24</v>
      </c>
      <c r="N44">
        <f t="shared" si="5"/>
        <v>40.290000000000106</v>
      </c>
      <c r="O44">
        <f t="shared" si="6"/>
        <v>-81</v>
      </c>
      <c r="P44">
        <f t="shared" si="7"/>
        <v>3.0360000000001719</v>
      </c>
    </row>
    <row r="45" spans="1:16" x14ac:dyDescent="0.25">
      <c r="A45" s="2" t="s">
        <v>12</v>
      </c>
      <c r="B45" s="2" t="s">
        <v>39</v>
      </c>
      <c r="C45" s="3">
        <v>24</v>
      </c>
      <c r="D45" s="2" t="s">
        <v>40</v>
      </c>
      <c r="E45" s="2" t="s">
        <v>34</v>
      </c>
      <c r="F45" s="2" t="s">
        <v>23</v>
      </c>
      <c r="G45" s="3">
        <v>244</v>
      </c>
      <c r="H45" s="3">
        <v>2014</v>
      </c>
      <c r="I45" s="3">
        <v>21</v>
      </c>
      <c r="J45" s="3">
        <v>18</v>
      </c>
      <c r="K45" s="3">
        <v>24.671500000000002</v>
      </c>
      <c r="L45" s="3">
        <v>-81.050600000000003</v>
      </c>
      <c r="M45">
        <f t="shared" si="4"/>
        <v>24</v>
      </c>
      <c r="N45">
        <f t="shared" si="5"/>
        <v>40.290000000000106</v>
      </c>
      <c r="O45">
        <f t="shared" si="6"/>
        <v>-81</v>
      </c>
      <c r="P45">
        <f t="shared" si="7"/>
        <v>3.0360000000001719</v>
      </c>
    </row>
    <row r="46" spans="1:16" x14ac:dyDescent="0.25">
      <c r="A46" s="2" t="s">
        <v>12</v>
      </c>
      <c r="B46" s="2" t="s">
        <v>41</v>
      </c>
      <c r="C46" s="3">
        <v>25</v>
      </c>
      <c r="D46" s="2" t="s">
        <v>42</v>
      </c>
      <c r="E46" s="2" t="s">
        <v>34</v>
      </c>
      <c r="F46" s="2" t="s">
        <v>31</v>
      </c>
      <c r="G46" s="3">
        <v>251</v>
      </c>
      <c r="H46" s="3">
        <v>2009</v>
      </c>
      <c r="I46" s="3">
        <v>23</v>
      </c>
      <c r="J46" s="3">
        <v>21</v>
      </c>
      <c r="K46" s="3">
        <v>24.560300000000002</v>
      </c>
      <c r="L46" s="3">
        <v>-81.502099999999999</v>
      </c>
      <c r="M46">
        <f t="shared" si="4"/>
        <v>24</v>
      </c>
      <c r="N46">
        <f t="shared" si="5"/>
        <v>33.618000000000094</v>
      </c>
      <c r="O46">
        <f t="shared" si="6"/>
        <v>-81</v>
      </c>
      <c r="P46">
        <f t="shared" si="7"/>
        <v>30.12599999999992</v>
      </c>
    </row>
    <row r="47" spans="1:16" x14ac:dyDescent="0.25">
      <c r="A47" s="2" t="s">
        <v>12</v>
      </c>
      <c r="B47" s="2" t="s">
        <v>41</v>
      </c>
      <c r="C47" s="3">
        <v>25</v>
      </c>
      <c r="D47" s="2" t="s">
        <v>42</v>
      </c>
      <c r="E47" s="2" t="s">
        <v>34</v>
      </c>
      <c r="F47" s="2" t="s">
        <v>31</v>
      </c>
      <c r="G47" s="3">
        <v>252</v>
      </c>
      <c r="H47" s="3">
        <v>2009</v>
      </c>
      <c r="I47" s="3">
        <v>21</v>
      </c>
      <c r="J47" s="3">
        <v>18</v>
      </c>
      <c r="K47" s="3">
        <v>24.560300000000002</v>
      </c>
      <c r="L47" s="3">
        <v>-81.502099999999999</v>
      </c>
      <c r="M47">
        <f t="shared" si="4"/>
        <v>24</v>
      </c>
      <c r="N47">
        <f t="shared" si="5"/>
        <v>33.618000000000094</v>
      </c>
      <c r="O47">
        <f t="shared" si="6"/>
        <v>-81</v>
      </c>
      <c r="P47">
        <f t="shared" si="7"/>
        <v>30.12599999999992</v>
      </c>
    </row>
    <row r="48" spans="1:16" x14ac:dyDescent="0.25">
      <c r="A48" s="2" t="s">
        <v>12</v>
      </c>
      <c r="B48" s="2" t="s">
        <v>41</v>
      </c>
      <c r="C48" s="3">
        <v>25</v>
      </c>
      <c r="D48" s="2" t="s">
        <v>42</v>
      </c>
      <c r="E48" s="2" t="s">
        <v>34</v>
      </c>
      <c r="F48" s="2" t="s">
        <v>31</v>
      </c>
      <c r="G48" s="3">
        <v>253</v>
      </c>
      <c r="H48" s="3">
        <v>2014</v>
      </c>
      <c r="I48" s="3">
        <v>23</v>
      </c>
      <c r="J48" s="3">
        <v>18</v>
      </c>
      <c r="K48" s="3">
        <v>24.560300000000002</v>
      </c>
      <c r="L48" s="3">
        <v>-81.502099999999999</v>
      </c>
      <c r="M48">
        <f t="shared" si="4"/>
        <v>24</v>
      </c>
      <c r="N48">
        <f t="shared" si="5"/>
        <v>33.618000000000094</v>
      </c>
      <c r="O48">
        <f t="shared" si="6"/>
        <v>-81</v>
      </c>
      <c r="P48">
        <f t="shared" si="7"/>
        <v>30.12599999999992</v>
      </c>
    </row>
    <row r="49" spans="1:16" x14ac:dyDescent="0.25">
      <c r="A49" s="2" t="s">
        <v>12</v>
      </c>
      <c r="B49" s="2" t="s">
        <v>41</v>
      </c>
      <c r="C49" s="3">
        <v>25</v>
      </c>
      <c r="D49" s="2" t="s">
        <v>42</v>
      </c>
      <c r="E49" s="2" t="s">
        <v>34</v>
      </c>
      <c r="F49" s="2" t="s">
        <v>31</v>
      </c>
      <c r="G49" s="3">
        <v>254</v>
      </c>
      <c r="H49" s="3">
        <v>2014</v>
      </c>
      <c r="I49" s="3">
        <v>23</v>
      </c>
      <c r="J49" s="3">
        <v>18</v>
      </c>
      <c r="K49" s="3">
        <v>24.560300000000002</v>
      </c>
      <c r="L49" s="3">
        <v>-81.502099999999999</v>
      </c>
      <c r="M49">
        <f t="shared" si="4"/>
        <v>24</v>
      </c>
      <c r="N49">
        <f t="shared" si="5"/>
        <v>33.618000000000094</v>
      </c>
      <c r="O49">
        <f t="shared" si="6"/>
        <v>-81</v>
      </c>
      <c r="P49">
        <f t="shared" si="7"/>
        <v>30.12599999999992</v>
      </c>
    </row>
    <row r="50" spans="1:16" x14ac:dyDescent="0.25">
      <c r="A50" s="2" t="s">
        <v>12</v>
      </c>
      <c r="B50" s="2" t="s">
        <v>43</v>
      </c>
      <c r="C50" s="3">
        <v>26</v>
      </c>
      <c r="D50" s="2" t="s">
        <v>44</v>
      </c>
      <c r="E50" s="2" t="s">
        <v>34</v>
      </c>
      <c r="F50" s="2" t="s">
        <v>31</v>
      </c>
      <c r="G50" s="3">
        <v>261</v>
      </c>
      <c r="H50" s="3">
        <v>2009</v>
      </c>
      <c r="I50" s="3">
        <v>21</v>
      </c>
      <c r="J50" s="3">
        <v>22</v>
      </c>
      <c r="K50" s="3">
        <v>24.520900000000001</v>
      </c>
      <c r="L50" s="3">
        <v>-81.662099999999995</v>
      </c>
      <c r="M50">
        <f t="shared" si="4"/>
        <v>24</v>
      </c>
      <c r="N50">
        <f t="shared" si="5"/>
        <v>31.254000000000062</v>
      </c>
      <c r="O50">
        <f t="shared" si="6"/>
        <v>-81</v>
      </c>
      <c r="P50">
        <f t="shared" si="7"/>
        <v>39.725999999999715</v>
      </c>
    </row>
    <row r="51" spans="1:16" x14ac:dyDescent="0.25">
      <c r="A51" s="2" t="s">
        <v>12</v>
      </c>
      <c r="B51" s="2" t="s">
        <v>43</v>
      </c>
      <c r="C51" s="3">
        <v>26</v>
      </c>
      <c r="D51" s="2" t="s">
        <v>44</v>
      </c>
      <c r="E51" s="2" t="s">
        <v>34</v>
      </c>
      <c r="F51" s="2" t="s">
        <v>31</v>
      </c>
      <c r="G51" s="3">
        <v>262</v>
      </c>
      <c r="H51" s="3">
        <v>2009</v>
      </c>
      <c r="I51" s="3">
        <v>24</v>
      </c>
      <c r="J51" s="3">
        <v>23</v>
      </c>
      <c r="K51" s="3">
        <v>24.520900000000001</v>
      </c>
      <c r="L51" s="3">
        <v>-81.662099999999995</v>
      </c>
      <c r="M51">
        <f t="shared" si="4"/>
        <v>24</v>
      </c>
      <c r="N51">
        <f t="shared" si="5"/>
        <v>31.254000000000062</v>
      </c>
      <c r="O51">
        <f t="shared" si="6"/>
        <v>-81</v>
      </c>
      <c r="P51">
        <f t="shared" si="7"/>
        <v>39.725999999999715</v>
      </c>
    </row>
    <row r="52" spans="1:16" x14ac:dyDescent="0.25">
      <c r="A52" s="2" t="s">
        <v>12</v>
      </c>
      <c r="B52" s="2" t="s">
        <v>43</v>
      </c>
      <c r="C52" s="3">
        <v>26</v>
      </c>
      <c r="D52" s="2" t="s">
        <v>44</v>
      </c>
      <c r="E52" s="2" t="s">
        <v>34</v>
      </c>
      <c r="F52" s="2" t="s">
        <v>31</v>
      </c>
      <c r="G52" s="3">
        <v>263</v>
      </c>
      <c r="H52" s="3">
        <v>2014</v>
      </c>
      <c r="I52" s="3">
        <v>24</v>
      </c>
      <c r="J52" s="3">
        <v>22</v>
      </c>
      <c r="K52" s="3">
        <v>24.520900000000001</v>
      </c>
      <c r="L52" s="3">
        <v>-81.662099999999995</v>
      </c>
      <c r="M52">
        <f t="shared" si="4"/>
        <v>24</v>
      </c>
      <c r="N52">
        <f t="shared" si="5"/>
        <v>31.254000000000062</v>
      </c>
      <c r="O52">
        <f t="shared" si="6"/>
        <v>-81</v>
      </c>
      <c r="P52">
        <f t="shared" si="7"/>
        <v>39.725999999999715</v>
      </c>
    </row>
    <row r="53" spans="1:16" x14ac:dyDescent="0.25">
      <c r="A53" s="2" t="s">
        <v>12</v>
      </c>
      <c r="B53" s="2" t="s">
        <v>43</v>
      </c>
      <c r="C53" s="3">
        <v>26</v>
      </c>
      <c r="D53" s="2" t="s">
        <v>44</v>
      </c>
      <c r="E53" s="2" t="s">
        <v>34</v>
      </c>
      <c r="F53" s="2" t="s">
        <v>31</v>
      </c>
      <c r="G53" s="3">
        <v>264</v>
      </c>
      <c r="H53" s="3">
        <v>2014</v>
      </c>
      <c r="I53" s="3">
        <v>19</v>
      </c>
      <c r="J53" s="3">
        <v>23</v>
      </c>
      <c r="K53" s="3">
        <v>24.520900000000001</v>
      </c>
      <c r="L53" s="3">
        <v>-81.662099999999995</v>
      </c>
      <c r="M53">
        <f t="shared" si="4"/>
        <v>24</v>
      </c>
      <c r="N53">
        <f t="shared" si="5"/>
        <v>31.254000000000062</v>
      </c>
      <c r="O53">
        <f t="shared" si="6"/>
        <v>-81</v>
      </c>
      <c r="P53">
        <f t="shared" si="7"/>
        <v>39.725999999999715</v>
      </c>
    </row>
    <row r="54" spans="1:16" x14ac:dyDescent="0.25">
      <c r="A54" s="2" t="s">
        <v>12</v>
      </c>
      <c r="B54" s="2" t="s">
        <v>45</v>
      </c>
      <c r="C54" s="3">
        <v>30</v>
      </c>
      <c r="D54" s="2" t="s">
        <v>46</v>
      </c>
      <c r="E54" s="2" t="s">
        <v>34</v>
      </c>
      <c r="F54" s="2" t="s">
        <v>16</v>
      </c>
      <c r="G54" s="3">
        <v>301</v>
      </c>
      <c r="H54" s="3">
        <v>1996</v>
      </c>
      <c r="I54" s="3">
        <v>22</v>
      </c>
      <c r="J54" s="3">
        <v>13</v>
      </c>
      <c r="K54" s="3">
        <v>25.294699999999999</v>
      </c>
      <c r="L54" s="3">
        <v>-80.219099999999997</v>
      </c>
      <c r="M54">
        <f t="shared" si="4"/>
        <v>25</v>
      </c>
      <c r="N54">
        <f t="shared" si="5"/>
        <v>17.681999999999931</v>
      </c>
      <c r="O54">
        <f t="shared" si="6"/>
        <v>-80</v>
      </c>
      <c r="P54">
        <f t="shared" si="7"/>
        <v>13.145999999999844</v>
      </c>
    </row>
    <row r="55" spans="1:16" x14ac:dyDescent="0.25">
      <c r="A55" s="2" t="s">
        <v>12</v>
      </c>
      <c r="B55" s="2" t="s">
        <v>45</v>
      </c>
      <c r="C55" s="3">
        <v>30</v>
      </c>
      <c r="D55" s="2" t="s">
        <v>46</v>
      </c>
      <c r="E55" s="2" t="s">
        <v>34</v>
      </c>
      <c r="F55" s="2" t="s">
        <v>16</v>
      </c>
      <c r="G55" s="3">
        <v>302</v>
      </c>
      <c r="H55" s="3">
        <v>1996</v>
      </c>
      <c r="I55" s="3">
        <v>22</v>
      </c>
      <c r="J55" s="3">
        <v>18</v>
      </c>
      <c r="K55" s="3">
        <v>25.294699999999999</v>
      </c>
      <c r="L55" s="3">
        <v>-80.219099999999997</v>
      </c>
      <c r="M55">
        <f t="shared" si="4"/>
        <v>25</v>
      </c>
      <c r="N55">
        <f t="shared" si="5"/>
        <v>17.681999999999931</v>
      </c>
      <c r="O55">
        <f t="shared" si="6"/>
        <v>-80</v>
      </c>
      <c r="P55">
        <f t="shared" si="7"/>
        <v>13.145999999999844</v>
      </c>
    </row>
    <row r="56" spans="1:16" x14ac:dyDescent="0.25">
      <c r="A56" s="2" t="s">
        <v>12</v>
      </c>
      <c r="B56" s="2" t="s">
        <v>45</v>
      </c>
      <c r="C56" s="3">
        <v>30</v>
      </c>
      <c r="D56" s="2" t="s">
        <v>46</v>
      </c>
      <c r="E56" s="2" t="s">
        <v>34</v>
      </c>
      <c r="F56" s="2" t="s">
        <v>16</v>
      </c>
      <c r="G56" s="3">
        <v>303</v>
      </c>
      <c r="H56" s="3">
        <v>1996</v>
      </c>
      <c r="I56" s="3">
        <v>22</v>
      </c>
      <c r="J56" s="3">
        <v>23</v>
      </c>
      <c r="K56" s="3">
        <v>25.295300000000001</v>
      </c>
      <c r="L56" s="3">
        <v>-80.217399999999998</v>
      </c>
      <c r="M56">
        <f t="shared" si="4"/>
        <v>25</v>
      </c>
      <c r="N56">
        <f t="shared" si="5"/>
        <v>17.71800000000006</v>
      </c>
      <c r="O56">
        <f t="shared" si="6"/>
        <v>-80</v>
      </c>
      <c r="P56">
        <f t="shared" si="7"/>
        <v>13.043999999999869</v>
      </c>
    </row>
    <row r="57" spans="1:16" x14ac:dyDescent="0.25">
      <c r="A57" s="2" t="s">
        <v>12</v>
      </c>
      <c r="B57" s="2" t="s">
        <v>45</v>
      </c>
      <c r="C57" s="3">
        <v>30</v>
      </c>
      <c r="D57" s="2" t="s">
        <v>46</v>
      </c>
      <c r="E57" s="2" t="s">
        <v>34</v>
      </c>
      <c r="F57" s="2" t="s">
        <v>16</v>
      </c>
      <c r="G57" s="3">
        <v>304</v>
      </c>
      <c r="H57" s="3">
        <v>1996</v>
      </c>
      <c r="I57" s="3">
        <v>23</v>
      </c>
      <c r="J57" s="3">
        <v>22</v>
      </c>
      <c r="K57" s="3">
        <v>25.295300000000001</v>
      </c>
      <c r="L57" s="3">
        <v>-80.217399999999998</v>
      </c>
      <c r="M57">
        <f t="shared" si="4"/>
        <v>25</v>
      </c>
      <c r="N57">
        <f t="shared" si="5"/>
        <v>17.71800000000006</v>
      </c>
      <c r="O57">
        <f t="shared" si="6"/>
        <v>-80</v>
      </c>
      <c r="P57">
        <f t="shared" si="7"/>
        <v>13.043999999999869</v>
      </c>
    </row>
    <row r="58" spans="1:16" x14ac:dyDescent="0.25">
      <c r="A58" s="2" t="s">
        <v>12</v>
      </c>
      <c r="B58" s="2" t="s">
        <v>47</v>
      </c>
      <c r="C58" s="3">
        <v>32</v>
      </c>
      <c r="D58" s="2" t="s">
        <v>48</v>
      </c>
      <c r="E58" s="2" t="s">
        <v>34</v>
      </c>
      <c r="F58" s="2" t="s">
        <v>16</v>
      </c>
      <c r="G58" s="3">
        <v>321</v>
      </c>
      <c r="H58" s="3">
        <v>1996</v>
      </c>
      <c r="I58" s="3">
        <v>24</v>
      </c>
      <c r="J58" s="3">
        <v>15</v>
      </c>
      <c r="K58" s="3">
        <v>25.103200000000001</v>
      </c>
      <c r="L58" s="3">
        <v>-80.324299999999994</v>
      </c>
      <c r="M58">
        <f t="shared" si="4"/>
        <v>25</v>
      </c>
      <c r="N58">
        <f t="shared" si="5"/>
        <v>6.1920000000000641</v>
      </c>
      <c r="O58">
        <f t="shared" si="6"/>
        <v>-80</v>
      </c>
      <c r="P58">
        <f t="shared" si="7"/>
        <v>19.457999999999629</v>
      </c>
    </row>
    <row r="59" spans="1:16" x14ac:dyDescent="0.25">
      <c r="A59" s="2" t="s">
        <v>12</v>
      </c>
      <c r="B59" s="2" t="s">
        <v>47</v>
      </c>
      <c r="C59" s="3">
        <v>32</v>
      </c>
      <c r="D59" s="2" t="s">
        <v>48</v>
      </c>
      <c r="E59" s="2" t="s">
        <v>34</v>
      </c>
      <c r="F59" s="2" t="s">
        <v>16</v>
      </c>
      <c r="G59" s="3">
        <v>322</v>
      </c>
      <c r="H59" s="3">
        <v>1996</v>
      </c>
      <c r="I59" s="3">
        <v>23</v>
      </c>
      <c r="J59" s="3">
        <v>14</v>
      </c>
      <c r="K59" s="3">
        <v>25.103200000000001</v>
      </c>
      <c r="L59" s="3">
        <v>-80.324299999999994</v>
      </c>
      <c r="M59">
        <f t="shared" si="4"/>
        <v>25</v>
      </c>
      <c r="N59">
        <f t="shared" si="5"/>
        <v>6.1920000000000641</v>
      </c>
      <c r="O59">
        <f t="shared" si="6"/>
        <v>-80</v>
      </c>
      <c r="P59">
        <f t="shared" si="7"/>
        <v>19.457999999999629</v>
      </c>
    </row>
    <row r="60" spans="1:16" x14ac:dyDescent="0.25">
      <c r="A60" s="2" t="s">
        <v>12</v>
      </c>
      <c r="B60" s="2" t="s">
        <v>47</v>
      </c>
      <c r="C60" s="3">
        <v>32</v>
      </c>
      <c r="D60" s="2" t="s">
        <v>48</v>
      </c>
      <c r="E60" s="2" t="s">
        <v>34</v>
      </c>
      <c r="F60" s="2" t="s">
        <v>16</v>
      </c>
      <c r="G60" s="3">
        <v>323</v>
      </c>
      <c r="H60" s="3">
        <v>1996</v>
      </c>
      <c r="I60" s="3">
        <v>23</v>
      </c>
      <c r="J60" s="3">
        <v>16</v>
      </c>
      <c r="K60" s="3">
        <v>25.103200000000001</v>
      </c>
      <c r="L60" s="3">
        <v>-80.324299999999994</v>
      </c>
      <c r="M60">
        <f t="shared" si="4"/>
        <v>25</v>
      </c>
      <c r="N60">
        <f t="shared" si="5"/>
        <v>6.1920000000000641</v>
      </c>
      <c r="O60">
        <f t="shared" si="6"/>
        <v>-80</v>
      </c>
      <c r="P60">
        <f t="shared" si="7"/>
        <v>19.457999999999629</v>
      </c>
    </row>
    <row r="61" spans="1:16" x14ac:dyDescent="0.25">
      <c r="A61" s="2" t="s">
        <v>12</v>
      </c>
      <c r="B61" s="2" t="s">
        <v>47</v>
      </c>
      <c r="C61" s="3">
        <v>32</v>
      </c>
      <c r="D61" s="2" t="s">
        <v>48</v>
      </c>
      <c r="E61" s="2" t="s">
        <v>34</v>
      </c>
      <c r="F61" s="2" t="s">
        <v>16</v>
      </c>
      <c r="G61" s="3">
        <v>324</v>
      </c>
      <c r="H61" s="3">
        <v>1996</v>
      </c>
      <c r="I61" s="3">
        <v>25</v>
      </c>
      <c r="J61" s="3">
        <v>17</v>
      </c>
      <c r="K61" s="3">
        <v>25.103200000000001</v>
      </c>
      <c r="L61" s="3">
        <v>-80.324299999999994</v>
      </c>
      <c r="M61">
        <f t="shared" si="4"/>
        <v>25</v>
      </c>
      <c r="N61">
        <f t="shared" si="5"/>
        <v>6.1920000000000641</v>
      </c>
      <c r="O61">
        <f t="shared" si="6"/>
        <v>-80</v>
      </c>
      <c r="P61">
        <f t="shared" si="7"/>
        <v>19.457999999999629</v>
      </c>
    </row>
    <row r="62" spans="1:16" x14ac:dyDescent="0.25">
      <c r="A62" s="2" t="s">
        <v>12</v>
      </c>
      <c r="B62" s="2" t="s">
        <v>49</v>
      </c>
      <c r="C62" s="3">
        <v>33</v>
      </c>
      <c r="D62" s="2" t="s">
        <v>50</v>
      </c>
      <c r="E62" s="2" t="s">
        <v>34</v>
      </c>
      <c r="F62" s="2" t="s">
        <v>16</v>
      </c>
      <c r="G62" s="3">
        <v>331</v>
      </c>
      <c r="H62" s="3">
        <v>1996</v>
      </c>
      <c r="I62" s="3">
        <v>25</v>
      </c>
      <c r="J62" s="3">
        <v>6</v>
      </c>
      <c r="K62" s="3">
        <v>25.044699999999999</v>
      </c>
      <c r="L62" s="3">
        <v>-80.394800000000004</v>
      </c>
      <c r="M62">
        <f t="shared" si="4"/>
        <v>25</v>
      </c>
      <c r="N62">
        <f t="shared" si="5"/>
        <v>2.6819999999999311</v>
      </c>
      <c r="O62">
        <f t="shared" si="6"/>
        <v>-80</v>
      </c>
      <c r="P62">
        <f t="shared" si="7"/>
        <v>23.688000000000216</v>
      </c>
    </row>
    <row r="63" spans="1:16" x14ac:dyDescent="0.25">
      <c r="A63" s="2" t="s">
        <v>12</v>
      </c>
      <c r="B63" s="2" t="s">
        <v>49</v>
      </c>
      <c r="C63" s="3">
        <v>33</v>
      </c>
      <c r="D63" s="2" t="s">
        <v>50</v>
      </c>
      <c r="E63" s="2" t="s">
        <v>34</v>
      </c>
      <c r="F63" s="2" t="s">
        <v>16</v>
      </c>
      <c r="G63" s="3">
        <v>332</v>
      </c>
      <c r="H63" s="3">
        <v>1996</v>
      </c>
      <c r="I63" s="3">
        <v>21</v>
      </c>
      <c r="J63" s="3">
        <v>4</v>
      </c>
      <c r="K63" s="3">
        <v>25.044699999999999</v>
      </c>
      <c r="L63" s="3">
        <v>-80.394800000000004</v>
      </c>
      <c r="M63">
        <f t="shared" si="4"/>
        <v>25</v>
      </c>
      <c r="N63">
        <f t="shared" si="5"/>
        <v>2.6819999999999311</v>
      </c>
      <c r="O63">
        <f t="shared" si="6"/>
        <v>-80</v>
      </c>
      <c r="P63">
        <f t="shared" si="7"/>
        <v>23.688000000000216</v>
      </c>
    </row>
    <row r="64" spans="1:16" x14ac:dyDescent="0.25">
      <c r="A64" s="2" t="s">
        <v>12</v>
      </c>
      <c r="B64" s="2" t="s">
        <v>49</v>
      </c>
      <c r="C64" s="3">
        <v>33</v>
      </c>
      <c r="D64" s="2" t="s">
        <v>50</v>
      </c>
      <c r="E64" s="2" t="s">
        <v>34</v>
      </c>
      <c r="F64" s="2" t="s">
        <v>16</v>
      </c>
      <c r="G64" s="3">
        <v>333</v>
      </c>
      <c r="H64" s="3">
        <v>1996</v>
      </c>
      <c r="I64" s="3">
        <v>23</v>
      </c>
      <c r="J64" s="3">
        <v>5</v>
      </c>
      <c r="K64" s="3">
        <v>25.044699999999999</v>
      </c>
      <c r="L64" s="3">
        <v>-80.394800000000004</v>
      </c>
      <c r="M64">
        <f t="shared" si="4"/>
        <v>25</v>
      </c>
      <c r="N64">
        <f t="shared" si="5"/>
        <v>2.6819999999999311</v>
      </c>
      <c r="O64">
        <f t="shared" si="6"/>
        <v>-80</v>
      </c>
      <c r="P64">
        <f t="shared" si="7"/>
        <v>23.688000000000216</v>
      </c>
    </row>
    <row r="65" spans="1:16" x14ac:dyDescent="0.25">
      <c r="A65" s="2" t="s">
        <v>12</v>
      </c>
      <c r="B65" s="2" t="s">
        <v>49</v>
      </c>
      <c r="C65" s="3">
        <v>33</v>
      </c>
      <c r="D65" s="2" t="s">
        <v>50</v>
      </c>
      <c r="E65" s="2" t="s">
        <v>34</v>
      </c>
      <c r="F65" s="2" t="s">
        <v>16</v>
      </c>
      <c r="G65" s="3">
        <v>334</v>
      </c>
      <c r="H65" s="3">
        <v>1996</v>
      </c>
      <c r="I65" s="3">
        <v>23</v>
      </c>
      <c r="J65" s="3">
        <v>3</v>
      </c>
      <c r="K65" s="3">
        <v>25.044699999999999</v>
      </c>
      <c r="L65" s="3">
        <v>-80.394800000000004</v>
      </c>
      <c r="M65">
        <f t="shared" si="4"/>
        <v>25</v>
      </c>
      <c r="N65">
        <f t="shared" si="5"/>
        <v>2.6819999999999311</v>
      </c>
      <c r="O65">
        <f t="shared" si="6"/>
        <v>-80</v>
      </c>
      <c r="P65">
        <f t="shared" si="7"/>
        <v>23.688000000000216</v>
      </c>
    </row>
    <row r="66" spans="1:16" x14ac:dyDescent="0.25">
      <c r="A66" s="2" t="s">
        <v>12</v>
      </c>
      <c r="B66" s="2" t="s">
        <v>51</v>
      </c>
      <c r="C66" s="3">
        <v>34</v>
      </c>
      <c r="D66" s="2" t="s">
        <v>52</v>
      </c>
      <c r="E66" s="2" t="s">
        <v>34</v>
      </c>
      <c r="F66" s="2" t="s">
        <v>23</v>
      </c>
      <c r="G66" s="3">
        <v>341</v>
      </c>
      <c r="H66" s="3">
        <v>1996</v>
      </c>
      <c r="I66" s="3">
        <v>22</v>
      </c>
      <c r="J66" s="3">
        <v>22</v>
      </c>
      <c r="K66" s="3">
        <v>24.699300000000001</v>
      </c>
      <c r="L66" s="3">
        <v>-80.966899999999995</v>
      </c>
      <c r="M66">
        <f t="shared" ref="M66:M97" si="8">ROUNDDOWN(K66,0)</f>
        <v>24</v>
      </c>
      <c r="N66">
        <f t="shared" ref="N66:N97" si="9">(K66-(ROUNDDOWN(K66,0)))*60</f>
        <v>41.958000000000055</v>
      </c>
      <c r="O66">
        <f t="shared" ref="O66:O97" si="10">ROUNDDOWN(L66,0)</f>
        <v>-80</v>
      </c>
      <c r="P66">
        <f t="shared" ref="P66:P97" si="11">ABS((L66-(ROUNDDOWN(L66,0)))*60)</f>
        <v>58.013999999999726</v>
      </c>
    </row>
    <row r="67" spans="1:16" x14ac:dyDescent="0.25">
      <c r="A67" s="2" t="s">
        <v>12</v>
      </c>
      <c r="B67" s="2" t="s">
        <v>51</v>
      </c>
      <c r="C67" s="3">
        <v>34</v>
      </c>
      <c r="D67" s="2" t="s">
        <v>52</v>
      </c>
      <c r="E67" s="2" t="s">
        <v>34</v>
      </c>
      <c r="F67" s="2" t="s">
        <v>23</v>
      </c>
      <c r="G67" s="3">
        <v>342</v>
      </c>
      <c r="H67" s="3">
        <v>1996</v>
      </c>
      <c r="I67" s="3">
        <v>22</v>
      </c>
      <c r="J67" s="3">
        <v>22</v>
      </c>
      <c r="K67" s="3">
        <v>24.699300000000001</v>
      </c>
      <c r="L67" s="3">
        <v>-80.966899999999995</v>
      </c>
      <c r="M67">
        <f t="shared" si="8"/>
        <v>24</v>
      </c>
      <c r="N67">
        <f t="shared" si="9"/>
        <v>41.958000000000055</v>
      </c>
      <c r="O67">
        <f t="shared" si="10"/>
        <v>-80</v>
      </c>
      <c r="P67">
        <f t="shared" si="11"/>
        <v>58.013999999999726</v>
      </c>
    </row>
    <row r="68" spans="1:16" x14ac:dyDescent="0.25">
      <c r="A68" s="2" t="s">
        <v>12</v>
      </c>
      <c r="B68" s="2" t="s">
        <v>51</v>
      </c>
      <c r="C68" s="3">
        <v>34</v>
      </c>
      <c r="D68" s="2" t="s">
        <v>52</v>
      </c>
      <c r="E68" s="2" t="s">
        <v>34</v>
      </c>
      <c r="F68" s="2" t="s">
        <v>23</v>
      </c>
      <c r="G68" s="3">
        <v>343</v>
      </c>
      <c r="H68" s="3">
        <v>1996</v>
      </c>
      <c r="I68" s="3">
        <v>22</v>
      </c>
      <c r="J68" s="3">
        <v>24</v>
      </c>
      <c r="K68" s="3">
        <v>24.699300000000001</v>
      </c>
      <c r="L68" s="3">
        <v>-80.966899999999995</v>
      </c>
      <c r="M68">
        <f t="shared" si="8"/>
        <v>24</v>
      </c>
      <c r="N68">
        <f t="shared" si="9"/>
        <v>41.958000000000055</v>
      </c>
      <c r="O68">
        <f t="shared" si="10"/>
        <v>-80</v>
      </c>
      <c r="P68">
        <f t="shared" si="11"/>
        <v>58.013999999999726</v>
      </c>
    </row>
    <row r="69" spans="1:16" x14ac:dyDescent="0.25">
      <c r="A69" s="2" t="s">
        <v>12</v>
      </c>
      <c r="B69" s="2" t="s">
        <v>51</v>
      </c>
      <c r="C69" s="3">
        <v>34</v>
      </c>
      <c r="D69" s="2" t="s">
        <v>52</v>
      </c>
      <c r="E69" s="2" t="s">
        <v>34</v>
      </c>
      <c r="F69" s="2" t="s">
        <v>23</v>
      </c>
      <c r="G69" s="3">
        <v>344</v>
      </c>
      <c r="H69" s="3">
        <v>1996</v>
      </c>
      <c r="I69" s="3">
        <v>22</v>
      </c>
      <c r="J69" s="3">
        <v>22</v>
      </c>
      <c r="K69" s="3">
        <v>24.699300000000001</v>
      </c>
      <c r="L69" s="3">
        <v>-80.966899999999995</v>
      </c>
      <c r="M69">
        <f t="shared" si="8"/>
        <v>24</v>
      </c>
      <c r="N69">
        <f t="shared" si="9"/>
        <v>41.958000000000055</v>
      </c>
      <c r="O69">
        <f t="shared" si="10"/>
        <v>-80</v>
      </c>
      <c r="P69">
        <f t="shared" si="11"/>
        <v>58.013999999999726</v>
      </c>
    </row>
    <row r="70" spans="1:16" x14ac:dyDescent="0.25">
      <c r="A70" s="2" t="s">
        <v>12</v>
      </c>
      <c r="B70" s="2" t="s">
        <v>53</v>
      </c>
      <c r="C70" s="3">
        <v>35</v>
      </c>
      <c r="D70" s="2" t="s">
        <v>54</v>
      </c>
      <c r="E70" s="2" t="s">
        <v>34</v>
      </c>
      <c r="F70" s="2" t="s">
        <v>23</v>
      </c>
      <c r="G70" s="3">
        <v>351</v>
      </c>
      <c r="H70" s="3">
        <v>1996</v>
      </c>
      <c r="I70" s="3">
        <v>22</v>
      </c>
      <c r="J70" s="3">
        <v>14</v>
      </c>
      <c r="K70" s="3">
        <v>24.689499999999999</v>
      </c>
      <c r="L70" s="3">
        <v>-81.030199999999994</v>
      </c>
      <c r="M70">
        <f t="shared" si="8"/>
        <v>24</v>
      </c>
      <c r="N70">
        <f t="shared" si="9"/>
        <v>41.369999999999933</v>
      </c>
      <c r="O70">
        <f t="shared" si="10"/>
        <v>-81</v>
      </c>
      <c r="P70">
        <f t="shared" si="11"/>
        <v>1.8119999999996139</v>
      </c>
    </row>
    <row r="71" spans="1:16" x14ac:dyDescent="0.25">
      <c r="A71" s="2" t="s">
        <v>12</v>
      </c>
      <c r="B71" s="2" t="s">
        <v>53</v>
      </c>
      <c r="C71" s="3">
        <v>35</v>
      </c>
      <c r="D71" s="2" t="s">
        <v>54</v>
      </c>
      <c r="E71" s="2" t="s">
        <v>34</v>
      </c>
      <c r="F71" s="2" t="s">
        <v>23</v>
      </c>
      <c r="G71" s="3">
        <v>352</v>
      </c>
      <c r="H71" s="3">
        <v>1996</v>
      </c>
      <c r="I71" s="3">
        <v>22</v>
      </c>
      <c r="J71" s="3">
        <v>15</v>
      </c>
      <c r="K71" s="3">
        <v>24.689499999999999</v>
      </c>
      <c r="L71" s="3">
        <v>-81.030199999999994</v>
      </c>
      <c r="M71">
        <f t="shared" si="8"/>
        <v>24</v>
      </c>
      <c r="N71">
        <f t="shared" si="9"/>
        <v>41.369999999999933</v>
      </c>
      <c r="O71">
        <f t="shared" si="10"/>
        <v>-81</v>
      </c>
      <c r="P71">
        <f t="shared" si="11"/>
        <v>1.8119999999996139</v>
      </c>
    </row>
    <row r="72" spans="1:16" x14ac:dyDescent="0.25">
      <c r="A72" s="2" t="s">
        <v>12</v>
      </c>
      <c r="B72" s="2" t="s">
        <v>53</v>
      </c>
      <c r="C72" s="3">
        <v>35</v>
      </c>
      <c r="D72" s="2" t="s">
        <v>54</v>
      </c>
      <c r="E72" s="2" t="s">
        <v>34</v>
      </c>
      <c r="F72" s="2" t="s">
        <v>23</v>
      </c>
      <c r="G72" s="3">
        <v>353</v>
      </c>
      <c r="H72" s="3">
        <v>1996</v>
      </c>
      <c r="I72" s="3">
        <v>22</v>
      </c>
      <c r="J72" s="3">
        <v>17</v>
      </c>
      <c r="K72" s="3">
        <v>24.689499999999999</v>
      </c>
      <c r="L72" s="3">
        <v>-81.030199999999994</v>
      </c>
      <c r="M72">
        <f t="shared" si="8"/>
        <v>24</v>
      </c>
      <c r="N72">
        <f t="shared" si="9"/>
        <v>41.369999999999933</v>
      </c>
      <c r="O72">
        <f t="shared" si="10"/>
        <v>-81</v>
      </c>
      <c r="P72">
        <f t="shared" si="11"/>
        <v>1.8119999999996139</v>
      </c>
    </row>
    <row r="73" spans="1:16" x14ac:dyDescent="0.25">
      <c r="A73" s="2" t="s">
        <v>12</v>
      </c>
      <c r="B73" s="2" t="s">
        <v>53</v>
      </c>
      <c r="C73" s="3">
        <v>35</v>
      </c>
      <c r="D73" s="2" t="s">
        <v>54</v>
      </c>
      <c r="E73" s="2" t="s">
        <v>34</v>
      </c>
      <c r="F73" s="2" t="s">
        <v>23</v>
      </c>
      <c r="G73" s="3">
        <v>354</v>
      </c>
      <c r="H73" s="3">
        <v>1996</v>
      </c>
      <c r="I73" s="3">
        <v>22</v>
      </c>
      <c r="J73" s="3">
        <v>21</v>
      </c>
      <c r="K73" s="3">
        <v>24.689499999999999</v>
      </c>
      <c r="L73" s="3">
        <v>-81.030199999999994</v>
      </c>
      <c r="M73">
        <f t="shared" si="8"/>
        <v>24</v>
      </c>
      <c r="N73">
        <f t="shared" si="9"/>
        <v>41.369999999999933</v>
      </c>
      <c r="O73">
        <f t="shared" si="10"/>
        <v>-81</v>
      </c>
      <c r="P73">
        <f t="shared" si="11"/>
        <v>1.8119999999996139</v>
      </c>
    </row>
    <row r="74" spans="1:16" x14ac:dyDescent="0.25">
      <c r="A74" s="2" t="s">
        <v>12</v>
      </c>
      <c r="B74" s="2" t="s">
        <v>55</v>
      </c>
      <c r="C74" s="3">
        <v>36</v>
      </c>
      <c r="D74" s="2" t="s">
        <v>56</v>
      </c>
      <c r="E74" s="2" t="s">
        <v>34</v>
      </c>
      <c r="F74" s="2" t="s">
        <v>31</v>
      </c>
      <c r="G74" s="3">
        <v>361</v>
      </c>
      <c r="H74" s="3">
        <v>1996</v>
      </c>
      <c r="I74" s="3">
        <v>22</v>
      </c>
      <c r="J74" s="3">
        <v>23</v>
      </c>
      <c r="K74" s="3">
        <v>24.547499999999999</v>
      </c>
      <c r="L74" s="3">
        <v>-81.586600000000004</v>
      </c>
      <c r="M74">
        <f t="shared" si="8"/>
        <v>24</v>
      </c>
      <c r="N74">
        <f t="shared" si="9"/>
        <v>32.849999999999966</v>
      </c>
      <c r="O74">
        <f t="shared" si="10"/>
        <v>-81</v>
      </c>
      <c r="P74">
        <f t="shared" si="11"/>
        <v>35.196000000000254</v>
      </c>
    </row>
    <row r="75" spans="1:16" x14ac:dyDescent="0.25">
      <c r="A75" s="2" t="s">
        <v>12</v>
      </c>
      <c r="B75" s="2" t="s">
        <v>55</v>
      </c>
      <c r="C75" s="3">
        <v>36</v>
      </c>
      <c r="D75" s="2" t="s">
        <v>56</v>
      </c>
      <c r="E75" s="2" t="s">
        <v>34</v>
      </c>
      <c r="F75" s="2" t="s">
        <v>31</v>
      </c>
      <c r="G75" s="3">
        <v>362</v>
      </c>
      <c r="H75" s="3">
        <v>1996</v>
      </c>
      <c r="I75" s="3">
        <v>23</v>
      </c>
      <c r="J75" s="3">
        <v>25</v>
      </c>
      <c r="K75" s="3">
        <v>24.547499999999999</v>
      </c>
      <c r="L75" s="3">
        <v>-81.586600000000004</v>
      </c>
      <c r="M75">
        <f t="shared" si="8"/>
        <v>24</v>
      </c>
      <c r="N75">
        <f t="shared" si="9"/>
        <v>32.849999999999966</v>
      </c>
      <c r="O75">
        <f t="shared" si="10"/>
        <v>-81</v>
      </c>
      <c r="P75">
        <f t="shared" si="11"/>
        <v>35.196000000000254</v>
      </c>
    </row>
    <row r="76" spans="1:16" x14ac:dyDescent="0.25">
      <c r="A76" s="2" t="s">
        <v>12</v>
      </c>
      <c r="B76" s="2" t="s">
        <v>55</v>
      </c>
      <c r="C76" s="3">
        <v>36</v>
      </c>
      <c r="D76" s="2" t="s">
        <v>56</v>
      </c>
      <c r="E76" s="2" t="s">
        <v>34</v>
      </c>
      <c r="F76" s="2" t="s">
        <v>31</v>
      </c>
      <c r="G76" s="3">
        <v>363</v>
      </c>
      <c r="H76" s="3">
        <v>1996</v>
      </c>
      <c r="I76" s="3">
        <v>23</v>
      </c>
      <c r="J76" s="3">
        <v>24</v>
      </c>
      <c r="K76" s="3">
        <v>24.547499999999999</v>
      </c>
      <c r="L76" s="3">
        <v>-81.586600000000004</v>
      </c>
      <c r="M76">
        <f t="shared" si="8"/>
        <v>24</v>
      </c>
      <c r="N76">
        <f t="shared" si="9"/>
        <v>32.849999999999966</v>
      </c>
      <c r="O76">
        <f t="shared" si="10"/>
        <v>-81</v>
      </c>
      <c r="P76">
        <f t="shared" si="11"/>
        <v>35.196000000000254</v>
      </c>
    </row>
    <row r="77" spans="1:16" x14ac:dyDescent="0.25">
      <c r="A77" s="2" t="s">
        <v>12</v>
      </c>
      <c r="B77" s="2" t="s">
        <v>55</v>
      </c>
      <c r="C77" s="3">
        <v>36</v>
      </c>
      <c r="D77" s="2" t="s">
        <v>56</v>
      </c>
      <c r="E77" s="2" t="s">
        <v>34</v>
      </c>
      <c r="F77" s="2" t="s">
        <v>31</v>
      </c>
      <c r="G77" s="3">
        <v>364</v>
      </c>
      <c r="H77" s="3">
        <v>1996</v>
      </c>
      <c r="I77" s="3">
        <v>21</v>
      </c>
      <c r="J77" s="3">
        <v>22</v>
      </c>
      <c r="K77" s="3">
        <v>24.547499999999999</v>
      </c>
      <c r="L77" s="3">
        <v>-81.586600000000004</v>
      </c>
      <c r="M77">
        <f t="shared" si="8"/>
        <v>24</v>
      </c>
      <c r="N77">
        <f t="shared" si="9"/>
        <v>32.849999999999966</v>
      </c>
      <c r="O77">
        <f t="shared" si="10"/>
        <v>-81</v>
      </c>
      <c r="P77">
        <f t="shared" si="11"/>
        <v>35.196000000000254</v>
      </c>
    </row>
    <row r="78" spans="1:16" x14ac:dyDescent="0.25">
      <c r="A78" s="2" t="s">
        <v>12</v>
      </c>
      <c r="B78" s="2" t="s">
        <v>57</v>
      </c>
      <c r="C78" s="3">
        <v>37</v>
      </c>
      <c r="D78" s="2" t="s">
        <v>58</v>
      </c>
      <c r="E78" s="2" t="s">
        <v>34</v>
      </c>
      <c r="F78" s="2" t="s">
        <v>31</v>
      </c>
      <c r="G78" s="3">
        <v>371</v>
      </c>
      <c r="H78" s="3">
        <v>1996</v>
      </c>
      <c r="I78" s="3">
        <v>19</v>
      </c>
      <c r="J78" s="3">
        <v>34</v>
      </c>
      <c r="K78" s="3">
        <v>24.497699999999998</v>
      </c>
      <c r="L78" s="3">
        <v>-81.805599999999998</v>
      </c>
      <c r="M78">
        <f t="shared" si="8"/>
        <v>24</v>
      </c>
      <c r="N78">
        <f t="shared" si="9"/>
        <v>29.861999999999895</v>
      </c>
      <c r="O78">
        <f t="shared" si="10"/>
        <v>-81</v>
      </c>
      <c r="P78">
        <f t="shared" si="11"/>
        <v>48.335999999999899</v>
      </c>
    </row>
    <row r="79" spans="1:16" x14ac:dyDescent="0.25">
      <c r="A79" s="2" t="s">
        <v>12</v>
      </c>
      <c r="B79" s="2" t="s">
        <v>57</v>
      </c>
      <c r="C79" s="3">
        <v>37</v>
      </c>
      <c r="D79" s="2" t="s">
        <v>58</v>
      </c>
      <c r="E79" s="2" t="s">
        <v>34</v>
      </c>
      <c r="F79" s="2" t="s">
        <v>31</v>
      </c>
      <c r="G79" s="3">
        <v>372</v>
      </c>
      <c r="H79" s="3">
        <v>1996</v>
      </c>
      <c r="I79" s="3">
        <v>22</v>
      </c>
      <c r="J79" s="3">
        <v>35</v>
      </c>
      <c r="K79" s="3">
        <v>24.497699999999998</v>
      </c>
      <c r="L79" s="3">
        <v>-81.805599999999998</v>
      </c>
      <c r="M79">
        <f t="shared" si="8"/>
        <v>24</v>
      </c>
      <c r="N79">
        <f t="shared" si="9"/>
        <v>29.861999999999895</v>
      </c>
      <c r="O79">
        <f t="shared" si="10"/>
        <v>-81</v>
      </c>
      <c r="P79">
        <f t="shared" si="11"/>
        <v>48.335999999999899</v>
      </c>
    </row>
    <row r="80" spans="1:16" x14ac:dyDescent="0.25">
      <c r="A80" s="2" t="s">
        <v>12</v>
      </c>
      <c r="B80" s="2" t="s">
        <v>57</v>
      </c>
      <c r="C80" s="3">
        <v>37</v>
      </c>
      <c r="D80" s="2" t="s">
        <v>58</v>
      </c>
      <c r="E80" s="2" t="s">
        <v>34</v>
      </c>
      <c r="F80" s="2" t="s">
        <v>31</v>
      </c>
      <c r="G80" s="3">
        <v>373</v>
      </c>
      <c r="H80" s="3">
        <v>1996</v>
      </c>
      <c r="I80" s="3">
        <v>22</v>
      </c>
      <c r="J80" s="3">
        <v>29</v>
      </c>
      <c r="K80" s="3">
        <v>24.497699999999998</v>
      </c>
      <c r="L80" s="3">
        <v>-81.805599999999998</v>
      </c>
      <c r="M80">
        <f t="shared" si="8"/>
        <v>24</v>
      </c>
      <c r="N80">
        <f t="shared" si="9"/>
        <v>29.861999999999895</v>
      </c>
      <c r="O80">
        <f t="shared" si="10"/>
        <v>-81</v>
      </c>
      <c r="P80">
        <f t="shared" si="11"/>
        <v>48.335999999999899</v>
      </c>
    </row>
    <row r="81" spans="1:16" x14ac:dyDescent="0.25">
      <c r="A81" s="2" t="s">
        <v>12</v>
      </c>
      <c r="B81" s="2" t="s">
        <v>57</v>
      </c>
      <c r="C81" s="3">
        <v>37</v>
      </c>
      <c r="D81" s="2" t="s">
        <v>58</v>
      </c>
      <c r="E81" s="2" t="s">
        <v>34</v>
      </c>
      <c r="F81" s="2" t="s">
        <v>31</v>
      </c>
      <c r="G81" s="3">
        <v>374</v>
      </c>
      <c r="H81" s="3">
        <v>1996</v>
      </c>
      <c r="I81" s="3">
        <v>23</v>
      </c>
      <c r="J81" s="3">
        <v>26</v>
      </c>
      <c r="K81" s="3">
        <v>24.497699999999998</v>
      </c>
      <c r="L81" s="3">
        <v>-81.805599999999998</v>
      </c>
      <c r="M81">
        <f t="shared" si="8"/>
        <v>24</v>
      </c>
      <c r="N81">
        <f t="shared" si="9"/>
        <v>29.861999999999895</v>
      </c>
      <c r="O81">
        <f t="shared" si="10"/>
        <v>-81</v>
      </c>
      <c r="P81">
        <f t="shared" si="11"/>
        <v>48.335999999999899</v>
      </c>
    </row>
    <row r="82" spans="1:16" x14ac:dyDescent="0.25">
      <c r="A82" s="2" t="s">
        <v>12</v>
      </c>
      <c r="B82" s="2" t="s">
        <v>59</v>
      </c>
      <c r="C82" s="3">
        <v>38</v>
      </c>
      <c r="D82" s="2" t="s">
        <v>60</v>
      </c>
      <c r="E82" s="2" t="s">
        <v>34</v>
      </c>
      <c r="F82" s="2" t="s">
        <v>31</v>
      </c>
      <c r="G82" s="3">
        <v>381</v>
      </c>
      <c r="H82" s="3">
        <v>1996</v>
      </c>
      <c r="I82" s="3">
        <v>25</v>
      </c>
      <c r="J82" s="3">
        <v>26</v>
      </c>
      <c r="K82" s="3">
        <v>24.503599999999999</v>
      </c>
      <c r="L82" s="3">
        <v>-81.767700000000005</v>
      </c>
      <c r="M82">
        <f t="shared" si="8"/>
        <v>24</v>
      </c>
      <c r="N82">
        <f t="shared" si="9"/>
        <v>30.215999999999923</v>
      </c>
      <c r="O82">
        <f t="shared" si="10"/>
        <v>-81</v>
      </c>
      <c r="P82">
        <f t="shared" si="11"/>
        <v>46.062000000000296</v>
      </c>
    </row>
    <row r="83" spans="1:16" x14ac:dyDescent="0.25">
      <c r="A83" s="2" t="s">
        <v>12</v>
      </c>
      <c r="B83" s="2" t="s">
        <v>59</v>
      </c>
      <c r="C83" s="3">
        <v>38</v>
      </c>
      <c r="D83" s="2" t="s">
        <v>60</v>
      </c>
      <c r="E83" s="2" t="s">
        <v>34</v>
      </c>
      <c r="F83" s="2" t="s">
        <v>31</v>
      </c>
      <c r="G83" s="3">
        <v>382</v>
      </c>
      <c r="H83" s="3">
        <v>1996</v>
      </c>
      <c r="I83" s="3">
        <v>26</v>
      </c>
      <c r="J83" s="3">
        <v>20</v>
      </c>
      <c r="K83" s="3">
        <v>24.503599999999999</v>
      </c>
      <c r="L83" s="3">
        <v>-81.767700000000005</v>
      </c>
      <c r="M83">
        <f t="shared" si="8"/>
        <v>24</v>
      </c>
      <c r="N83">
        <f t="shared" si="9"/>
        <v>30.215999999999923</v>
      </c>
      <c r="O83">
        <f t="shared" si="10"/>
        <v>-81</v>
      </c>
      <c r="P83">
        <f t="shared" si="11"/>
        <v>46.062000000000296</v>
      </c>
    </row>
    <row r="84" spans="1:16" x14ac:dyDescent="0.25">
      <c r="A84" s="2" t="s">
        <v>12</v>
      </c>
      <c r="B84" s="2" t="s">
        <v>59</v>
      </c>
      <c r="C84" s="3">
        <v>38</v>
      </c>
      <c r="D84" s="2" t="s">
        <v>60</v>
      </c>
      <c r="E84" s="2" t="s">
        <v>34</v>
      </c>
      <c r="F84" s="2" t="s">
        <v>31</v>
      </c>
      <c r="G84" s="3">
        <v>383</v>
      </c>
      <c r="H84" s="3">
        <v>1996</v>
      </c>
      <c r="I84" s="3">
        <v>21</v>
      </c>
      <c r="J84" s="3">
        <v>22</v>
      </c>
      <c r="K84" s="3">
        <v>24.503599999999999</v>
      </c>
      <c r="L84" s="3">
        <v>-81.767700000000005</v>
      </c>
      <c r="M84">
        <f t="shared" si="8"/>
        <v>24</v>
      </c>
      <c r="N84">
        <f t="shared" si="9"/>
        <v>30.215999999999923</v>
      </c>
      <c r="O84">
        <f t="shared" si="10"/>
        <v>-81</v>
      </c>
      <c r="P84">
        <f t="shared" si="11"/>
        <v>46.062000000000296</v>
      </c>
    </row>
    <row r="85" spans="1:16" x14ac:dyDescent="0.25">
      <c r="A85" s="2" t="s">
        <v>12</v>
      </c>
      <c r="B85" s="2" t="s">
        <v>59</v>
      </c>
      <c r="C85" s="3">
        <v>38</v>
      </c>
      <c r="D85" s="2" t="s">
        <v>60</v>
      </c>
      <c r="E85" s="2" t="s">
        <v>34</v>
      </c>
      <c r="F85" s="2" t="s">
        <v>31</v>
      </c>
      <c r="G85" s="3">
        <v>384</v>
      </c>
      <c r="H85" s="3">
        <v>1996</v>
      </c>
      <c r="I85" s="3">
        <v>20</v>
      </c>
      <c r="J85" s="3">
        <v>21</v>
      </c>
      <c r="K85" s="3">
        <v>24.503599999999999</v>
      </c>
      <c r="L85" s="3">
        <v>-81.767700000000005</v>
      </c>
      <c r="M85">
        <f t="shared" si="8"/>
        <v>24</v>
      </c>
      <c r="N85">
        <f t="shared" si="9"/>
        <v>30.215999999999923</v>
      </c>
      <c r="O85">
        <f t="shared" si="10"/>
        <v>-81</v>
      </c>
      <c r="P85">
        <f t="shared" si="11"/>
        <v>46.062000000000296</v>
      </c>
    </row>
    <row r="86" spans="1:16" x14ac:dyDescent="0.25">
      <c r="A86" s="2" t="s">
        <v>12</v>
      </c>
      <c r="B86" s="2" t="s">
        <v>61</v>
      </c>
      <c r="C86" s="3">
        <v>39</v>
      </c>
      <c r="D86" s="2" t="s">
        <v>62</v>
      </c>
      <c r="E86" s="2" t="s">
        <v>30</v>
      </c>
      <c r="F86" s="2" t="s">
        <v>31</v>
      </c>
      <c r="G86" s="3">
        <v>391</v>
      </c>
      <c r="H86" s="3">
        <v>1996</v>
      </c>
      <c r="I86" s="3">
        <v>25</v>
      </c>
      <c r="J86" s="3">
        <v>26</v>
      </c>
      <c r="K86" s="3">
        <v>24.7197</v>
      </c>
      <c r="L86" s="3">
        <v>-81.919499999999999</v>
      </c>
      <c r="M86">
        <f t="shared" si="8"/>
        <v>24</v>
      </c>
      <c r="N86">
        <f t="shared" si="9"/>
        <v>43.181999999999974</v>
      </c>
      <c r="O86">
        <f t="shared" si="10"/>
        <v>-81</v>
      </c>
      <c r="P86">
        <f t="shared" si="11"/>
        <v>55.169999999999959</v>
      </c>
    </row>
    <row r="87" spans="1:16" x14ac:dyDescent="0.25">
      <c r="A87" s="2" t="s">
        <v>12</v>
      </c>
      <c r="B87" s="2" t="s">
        <v>61</v>
      </c>
      <c r="C87" s="3">
        <v>39</v>
      </c>
      <c r="D87" s="2" t="s">
        <v>62</v>
      </c>
      <c r="E87" s="2" t="s">
        <v>30</v>
      </c>
      <c r="F87" s="2" t="s">
        <v>31</v>
      </c>
      <c r="G87" s="3">
        <v>392</v>
      </c>
      <c r="H87" s="3">
        <v>1996</v>
      </c>
      <c r="I87" s="3">
        <v>25</v>
      </c>
      <c r="J87" s="3">
        <v>26</v>
      </c>
      <c r="K87" s="3">
        <v>24.7197</v>
      </c>
      <c r="L87" s="3">
        <v>-81.919499999999999</v>
      </c>
      <c r="M87">
        <f t="shared" si="8"/>
        <v>24</v>
      </c>
      <c r="N87">
        <f t="shared" si="9"/>
        <v>43.181999999999974</v>
      </c>
      <c r="O87">
        <f t="shared" si="10"/>
        <v>-81</v>
      </c>
      <c r="P87">
        <f t="shared" si="11"/>
        <v>55.169999999999959</v>
      </c>
    </row>
    <row r="88" spans="1:16" x14ac:dyDescent="0.25">
      <c r="A88" s="2" t="s">
        <v>12</v>
      </c>
      <c r="B88" s="2" t="s">
        <v>61</v>
      </c>
      <c r="C88" s="3">
        <v>39</v>
      </c>
      <c r="D88" s="2" t="s">
        <v>62</v>
      </c>
      <c r="E88" s="2" t="s">
        <v>30</v>
      </c>
      <c r="F88" s="2" t="s">
        <v>31</v>
      </c>
      <c r="G88" s="3">
        <v>393</v>
      </c>
      <c r="H88" s="3">
        <v>1996</v>
      </c>
      <c r="I88" s="3">
        <v>20</v>
      </c>
      <c r="J88" s="3">
        <v>25</v>
      </c>
      <c r="K88" s="3">
        <v>24.7197</v>
      </c>
      <c r="L88" s="3">
        <v>-81.919499999999999</v>
      </c>
      <c r="M88">
        <f t="shared" si="8"/>
        <v>24</v>
      </c>
      <c r="N88">
        <f t="shared" si="9"/>
        <v>43.181999999999974</v>
      </c>
      <c r="O88">
        <f t="shared" si="10"/>
        <v>-81</v>
      </c>
      <c r="P88">
        <f t="shared" si="11"/>
        <v>55.169999999999959</v>
      </c>
    </row>
    <row r="89" spans="1:16" x14ac:dyDescent="0.25">
      <c r="A89" s="2" t="s">
        <v>12</v>
      </c>
      <c r="B89" s="2" t="s">
        <v>61</v>
      </c>
      <c r="C89" s="3">
        <v>39</v>
      </c>
      <c r="D89" s="2" t="s">
        <v>62</v>
      </c>
      <c r="E89" s="2" t="s">
        <v>30</v>
      </c>
      <c r="F89" s="2" t="s">
        <v>31</v>
      </c>
      <c r="G89" s="3">
        <v>394</v>
      </c>
      <c r="H89" s="3">
        <v>1996</v>
      </c>
      <c r="I89" s="3">
        <v>23</v>
      </c>
      <c r="J89" s="3">
        <v>21</v>
      </c>
      <c r="K89" s="3">
        <v>24.7197</v>
      </c>
      <c r="L89" s="3">
        <v>-81.919499999999999</v>
      </c>
      <c r="M89">
        <f t="shared" si="8"/>
        <v>24</v>
      </c>
      <c r="N89">
        <f t="shared" si="9"/>
        <v>43.181999999999974</v>
      </c>
      <c r="O89">
        <f t="shared" si="10"/>
        <v>-81</v>
      </c>
      <c r="P89">
        <f t="shared" si="11"/>
        <v>55.169999999999959</v>
      </c>
    </row>
    <row r="90" spans="1:16" x14ac:dyDescent="0.25">
      <c r="A90" s="2" t="s">
        <v>12</v>
      </c>
      <c r="B90" s="2" t="s">
        <v>63</v>
      </c>
      <c r="C90" s="3">
        <v>40</v>
      </c>
      <c r="D90" s="2" t="s">
        <v>64</v>
      </c>
      <c r="E90" s="2" t="s">
        <v>34</v>
      </c>
      <c r="F90" s="2" t="s">
        <v>31</v>
      </c>
      <c r="G90" s="3">
        <v>401</v>
      </c>
      <c r="H90" s="3">
        <v>1996</v>
      </c>
      <c r="I90" s="3">
        <v>24</v>
      </c>
      <c r="J90" s="3">
        <v>9</v>
      </c>
      <c r="K90" s="3">
        <v>24.585699999999999</v>
      </c>
      <c r="L90" s="3">
        <v>-81.582599999999999</v>
      </c>
      <c r="M90">
        <f t="shared" si="8"/>
        <v>24</v>
      </c>
      <c r="N90">
        <f t="shared" si="9"/>
        <v>35.141999999999953</v>
      </c>
      <c r="O90">
        <f t="shared" si="10"/>
        <v>-81</v>
      </c>
      <c r="P90">
        <f t="shared" si="11"/>
        <v>34.95599999999996</v>
      </c>
    </row>
    <row r="91" spans="1:16" x14ac:dyDescent="0.25">
      <c r="A91" s="2" t="s">
        <v>12</v>
      </c>
      <c r="B91" s="2" t="s">
        <v>63</v>
      </c>
      <c r="C91" s="3">
        <v>40</v>
      </c>
      <c r="D91" s="2" t="s">
        <v>64</v>
      </c>
      <c r="E91" s="2" t="s">
        <v>34</v>
      </c>
      <c r="F91" s="2" t="s">
        <v>31</v>
      </c>
      <c r="G91" s="3">
        <v>402</v>
      </c>
      <c r="H91" s="3">
        <v>1996</v>
      </c>
      <c r="I91" s="3">
        <v>22</v>
      </c>
      <c r="J91" s="3">
        <v>9</v>
      </c>
      <c r="K91" s="3">
        <v>24.585699999999999</v>
      </c>
      <c r="L91" s="3">
        <v>-81.582599999999999</v>
      </c>
      <c r="M91">
        <f t="shared" si="8"/>
        <v>24</v>
      </c>
      <c r="N91">
        <f t="shared" si="9"/>
        <v>35.141999999999953</v>
      </c>
      <c r="O91">
        <f t="shared" si="10"/>
        <v>-81</v>
      </c>
      <c r="P91">
        <f t="shared" si="11"/>
        <v>34.95599999999996</v>
      </c>
    </row>
    <row r="92" spans="1:16" x14ac:dyDescent="0.25">
      <c r="A92" s="2" t="s">
        <v>12</v>
      </c>
      <c r="B92" s="2" t="s">
        <v>63</v>
      </c>
      <c r="C92" s="3">
        <v>40</v>
      </c>
      <c r="D92" s="2" t="s">
        <v>64</v>
      </c>
      <c r="E92" s="2" t="s">
        <v>34</v>
      </c>
      <c r="F92" s="2" t="s">
        <v>31</v>
      </c>
      <c r="G92" s="3">
        <v>403</v>
      </c>
      <c r="H92" s="3">
        <v>1996</v>
      </c>
      <c r="I92" s="3">
        <v>25</v>
      </c>
      <c r="J92" s="3">
        <v>6</v>
      </c>
      <c r="K92" s="3">
        <v>24.585699999999999</v>
      </c>
      <c r="L92" s="3">
        <v>-81.582599999999999</v>
      </c>
      <c r="M92">
        <f t="shared" si="8"/>
        <v>24</v>
      </c>
      <c r="N92">
        <f t="shared" si="9"/>
        <v>35.141999999999953</v>
      </c>
      <c r="O92">
        <f t="shared" si="10"/>
        <v>-81</v>
      </c>
      <c r="P92">
        <f t="shared" si="11"/>
        <v>34.95599999999996</v>
      </c>
    </row>
    <row r="93" spans="1:16" x14ac:dyDescent="0.25">
      <c r="A93" s="2" t="s">
        <v>12</v>
      </c>
      <c r="B93" s="2" t="s">
        <v>63</v>
      </c>
      <c r="C93" s="3">
        <v>40</v>
      </c>
      <c r="D93" s="2" t="s">
        <v>64</v>
      </c>
      <c r="E93" s="2" t="s">
        <v>34</v>
      </c>
      <c r="F93" s="2" t="s">
        <v>31</v>
      </c>
      <c r="G93" s="3">
        <v>404</v>
      </c>
      <c r="H93" s="3">
        <v>1996</v>
      </c>
      <c r="I93" s="3">
        <v>22</v>
      </c>
      <c r="J93" s="3">
        <v>9</v>
      </c>
      <c r="K93" s="3">
        <v>24.585699999999999</v>
      </c>
      <c r="L93" s="3">
        <v>-81.582599999999999</v>
      </c>
      <c r="M93">
        <f t="shared" si="8"/>
        <v>24</v>
      </c>
      <c r="N93">
        <f t="shared" si="9"/>
        <v>35.141999999999953</v>
      </c>
      <c r="O93">
        <f t="shared" si="10"/>
        <v>-81</v>
      </c>
      <c r="P93">
        <f t="shared" si="11"/>
        <v>34.95599999999996</v>
      </c>
    </row>
    <row r="94" spans="1:16" x14ac:dyDescent="0.25">
      <c r="A94" s="2" t="s">
        <v>12</v>
      </c>
      <c r="B94" s="2" t="s">
        <v>65</v>
      </c>
      <c r="C94" s="3">
        <v>50</v>
      </c>
      <c r="D94" s="2" t="s">
        <v>66</v>
      </c>
      <c r="E94" s="2" t="s">
        <v>67</v>
      </c>
      <c r="F94" s="2" t="s">
        <v>16</v>
      </c>
      <c r="G94" s="3">
        <v>501</v>
      </c>
      <c r="H94" s="3">
        <v>1996</v>
      </c>
      <c r="I94" s="3">
        <v>22</v>
      </c>
      <c r="J94" s="3">
        <v>6</v>
      </c>
      <c r="K94" s="3">
        <v>25.220099999999999</v>
      </c>
      <c r="L94" s="3">
        <v>-80.210499999999996</v>
      </c>
      <c r="M94">
        <f t="shared" si="8"/>
        <v>25</v>
      </c>
      <c r="N94">
        <f t="shared" si="9"/>
        <v>13.205999999999918</v>
      </c>
      <c r="O94">
        <f t="shared" si="10"/>
        <v>-80</v>
      </c>
      <c r="P94">
        <f t="shared" si="11"/>
        <v>12.629999999999768</v>
      </c>
    </row>
    <row r="95" spans="1:16" x14ac:dyDescent="0.25">
      <c r="A95" s="2" t="s">
        <v>12</v>
      </c>
      <c r="B95" s="2" t="s">
        <v>65</v>
      </c>
      <c r="C95" s="3">
        <v>50</v>
      </c>
      <c r="D95" s="2" t="s">
        <v>66</v>
      </c>
      <c r="E95" s="2" t="s">
        <v>67</v>
      </c>
      <c r="F95" s="2" t="s">
        <v>16</v>
      </c>
      <c r="G95" s="3">
        <v>502</v>
      </c>
      <c r="H95" s="3">
        <v>1996</v>
      </c>
      <c r="I95" s="3">
        <v>22</v>
      </c>
      <c r="J95" s="3">
        <v>8</v>
      </c>
      <c r="K95" s="3">
        <v>25.220800000000001</v>
      </c>
      <c r="L95" s="3">
        <v>-80.210700000000003</v>
      </c>
      <c r="M95">
        <f t="shared" si="8"/>
        <v>25</v>
      </c>
      <c r="N95">
        <f t="shared" si="9"/>
        <v>13.248000000000033</v>
      </c>
      <c r="O95">
        <f t="shared" si="10"/>
        <v>-80</v>
      </c>
      <c r="P95">
        <f t="shared" si="11"/>
        <v>12.642000000000166</v>
      </c>
    </row>
    <row r="96" spans="1:16" x14ac:dyDescent="0.25">
      <c r="A96" s="2" t="s">
        <v>12</v>
      </c>
      <c r="B96" s="2" t="s">
        <v>65</v>
      </c>
      <c r="C96" s="3">
        <v>50</v>
      </c>
      <c r="D96" s="2" t="s">
        <v>66</v>
      </c>
      <c r="E96" s="2" t="s">
        <v>67</v>
      </c>
      <c r="F96" s="2" t="s">
        <v>16</v>
      </c>
      <c r="G96" s="3">
        <v>503</v>
      </c>
      <c r="H96" s="3">
        <v>1996</v>
      </c>
      <c r="I96" s="3">
        <v>22</v>
      </c>
      <c r="J96" s="3">
        <v>8</v>
      </c>
      <c r="K96" s="3">
        <v>25.222200000000001</v>
      </c>
      <c r="L96" s="3">
        <v>-80.209800000000001</v>
      </c>
      <c r="M96">
        <f t="shared" si="8"/>
        <v>25</v>
      </c>
      <c r="N96">
        <f t="shared" si="9"/>
        <v>13.33200000000005</v>
      </c>
      <c r="O96">
        <f t="shared" si="10"/>
        <v>-80</v>
      </c>
      <c r="P96">
        <f t="shared" si="11"/>
        <v>12.588000000000079</v>
      </c>
    </row>
    <row r="97" spans="1:16" x14ac:dyDescent="0.25">
      <c r="A97" s="2" t="s">
        <v>12</v>
      </c>
      <c r="B97" s="2" t="s">
        <v>65</v>
      </c>
      <c r="C97" s="3">
        <v>50</v>
      </c>
      <c r="D97" s="2" t="s">
        <v>66</v>
      </c>
      <c r="E97" s="2" t="s">
        <v>67</v>
      </c>
      <c r="F97" s="2" t="s">
        <v>16</v>
      </c>
      <c r="G97" s="3">
        <v>504</v>
      </c>
      <c r="H97" s="3">
        <v>1996</v>
      </c>
      <c r="I97" s="3">
        <v>22</v>
      </c>
      <c r="J97" s="3">
        <v>12</v>
      </c>
      <c r="K97" s="3">
        <v>25.222200000000001</v>
      </c>
      <c r="L97" s="3">
        <v>-80.209800000000001</v>
      </c>
      <c r="M97">
        <f t="shared" si="8"/>
        <v>25</v>
      </c>
      <c r="N97">
        <f t="shared" si="9"/>
        <v>13.33200000000005</v>
      </c>
      <c r="O97">
        <f t="shared" si="10"/>
        <v>-80</v>
      </c>
      <c r="P97">
        <f t="shared" si="11"/>
        <v>12.588000000000079</v>
      </c>
    </row>
    <row r="98" spans="1:16" x14ac:dyDescent="0.25">
      <c r="A98" s="2" t="s">
        <v>12</v>
      </c>
      <c r="B98" s="2" t="s">
        <v>68</v>
      </c>
      <c r="C98" s="3">
        <v>51</v>
      </c>
      <c r="D98" s="2" t="s">
        <v>69</v>
      </c>
      <c r="E98" s="2" t="s">
        <v>67</v>
      </c>
      <c r="F98" s="2" t="s">
        <v>16</v>
      </c>
      <c r="G98" s="3">
        <v>511</v>
      </c>
      <c r="H98" s="3">
        <v>1996</v>
      </c>
      <c r="I98" s="3">
        <v>23</v>
      </c>
      <c r="J98" s="3">
        <v>11</v>
      </c>
      <c r="K98" s="3">
        <v>25.107500000000002</v>
      </c>
      <c r="L98" s="3">
        <v>-80.306799999999996</v>
      </c>
      <c r="M98">
        <f t="shared" ref="M98:M129" si="12">ROUNDDOWN(K98,0)</f>
        <v>25</v>
      </c>
      <c r="N98">
        <f t="shared" ref="N98:N129" si="13">(K98-(ROUNDDOWN(K98,0)))*60</f>
        <v>6.4500000000001023</v>
      </c>
      <c r="O98">
        <f t="shared" ref="O98:O129" si="14">ROUNDDOWN(L98,0)</f>
        <v>-80</v>
      </c>
      <c r="P98">
        <f t="shared" ref="P98:P129" si="15">ABS((L98-(ROUNDDOWN(L98,0)))*60)</f>
        <v>18.407999999999731</v>
      </c>
    </row>
    <row r="99" spans="1:16" x14ac:dyDescent="0.25">
      <c r="A99" s="2" t="s">
        <v>12</v>
      </c>
      <c r="B99" s="2" t="s">
        <v>68</v>
      </c>
      <c r="C99" s="3">
        <v>51</v>
      </c>
      <c r="D99" s="2" t="s">
        <v>69</v>
      </c>
      <c r="E99" s="2" t="s">
        <v>67</v>
      </c>
      <c r="F99" s="2" t="s">
        <v>16</v>
      </c>
      <c r="G99" s="3">
        <v>512</v>
      </c>
      <c r="H99" s="3">
        <v>1996</v>
      </c>
      <c r="I99" s="3">
        <v>23</v>
      </c>
      <c r="J99" s="3">
        <v>11</v>
      </c>
      <c r="K99" s="3">
        <v>25.107500000000002</v>
      </c>
      <c r="L99" s="3">
        <v>-80.306799999999996</v>
      </c>
      <c r="M99">
        <f t="shared" si="12"/>
        <v>25</v>
      </c>
      <c r="N99">
        <f t="shared" si="13"/>
        <v>6.4500000000001023</v>
      </c>
      <c r="O99">
        <f t="shared" si="14"/>
        <v>-80</v>
      </c>
      <c r="P99">
        <f t="shared" si="15"/>
        <v>18.407999999999731</v>
      </c>
    </row>
    <row r="100" spans="1:16" x14ac:dyDescent="0.25">
      <c r="A100" s="2" t="s">
        <v>12</v>
      </c>
      <c r="B100" s="2" t="s">
        <v>68</v>
      </c>
      <c r="C100" s="3">
        <v>51</v>
      </c>
      <c r="D100" s="2" t="s">
        <v>69</v>
      </c>
      <c r="E100" s="2" t="s">
        <v>67</v>
      </c>
      <c r="F100" s="2" t="s">
        <v>16</v>
      </c>
      <c r="G100" s="3">
        <v>513</v>
      </c>
      <c r="H100" s="3">
        <v>1996</v>
      </c>
      <c r="I100" s="3">
        <v>22</v>
      </c>
      <c r="J100" s="3">
        <v>21</v>
      </c>
      <c r="K100" s="3">
        <v>25.107500000000002</v>
      </c>
      <c r="L100" s="3">
        <v>-80.306899999999999</v>
      </c>
      <c r="M100">
        <f t="shared" si="12"/>
        <v>25</v>
      </c>
      <c r="N100">
        <f t="shared" si="13"/>
        <v>6.4500000000001023</v>
      </c>
      <c r="O100">
        <f t="shared" si="14"/>
        <v>-80</v>
      </c>
      <c r="P100">
        <f t="shared" si="15"/>
        <v>18.41399999999993</v>
      </c>
    </row>
    <row r="101" spans="1:16" x14ac:dyDescent="0.25">
      <c r="A101" s="2" t="s">
        <v>12</v>
      </c>
      <c r="B101" s="2" t="s">
        <v>68</v>
      </c>
      <c r="C101" s="3">
        <v>51</v>
      </c>
      <c r="D101" s="2" t="s">
        <v>69</v>
      </c>
      <c r="E101" s="2" t="s">
        <v>67</v>
      </c>
      <c r="F101" s="2" t="s">
        <v>16</v>
      </c>
      <c r="G101" s="3">
        <v>514</v>
      </c>
      <c r="H101" s="3">
        <v>1996</v>
      </c>
      <c r="I101" s="3">
        <v>23</v>
      </c>
      <c r="J101" s="3">
        <v>14</v>
      </c>
      <c r="K101" s="3">
        <v>25.107500000000002</v>
      </c>
      <c r="L101" s="3">
        <v>-80.306899999999999</v>
      </c>
      <c r="M101">
        <f t="shared" si="12"/>
        <v>25</v>
      </c>
      <c r="N101">
        <f t="shared" si="13"/>
        <v>6.4500000000001023</v>
      </c>
      <c r="O101">
        <f t="shared" si="14"/>
        <v>-80</v>
      </c>
      <c r="P101">
        <f t="shared" si="15"/>
        <v>18.41399999999993</v>
      </c>
    </row>
    <row r="102" spans="1:16" x14ac:dyDescent="0.25">
      <c r="A102" s="2" t="s">
        <v>12</v>
      </c>
      <c r="B102" s="2" t="s">
        <v>70</v>
      </c>
      <c r="C102" s="3">
        <v>52</v>
      </c>
      <c r="D102" s="2" t="s">
        <v>71</v>
      </c>
      <c r="E102" s="2" t="s">
        <v>67</v>
      </c>
      <c r="F102" s="2" t="s">
        <v>16</v>
      </c>
      <c r="G102" s="3">
        <v>521</v>
      </c>
      <c r="H102" s="3">
        <v>1996</v>
      </c>
      <c r="I102" s="3">
        <v>23</v>
      </c>
      <c r="J102" s="3">
        <v>19</v>
      </c>
      <c r="K102" s="3">
        <v>25.008800000000001</v>
      </c>
      <c r="L102" s="3">
        <v>-80.376499999999993</v>
      </c>
      <c r="M102">
        <f t="shared" si="12"/>
        <v>25</v>
      </c>
      <c r="N102">
        <f t="shared" si="13"/>
        <v>0.52800000000004843</v>
      </c>
      <c r="O102">
        <f t="shared" si="14"/>
        <v>-80</v>
      </c>
      <c r="P102">
        <f t="shared" si="15"/>
        <v>22.589999999999577</v>
      </c>
    </row>
    <row r="103" spans="1:16" x14ac:dyDescent="0.25">
      <c r="A103" s="2" t="s">
        <v>12</v>
      </c>
      <c r="B103" s="2" t="s">
        <v>70</v>
      </c>
      <c r="C103" s="3">
        <v>52</v>
      </c>
      <c r="D103" s="2" t="s">
        <v>71</v>
      </c>
      <c r="E103" s="2" t="s">
        <v>67</v>
      </c>
      <c r="F103" s="2" t="s">
        <v>16</v>
      </c>
      <c r="G103" s="3">
        <v>522</v>
      </c>
      <c r="H103" s="3">
        <v>1996</v>
      </c>
      <c r="I103" s="3">
        <v>22</v>
      </c>
      <c r="J103" s="3">
        <v>22</v>
      </c>
      <c r="K103" s="3">
        <v>25.0091</v>
      </c>
      <c r="L103" s="3">
        <v>-80.375</v>
      </c>
      <c r="M103">
        <f t="shared" si="12"/>
        <v>25</v>
      </c>
      <c r="N103">
        <f t="shared" si="13"/>
        <v>0.54600000000000648</v>
      </c>
      <c r="O103">
        <f t="shared" si="14"/>
        <v>-80</v>
      </c>
      <c r="P103">
        <f t="shared" si="15"/>
        <v>22.5</v>
      </c>
    </row>
    <row r="104" spans="1:16" x14ac:dyDescent="0.25">
      <c r="A104" s="2" t="s">
        <v>12</v>
      </c>
      <c r="B104" s="2" t="s">
        <v>70</v>
      </c>
      <c r="C104" s="3">
        <v>52</v>
      </c>
      <c r="D104" s="2" t="s">
        <v>71</v>
      </c>
      <c r="E104" s="2" t="s">
        <v>67</v>
      </c>
      <c r="F104" s="2" t="s">
        <v>16</v>
      </c>
      <c r="G104" s="3">
        <v>523</v>
      </c>
      <c r="H104" s="3">
        <v>1996</v>
      </c>
      <c r="I104" s="3">
        <v>21</v>
      </c>
      <c r="J104" s="3">
        <v>23</v>
      </c>
      <c r="K104" s="3">
        <v>25.008800000000001</v>
      </c>
      <c r="L104" s="3">
        <v>-80.374399999999994</v>
      </c>
      <c r="M104">
        <f t="shared" si="12"/>
        <v>25</v>
      </c>
      <c r="N104">
        <f t="shared" si="13"/>
        <v>0.52800000000004843</v>
      </c>
      <c r="O104">
        <f t="shared" si="14"/>
        <v>-80</v>
      </c>
      <c r="P104">
        <f t="shared" si="15"/>
        <v>22.463999999999658</v>
      </c>
    </row>
    <row r="105" spans="1:16" x14ac:dyDescent="0.25">
      <c r="A105" s="2" t="s">
        <v>12</v>
      </c>
      <c r="B105" s="2" t="s">
        <v>70</v>
      </c>
      <c r="C105" s="3">
        <v>52</v>
      </c>
      <c r="D105" s="2" t="s">
        <v>71</v>
      </c>
      <c r="E105" s="2" t="s">
        <v>67</v>
      </c>
      <c r="F105" s="2" t="s">
        <v>16</v>
      </c>
      <c r="G105" s="3">
        <v>524</v>
      </c>
      <c r="H105" s="3">
        <v>1996</v>
      </c>
      <c r="I105" s="3">
        <v>23</v>
      </c>
      <c r="J105" s="3">
        <v>28</v>
      </c>
      <c r="K105" s="3">
        <v>25.009699999999999</v>
      </c>
      <c r="L105" s="3">
        <v>-80.374499999999998</v>
      </c>
      <c r="M105">
        <f t="shared" si="12"/>
        <v>25</v>
      </c>
      <c r="N105">
        <f t="shared" si="13"/>
        <v>0.58199999999992258</v>
      </c>
      <c r="O105">
        <f t="shared" si="14"/>
        <v>-80</v>
      </c>
      <c r="P105">
        <f t="shared" si="15"/>
        <v>22.469999999999857</v>
      </c>
    </row>
    <row r="106" spans="1:16" x14ac:dyDescent="0.25">
      <c r="A106" s="2" t="s">
        <v>12</v>
      </c>
      <c r="B106" s="2" t="s">
        <v>72</v>
      </c>
      <c r="C106" s="3">
        <v>53</v>
      </c>
      <c r="D106" s="2" t="s">
        <v>73</v>
      </c>
      <c r="E106" s="2" t="s">
        <v>67</v>
      </c>
      <c r="F106" s="2" t="s">
        <v>16</v>
      </c>
      <c r="G106" s="3">
        <v>531</v>
      </c>
      <c r="H106" s="3">
        <v>1996</v>
      </c>
      <c r="I106" s="3">
        <v>22</v>
      </c>
      <c r="J106" s="3">
        <v>18</v>
      </c>
      <c r="K106" s="3">
        <v>24.955300000000001</v>
      </c>
      <c r="L106" s="3">
        <v>-80.457999999999998</v>
      </c>
      <c r="M106">
        <f t="shared" si="12"/>
        <v>24</v>
      </c>
      <c r="N106">
        <f t="shared" si="13"/>
        <v>57.318000000000069</v>
      </c>
      <c r="O106">
        <f t="shared" si="14"/>
        <v>-80</v>
      </c>
      <c r="P106">
        <f t="shared" si="15"/>
        <v>27.479999999999905</v>
      </c>
    </row>
    <row r="107" spans="1:16" x14ac:dyDescent="0.25">
      <c r="A107" s="2" t="s">
        <v>12</v>
      </c>
      <c r="B107" s="2" t="s">
        <v>72</v>
      </c>
      <c r="C107" s="3">
        <v>53</v>
      </c>
      <c r="D107" s="2" t="s">
        <v>73</v>
      </c>
      <c r="E107" s="2" t="s">
        <v>67</v>
      </c>
      <c r="F107" s="2" t="s">
        <v>16</v>
      </c>
      <c r="G107" s="3">
        <v>532</v>
      </c>
      <c r="H107" s="3">
        <v>1996</v>
      </c>
      <c r="I107" s="3">
        <v>21</v>
      </c>
      <c r="J107" s="3">
        <v>16</v>
      </c>
      <c r="K107" s="3">
        <v>24.955300000000001</v>
      </c>
      <c r="L107" s="3">
        <v>-80.457999999999998</v>
      </c>
      <c r="M107">
        <f t="shared" si="12"/>
        <v>24</v>
      </c>
      <c r="N107">
        <f t="shared" si="13"/>
        <v>57.318000000000069</v>
      </c>
      <c r="O107">
        <f t="shared" si="14"/>
        <v>-80</v>
      </c>
      <c r="P107">
        <f t="shared" si="15"/>
        <v>27.479999999999905</v>
      </c>
    </row>
    <row r="108" spans="1:16" x14ac:dyDescent="0.25">
      <c r="A108" s="2" t="s">
        <v>12</v>
      </c>
      <c r="B108" s="2" t="s">
        <v>72</v>
      </c>
      <c r="C108" s="3">
        <v>53</v>
      </c>
      <c r="D108" s="2" t="s">
        <v>73</v>
      </c>
      <c r="E108" s="2" t="s">
        <v>67</v>
      </c>
      <c r="F108" s="2" t="s">
        <v>16</v>
      </c>
      <c r="G108" s="3">
        <v>533</v>
      </c>
      <c r="H108" s="3">
        <v>1996</v>
      </c>
      <c r="I108" s="3">
        <v>22</v>
      </c>
      <c r="J108" s="3">
        <v>16</v>
      </c>
      <c r="K108" s="3">
        <v>24.956199999999999</v>
      </c>
      <c r="L108" s="3">
        <v>-80.457099999999997</v>
      </c>
      <c r="M108">
        <f t="shared" si="12"/>
        <v>24</v>
      </c>
      <c r="N108">
        <f t="shared" si="13"/>
        <v>57.371999999999943</v>
      </c>
      <c r="O108">
        <f t="shared" si="14"/>
        <v>-80</v>
      </c>
      <c r="P108">
        <f t="shared" si="15"/>
        <v>27.425999999999817</v>
      </c>
    </row>
    <row r="109" spans="1:16" x14ac:dyDescent="0.25">
      <c r="A109" s="2" t="s">
        <v>12</v>
      </c>
      <c r="B109" s="2" t="s">
        <v>72</v>
      </c>
      <c r="C109" s="3">
        <v>53</v>
      </c>
      <c r="D109" s="2" t="s">
        <v>73</v>
      </c>
      <c r="E109" s="2" t="s">
        <v>67</v>
      </c>
      <c r="F109" s="2" t="s">
        <v>16</v>
      </c>
      <c r="G109" s="3">
        <v>534</v>
      </c>
      <c r="H109" s="3">
        <v>1996</v>
      </c>
      <c r="I109" s="3">
        <v>23</v>
      </c>
      <c r="J109" s="3">
        <v>17</v>
      </c>
      <c r="K109" s="3">
        <v>24.956199999999999</v>
      </c>
      <c r="L109" s="3">
        <v>-80.457099999999997</v>
      </c>
      <c r="M109">
        <f t="shared" si="12"/>
        <v>24</v>
      </c>
      <c r="N109">
        <f t="shared" si="13"/>
        <v>57.371999999999943</v>
      </c>
      <c r="O109">
        <f t="shared" si="14"/>
        <v>-80</v>
      </c>
      <c r="P109">
        <f t="shared" si="15"/>
        <v>27.425999999999817</v>
      </c>
    </row>
    <row r="110" spans="1:16" x14ac:dyDescent="0.25">
      <c r="A110" s="2" t="s">
        <v>12</v>
      </c>
      <c r="B110" s="2" t="s">
        <v>74</v>
      </c>
      <c r="C110" s="3">
        <v>54</v>
      </c>
      <c r="D110" s="2" t="s">
        <v>75</v>
      </c>
      <c r="E110" s="2" t="s">
        <v>67</v>
      </c>
      <c r="F110" s="2" t="s">
        <v>23</v>
      </c>
      <c r="G110" s="3">
        <v>541</v>
      </c>
      <c r="H110" s="3">
        <v>1996</v>
      </c>
      <c r="I110" s="3">
        <v>22</v>
      </c>
      <c r="J110" s="3">
        <v>16</v>
      </c>
      <c r="K110" s="3">
        <v>24.845700000000001</v>
      </c>
      <c r="L110" s="3">
        <v>-80.623999999999995</v>
      </c>
      <c r="M110">
        <f t="shared" si="12"/>
        <v>24</v>
      </c>
      <c r="N110">
        <f t="shared" si="13"/>
        <v>50.742000000000047</v>
      </c>
      <c r="O110">
        <f t="shared" si="14"/>
        <v>-80</v>
      </c>
      <c r="P110">
        <f t="shared" si="15"/>
        <v>37.439999999999714</v>
      </c>
    </row>
    <row r="111" spans="1:16" x14ac:dyDescent="0.25">
      <c r="A111" s="2" t="s">
        <v>12</v>
      </c>
      <c r="B111" s="2" t="s">
        <v>74</v>
      </c>
      <c r="C111" s="3">
        <v>54</v>
      </c>
      <c r="D111" s="2" t="s">
        <v>75</v>
      </c>
      <c r="E111" s="2" t="s">
        <v>67</v>
      </c>
      <c r="F111" s="2" t="s">
        <v>23</v>
      </c>
      <c r="G111" s="3">
        <v>542</v>
      </c>
      <c r="H111" s="3">
        <v>1996</v>
      </c>
      <c r="I111" s="3">
        <v>22</v>
      </c>
      <c r="J111" s="3">
        <v>16</v>
      </c>
      <c r="K111" s="3">
        <v>24.845700000000001</v>
      </c>
      <c r="L111" s="3">
        <v>-80.623999999999995</v>
      </c>
      <c r="M111">
        <f t="shared" si="12"/>
        <v>24</v>
      </c>
      <c r="N111">
        <f t="shared" si="13"/>
        <v>50.742000000000047</v>
      </c>
      <c r="O111">
        <f t="shared" si="14"/>
        <v>-80</v>
      </c>
      <c r="P111">
        <f t="shared" si="15"/>
        <v>37.439999999999714</v>
      </c>
    </row>
    <row r="112" spans="1:16" x14ac:dyDescent="0.25">
      <c r="A112" s="2" t="s">
        <v>12</v>
      </c>
      <c r="B112" s="2" t="s">
        <v>74</v>
      </c>
      <c r="C112" s="3">
        <v>54</v>
      </c>
      <c r="D112" s="2" t="s">
        <v>75</v>
      </c>
      <c r="E112" s="2" t="s">
        <v>67</v>
      </c>
      <c r="F112" s="2" t="s">
        <v>23</v>
      </c>
      <c r="G112" s="3">
        <v>543</v>
      </c>
      <c r="H112" s="3">
        <v>1996</v>
      </c>
      <c r="I112" s="3">
        <v>22</v>
      </c>
      <c r="J112" s="3">
        <v>10</v>
      </c>
      <c r="K112" s="3">
        <v>24.846800000000002</v>
      </c>
      <c r="L112" s="3">
        <v>-80.622699999999995</v>
      </c>
      <c r="M112">
        <f t="shared" si="12"/>
        <v>24</v>
      </c>
      <c r="N112">
        <f t="shared" si="13"/>
        <v>50.808000000000106</v>
      </c>
      <c r="O112">
        <f t="shared" si="14"/>
        <v>-80</v>
      </c>
      <c r="P112">
        <f t="shared" si="15"/>
        <v>37.361999999999682</v>
      </c>
    </row>
    <row r="113" spans="1:16" x14ac:dyDescent="0.25">
      <c r="A113" s="2" t="s">
        <v>12</v>
      </c>
      <c r="B113" s="2" t="s">
        <v>74</v>
      </c>
      <c r="C113" s="3">
        <v>54</v>
      </c>
      <c r="D113" s="2" t="s">
        <v>75</v>
      </c>
      <c r="E113" s="2" t="s">
        <v>67</v>
      </c>
      <c r="F113" s="2" t="s">
        <v>23</v>
      </c>
      <c r="G113" s="3">
        <v>544</v>
      </c>
      <c r="H113" s="3">
        <v>1996</v>
      </c>
      <c r="I113" s="3">
        <v>22</v>
      </c>
      <c r="J113" s="3">
        <v>11</v>
      </c>
      <c r="K113" s="3">
        <v>24.846800000000002</v>
      </c>
      <c r="L113" s="3">
        <v>-80.622699999999995</v>
      </c>
      <c r="M113">
        <f t="shared" si="12"/>
        <v>24</v>
      </c>
      <c r="N113">
        <f t="shared" si="13"/>
        <v>50.808000000000106</v>
      </c>
      <c r="O113">
        <f t="shared" si="14"/>
        <v>-80</v>
      </c>
      <c r="P113">
        <f t="shared" si="15"/>
        <v>37.361999999999682</v>
      </c>
    </row>
    <row r="114" spans="1:16" x14ac:dyDescent="0.25">
      <c r="A114" s="2" t="s">
        <v>12</v>
      </c>
      <c r="B114" s="2" t="s">
        <v>76</v>
      </c>
      <c r="C114" s="3">
        <v>55</v>
      </c>
      <c r="D114" s="2" t="s">
        <v>77</v>
      </c>
      <c r="E114" s="2" t="s">
        <v>67</v>
      </c>
      <c r="F114" s="2" t="s">
        <v>23</v>
      </c>
      <c r="G114" s="3">
        <v>551</v>
      </c>
      <c r="H114" s="3">
        <v>1996</v>
      </c>
      <c r="I114" s="3">
        <v>24</v>
      </c>
      <c r="J114" s="3">
        <v>21</v>
      </c>
      <c r="K114" s="3">
        <v>24.745000000000001</v>
      </c>
      <c r="L114" s="3">
        <v>-80.781199999999998</v>
      </c>
      <c r="M114">
        <f t="shared" si="12"/>
        <v>24</v>
      </c>
      <c r="N114">
        <f t="shared" si="13"/>
        <v>44.70000000000006</v>
      </c>
      <c r="O114">
        <f t="shared" si="14"/>
        <v>-80</v>
      </c>
      <c r="P114">
        <f t="shared" si="15"/>
        <v>46.8719999999999</v>
      </c>
    </row>
    <row r="115" spans="1:16" x14ac:dyDescent="0.25">
      <c r="A115" s="2" t="s">
        <v>12</v>
      </c>
      <c r="B115" s="2" t="s">
        <v>76</v>
      </c>
      <c r="C115" s="3">
        <v>55</v>
      </c>
      <c r="D115" s="2" t="s">
        <v>77</v>
      </c>
      <c r="E115" s="2" t="s">
        <v>67</v>
      </c>
      <c r="F115" s="2" t="s">
        <v>23</v>
      </c>
      <c r="G115" s="3">
        <v>552</v>
      </c>
      <c r="H115" s="3">
        <v>1996</v>
      </c>
      <c r="I115" s="3">
        <v>23</v>
      </c>
      <c r="J115" s="3">
        <v>21</v>
      </c>
      <c r="K115" s="3">
        <v>24.745000000000001</v>
      </c>
      <c r="L115" s="3">
        <v>-80.781199999999998</v>
      </c>
      <c r="M115">
        <f t="shared" si="12"/>
        <v>24</v>
      </c>
      <c r="N115">
        <f t="shared" si="13"/>
        <v>44.70000000000006</v>
      </c>
      <c r="O115">
        <f t="shared" si="14"/>
        <v>-80</v>
      </c>
      <c r="P115">
        <f t="shared" si="15"/>
        <v>46.8719999999999</v>
      </c>
    </row>
    <row r="116" spans="1:16" x14ac:dyDescent="0.25">
      <c r="A116" s="2" t="s">
        <v>12</v>
      </c>
      <c r="B116" s="2" t="s">
        <v>76</v>
      </c>
      <c r="C116" s="3">
        <v>55</v>
      </c>
      <c r="D116" s="2" t="s">
        <v>77</v>
      </c>
      <c r="E116" s="2" t="s">
        <v>67</v>
      </c>
      <c r="F116" s="2" t="s">
        <v>23</v>
      </c>
      <c r="G116" s="3">
        <v>553</v>
      </c>
      <c r="H116" s="3">
        <v>1996</v>
      </c>
      <c r="I116" s="3">
        <v>23</v>
      </c>
      <c r="J116" s="3">
        <v>21</v>
      </c>
      <c r="K116" s="3">
        <v>24.745000000000001</v>
      </c>
      <c r="L116" s="3">
        <v>-80.781199999999998</v>
      </c>
      <c r="M116">
        <f t="shared" si="12"/>
        <v>24</v>
      </c>
      <c r="N116">
        <f t="shared" si="13"/>
        <v>44.70000000000006</v>
      </c>
      <c r="O116">
        <f t="shared" si="14"/>
        <v>-80</v>
      </c>
      <c r="P116">
        <f t="shared" si="15"/>
        <v>46.8719999999999</v>
      </c>
    </row>
    <row r="117" spans="1:16" x14ac:dyDescent="0.25">
      <c r="A117" s="2" t="s">
        <v>12</v>
      </c>
      <c r="B117" s="2" t="s">
        <v>76</v>
      </c>
      <c r="C117" s="3">
        <v>55</v>
      </c>
      <c r="D117" s="2" t="s">
        <v>77</v>
      </c>
      <c r="E117" s="2" t="s">
        <v>67</v>
      </c>
      <c r="F117" s="2" t="s">
        <v>23</v>
      </c>
      <c r="G117" s="3">
        <v>554</v>
      </c>
      <c r="H117" s="3">
        <v>1996</v>
      </c>
      <c r="I117" s="3">
        <v>22</v>
      </c>
      <c r="J117" s="3">
        <v>21</v>
      </c>
      <c r="K117" s="3">
        <v>24.745000000000001</v>
      </c>
      <c r="L117" s="3">
        <v>-80.781199999999998</v>
      </c>
      <c r="M117">
        <f t="shared" si="12"/>
        <v>24</v>
      </c>
      <c r="N117">
        <f t="shared" si="13"/>
        <v>44.70000000000006</v>
      </c>
      <c r="O117">
        <f t="shared" si="14"/>
        <v>-80</v>
      </c>
      <c r="P117">
        <f t="shared" si="15"/>
        <v>46.8719999999999</v>
      </c>
    </row>
    <row r="118" spans="1:16" x14ac:dyDescent="0.25">
      <c r="A118" s="2" t="s">
        <v>12</v>
      </c>
      <c r="B118" s="2" t="s">
        <v>78</v>
      </c>
      <c r="C118" s="3">
        <v>56</v>
      </c>
      <c r="D118" s="2" t="s">
        <v>79</v>
      </c>
      <c r="E118" s="2" t="s">
        <v>67</v>
      </c>
      <c r="F118" s="2" t="s">
        <v>23</v>
      </c>
      <c r="G118" s="3">
        <v>561</v>
      </c>
      <c r="H118" s="3">
        <v>1996</v>
      </c>
      <c r="I118" s="3">
        <v>20</v>
      </c>
      <c r="J118" s="3">
        <v>17</v>
      </c>
      <c r="K118" s="3">
        <v>24.625299999999999</v>
      </c>
      <c r="L118" s="3">
        <v>-81.111599999999996</v>
      </c>
      <c r="M118">
        <f t="shared" si="12"/>
        <v>24</v>
      </c>
      <c r="N118">
        <f t="shared" si="13"/>
        <v>37.517999999999958</v>
      </c>
      <c r="O118">
        <f t="shared" si="14"/>
        <v>-81</v>
      </c>
      <c r="P118">
        <f t="shared" si="15"/>
        <v>6.6959999999997422</v>
      </c>
    </row>
    <row r="119" spans="1:16" x14ac:dyDescent="0.25">
      <c r="A119" s="2" t="s">
        <v>12</v>
      </c>
      <c r="B119" s="2" t="s">
        <v>78</v>
      </c>
      <c r="C119" s="3">
        <v>56</v>
      </c>
      <c r="D119" s="2" t="s">
        <v>79</v>
      </c>
      <c r="E119" s="2" t="s">
        <v>67</v>
      </c>
      <c r="F119" s="2" t="s">
        <v>23</v>
      </c>
      <c r="G119" s="3">
        <v>562</v>
      </c>
      <c r="H119" s="3">
        <v>1996</v>
      </c>
      <c r="I119" s="3">
        <v>20</v>
      </c>
      <c r="J119" s="3">
        <v>17</v>
      </c>
      <c r="K119" s="3">
        <v>24.626899999999999</v>
      </c>
      <c r="L119" s="3">
        <v>-81.109200000000001</v>
      </c>
      <c r="M119">
        <f t="shared" si="12"/>
        <v>24</v>
      </c>
      <c r="N119">
        <f t="shared" si="13"/>
        <v>37.613999999999947</v>
      </c>
      <c r="O119">
        <f t="shared" si="14"/>
        <v>-81</v>
      </c>
      <c r="P119">
        <f t="shared" si="15"/>
        <v>6.5520000000000778</v>
      </c>
    </row>
    <row r="120" spans="1:16" x14ac:dyDescent="0.25">
      <c r="A120" s="2" t="s">
        <v>12</v>
      </c>
      <c r="B120" s="2" t="s">
        <v>78</v>
      </c>
      <c r="C120" s="3">
        <v>56</v>
      </c>
      <c r="D120" s="2" t="s">
        <v>79</v>
      </c>
      <c r="E120" s="2" t="s">
        <v>67</v>
      </c>
      <c r="F120" s="2" t="s">
        <v>23</v>
      </c>
      <c r="G120" s="3">
        <v>563</v>
      </c>
      <c r="H120" s="3">
        <v>1996</v>
      </c>
      <c r="I120" s="3">
        <v>20</v>
      </c>
      <c r="J120" s="3">
        <v>20</v>
      </c>
      <c r="K120" s="3">
        <v>24.625800000000002</v>
      </c>
      <c r="L120" s="3">
        <v>-81.109200000000001</v>
      </c>
      <c r="M120">
        <f t="shared" si="12"/>
        <v>24</v>
      </c>
      <c r="N120">
        <f t="shared" si="13"/>
        <v>37.548000000000101</v>
      </c>
      <c r="O120">
        <f t="shared" si="14"/>
        <v>-81</v>
      </c>
      <c r="P120">
        <f t="shared" si="15"/>
        <v>6.5520000000000778</v>
      </c>
    </row>
    <row r="121" spans="1:16" x14ac:dyDescent="0.25">
      <c r="A121" s="2" t="s">
        <v>12</v>
      </c>
      <c r="B121" s="2" t="s">
        <v>78</v>
      </c>
      <c r="C121" s="3">
        <v>56</v>
      </c>
      <c r="D121" s="2" t="s">
        <v>79</v>
      </c>
      <c r="E121" s="2" t="s">
        <v>67</v>
      </c>
      <c r="F121" s="2" t="s">
        <v>23</v>
      </c>
      <c r="G121" s="3">
        <v>564</v>
      </c>
      <c r="H121" s="3">
        <v>1996</v>
      </c>
      <c r="I121" s="3">
        <v>20</v>
      </c>
      <c r="J121" s="3">
        <v>9</v>
      </c>
      <c r="K121" s="3">
        <v>24.625499999999999</v>
      </c>
      <c r="L121" s="3">
        <v>-81.110399999999998</v>
      </c>
      <c r="M121">
        <f t="shared" si="12"/>
        <v>24</v>
      </c>
      <c r="N121">
        <f t="shared" si="13"/>
        <v>37.52999999999993</v>
      </c>
      <c r="O121">
        <f t="shared" si="14"/>
        <v>-81</v>
      </c>
      <c r="P121">
        <f t="shared" si="15"/>
        <v>6.62399999999991</v>
      </c>
    </row>
    <row r="122" spans="1:16" x14ac:dyDescent="0.25">
      <c r="A122" s="2" t="s">
        <v>12</v>
      </c>
      <c r="B122" s="2" t="s">
        <v>80</v>
      </c>
      <c r="C122" s="3">
        <v>57</v>
      </c>
      <c r="D122" s="2" t="s">
        <v>81</v>
      </c>
      <c r="E122" s="2" t="s">
        <v>67</v>
      </c>
      <c r="F122" s="2" t="s">
        <v>31</v>
      </c>
      <c r="G122" s="3">
        <v>571</v>
      </c>
      <c r="H122" s="3">
        <v>1996</v>
      </c>
      <c r="I122" s="3">
        <v>21</v>
      </c>
      <c r="J122" s="3">
        <v>24</v>
      </c>
      <c r="K122" s="3">
        <v>24.545300000000001</v>
      </c>
      <c r="L122" s="3">
        <v>-81.407899999999998</v>
      </c>
      <c r="M122">
        <f t="shared" si="12"/>
        <v>24</v>
      </c>
      <c r="N122">
        <f t="shared" si="13"/>
        <v>32.71800000000006</v>
      </c>
      <c r="O122">
        <f t="shared" si="14"/>
        <v>-81</v>
      </c>
      <c r="P122">
        <f t="shared" si="15"/>
        <v>24.473999999999876</v>
      </c>
    </row>
    <row r="123" spans="1:16" x14ac:dyDescent="0.25">
      <c r="A123" s="2" t="s">
        <v>12</v>
      </c>
      <c r="B123" s="2" t="s">
        <v>80</v>
      </c>
      <c r="C123" s="3">
        <v>57</v>
      </c>
      <c r="D123" s="2" t="s">
        <v>81</v>
      </c>
      <c r="E123" s="2" t="s">
        <v>67</v>
      </c>
      <c r="F123" s="2" t="s">
        <v>31</v>
      </c>
      <c r="G123" s="3">
        <v>572</v>
      </c>
      <c r="H123" s="3">
        <v>1996</v>
      </c>
      <c r="I123" s="3">
        <v>23</v>
      </c>
      <c r="J123" s="3">
        <v>24</v>
      </c>
      <c r="K123" s="3">
        <v>24.545200000000001</v>
      </c>
      <c r="L123" s="3">
        <v>-81.4071</v>
      </c>
      <c r="M123">
        <f t="shared" si="12"/>
        <v>24</v>
      </c>
      <c r="N123">
        <f t="shared" si="13"/>
        <v>32.712000000000074</v>
      </c>
      <c r="O123">
        <f t="shared" si="14"/>
        <v>-81</v>
      </c>
      <c r="P123">
        <f t="shared" si="15"/>
        <v>24.425999999999988</v>
      </c>
    </row>
    <row r="124" spans="1:16" x14ac:dyDescent="0.25">
      <c r="A124" s="2" t="s">
        <v>12</v>
      </c>
      <c r="B124" s="2" t="s">
        <v>80</v>
      </c>
      <c r="C124" s="3">
        <v>57</v>
      </c>
      <c r="D124" s="2" t="s">
        <v>81</v>
      </c>
      <c r="E124" s="2" t="s">
        <v>67</v>
      </c>
      <c r="F124" s="2" t="s">
        <v>31</v>
      </c>
      <c r="G124" s="3">
        <v>573</v>
      </c>
      <c r="H124" s="3">
        <v>1996</v>
      </c>
      <c r="I124" s="3">
        <v>22</v>
      </c>
      <c r="J124" s="3">
        <v>22</v>
      </c>
      <c r="K124" s="3">
        <v>24.545300000000001</v>
      </c>
      <c r="L124" s="3">
        <v>-81.406300000000002</v>
      </c>
      <c r="M124">
        <f t="shared" si="12"/>
        <v>24</v>
      </c>
      <c r="N124">
        <f t="shared" si="13"/>
        <v>32.71800000000006</v>
      </c>
      <c r="O124">
        <f t="shared" si="14"/>
        <v>-81</v>
      </c>
      <c r="P124">
        <f t="shared" si="15"/>
        <v>24.3780000000001</v>
      </c>
    </row>
    <row r="125" spans="1:16" x14ac:dyDescent="0.25">
      <c r="A125" s="2" t="s">
        <v>12</v>
      </c>
      <c r="B125" s="2" t="s">
        <v>80</v>
      </c>
      <c r="C125" s="3">
        <v>57</v>
      </c>
      <c r="D125" s="2" t="s">
        <v>81</v>
      </c>
      <c r="E125" s="2" t="s">
        <v>67</v>
      </c>
      <c r="F125" s="2" t="s">
        <v>31</v>
      </c>
      <c r="G125" s="3">
        <v>574</v>
      </c>
      <c r="H125" s="3">
        <v>1996</v>
      </c>
      <c r="I125" s="3">
        <v>22</v>
      </c>
      <c r="J125" s="3">
        <v>25</v>
      </c>
      <c r="K125" s="3">
        <v>24.545300000000001</v>
      </c>
      <c r="L125" s="3">
        <v>-81.406300000000002</v>
      </c>
      <c r="M125">
        <f t="shared" si="12"/>
        <v>24</v>
      </c>
      <c r="N125">
        <f t="shared" si="13"/>
        <v>32.71800000000006</v>
      </c>
      <c r="O125">
        <f t="shared" si="14"/>
        <v>-81</v>
      </c>
      <c r="P125">
        <f t="shared" si="15"/>
        <v>24.3780000000001</v>
      </c>
    </row>
    <row r="126" spans="1:16" x14ac:dyDescent="0.25">
      <c r="A126" s="2" t="s">
        <v>12</v>
      </c>
      <c r="B126" s="2" t="s">
        <v>82</v>
      </c>
      <c r="C126" s="3">
        <v>58</v>
      </c>
      <c r="D126" s="2" t="s">
        <v>83</v>
      </c>
      <c r="E126" s="2" t="s">
        <v>67</v>
      </c>
      <c r="F126" s="2" t="s">
        <v>31</v>
      </c>
      <c r="G126" s="3">
        <v>581</v>
      </c>
      <c r="H126" s="3">
        <v>1996</v>
      </c>
      <c r="I126" s="3">
        <v>24</v>
      </c>
      <c r="J126" s="3">
        <v>8</v>
      </c>
      <c r="K126" s="3">
        <v>24.491700000000002</v>
      </c>
      <c r="L126" s="3">
        <v>-81.663565000000006</v>
      </c>
      <c r="M126">
        <f t="shared" si="12"/>
        <v>24</v>
      </c>
      <c r="N126">
        <f t="shared" si="13"/>
        <v>29.502000000000095</v>
      </c>
      <c r="O126">
        <f t="shared" si="14"/>
        <v>-81</v>
      </c>
      <c r="P126">
        <f t="shared" si="15"/>
        <v>39.813900000000331</v>
      </c>
    </row>
    <row r="127" spans="1:16" x14ac:dyDescent="0.25">
      <c r="A127" s="2" t="s">
        <v>12</v>
      </c>
      <c r="B127" s="2" t="s">
        <v>82</v>
      </c>
      <c r="C127" s="3">
        <v>58</v>
      </c>
      <c r="D127" s="2" t="s">
        <v>83</v>
      </c>
      <c r="E127" s="2" t="s">
        <v>67</v>
      </c>
      <c r="F127" s="2" t="s">
        <v>31</v>
      </c>
      <c r="G127" s="3">
        <v>582</v>
      </c>
      <c r="H127" s="3">
        <v>1996</v>
      </c>
      <c r="I127" s="3">
        <v>22</v>
      </c>
      <c r="J127" s="3">
        <v>9</v>
      </c>
      <c r="K127" s="3">
        <v>24.491700000000002</v>
      </c>
      <c r="L127" s="3">
        <v>-81.663565000000006</v>
      </c>
      <c r="M127">
        <f t="shared" si="12"/>
        <v>24</v>
      </c>
      <c r="N127">
        <f t="shared" si="13"/>
        <v>29.502000000000095</v>
      </c>
      <c r="O127">
        <f t="shared" si="14"/>
        <v>-81</v>
      </c>
      <c r="P127">
        <f t="shared" si="15"/>
        <v>39.813900000000331</v>
      </c>
    </row>
    <row r="128" spans="1:16" x14ac:dyDescent="0.25">
      <c r="A128" s="2" t="s">
        <v>12</v>
      </c>
      <c r="B128" s="2" t="s">
        <v>82</v>
      </c>
      <c r="C128" s="3">
        <v>58</v>
      </c>
      <c r="D128" s="2" t="s">
        <v>83</v>
      </c>
      <c r="E128" s="2" t="s">
        <v>67</v>
      </c>
      <c r="F128" s="2" t="s">
        <v>31</v>
      </c>
      <c r="G128" s="3">
        <v>583</v>
      </c>
      <c r="H128" s="3">
        <v>1996</v>
      </c>
      <c r="I128" s="3">
        <v>24</v>
      </c>
      <c r="J128" s="3">
        <v>5</v>
      </c>
      <c r="K128" s="3">
        <v>24.491700000000002</v>
      </c>
      <c r="L128" s="3">
        <v>-81.663565000000006</v>
      </c>
      <c r="M128">
        <f t="shared" si="12"/>
        <v>24</v>
      </c>
      <c r="N128">
        <f t="shared" si="13"/>
        <v>29.502000000000095</v>
      </c>
      <c r="O128">
        <f t="shared" si="14"/>
        <v>-81</v>
      </c>
      <c r="P128">
        <f t="shared" si="15"/>
        <v>39.813900000000331</v>
      </c>
    </row>
    <row r="129" spans="1:16" x14ac:dyDescent="0.25">
      <c r="A129" s="2" t="s">
        <v>12</v>
      </c>
      <c r="B129" s="2" t="s">
        <v>82</v>
      </c>
      <c r="C129" s="3">
        <v>58</v>
      </c>
      <c r="D129" s="2" t="s">
        <v>83</v>
      </c>
      <c r="E129" s="2" t="s">
        <v>67</v>
      </c>
      <c r="F129" s="2" t="s">
        <v>31</v>
      </c>
      <c r="G129" s="3">
        <v>584</v>
      </c>
      <c r="H129" s="3">
        <v>1996</v>
      </c>
      <c r="I129" s="3">
        <v>23</v>
      </c>
      <c r="J129" s="3">
        <v>9</v>
      </c>
      <c r="K129" s="3">
        <v>24.491700000000002</v>
      </c>
      <c r="L129" s="3">
        <v>-81.663565000000006</v>
      </c>
      <c r="M129">
        <f t="shared" si="12"/>
        <v>24</v>
      </c>
      <c r="N129">
        <f t="shared" si="13"/>
        <v>29.502000000000095</v>
      </c>
      <c r="O129">
        <f t="shared" si="14"/>
        <v>-81</v>
      </c>
      <c r="P129">
        <f t="shared" si="15"/>
        <v>39.813900000000331</v>
      </c>
    </row>
    <row r="130" spans="1:16" x14ac:dyDescent="0.25">
      <c r="A130" s="2" t="s">
        <v>12</v>
      </c>
      <c r="B130" s="2" t="s">
        <v>84</v>
      </c>
      <c r="C130" s="3">
        <v>59</v>
      </c>
      <c r="D130" s="2" t="s">
        <v>85</v>
      </c>
      <c r="E130" s="2" t="s">
        <v>67</v>
      </c>
      <c r="F130" s="2" t="s">
        <v>31</v>
      </c>
      <c r="G130" s="3">
        <v>591</v>
      </c>
      <c r="H130" s="3">
        <v>1996</v>
      </c>
      <c r="I130" s="3">
        <v>22</v>
      </c>
      <c r="J130" s="3">
        <v>14</v>
      </c>
      <c r="K130" s="3">
        <v>24.479600000000001</v>
      </c>
      <c r="L130" s="3">
        <v>-81.717600000000004</v>
      </c>
      <c r="M130">
        <f t="shared" ref="M130:M161" si="16">ROUNDDOWN(K130,0)</f>
        <v>24</v>
      </c>
      <c r="N130">
        <f t="shared" ref="N130:N161" si="17">(K130-(ROUNDDOWN(K130,0)))*60</f>
        <v>28.776000000000082</v>
      </c>
      <c r="O130">
        <f t="shared" ref="O130:O161" si="18">ROUNDDOWN(L130,0)</f>
        <v>-81</v>
      </c>
      <c r="P130">
        <f t="shared" ref="P130:P161" si="19">ABS((L130-(ROUNDDOWN(L130,0)))*60)</f>
        <v>43.056000000000267</v>
      </c>
    </row>
    <row r="131" spans="1:16" x14ac:dyDescent="0.25">
      <c r="A131" s="2" t="s">
        <v>12</v>
      </c>
      <c r="B131" s="2" t="s">
        <v>84</v>
      </c>
      <c r="C131" s="3">
        <v>59</v>
      </c>
      <c r="D131" s="2" t="s">
        <v>85</v>
      </c>
      <c r="E131" s="2" t="s">
        <v>67</v>
      </c>
      <c r="F131" s="2" t="s">
        <v>31</v>
      </c>
      <c r="G131" s="3">
        <v>592</v>
      </c>
      <c r="H131" s="3">
        <v>1996</v>
      </c>
      <c r="I131" s="3">
        <v>24</v>
      </c>
      <c r="J131" s="3">
        <v>17</v>
      </c>
      <c r="K131" s="3">
        <v>24.479600000000001</v>
      </c>
      <c r="L131" s="3">
        <v>-81.717600000000004</v>
      </c>
      <c r="M131">
        <f t="shared" si="16"/>
        <v>24</v>
      </c>
      <c r="N131">
        <f t="shared" si="17"/>
        <v>28.776000000000082</v>
      </c>
      <c r="O131">
        <f t="shared" si="18"/>
        <v>-81</v>
      </c>
      <c r="P131">
        <f t="shared" si="19"/>
        <v>43.056000000000267</v>
      </c>
    </row>
    <row r="132" spans="1:16" x14ac:dyDescent="0.25">
      <c r="A132" s="2" t="s">
        <v>12</v>
      </c>
      <c r="B132" s="2" t="s">
        <v>84</v>
      </c>
      <c r="C132" s="3">
        <v>59</v>
      </c>
      <c r="D132" s="2" t="s">
        <v>85</v>
      </c>
      <c r="E132" s="2" t="s">
        <v>67</v>
      </c>
      <c r="F132" s="2" t="s">
        <v>31</v>
      </c>
      <c r="G132" s="3">
        <v>593</v>
      </c>
      <c r="H132" s="3">
        <v>1996</v>
      </c>
      <c r="I132" s="3">
        <v>24</v>
      </c>
      <c r="J132" s="3">
        <v>9</v>
      </c>
      <c r="K132" s="3">
        <v>24.479800000000001</v>
      </c>
      <c r="L132" s="3">
        <v>-81.715800000000002</v>
      </c>
      <c r="M132">
        <f t="shared" si="16"/>
        <v>24</v>
      </c>
      <c r="N132">
        <f t="shared" si="17"/>
        <v>28.788000000000054</v>
      </c>
      <c r="O132">
        <f t="shared" si="18"/>
        <v>-81</v>
      </c>
      <c r="P132">
        <f t="shared" si="19"/>
        <v>42.948000000000093</v>
      </c>
    </row>
    <row r="133" spans="1:16" x14ac:dyDescent="0.25">
      <c r="A133" s="2" t="s">
        <v>12</v>
      </c>
      <c r="B133" s="2" t="s">
        <v>84</v>
      </c>
      <c r="C133" s="3">
        <v>59</v>
      </c>
      <c r="D133" s="2" t="s">
        <v>85</v>
      </c>
      <c r="E133" s="2" t="s">
        <v>67</v>
      </c>
      <c r="F133" s="2" t="s">
        <v>31</v>
      </c>
      <c r="G133" s="3">
        <v>594</v>
      </c>
      <c r="H133" s="3">
        <v>1996</v>
      </c>
      <c r="I133" s="3">
        <v>21</v>
      </c>
      <c r="J133" s="3">
        <v>9</v>
      </c>
      <c r="K133" s="3">
        <v>24.479800000000001</v>
      </c>
      <c r="L133" s="3">
        <v>-81.715800000000002</v>
      </c>
      <c r="M133">
        <f t="shared" si="16"/>
        <v>24</v>
      </c>
      <c r="N133">
        <f t="shared" si="17"/>
        <v>28.788000000000054</v>
      </c>
      <c r="O133">
        <f t="shared" si="18"/>
        <v>-81</v>
      </c>
      <c r="P133">
        <f t="shared" si="19"/>
        <v>42.948000000000093</v>
      </c>
    </row>
    <row r="134" spans="1:16" x14ac:dyDescent="0.25">
      <c r="A134" s="2" t="s">
        <v>12</v>
      </c>
      <c r="B134" s="2" t="s">
        <v>86</v>
      </c>
      <c r="C134" s="3">
        <v>60</v>
      </c>
      <c r="D134" s="2" t="s">
        <v>87</v>
      </c>
      <c r="E134" s="2" t="s">
        <v>67</v>
      </c>
      <c r="F134" s="2" t="s">
        <v>31</v>
      </c>
      <c r="G134" s="3">
        <v>601</v>
      </c>
      <c r="H134" s="3">
        <v>1996</v>
      </c>
      <c r="I134" s="3">
        <v>23</v>
      </c>
      <c r="J134" s="3">
        <v>15</v>
      </c>
      <c r="K134" s="3">
        <v>24.454499999999999</v>
      </c>
      <c r="L134" s="3">
        <v>-81.858900000000006</v>
      </c>
      <c r="M134">
        <f t="shared" si="16"/>
        <v>24</v>
      </c>
      <c r="N134">
        <f t="shared" si="17"/>
        <v>27.269999999999968</v>
      </c>
      <c r="O134">
        <f t="shared" si="18"/>
        <v>-81</v>
      </c>
      <c r="P134">
        <f t="shared" si="19"/>
        <v>51.534000000000333</v>
      </c>
    </row>
    <row r="135" spans="1:16" x14ac:dyDescent="0.25">
      <c r="A135" s="2" t="s">
        <v>12</v>
      </c>
      <c r="B135" s="2" t="s">
        <v>86</v>
      </c>
      <c r="C135" s="3">
        <v>60</v>
      </c>
      <c r="D135" s="2" t="s">
        <v>87</v>
      </c>
      <c r="E135" s="2" t="s">
        <v>67</v>
      </c>
      <c r="F135" s="2" t="s">
        <v>31</v>
      </c>
      <c r="G135" s="3">
        <v>602</v>
      </c>
      <c r="H135" s="3">
        <v>1996</v>
      </c>
      <c r="I135" s="3">
        <v>23</v>
      </c>
      <c r="J135" s="3">
        <v>16</v>
      </c>
      <c r="K135" s="3">
        <v>24.454499999999999</v>
      </c>
      <c r="L135" s="3">
        <v>-81.858900000000006</v>
      </c>
      <c r="M135">
        <f t="shared" si="16"/>
        <v>24</v>
      </c>
      <c r="N135">
        <f t="shared" si="17"/>
        <v>27.269999999999968</v>
      </c>
      <c r="O135">
        <f t="shared" si="18"/>
        <v>-81</v>
      </c>
      <c r="P135">
        <f t="shared" si="19"/>
        <v>51.534000000000333</v>
      </c>
    </row>
    <row r="136" spans="1:16" x14ac:dyDescent="0.25">
      <c r="A136" s="2" t="s">
        <v>12</v>
      </c>
      <c r="B136" s="2" t="s">
        <v>86</v>
      </c>
      <c r="C136" s="3">
        <v>60</v>
      </c>
      <c r="D136" s="2" t="s">
        <v>87</v>
      </c>
      <c r="E136" s="2" t="s">
        <v>67</v>
      </c>
      <c r="F136" s="2" t="s">
        <v>31</v>
      </c>
      <c r="G136" s="3">
        <v>603</v>
      </c>
      <c r="H136" s="3">
        <v>1996</v>
      </c>
      <c r="I136" s="3">
        <v>21</v>
      </c>
      <c r="J136" s="3">
        <v>17</v>
      </c>
      <c r="K136" s="3">
        <v>24.454499999999999</v>
      </c>
      <c r="L136" s="3">
        <v>-81.858900000000006</v>
      </c>
      <c r="M136">
        <f t="shared" si="16"/>
        <v>24</v>
      </c>
      <c r="N136">
        <f t="shared" si="17"/>
        <v>27.269999999999968</v>
      </c>
      <c r="O136">
        <f t="shared" si="18"/>
        <v>-81</v>
      </c>
      <c r="P136">
        <f t="shared" si="19"/>
        <v>51.534000000000333</v>
      </c>
    </row>
    <row r="137" spans="1:16" x14ac:dyDescent="0.25">
      <c r="A137" s="2" t="s">
        <v>12</v>
      </c>
      <c r="B137" s="2" t="s">
        <v>86</v>
      </c>
      <c r="C137" s="3">
        <v>60</v>
      </c>
      <c r="D137" s="2" t="s">
        <v>87</v>
      </c>
      <c r="E137" s="2" t="s">
        <v>67</v>
      </c>
      <c r="F137" s="2" t="s">
        <v>31</v>
      </c>
      <c r="G137" s="3">
        <v>604</v>
      </c>
      <c r="H137" s="3">
        <v>1996</v>
      </c>
      <c r="I137" s="3">
        <v>22</v>
      </c>
      <c r="J137" s="3">
        <v>9</v>
      </c>
      <c r="K137" s="3">
        <v>24.454799999999999</v>
      </c>
      <c r="L137" s="3">
        <v>-81.856999999999999</v>
      </c>
      <c r="M137">
        <f t="shared" si="16"/>
        <v>24</v>
      </c>
      <c r="N137">
        <f t="shared" si="17"/>
        <v>27.287999999999926</v>
      </c>
      <c r="O137">
        <f t="shared" si="18"/>
        <v>-81</v>
      </c>
      <c r="P137">
        <f t="shared" si="19"/>
        <v>51.419999999999959</v>
      </c>
    </row>
    <row r="138" spans="1:16" x14ac:dyDescent="0.25">
      <c r="A138" s="2" t="s">
        <v>12</v>
      </c>
      <c r="B138" s="2" t="s">
        <v>88</v>
      </c>
      <c r="C138" s="3">
        <v>61</v>
      </c>
      <c r="D138" s="2" t="s">
        <v>89</v>
      </c>
      <c r="E138" s="2" t="s">
        <v>67</v>
      </c>
      <c r="F138" s="2" t="s">
        <v>31</v>
      </c>
      <c r="G138" s="3">
        <v>611</v>
      </c>
      <c r="H138" s="3">
        <v>1996</v>
      </c>
      <c r="I138" s="3">
        <v>22</v>
      </c>
      <c r="J138" s="3">
        <v>21</v>
      </c>
      <c r="K138" s="3">
        <v>24.452000000000002</v>
      </c>
      <c r="L138" s="3">
        <v>-81.877499999999998</v>
      </c>
      <c r="M138">
        <f t="shared" si="16"/>
        <v>24</v>
      </c>
      <c r="N138">
        <f t="shared" si="17"/>
        <v>27.120000000000104</v>
      </c>
      <c r="O138">
        <f t="shared" si="18"/>
        <v>-81</v>
      </c>
      <c r="P138">
        <f t="shared" si="19"/>
        <v>52.649999999999864</v>
      </c>
    </row>
    <row r="139" spans="1:16" x14ac:dyDescent="0.25">
      <c r="A139" s="2" t="s">
        <v>12</v>
      </c>
      <c r="B139" s="2" t="s">
        <v>88</v>
      </c>
      <c r="C139" s="3">
        <v>61</v>
      </c>
      <c r="D139" s="2" t="s">
        <v>89</v>
      </c>
      <c r="E139" s="2" t="s">
        <v>67</v>
      </c>
      <c r="F139" s="2" t="s">
        <v>31</v>
      </c>
      <c r="G139" s="3">
        <v>612</v>
      </c>
      <c r="H139" s="3">
        <v>1996</v>
      </c>
      <c r="I139" s="3">
        <v>22</v>
      </c>
      <c r="J139" s="3">
        <v>18</v>
      </c>
      <c r="K139" s="3">
        <v>24.452000000000002</v>
      </c>
      <c r="L139" s="3">
        <v>-81.877499999999998</v>
      </c>
      <c r="M139">
        <f t="shared" si="16"/>
        <v>24</v>
      </c>
      <c r="N139">
        <f t="shared" si="17"/>
        <v>27.120000000000104</v>
      </c>
      <c r="O139">
        <f t="shared" si="18"/>
        <v>-81</v>
      </c>
      <c r="P139">
        <f t="shared" si="19"/>
        <v>52.649999999999864</v>
      </c>
    </row>
    <row r="140" spans="1:16" x14ac:dyDescent="0.25">
      <c r="A140" s="2" t="s">
        <v>12</v>
      </c>
      <c r="B140" s="2" t="s">
        <v>88</v>
      </c>
      <c r="C140" s="3">
        <v>61</v>
      </c>
      <c r="D140" s="2" t="s">
        <v>89</v>
      </c>
      <c r="E140" s="2" t="s">
        <v>67</v>
      </c>
      <c r="F140" s="2" t="s">
        <v>31</v>
      </c>
      <c r="G140" s="3">
        <v>613</v>
      </c>
      <c r="H140" s="3">
        <v>1996</v>
      </c>
      <c r="I140" s="3">
        <v>22</v>
      </c>
      <c r="J140" s="3">
        <v>18</v>
      </c>
      <c r="K140" s="3">
        <v>24.452000000000002</v>
      </c>
      <c r="L140" s="3">
        <v>-81.877499999999998</v>
      </c>
      <c r="M140">
        <f t="shared" si="16"/>
        <v>24</v>
      </c>
      <c r="N140">
        <f t="shared" si="17"/>
        <v>27.120000000000104</v>
      </c>
      <c r="O140">
        <f t="shared" si="18"/>
        <v>-81</v>
      </c>
      <c r="P140">
        <f t="shared" si="19"/>
        <v>52.649999999999864</v>
      </c>
    </row>
    <row r="141" spans="1:16" x14ac:dyDescent="0.25">
      <c r="A141" s="2" t="s">
        <v>12</v>
      </c>
      <c r="B141" s="2" t="s">
        <v>88</v>
      </c>
      <c r="C141" s="3">
        <v>61</v>
      </c>
      <c r="D141" s="2" t="s">
        <v>89</v>
      </c>
      <c r="E141" s="2" t="s">
        <v>67</v>
      </c>
      <c r="F141" s="2" t="s">
        <v>31</v>
      </c>
      <c r="G141" s="3">
        <v>614</v>
      </c>
      <c r="H141" s="3">
        <v>1996</v>
      </c>
      <c r="I141" s="3">
        <v>21</v>
      </c>
      <c r="J141" s="3">
        <v>21</v>
      </c>
      <c r="K141" s="3">
        <v>24.452000000000002</v>
      </c>
      <c r="L141" s="3">
        <v>-81.877499999999998</v>
      </c>
      <c r="M141">
        <f t="shared" si="16"/>
        <v>24</v>
      </c>
      <c r="N141">
        <f t="shared" si="17"/>
        <v>27.120000000000104</v>
      </c>
      <c r="O141">
        <f t="shared" si="18"/>
        <v>-81</v>
      </c>
      <c r="P141">
        <f t="shared" si="19"/>
        <v>52.649999999999864</v>
      </c>
    </row>
    <row r="142" spans="1:16" x14ac:dyDescent="0.25">
      <c r="A142" s="2" t="s">
        <v>12</v>
      </c>
      <c r="B142" s="2" t="s">
        <v>90</v>
      </c>
      <c r="C142" s="3">
        <v>70</v>
      </c>
      <c r="D142" s="2" t="s">
        <v>91</v>
      </c>
      <c r="E142" s="2" t="s">
        <v>92</v>
      </c>
      <c r="F142" s="2" t="s">
        <v>16</v>
      </c>
      <c r="G142" s="3">
        <v>701</v>
      </c>
      <c r="H142" s="3">
        <v>1996</v>
      </c>
      <c r="I142" s="3">
        <v>22</v>
      </c>
      <c r="J142" s="3">
        <v>52</v>
      </c>
      <c r="K142" s="3">
        <v>25.220800000000001</v>
      </c>
      <c r="L142" s="3">
        <v>-80.209900000000005</v>
      </c>
      <c r="M142">
        <f t="shared" si="16"/>
        <v>25</v>
      </c>
      <c r="N142">
        <f t="shared" si="17"/>
        <v>13.248000000000033</v>
      </c>
      <c r="O142">
        <f t="shared" si="18"/>
        <v>-80</v>
      </c>
      <c r="P142">
        <f t="shared" si="19"/>
        <v>12.594000000000278</v>
      </c>
    </row>
    <row r="143" spans="1:16" x14ac:dyDescent="0.25">
      <c r="A143" s="2" t="s">
        <v>12</v>
      </c>
      <c r="B143" s="2" t="s">
        <v>90</v>
      </c>
      <c r="C143" s="3">
        <v>70</v>
      </c>
      <c r="D143" s="2" t="s">
        <v>91</v>
      </c>
      <c r="E143" s="2" t="s">
        <v>92</v>
      </c>
      <c r="F143" s="2" t="s">
        <v>16</v>
      </c>
      <c r="G143" s="3">
        <v>702</v>
      </c>
      <c r="H143" s="3">
        <v>1996</v>
      </c>
      <c r="I143" s="3">
        <v>22</v>
      </c>
      <c r="J143" s="3">
        <v>53</v>
      </c>
      <c r="K143" s="3">
        <v>25.220800000000001</v>
      </c>
      <c r="L143" s="3">
        <v>-80.209900000000005</v>
      </c>
      <c r="M143">
        <f t="shared" si="16"/>
        <v>25</v>
      </c>
      <c r="N143">
        <f t="shared" si="17"/>
        <v>13.248000000000033</v>
      </c>
      <c r="O143">
        <f t="shared" si="18"/>
        <v>-80</v>
      </c>
      <c r="P143">
        <f t="shared" si="19"/>
        <v>12.594000000000278</v>
      </c>
    </row>
    <row r="144" spans="1:16" x14ac:dyDescent="0.25">
      <c r="A144" s="2" t="s">
        <v>12</v>
      </c>
      <c r="B144" s="2" t="s">
        <v>90</v>
      </c>
      <c r="C144" s="3">
        <v>70</v>
      </c>
      <c r="D144" s="2" t="s">
        <v>91</v>
      </c>
      <c r="E144" s="2" t="s">
        <v>92</v>
      </c>
      <c r="F144" s="2" t="s">
        <v>16</v>
      </c>
      <c r="G144" s="3">
        <v>703</v>
      </c>
      <c r="H144" s="3">
        <v>1996</v>
      </c>
      <c r="I144" s="3">
        <v>22</v>
      </c>
      <c r="J144" s="3">
        <v>47</v>
      </c>
      <c r="K144" s="3">
        <v>25.2227</v>
      </c>
      <c r="L144" s="3">
        <v>-80.208699999999993</v>
      </c>
      <c r="M144">
        <f t="shared" si="16"/>
        <v>25</v>
      </c>
      <c r="N144">
        <f t="shared" si="17"/>
        <v>13.361999999999981</v>
      </c>
      <c r="O144">
        <f t="shared" si="18"/>
        <v>-80</v>
      </c>
      <c r="P144">
        <f t="shared" si="19"/>
        <v>12.521999999999593</v>
      </c>
    </row>
    <row r="145" spans="1:16" x14ac:dyDescent="0.25">
      <c r="A145" s="2" t="s">
        <v>12</v>
      </c>
      <c r="B145" s="2" t="s">
        <v>90</v>
      </c>
      <c r="C145" s="3">
        <v>70</v>
      </c>
      <c r="D145" s="2" t="s">
        <v>91</v>
      </c>
      <c r="E145" s="2" t="s">
        <v>92</v>
      </c>
      <c r="F145" s="2" t="s">
        <v>16</v>
      </c>
      <c r="G145" s="3">
        <v>704</v>
      </c>
      <c r="H145" s="3">
        <v>1996</v>
      </c>
      <c r="I145" s="3">
        <v>22</v>
      </c>
      <c r="J145" s="3">
        <v>44</v>
      </c>
      <c r="K145" s="3">
        <v>25.2227</v>
      </c>
      <c r="L145" s="3">
        <v>-80.208699999999993</v>
      </c>
      <c r="M145">
        <f t="shared" si="16"/>
        <v>25</v>
      </c>
      <c r="N145">
        <f t="shared" si="17"/>
        <v>13.361999999999981</v>
      </c>
      <c r="O145">
        <f t="shared" si="18"/>
        <v>-80</v>
      </c>
      <c r="P145">
        <f t="shared" si="19"/>
        <v>12.521999999999593</v>
      </c>
    </row>
    <row r="146" spans="1:16" x14ac:dyDescent="0.25">
      <c r="A146" s="2" t="s">
        <v>12</v>
      </c>
      <c r="B146" s="2" t="s">
        <v>93</v>
      </c>
      <c r="C146" s="3">
        <v>72</v>
      </c>
      <c r="D146" s="2" t="s">
        <v>94</v>
      </c>
      <c r="E146" s="2" t="s">
        <v>92</v>
      </c>
      <c r="F146" s="2" t="s">
        <v>16</v>
      </c>
      <c r="G146" s="3">
        <v>721</v>
      </c>
      <c r="H146" s="3">
        <v>1996</v>
      </c>
      <c r="I146" s="3">
        <v>22</v>
      </c>
      <c r="J146" s="3">
        <v>44</v>
      </c>
      <c r="K146" s="3">
        <v>25.007200000000001</v>
      </c>
      <c r="L146" s="3">
        <v>-80.375600000000006</v>
      </c>
      <c r="M146">
        <f t="shared" si="16"/>
        <v>25</v>
      </c>
      <c r="N146">
        <f t="shared" si="17"/>
        <v>0.432000000000059</v>
      </c>
      <c r="O146">
        <f t="shared" si="18"/>
        <v>-80</v>
      </c>
      <c r="P146">
        <f t="shared" si="19"/>
        <v>22.536000000000342</v>
      </c>
    </row>
    <row r="147" spans="1:16" x14ac:dyDescent="0.25">
      <c r="A147" s="2" t="s">
        <v>12</v>
      </c>
      <c r="B147" s="2" t="s">
        <v>93</v>
      </c>
      <c r="C147" s="3">
        <v>72</v>
      </c>
      <c r="D147" s="2" t="s">
        <v>94</v>
      </c>
      <c r="E147" s="2" t="s">
        <v>92</v>
      </c>
      <c r="F147" s="2" t="s">
        <v>16</v>
      </c>
      <c r="G147" s="3">
        <v>722</v>
      </c>
      <c r="H147" s="3">
        <v>1996</v>
      </c>
      <c r="I147" s="3">
        <v>22</v>
      </c>
      <c r="J147" s="3">
        <v>44</v>
      </c>
      <c r="K147" s="3">
        <v>25.007200000000001</v>
      </c>
      <c r="L147" s="3">
        <v>-80.375600000000006</v>
      </c>
      <c r="M147">
        <f t="shared" si="16"/>
        <v>25</v>
      </c>
      <c r="N147">
        <f t="shared" si="17"/>
        <v>0.432000000000059</v>
      </c>
      <c r="O147">
        <f t="shared" si="18"/>
        <v>-80</v>
      </c>
      <c r="P147">
        <f t="shared" si="19"/>
        <v>22.536000000000342</v>
      </c>
    </row>
    <row r="148" spans="1:16" x14ac:dyDescent="0.25">
      <c r="A148" s="2" t="s">
        <v>12</v>
      </c>
      <c r="B148" s="2" t="s">
        <v>93</v>
      </c>
      <c r="C148" s="3">
        <v>72</v>
      </c>
      <c r="D148" s="2" t="s">
        <v>94</v>
      </c>
      <c r="E148" s="2" t="s">
        <v>92</v>
      </c>
      <c r="F148" s="2" t="s">
        <v>16</v>
      </c>
      <c r="G148" s="3">
        <v>723</v>
      </c>
      <c r="H148" s="3">
        <v>1996</v>
      </c>
      <c r="I148" s="3">
        <v>22</v>
      </c>
      <c r="J148" s="3">
        <v>47</v>
      </c>
      <c r="K148" s="3">
        <v>25.007300000000001</v>
      </c>
      <c r="L148" s="3">
        <v>-80.374300000000005</v>
      </c>
      <c r="M148">
        <f t="shared" si="16"/>
        <v>25</v>
      </c>
      <c r="N148">
        <f t="shared" si="17"/>
        <v>0.43800000000004502</v>
      </c>
      <c r="O148">
        <f t="shared" si="18"/>
        <v>-80</v>
      </c>
      <c r="P148">
        <f t="shared" si="19"/>
        <v>22.458000000000311</v>
      </c>
    </row>
    <row r="149" spans="1:16" x14ac:dyDescent="0.25">
      <c r="A149" s="2" t="s">
        <v>12</v>
      </c>
      <c r="B149" s="2" t="s">
        <v>93</v>
      </c>
      <c r="C149" s="3">
        <v>72</v>
      </c>
      <c r="D149" s="2" t="s">
        <v>94</v>
      </c>
      <c r="E149" s="2" t="s">
        <v>92</v>
      </c>
      <c r="F149" s="2" t="s">
        <v>16</v>
      </c>
      <c r="G149" s="3">
        <v>724</v>
      </c>
      <c r="H149" s="3">
        <v>1996</v>
      </c>
      <c r="I149" s="3">
        <v>23</v>
      </c>
      <c r="J149" s="3">
        <v>49</v>
      </c>
      <c r="K149" s="3">
        <v>25.007300000000001</v>
      </c>
      <c r="L149" s="3">
        <v>-80.374300000000005</v>
      </c>
      <c r="M149">
        <f t="shared" si="16"/>
        <v>25</v>
      </c>
      <c r="N149">
        <f t="shared" si="17"/>
        <v>0.43800000000004502</v>
      </c>
      <c r="O149">
        <f t="shared" si="18"/>
        <v>-80</v>
      </c>
      <c r="P149">
        <f t="shared" si="19"/>
        <v>22.458000000000311</v>
      </c>
    </row>
    <row r="150" spans="1:16" x14ac:dyDescent="0.25">
      <c r="A150" s="2" t="s">
        <v>12</v>
      </c>
      <c r="B150" s="2" t="s">
        <v>95</v>
      </c>
      <c r="C150" s="3">
        <v>73</v>
      </c>
      <c r="D150" s="2" t="s">
        <v>96</v>
      </c>
      <c r="E150" s="2" t="s">
        <v>92</v>
      </c>
      <c r="F150" s="2" t="s">
        <v>16</v>
      </c>
      <c r="G150" s="3">
        <v>731</v>
      </c>
      <c r="H150" s="3">
        <v>1996</v>
      </c>
      <c r="I150" s="3">
        <v>22</v>
      </c>
      <c r="J150" s="3">
        <v>54</v>
      </c>
      <c r="K150" s="3">
        <v>24.951899999999998</v>
      </c>
      <c r="L150" s="3">
        <v>-80.451300000000003</v>
      </c>
      <c r="M150">
        <f t="shared" si="16"/>
        <v>24</v>
      </c>
      <c r="N150">
        <f t="shared" si="17"/>
        <v>57.113999999999905</v>
      </c>
      <c r="O150">
        <f t="shared" si="18"/>
        <v>-80</v>
      </c>
      <c r="P150">
        <f t="shared" si="19"/>
        <v>27.078000000000202</v>
      </c>
    </row>
    <row r="151" spans="1:16" x14ac:dyDescent="0.25">
      <c r="A151" s="2" t="s">
        <v>12</v>
      </c>
      <c r="B151" s="2" t="s">
        <v>95</v>
      </c>
      <c r="C151" s="3">
        <v>73</v>
      </c>
      <c r="D151" s="2" t="s">
        <v>96</v>
      </c>
      <c r="E151" s="2" t="s">
        <v>92</v>
      </c>
      <c r="F151" s="2" t="s">
        <v>16</v>
      </c>
      <c r="G151" s="3">
        <v>732</v>
      </c>
      <c r="H151" s="3">
        <v>1996</v>
      </c>
      <c r="I151" s="3">
        <v>24</v>
      </c>
      <c r="J151" s="3">
        <v>54</v>
      </c>
      <c r="K151" s="3">
        <v>24.951899999999998</v>
      </c>
      <c r="L151" s="3">
        <v>-80.451300000000003</v>
      </c>
      <c r="M151">
        <f t="shared" si="16"/>
        <v>24</v>
      </c>
      <c r="N151">
        <f t="shared" si="17"/>
        <v>57.113999999999905</v>
      </c>
      <c r="O151">
        <f t="shared" si="18"/>
        <v>-80</v>
      </c>
      <c r="P151">
        <f t="shared" si="19"/>
        <v>27.078000000000202</v>
      </c>
    </row>
    <row r="152" spans="1:16" x14ac:dyDescent="0.25">
      <c r="A152" s="2" t="s">
        <v>12</v>
      </c>
      <c r="B152" s="2" t="s">
        <v>95</v>
      </c>
      <c r="C152" s="3">
        <v>73</v>
      </c>
      <c r="D152" s="2" t="s">
        <v>96</v>
      </c>
      <c r="E152" s="2" t="s">
        <v>92</v>
      </c>
      <c r="F152" s="2" t="s">
        <v>16</v>
      </c>
      <c r="G152" s="3">
        <v>733</v>
      </c>
      <c r="H152" s="3">
        <v>1996</v>
      </c>
      <c r="I152" s="3">
        <v>24</v>
      </c>
      <c r="J152" s="3">
        <v>53</v>
      </c>
      <c r="K152" s="3">
        <v>24.951899999999998</v>
      </c>
      <c r="L152" s="3">
        <v>-80.451300000000003</v>
      </c>
      <c r="M152">
        <f t="shared" si="16"/>
        <v>24</v>
      </c>
      <c r="N152">
        <f t="shared" si="17"/>
        <v>57.113999999999905</v>
      </c>
      <c r="O152">
        <f t="shared" si="18"/>
        <v>-80</v>
      </c>
      <c r="P152">
        <f t="shared" si="19"/>
        <v>27.078000000000202</v>
      </c>
    </row>
    <row r="153" spans="1:16" x14ac:dyDescent="0.25">
      <c r="A153" s="2" t="s">
        <v>12</v>
      </c>
      <c r="B153" s="2" t="s">
        <v>95</v>
      </c>
      <c r="C153" s="3">
        <v>73</v>
      </c>
      <c r="D153" s="2" t="s">
        <v>96</v>
      </c>
      <c r="E153" s="2" t="s">
        <v>92</v>
      </c>
      <c r="F153" s="2" t="s">
        <v>16</v>
      </c>
      <c r="G153" s="3">
        <v>734</v>
      </c>
      <c r="H153" s="3">
        <v>1996</v>
      </c>
      <c r="I153" s="3">
        <v>21</v>
      </c>
      <c r="J153" s="3">
        <v>52</v>
      </c>
      <c r="K153" s="3">
        <v>24.951899999999998</v>
      </c>
      <c r="L153" s="3">
        <v>-80.451300000000003</v>
      </c>
      <c r="M153">
        <f t="shared" si="16"/>
        <v>24</v>
      </c>
      <c r="N153">
        <f t="shared" si="17"/>
        <v>57.113999999999905</v>
      </c>
      <c r="O153">
        <f t="shared" si="18"/>
        <v>-80</v>
      </c>
      <c r="P153">
        <f t="shared" si="19"/>
        <v>27.078000000000202</v>
      </c>
    </row>
    <row r="154" spans="1:16" x14ac:dyDescent="0.25">
      <c r="A154" s="2" t="s">
        <v>12</v>
      </c>
      <c r="B154" s="2" t="s">
        <v>97</v>
      </c>
      <c r="C154" s="3">
        <v>74</v>
      </c>
      <c r="D154" s="2" t="s">
        <v>98</v>
      </c>
      <c r="E154" s="2" t="s">
        <v>92</v>
      </c>
      <c r="F154" s="2" t="s">
        <v>23</v>
      </c>
      <c r="G154" s="3">
        <v>741</v>
      </c>
      <c r="H154" s="3">
        <v>1996</v>
      </c>
      <c r="I154" s="3">
        <v>22</v>
      </c>
      <c r="J154" s="3">
        <v>37</v>
      </c>
      <c r="K154" s="3">
        <v>24.845199999999998</v>
      </c>
      <c r="L154" s="3">
        <v>-80.620900000000006</v>
      </c>
      <c r="M154">
        <f t="shared" si="16"/>
        <v>24</v>
      </c>
      <c r="N154">
        <f t="shared" si="17"/>
        <v>50.711999999999904</v>
      </c>
      <c r="O154">
        <f t="shared" si="18"/>
        <v>-80</v>
      </c>
      <c r="P154">
        <f t="shared" si="19"/>
        <v>37.25400000000036</v>
      </c>
    </row>
    <row r="155" spans="1:16" x14ac:dyDescent="0.25">
      <c r="A155" s="2" t="s">
        <v>12</v>
      </c>
      <c r="B155" s="2" t="s">
        <v>97</v>
      </c>
      <c r="C155" s="3">
        <v>74</v>
      </c>
      <c r="D155" s="2" t="s">
        <v>98</v>
      </c>
      <c r="E155" s="2" t="s">
        <v>92</v>
      </c>
      <c r="F155" s="2" t="s">
        <v>23</v>
      </c>
      <c r="G155" s="3">
        <v>742</v>
      </c>
      <c r="H155" s="3">
        <v>1996</v>
      </c>
      <c r="I155" s="3">
        <v>22</v>
      </c>
      <c r="J155" s="3">
        <v>38</v>
      </c>
      <c r="K155" s="3">
        <v>24.845199999999998</v>
      </c>
      <c r="L155" s="3">
        <v>-80.620900000000006</v>
      </c>
      <c r="M155">
        <f t="shared" si="16"/>
        <v>24</v>
      </c>
      <c r="N155">
        <f t="shared" si="17"/>
        <v>50.711999999999904</v>
      </c>
      <c r="O155">
        <f t="shared" si="18"/>
        <v>-80</v>
      </c>
      <c r="P155">
        <f t="shared" si="19"/>
        <v>37.25400000000036</v>
      </c>
    </row>
    <row r="156" spans="1:16" x14ac:dyDescent="0.25">
      <c r="A156" s="2" t="s">
        <v>12</v>
      </c>
      <c r="B156" s="2" t="s">
        <v>97</v>
      </c>
      <c r="C156" s="3">
        <v>74</v>
      </c>
      <c r="D156" s="2" t="s">
        <v>98</v>
      </c>
      <c r="E156" s="2" t="s">
        <v>92</v>
      </c>
      <c r="F156" s="2" t="s">
        <v>23</v>
      </c>
      <c r="G156" s="3">
        <v>743</v>
      </c>
      <c r="H156" s="3">
        <v>1996</v>
      </c>
      <c r="I156" s="3">
        <v>24</v>
      </c>
      <c r="J156" s="3">
        <v>38</v>
      </c>
      <c r="K156" s="3">
        <v>24.845199999999998</v>
      </c>
      <c r="L156" s="3">
        <v>-80.620900000000006</v>
      </c>
      <c r="M156">
        <f t="shared" si="16"/>
        <v>24</v>
      </c>
      <c r="N156">
        <f t="shared" si="17"/>
        <v>50.711999999999904</v>
      </c>
      <c r="O156">
        <f t="shared" si="18"/>
        <v>-80</v>
      </c>
      <c r="P156">
        <f t="shared" si="19"/>
        <v>37.25400000000036</v>
      </c>
    </row>
    <row r="157" spans="1:16" x14ac:dyDescent="0.25">
      <c r="A157" s="2" t="s">
        <v>12</v>
      </c>
      <c r="B157" s="2" t="s">
        <v>97</v>
      </c>
      <c r="C157" s="3">
        <v>74</v>
      </c>
      <c r="D157" s="2" t="s">
        <v>98</v>
      </c>
      <c r="E157" s="2" t="s">
        <v>92</v>
      </c>
      <c r="F157" s="2" t="s">
        <v>23</v>
      </c>
      <c r="G157" s="3">
        <v>744</v>
      </c>
      <c r="H157" s="3">
        <v>1996</v>
      </c>
      <c r="I157" s="3">
        <v>23</v>
      </c>
      <c r="J157" s="3">
        <v>36</v>
      </c>
      <c r="K157" s="3">
        <v>24.845199999999998</v>
      </c>
      <c r="L157" s="3">
        <v>-80.620900000000006</v>
      </c>
      <c r="M157">
        <f t="shared" si="16"/>
        <v>24</v>
      </c>
      <c r="N157">
        <f t="shared" si="17"/>
        <v>50.711999999999904</v>
      </c>
      <c r="O157">
        <f t="shared" si="18"/>
        <v>-80</v>
      </c>
      <c r="P157">
        <f t="shared" si="19"/>
        <v>37.25400000000036</v>
      </c>
    </row>
    <row r="158" spans="1:16" x14ac:dyDescent="0.25">
      <c r="A158" s="2" t="s">
        <v>12</v>
      </c>
      <c r="B158" s="2" t="s">
        <v>99</v>
      </c>
      <c r="C158" s="3">
        <v>75</v>
      </c>
      <c r="D158" s="2" t="s">
        <v>100</v>
      </c>
      <c r="E158" s="2" t="s">
        <v>92</v>
      </c>
      <c r="F158" s="2" t="s">
        <v>23</v>
      </c>
      <c r="G158" s="3">
        <v>751</v>
      </c>
      <c r="H158" s="3">
        <v>1996</v>
      </c>
      <c r="I158" s="3">
        <v>23</v>
      </c>
      <c r="J158" s="3">
        <v>44</v>
      </c>
      <c r="K158" s="3">
        <v>24.752700000000001</v>
      </c>
      <c r="L158" s="3">
        <v>-80.757800000000003</v>
      </c>
      <c r="M158">
        <f t="shared" si="16"/>
        <v>24</v>
      </c>
      <c r="N158">
        <f t="shared" si="17"/>
        <v>45.162000000000049</v>
      </c>
      <c r="O158">
        <f t="shared" si="18"/>
        <v>-80</v>
      </c>
      <c r="P158">
        <f t="shared" si="19"/>
        <v>45.468000000000188</v>
      </c>
    </row>
    <row r="159" spans="1:16" x14ac:dyDescent="0.25">
      <c r="A159" s="2" t="s">
        <v>12</v>
      </c>
      <c r="B159" s="2" t="s">
        <v>99</v>
      </c>
      <c r="C159" s="3">
        <v>75</v>
      </c>
      <c r="D159" s="2" t="s">
        <v>100</v>
      </c>
      <c r="E159" s="2" t="s">
        <v>92</v>
      </c>
      <c r="F159" s="2" t="s">
        <v>23</v>
      </c>
      <c r="G159" s="3">
        <v>752</v>
      </c>
      <c r="H159" s="3">
        <v>1996</v>
      </c>
      <c r="I159" s="3">
        <v>23</v>
      </c>
      <c r="J159" s="3">
        <v>44</v>
      </c>
      <c r="K159" s="3">
        <v>24.752700000000001</v>
      </c>
      <c r="L159" s="3">
        <v>-80.757800000000003</v>
      </c>
      <c r="M159">
        <f t="shared" si="16"/>
        <v>24</v>
      </c>
      <c r="N159">
        <f t="shared" si="17"/>
        <v>45.162000000000049</v>
      </c>
      <c r="O159">
        <f t="shared" si="18"/>
        <v>-80</v>
      </c>
      <c r="P159">
        <f t="shared" si="19"/>
        <v>45.468000000000188</v>
      </c>
    </row>
    <row r="160" spans="1:16" x14ac:dyDescent="0.25">
      <c r="A160" s="2" t="s">
        <v>12</v>
      </c>
      <c r="B160" s="2" t="s">
        <v>99</v>
      </c>
      <c r="C160" s="3">
        <v>75</v>
      </c>
      <c r="D160" s="2" t="s">
        <v>100</v>
      </c>
      <c r="E160" s="2" t="s">
        <v>92</v>
      </c>
      <c r="F160" s="2" t="s">
        <v>23</v>
      </c>
      <c r="G160" s="3">
        <v>753</v>
      </c>
      <c r="H160" s="3">
        <v>1996</v>
      </c>
      <c r="I160" s="3">
        <v>22</v>
      </c>
      <c r="J160" s="3">
        <v>44</v>
      </c>
      <c r="K160" s="3">
        <v>24.752700000000001</v>
      </c>
      <c r="L160" s="3">
        <v>-80.757800000000003</v>
      </c>
      <c r="M160">
        <f t="shared" si="16"/>
        <v>24</v>
      </c>
      <c r="N160">
        <f t="shared" si="17"/>
        <v>45.162000000000049</v>
      </c>
      <c r="O160">
        <f t="shared" si="18"/>
        <v>-80</v>
      </c>
      <c r="P160">
        <f t="shared" si="19"/>
        <v>45.468000000000188</v>
      </c>
    </row>
    <row r="161" spans="1:16" x14ac:dyDescent="0.25">
      <c r="A161" s="2" t="s">
        <v>12</v>
      </c>
      <c r="B161" s="2" t="s">
        <v>99</v>
      </c>
      <c r="C161" s="3">
        <v>75</v>
      </c>
      <c r="D161" s="2" t="s">
        <v>100</v>
      </c>
      <c r="E161" s="2" t="s">
        <v>92</v>
      </c>
      <c r="F161" s="2" t="s">
        <v>23</v>
      </c>
      <c r="G161" s="3">
        <v>754</v>
      </c>
      <c r="H161" s="3">
        <v>1996</v>
      </c>
      <c r="I161" s="3">
        <v>23</v>
      </c>
      <c r="J161" s="3">
        <v>43</v>
      </c>
      <c r="K161" s="3">
        <v>24.752700000000001</v>
      </c>
      <c r="L161" s="3">
        <v>-80.757800000000003</v>
      </c>
      <c r="M161">
        <f t="shared" si="16"/>
        <v>24</v>
      </c>
      <c r="N161">
        <f t="shared" si="17"/>
        <v>45.162000000000049</v>
      </c>
      <c r="O161">
        <f t="shared" si="18"/>
        <v>-80</v>
      </c>
      <c r="P161">
        <f t="shared" si="19"/>
        <v>45.468000000000188</v>
      </c>
    </row>
    <row r="162" spans="1:16" x14ac:dyDescent="0.25">
      <c r="A162" s="2" t="s">
        <v>12</v>
      </c>
      <c r="B162" s="2" t="s">
        <v>101</v>
      </c>
      <c r="C162" s="3">
        <v>76</v>
      </c>
      <c r="D162" s="2" t="s">
        <v>102</v>
      </c>
      <c r="E162" s="2" t="s">
        <v>92</v>
      </c>
      <c r="F162" s="2" t="s">
        <v>23</v>
      </c>
      <c r="G162" s="3">
        <v>761</v>
      </c>
      <c r="H162" s="3">
        <v>1996</v>
      </c>
      <c r="I162" s="3">
        <v>20</v>
      </c>
      <c r="J162" s="3">
        <v>50</v>
      </c>
      <c r="K162" s="3">
        <v>24.622299999999999</v>
      </c>
      <c r="L162" s="3">
        <v>-81.111999999999995</v>
      </c>
      <c r="M162">
        <f t="shared" ref="M162:M185" si="20">ROUNDDOWN(K162,0)</f>
        <v>24</v>
      </c>
      <c r="N162">
        <f t="shared" ref="N162:N185" si="21">(K162-(ROUNDDOWN(K162,0)))*60</f>
        <v>37.337999999999951</v>
      </c>
      <c r="O162">
        <f t="shared" ref="O162:O185" si="22">ROUNDDOWN(L162,0)</f>
        <v>-81</v>
      </c>
      <c r="P162">
        <f t="shared" ref="P162:P185" si="23">ABS((L162-(ROUNDDOWN(L162,0)))*60)</f>
        <v>6.7199999999996862</v>
      </c>
    </row>
    <row r="163" spans="1:16" x14ac:dyDescent="0.25">
      <c r="A163" s="2" t="s">
        <v>12</v>
      </c>
      <c r="B163" s="2" t="s">
        <v>101</v>
      </c>
      <c r="C163" s="3">
        <v>76</v>
      </c>
      <c r="D163" s="2" t="s">
        <v>102</v>
      </c>
      <c r="E163" s="2" t="s">
        <v>92</v>
      </c>
      <c r="F163" s="2" t="s">
        <v>23</v>
      </c>
      <c r="G163" s="3">
        <v>762</v>
      </c>
      <c r="H163" s="3">
        <v>1996</v>
      </c>
      <c r="I163" s="3">
        <v>20</v>
      </c>
      <c r="J163" s="3">
        <v>45</v>
      </c>
      <c r="K163" s="3">
        <v>24.622299999999999</v>
      </c>
      <c r="L163" s="3">
        <v>-81.111999999999995</v>
      </c>
      <c r="M163">
        <f t="shared" si="20"/>
        <v>24</v>
      </c>
      <c r="N163">
        <f t="shared" si="21"/>
        <v>37.337999999999951</v>
      </c>
      <c r="O163">
        <f t="shared" si="22"/>
        <v>-81</v>
      </c>
      <c r="P163">
        <f t="shared" si="23"/>
        <v>6.7199999999996862</v>
      </c>
    </row>
    <row r="164" spans="1:16" x14ac:dyDescent="0.25">
      <c r="A164" s="2" t="s">
        <v>12</v>
      </c>
      <c r="B164" s="2" t="s">
        <v>101</v>
      </c>
      <c r="C164" s="3">
        <v>76</v>
      </c>
      <c r="D164" s="2" t="s">
        <v>102</v>
      </c>
      <c r="E164" s="2" t="s">
        <v>92</v>
      </c>
      <c r="F164" s="2" t="s">
        <v>23</v>
      </c>
      <c r="G164" s="3">
        <v>763</v>
      </c>
      <c r="H164" s="3">
        <v>1996</v>
      </c>
      <c r="I164" s="3">
        <v>20</v>
      </c>
      <c r="J164" s="3">
        <v>47</v>
      </c>
      <c r="K164" s="3">
        <v>24.623100000000001</v>
      </c>
      <c r="L164" s="3">
        <v>-81.110500000000002</v>
      </c>
      <c r="M164">
        <f t="shared" si="20"/>
        <v>24</v>
      </c>
      <c r="N164">
        <f t="shared" si="21"/>
        <v>37.386000000000053</v>
      </c>
      <c r="O164">
        <f t="shared" si="22"/>
        <v>-81</v>
      </c>
      <c r="P164">
        <f t="shared" si="23"/>
        <v>6.6300000000001091</v>
      </c>
    </row>
    <row r="165" spans="1:16" x14ac:dyDescent="0.25">
      <c r="A165" s="2" t="s">
        <v>12</v>
      </c>
      <c r="B165" s="2" t="s">
        <v>101</v>
      </c>
      <c r="C165" s="3">
        <v>76</v>
      </c>
      <c r="D165" s="2" t="s">
        <v>102</v>
      </c>
      <c r="E165" s="2" t="s">
        <v>92</v>
      </c>
      <c r="F165" s="2" t="s">
        <v>23</v>
      </c>
      <c r="G165" s="3">
        <v>764</v>
      </c>
      <c r="H165" s="3">
        <v>1996</v>
      </c>
      <c r="I165" s="3">
        <v>20</v>
      </c>
      <c r="J165" s="3">
        <v>48</v>
      </c>
      <c r="K165" s="3">
        <v>24.623100000000001</v>
      </c>
      <c r="L165" s="3">
        <v>-81.110500000000002</v>
      </c>
      <c r="M165">
        <f t="shared" si="20"/>
        <v>24</v>
      </c>
      <c r="N165">
        <f t="shared" si="21"/>
        <v>37.386000000000053</v>
      </c>
      <c r="O165">
        <f t="shared" si="22"/>
        <v>-81</v>
      </c>
      <c r="P165">
        <f t="shared" si="23"/>
        <v>6.6300000000001091</v>
      </c>
    </row>
    <row r="166" spans="1:16" x14ac:dyDescent="0.25">
      <c r="A166" s="2" t="s">
        <v>12</v>
      </c>
      <c r="B166" s="2" t="s">
        <v>103</v>
      </c>
      <c r="C166" s="3">
        <v>77</v>
      </c>
      <c r="D166" s="2" t="s">
        <v>104</v>
      </c>
      <c r="E166" s="2" t="s">
        <v>92</v>
      </c>
      <c r="F166" s="2" t="s">
        <v>31</v>
      </c>
      <c r="G166" s="3">
        <v>771</v>
      </c>
      <c r="H166" s="3">
        <v>1996</v>
      </c>
      <c r="I166" s="3">
        <v>23</v>
      </c>
      <c r="J166" s="3">
        <v>41</v>
      </c>
      <c r="K166" s="3">
        <v>24.542100000000001</v>
      </c>
      <c r="L166" s="3">
        <v>-81.415300000000002</v>
      </c>
      <c r="M166">
        <f t="shared" si="20"/>
        <v>24</v>
      </c>
      <c r="N166">
        <f t="shared" si="21"/>
        <v>32.526000000000082</v>
      </c>
      <c r="O166">
        <f t="shared" si="22"/>
        <v>-81</v>
      </c>
      <c r="P166">
        <f t="shared" si="23"/>
        <v>24.91800000000012</v>
      </c>
    </row>
    <row r="167" spans="1:16" x14ac:dyDescent="0.25">
      <c r="A167" s="2" t="s">
        <v>12</v>
      </c>
      <c r="B167" s="2" t="s">
        <v>103</v>
      </c>
      <c r="C167" s="3">
        <v>77</v>
      </c>
      <c r="D167" s="2" t="s">
        <v>104</v>
      </c>
      <c r="E167" s="2" t="s">
        <v>92</v>
      </c>
      <c r="F167" s="2" t="s">
        <v>31</v>
      </c>
      <c r="G167" s="3">
        <v>772</v>
      </c>
      <c r="H167" s="3">
        <v>1996</v>
      </c>
      <c r="I167" s="3">
        <v>22</v>
      </c>
      <c r="J167" s="3">
        <v>41</v>
      </c>
      <c r="K167" s="3">
        <v>24.542100000000001</v>
      </c>
      <c r="L167" s="3">
        <v>-81.415300000000002</v>
      </c>
      <c r="M167">
        <f t="shared" si="20"/>
        <v>24</v>
      </c>
      <c r="N167">
        <f t="shared" si="21"/>
        <v>32.526000000000082</v>
      </c>
      <c r="O167">
        <f t="shared" si="22"/>
        <v>-81</v>
      </c>
      <c r="P167">
        <f t="shared" si="23"/>
        <v>24.91800000000012</v>
      </c>
    </row>
    <row r="168" spans="1:16" x14ac:dyDescent="0.25">
      <c r="A168" s="2" t="s">
        <v>12</v>
      </c>
      <c r="B168" s="2" t="s">
        <v>103</v>
      </c>
      <c r="C168" s="3">
        <v>77</v>
      </c>
      <c r="D168" s="2" t="s">
        <v>104</v>
      </c>
      <c r="E168" s="2" t="s">
        <v>92</v>
      </c>
      <c r="F168" s="2" t="s">
        <v>31</v>
      </c>
      <c r="G168" s="3">
        <v>773</v>
      </c>
      <c r="H168" s="3">
        <v>1996</v>
      </c>
      <c r="I168" s="3">
        <v>22</v>
      </c>
      <c r="J168" s="3">
        <v>41</v>
      </c>
      <c r="K168" s="3">
        <v>24.5426</v>
      </c>
      <c r="L168" s="3">
        <v>-81.412800000000004</v>
      </c>
      <c r="M168">
        <f t="shared" si="20"/>
        <v>24</v>
      </c>
      <c r="N168">
        <f t="shared" si="21"/>
        <v>32.556000000000012</v>
      </c>
      <c r="O168">
        <f t="shared" si="22"/>
        <v>-81</v>
      </c>
      <c r="P168">
        <f t="shared" si="23"/>
        <v>24.768000000000256</v>
      </c>
    </row>
    <row r="169" spans="1:16" x14ac:dyDescent="0.25">
      <c r="A169" s="2" t="s">
        <v>12</v>
      </c>
      <c r="B169" s="2" t="s">
        <v>103</v>
      </c>
      <c r="C169" s="3">
        <v>77</v>
      </c>
      <c r="D169" s="2" t="s">
        <v>104</v>
      </c>
      <c r="E169" s="2" t="s">
        <v>92</v>
      </c>
      <c r="F169" s="2" t="s">
        <v>31</v>
      </c>
      <c r="G169" s="3">
        <v>774</v>
      </c>
      <c r="H169" s="3">
        <v>1996</v>
      </c>
      <c r="I169" s="3">
        <v>21</v>
      </c>
      <c r="J169" s="3">
        <v>41</v>
      </c>
      <c r="K169" s="3">
        <v>24.5426</v>
      </c>
      <c r="L169" s="3">
        <v>-81.412800000000004</v>
      </c>
      <c r="M169">
        <f t="shared" si="20"/>
        <v>24</v>
      </c>
      <c r="N169">
        <f t="shared" si="21"/>
        <v>32.556000000000012</v>
      </c>
      <c r="O169">
        <f t="shared" si="22"/>
        <v>-81</v>
      </c>
      <c r="P169">
        <f t="shared" si="23"/>
        <v>24.768000000000256</v>
      </c>
    </row>
    <row r="170" spans="1:16" x14ac:dyDescent="0.25">
      <c r="A170" s="2" t="s">
        <v>12</v>
      </c>
      <c r="B170" s="2" t="s">
        <v>105</v>
      </c>
      <c r="C170" s="3">
        <v>78</v>
      </c>
      <c r="D170" s="2" t="s">
        <v>106</v>
      </c>
      <c r="E170" s="2" t="s">
        <v>92</v>
      </c>
      <c r="F170" s="2" t="s">
        <v>31</v>
      </c>
      <c r="G170" s="3">
        <v>781</v>
      </c>
      <c r="H170" s="3">
        <v>1996</v>
      </c>
      <c r="I170" s="3">
        <v>26</v>
      </c>
      <c r="J170" s="3">
        <v>48</v>
      </c>
      <c r="K170" s="3">
        <v>24.488399999999999</v>
      </c>
      <c r="L170" s="3">
        <v>-81.665899999999993</v>
      </c>
      <c r="M170">
        <f t="shared" si="20"/>
        <v>24</v>
      </c>
      <c r="N170">
        <f t="shared" si="21"/>
        <v>29.303999999999917</v>
      </c>
      <c r="O170">
        <f t="shared" si="22"/>
        <v>-81</v>
      </c>
      <c r="P170">
        <f t="shared" si="23"/>
        <v>39.95399999999961</v>
      </c>
    </row>
    <row r="171" spans="1:16" x14ac:dyDescent="0.25">
      <c r="A171" s="2" t="s">
        <v>12</v>
      </c>
      <c r="B171" s="2" t="s">
        <v>105</v>
      </c>
      <c r="C171" s="3">
        <v>78</v>
      </c>
      <c r="D171" s="2" t="s">
        <v>106</v>
      </c>
      <c r="E171" s="2" t="s">
        <v>92</v>
      </c>
      <c r="F171" s="2" t="s">
        <v>31</v>
      </c>
      <c r="G171" s="3">
        <v>782</v>
      </c>
      <c r="H171" s="3">
        <v>1996</v>
      </c>
      <c r="I171" s="3">
        <v>22</v>
      </c>
      <c r="J171" s="3">
        <v>48</v>
      </c>
      <c r="K171" s="3">
        <v>24.488399999999999</v>
      </c>
      <c r="L171" s="3">
        <v>-81.665899999999993</v>
      </c>
      <c r="M171">
        <f t="shared" si="20"/>
        <v>24</v>
      </c>
      <c r="N171">
        <f t="shared" si="21"/>
        <v>29.303999999999917</v>
      </c>
      <c r="O171">
        <f t="shared" si="22"/>
        <v>-81</v>
      </c>
      <c r="P171">
        <f t="shared" si="23"/>
        <v>39.95399999999961</v>
      </c>
    </row>
    <row r="172" spans="1:16" x14ac:dyDescent="0.25">
      <c r="A172" s="2" t="s">
        <v>12</v>
      </c>
      <c r="B172" s="2" t="s">
        <v>105</v>
      </c>
      <c r="C172" s="3">
        <v>78</v>
      </c>
      <c r="D172" s="2" t="s">
        <v>106</v>
      </c>
      <c r="E172" s="2" t="s">
        <v>92</v>
      </c>
      <c r="F172" s="2" t="s">
        <v>31</v>
      </c>
      <c r="G172" s="3">
        <v>783</v>
      </c>
      <c r="H172" s="3">
        <v>1996</v>
      </c>
      <c r="I172" s="3">
        <v>22</v>
      </c>
      <c r="J172" s="3">
        <v>48</v>
      </c>
      <c r="K172" s="3">
        <v>24.488399999999999</v>
      </c>
      <c r="L172" s="3">
        <v>-81.665899999999993</v>
      </c>
      <c r="M172">
        <f t="shared" si="20"/>
        <v>24</v>
      </c>
      <c r="N172">
        <f t="shared" si="21"/>
        <v>29.303999999999917</v>
      </c>
      <c r="O172">
        <f t="shared" si="22"/>
        <v>-81</v>
      </c>
      <c r="P172">
        <f t="shared" si="23"/>
        <v>39.95399999999961</v>
      </c>
    </row>
    <row r="173" spans="1:16" x14ac:dyDescent="0.25">
      <c r="A173" s="2" t="s">
        <v>12</v>
      </c>
      <c r="B173" s="2" t="s">
        <v>105</v>
      </c>
      <c r="C173" s="3">
        <v>78</v>
      </c>
      <c r="D173" s="2" t="s">
        <v>106</v>
      </c>
      <c r="E173" s="2" t="s">
        <v>92</v>
      </c>
      <c r="F173" s="2" t="s">
        <v>31</v>
      </c>
      <c r="G173" s="3">
        <v>784</v>
      </c>
      <c r="H173" s="3">
        <v>1996</v>
      </c>
      <c r="I173" s="3">
        <v>23</v>
      </c>
      <c r="J173" s="3">
        <v>46</v>
      </c>
      <c r="K173" s="3">
        <v>24.488399999999999</v>
      </c>
      <c r="L173" s="3">
        <v>-81.665899999999993</v>
      </c>
      <c r="M173">
        <f t="shared" si="20"/>
        <v>24</v>
      </c>
      <c r="N173">
        <f t="shared" si="21"/>
        <v>29.303999999999917</v>
      </c>
      <c r="O173">
        <f t="shared" si="22"/>
        <v>-81</v>
      </c>
      <c r="P173">
        <f t="shared" si="23"/>
        <v>39.95399999999961</v>
      </c>
    </row>
    <row r="174" spans="1:16" x14ac:dyDescent="0.25">
      <c r="A174" s="2" t="s">
        <v>12</v>
      </c>
      <c r="B174" s="2" t="s">
        <v>107</v>
      </c>
      <c r="C174" s="3">
        <v>79</v>
      </c>
      <c r="D174" s="2" t="s">
        <v>108</v>
      </c>
      <c r="E174" s="2" t="s">
        <v>92</v>
      </c>
      <c r="F174" s="2" t="s">
        <v>31</v>
      </c>
      <c r="G174" s="3">
        <v>791</v>
      </c>
      <c r="H174" s="3">
        <v>1996</v>
      </c>
      <c r="I174" s="3">
        <v>22</v>
      </c>
      <c r="J174" s="3">
        <v>40</v>
      </c>
      <c r="K174" s="3">
        <v>24.478000000000002</v>
      </c>
      <c r="L174" s="3">
        <v>-81.717100000000002</v>
      </c>
      <c r="M174">
        <f t="shared" si="20"/>
        <v>24</v>
      </c>
      <c r="N174">
        <f t="shared" si="21"/>
        <v>28.680000000000092</v>
      </c>
      <c r="O174">
        <f t="shared" si="22"/>
        <v>-81</v>
      </c>
      <c r="P174">
        <f t="shared" si="23"/>
        <v>43.026000000000124</v>
      </c>
    </row>
    <row r="175" spans="1:16" x14ac:dyDescent="0.25">
      <c r="A175" s="2" t="s">
        <v>12</v>
      </c>
      <c r="B175" s="2" t="s">
        <v>107</v>
      </c>
      <c r="C175" s="3">
        <v>79</v>
      </c>
      <c r="D175" s="2" t="s">
        <v>108</v>
      </c>
      <c r="E175" s="2" t="s">
        <v>92</v>
      </c>
      <c r="F175" s="2" t="s">
        <v>31</v>
      </c>
      <c r="G175" s="3">
        <v>792</v>
      </c>
      <c r="H175" s="3">
        <v>1996</v>
      </c>
      <c r="I175" s="3">
        <v>20</v>
      </c>
      <c r="J175" s="3">
        <v>40</v>
      </c>
      <c r="K175" s="3">
        <v>24.478000000000002</v>
      </c>
      <c r="L175" s="3">
        <v>-81.717100000000002</v>
      </c>
      <c r="M175">
        <f t="shared" si="20"/>
        <v>24</v>
      </c>
      <c r="N175">
        <f t="shared" si="21"/>
        <v>28.680000000000092</v>
      </c>
      <c r="O175">
        <f t="shared" si="22"/>
        <v>-81</v>
      </c>
      <c r="P175">
        <f t="shared" si="23"/>
        <v>43.026000000000124</v>
      </c>
    </row>
    <row r="176" spans="1:16" x14ac:dyDescent="0.25">
      <c r="A176" s="2" t="s">
        <v>12</v>
      </c>
      <c r="B176" s="2" t="s">
        <v>107</v>
      </c>
      <c r="C176" s="3">
        <v>79</v>
      </c>
      <c r="D176" s="2" t="s">
        <v>108</v>
      </c>
      <c r="E176" s="2" t="s">
        <v>92</v>
      </c>
      <c r="F176" s="2" t="s">
        <v>31</v>
      </c>
      <c r="G176" s="3">
        <v>793</v>
      </c>
      <c r="H176" s="3">
        <v>1996</v>
      </c>
      <c r="I176" s="3">
        <v>26</v>
      </c>
      <c r="J176" s="3">
        <v>27</v>
      </c>
      <c r="K176" s="3">
        <v>24.479600000000001</v>
      </c>
      <c r="L176" s="3">
        <v>-81.714200000000005</v>
      </c>
      <c r="M176">
        <f t="shared" si="20"/>
        <v>24</v>
      </c>
      <c r="N176">
        <f t="shared" si="21"/>
        <v>28.776000000000082</v>
      </c>
      <c r="O176">
        <f t="shared" si="22"/>
        <v>-81</v>
      </c>
      <c r="P176">
        <f t="shared" si="23"/>
        <v>42.852000000000317</v>
      </c>
    </row>
    <row r="177" spans="1:16" x14ac:dyDescent="0.25">
      <c r="A177" s="2" t="s">
        <v>12</v>
      </c>
      <c r="B177" s="2" t="s">
        <v>107</v>
      </c>
      <c r="C177" s="3">
        <v>79</v>
      </c>
      <c r="D177" s="2" t="s">
        <v>108</v>
      </c>
      <c r="E177" s="2" t="s">
        <v>92</v>
      </c>
      <c r="F177" s="2" t="s">
        <v>31</v>
      </c>
      <c r="G177" s="3">
        <v>794</v>
      </c>
      <c r="H177" s="3">
        <v>1996</v>
      </c>
      <c r="I177" s="3">
        <v>22</v>
      </c>
      <c r="J177" s="3">
        <v>29</v>
      </c>
      <c r="K177" s="3">
        <v>24.479600000000001</v>
      </c>
      <c r="L177" s="3">
        <v>-81.714200000000005</v>
      </c>
      <c r="M177">
        <f t="shared" si="20"/>
        <v>24</v>
      </c>
      <c r="N177">
        <f t="shared" si="21"/>
        <v>28.776000000000082</v>
      </c>
      <c r="O177">
        <f t="shared" si="22"/>
        <v>-81</v>
      </c>
      <c r="P177">
        <f t="shared" si="23"/>
        <v>42.852000000000317</v>
      </c>
    </row>
    <row r="178" spans="1:16" x14ac:dyDescent="0.25">
      <c r="A178" s="2" t="s">
        <v>12</v>
      </c>
      <c r="B178" s="2" t="s">
        <v>109</v>
      </c>
      <c r="C178" s="3">
        <v>80</v>
      </c>
      <c r="D178" s="2" t="s">
        <v>110</v>
      </c>
      <c r="E178" s="2" t="s">
        <v>92</v>
      </c>
      <c r="F178" s="2" t="s">
        <v>31</v>
      </c>
      <c r="G178" s="3">
        <v>801</v>
      </c>
      <c r="H178" s="3">
        <v>1996</v>
      </c>
      <c r="I178" s="3">
        <v>22</v>
      </c>
      <c r="J178" s="3">
        <v>42</v>
      </c>
      <c r="K178" s="3">
        <v>24.453199999999999</v>
      </c>
      <c r="L178" s="3">
        <v>-81.856800000000007</v>
      </c>
      <c r="M178">
        <f t="shared" si="20"/>
        <v>24</v>
      </c>
      <c r="N178">
        <f t="shared" si="21"/>
        <v>27.191999999999936</v>
      </c>
      <c r="O178">
        <f t="shared" si="22"/>
        <v>-81</v>
      </c>
      <c r="P178">
        <f t="shared" si="23"/>
        <v>51.408000000000413</v>
      </c>
    </row>
    <row r="179" spans="1:16" x14ac:dyDescent="0.25">
      <c r="A179" s="2" t="s">
        <v>12</v>
      </c>
      <c r="B179" s="2" t="s">
        <v>109</v>
      </c>
      <c r="C179" s="3">
        <v>80</v>
      </c>
      <c r="D179" s="2" t="s">
        <v>110</v>
      </c>
      <c r="E179" s="2" t="s">
        <v>92</v>
      </c>
      <c r="F179" s="2" t="s">
        <v>31</v>
      </c>
      <c r="G179" s="3">
        <v>802</v>
      </c>
      <c r="H179" s="3">
        <v>1996</v>
      </c>
      <c r="I179" s="3">
        <v>22</v>
      </c>
      <c r="J179" s="3">
        <v>40</v>
      </c>
      <c r="K179" s="3">
        <v>24.453199999999999</v>
      </c>
      <c r="L179" s="3">
        <v>-81.856800000000007</v>
      </c>
      <c r="M179">
        <f t="shared" si="20"/>
        <v>24</v>
      </c>
      <c r="N179">
        <f t="shared" si="21"/>
        <v>27.191999999999936</v>
      </c>
      <c r="O179">
        <f t="shared" si="22"/>
        <v>-81</v>
      </c>
      <c r="P179">
        <f t="shared" si="23"/>
        <v>51.408000000000413</v>
      </c>
    </row>
    <row r="180" spans="1:16" x14ac:dyDescent="0.25">
      <c r="A180" s="2" t="s">
        <v>12</v>
      </c>
      <c r="B180" s="2" t="s">
        <v>109</v>
      </c>
      <c r="C180" s="3">
        <v>80</v>
      </c>
      <c r="D180" s="2" t="s">
        <v>110</v>
      </c>
      <c r="E180" s="2" t="s">
        <v>92</v>
      </c>
      <c r="F180" s="2" t="s">
        <v>31</v>
      </c>
      <c r="G180" s="3">
        <v>803</v>
      </c>
      <c r="H180" s="3">
        <v>1996</v>
      </c>
      <c r="I180" s="3">
        <v>23</v>
      </c>
      <c r="J180" s="3">
        <v>40</v>
      </c>
      <c r="K180" s="3">
        <v>24.453199999999999</v>
      </c>
      <c r="L180" s="3">
        <v>-81.856800000000007</v>
      </c>
      <c r="M180">
        <f t="shared" si="20"/>
        <v>24</v>
      </c>
      <c r="N180">
        <f t="shared" si="21"/>
        <v>27.191999999999936</v>
      </c>
      <c r="O180">
        <f t="shared" si="22"/>
        <v>-81</v>
      </c>
      <c r="P180">
        <f t="shared" si="23"/>
        <v>51.408000000000413</v>
      </c>
    </row>
    <row r="181" spans="1:16" x14ac:dyDescent="0.25">
      <c r="A181" s="2" t="s">
        <v>12</v>
      </c>
      <c r="B181" s="2" t="s">
        <v>109</v>
      </c>
      <c r="C181" s="3">
        <v>80</v>
      </c>
      <c r="D181" s="2" t="s">
        <v>110</v>
      </c>
      <c r="E181" s="2" t="s">
        <v>92</v>
      </c>
      <c r="F181" s="2" t="s">
        <v>31</v>
      </c>
      <c r="G181" s="3">
        <v>804</v>
      </c>
      <c r="H181" s="3">
        <v>1996</v>
      </c>
      <c r="I181" s="3">
        <v>21</v>
      </c>
      <c r="J181" s="3">
        <v>40</v>
      </c>
      <c r="K181" s="3">
        <v>24.453199999999999</v>
      </c>
      <c r="L181" s="3">
        <v>-81.856800000000007</v>
      </c>
      <c r="M181">
        <f t="shared" si="20"/>
        <v>24</v>
      </c>
      <c r="N181">
        <f t="shared" si="21"/>
        <v>27.191999999999936</v>
      </c>
      <c r="O181">
        <f t="shared" si="22"/>
        <v>-81</v>
      </c>
      <c r="P181">
        <f t="shared" si="23"/>
        <v>51.408000000000413</v>
      </c>
    </row>
    <row r="182" spans="1:16" x14ac:dyDescent="0.25">
      <c r="A182" s="2" t="s">
        <v>12</v>
      </c>
      <c r="B182" s="2" t="s">
        <v>111</v>
      </c>
      <c r="C182" s="3">
        <v>81</v>
      </c>
      <c r="D182" s="2" t="s">
        <v>112</v>
      </c>
      <c r="E182" s="2" t="s">
        <v>92</v>
      </c>
      <c r="F182" s="2" t="s">
        <v>31</v>
      </c>
      <c r="G182" s="3">
        <v>811</v>
      </c>
      <c r="H182" s="3">
        <v>1996</v>
      </c>
      <c r="I182" s="3">
        <v>22</v>
      </c>
      <c r="J182" s="3">
        <v>35</v>
      </c>
      <c r="K182" s="3">
        <v>24.451699999999999</v>
      </c>
      <c r="L182" s="3">
        <v>-81.879800000000003</v>
      </c>
      <c r="M182">
        <f t="shared" si="20"/>
        <v>24</v>
      </c>
      <c r="N182">
        <f t="shared" si="21"/>
        <v>27.101999999999933</v>
      </c>
      <c r="O182">
        <f t="shared" si="22"/>
        <v>-81</v>
      </c>
      <c r="P182">
        <f t="shared" si="23"/>
        <v>52.788000000000181</v>
      </c>
    </row>
    <row r="183" spans="1:16" x14ac:dyDescent="0.25">
      <c r="A183" s="2" t="s">
        <v>12</v>
      </c>
      <c r="B183" s="2" t="s">
        <v>111</v>
      </c>
      <c r="C183" s="3">
        <v>81</v>
      </c>
      <c r="D183" s="2" t="s">
        <v>112</v>
      </c>
      <c r="E183" s="2" t="s">
        <v>92</v>
      </c>
      <c r="F183" s="2" t="s">
        <v>31</v>
      </c>
      <c r="G183" s="3">
        <v>812</v>
      </c>
      <c r="H183" s="3">
        <v>1996</v>
      </c>
      <c r="I183" s="3">
        <v>22</v>
      </c>
      <c r="J183" s="3">
        <v>34</v>
      </c>
      <c r="K183" s="3">
        <v>24.451699999999999</v>
      </c>
      <c r="L183" s="3">
        <v>-81.879800000000003</v>
      </c>
      <c r="M183">
        <f t="shared" si="20"/>
        <v>24</v>
      </c>
      <c r="N183">
        <f t="shared" si="21"/>
        <v>27.101999999999933</v>
      </c>
      <c r="O183">
        <f t="shared" si="22"/>
        <v>-81</v>
      </c>
      <c r="P183">
        <f t="shared" si="23"/>
        <v>52.788000000000181</v>
      </c>
    </row>
    <row r="184" spans="1:16" x14ac:dyDescent="0.25">
      <c r="A184" s="2" t="s">
        <v>12</v>
      </c>
      <c r="B184" s="2" t="s">
        <v>111</v>
      </c>
      <c r="C184" s="3">
        <v>81</v>
      </c>
      <c r="D184" s="2" t="s">
        <v>112</v>
      </c>
      <c r="E184" s="2" t="s">
        <v>92</v>
      </c>
      <c r="F184" s="2" t="s">
        <v>31</v>
      </c>
      <c r="G184" s="3">
        <v>813</v>
      </c>
      <c r="H184" s="3">
        <v>1996</v>
      </c>
      <c r="I184" s="3">
        <v>22</v>
      </c>
      <c r="J184" s="3">
        <v>33</v>
      </c>
      <c r="K184" s="3">
        <v>24.451699999999999</v>
      </c>
      <c r="L184" s="3">
        <v>-81.879800000000003</v>
      </c>
      <c r="M184">
        <f t="shared" si="20"/>
        <v>24</v>
      </c>
      <c r="N184">
        <f t="shared" si="21"/>
        <v>27.101999999999933</v>
      </c>
      <c r="O184">
        <f t="shared" si="22"/>
        <v>-81</v>
      </c>
      <c r="P184">
        <f t="shared" si="23"/>
        <v>52.788000000000181</v>
      </c>
    </row>
    <row r="185" spans="1:16" x14ac:dyDescent="0.25">
      <c r="A185" s="2" t="s">
        <v>12</v>
      </c>
      <c r="B185" s="2" t="s">
        <v>111</v>
      </c>
      <c r="C185" s="3">
        <v>81</v>
      </c>
      <c r="D185" s="2" t="s">
        <v>112</v>
      </c>
      <c r="E185" s="2" t="s">
        <v>92</v>
      </c>
      <c r="F185" s="2" t="s">
        <v>31</v>
      </c>
      <c r="G185" s="3">
        <v>814</v>
      </c>
      <c r="H185" s="3">
        <v>1996</v>
      </c>
      <c r="I185" s="3">
        <v>22</v>
      </c>
      <c r="J185" s="3">
        <v>30</v>
      </c>
      <c r="K185" s="3">
        <v>24.451699999999999</v>
      </c>
      <c r="L185" s="3">
        <v>-81.879800000000003</v>
      </c>
      <c r="M185">
        <f t="shared" si="20"/>
        <v>24</v>
      </c>
      <c r="N185">
        <f t="shared" si="21"/>
        <v>27.101999999999933</v>
      </c>
      <c r="O185">
        <f t="shared" si="22"/>
        <v>-81</v>
      </c>
      <c r="P185">
        <f t="shared" si="23"/>
        <v>52.788000000000181</v>
      </c>
    </row>
  </sheetData>
  <sortState ref="A2:P185">
    <sortCondition ref="G2:G1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2" sqref="A2"/>
    </sheetView>
  </sheetViews>
  <sheetFormatPr defaultRowHeight="15" x14ac:dyDescent="0.25"/>
  <cols>
    <col min="1" max="1" width="18.28515625" customWidth="1"/>
    <col min="4" max="4" width="27.28515625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113</v>
      </c>
      <c r="N1" s="4" t="s">
        <v>114</v>
      </c>
      <c r="O1" s="4" t="s">
        <v>115</v>
      </c>
      <c r="P1" s="4" t="s">
        <v>116</v>
      </c>
    </row>
    <row r="2" spans="1:16" x14ac:dyDescent="0.25">
      <c r="A2" s="6" t="s">
        <v>125</v>
      </c>
      <c r="B2" s="6" t="s">
        <v>138</v>
      </c>
      <c r="C2" s="7">
        <v>27</v>
      </c>
      <c r="D2" s="6" t="s">
        <v>139</v>
      </c>
      <c r="E2" s="6" t="s">
        <v>34</v>
      </c>
      <c r="F2" s="6" t="s">
        <v>120</v>
      </c>
      <c r="G2" s="7">
        <v>271</v>
      </c>
      <c r="H2" s="7">
        <v>2009</v>
      </c>
      <c r="I2" s="7">
        <v>21</v>
      </c>
      <c r="J2" s="7">
        <v>42</v>
      </c>
      <c r="K2" s="7">
        <v>24.609000000000002</v>
      </c>
      <c r="L2" s="7">
        <v>-82.949600000000004</v>
      </c>
      <c r="M2">
        <f t="shared" ref="M2:M41" si="0">ROUNDDOWN(K2,0)</f>
        <v>24</v>
      </c>
      <c r="N2">
        <f t="shared" ref="N2:N41" si="1">(K2-(ROUNDDOWN(K2,0)))*60</f>
        <v>36.540000000000106</v>
      </c>
      <c r="O2">
        <f t="shared" ref="O2:O41" si="2">ROUNDDOWN(L2,0)</f>
        <v>-82</v>
      </c>
      <c r="P2">
        <f t="shared" ref="P2:P41" si="3">ABS((L2-(ROUNDDOWN(L2,0)))*60)</f>
        <v>56.976000000000226</v>
      </c>
    </row>
    <row r="3" spans="1:16" x14ac:dyDescent="0.25">
      <c r="A3" s="6" t="s">
        <v>125</v>
      </c>
      <c r="B3" s="6" t="s">
        <v>138</v>
      </c>
      <c r="C3" s="7">
        <v>27</v>
      </c>
      <c r="D3" s="6" t="s">
        <v>139</v>
      </c>
      <c r="E3" s="6" t="s">
        <v>34</v>
      </c>
      <c r="F3" s="6" t="s">
        <v>120</v>
      </c>
      <c r="G3" s="7">
        <v>272</v>
      </c>
      <c r="H3" s="7">
        <v>2009</v>
      </c>
      <c r="I3" s="7">
        <v>23</v>
      </c>
      <c r="J3" s="7">
        <v>38</v>
      </c>
      <c r="K3" s="7">
        <v>24.609000000000002</v>
      </c>
      <c r="L3" s="7">
        <v>-82.949600000000004</v>
      </c>
      <c r="M3">
        <f t="shared" si="0"/>
        <v>24</v>
      </c>
      <c r="N3">
        <f t="shared" si="1"/>
        <v>36.540000000000106</v>
      </c>
      <c r="O3">
        <f t="shared" si="2"/>
        <v>-82</v>
      </c>
      <c r="P3">
        <f t="shared" si="3"/>
        <v>56.976000000000226</v>
      </c>
    </row>
    <row r="4" spans="1:16" x14ac:dyDescent="0.25">
      <c r="A4" s="6" t="s">
        <v>125</v>
      </c>
      <c r="B4" s="6" t="s">
        <v>138</v>
      </c>
      <c r="C4" s="7">
        <v>27</v>
      </c>
      <c r="D4" s="6" t="s">
        <v>139</v>
      </c>
      <c r="E4" s="6" t="s">
        <v>34</v>
      </c>
      <c r="F4" s="6" t="s">
        <v>120</v>
      </c>
      <c r="G4" s="7">
        <v>273</v>
      </c>
      <c r="H4" s="7">
        <v>2009</v>
      </c>
      <c r="I4" s="7">
        <v>24</v>
      </c>
      <c r="J4" s="7">
        <v>41</v>
      </c>
      <c r="K4" s="7">
        <v>24.609000000000002</v>
      </c>
      <c r="L4" s="7">
        <v>-82.949600000000004</v>
      </c>
      <c r="M4">
        <f t="shared" si="0"/>
        <v>24</v>
      </c>
      <c r="N4">
        <f t="shared" si="1"/>
        <v>36.540000000000106</v>
      </c>
      <c r="O4">
        <f t="shared" si="2"/>
        <v>-82</v>
      </c>
      <c r="P4">
        <f t="shared" si="3"/>
        <v>56.976000000000226</v>
      </c>
    </row>
    <row r="5" spans="1:16" x14ac:dyDescent="0.25">
      <c r="A5" s="6" t="s">
        <v>125</v>
      </c>
      <c r="B5" s="6" t="s">
        <v>138</v>
      </c>
      <c r="C5" s="7">
        <v>27</v>
      </c>
      <c r="D5" s="6" t="s">
        <v>139</v>
      </c>
      <c r="E5" s="6" t="s">
        <v>34</v>
      </c>
      <c r="F5" s="6" t="s">
        <v>120</v>
      </c>
      <c r="G5" s="7">
        <v>274</v>
      </c>
      <c r="H5" s="7">
        <v>2009</v>
      </c>
      <c r="I5" s="7">
        <v>23</v>
      </c>
      <c r="J5" s="7">
        <v>30</v>
      </c>
      <c r="K5" s="7">
        <v>24.609000000000002</v>
      </c>
      <c r="L5" s="7">
        <v>-82.949600000000004</v>
      </c>
      <c r="M5">
        <f t="shared" si="0"/>
        <v>24</v>
      </c>
      <c r="N5">
        <f t="shared" si="1"/>
        <v>36.540000000000106</v>
      </c>
      <c r="O5">
        <f t="shared" si="2"/>
        <v>-82</v>
      </c>
      <c r="P5">
        <f t="shared" si="3"/>
        <v>56.976000000000226</v>
      </c>
    </row>
    <row r="6" spans="1:16" x14ac:dyDescent="0.25">
      <c r="A6" s="6" t="s">
        <v>125</v>
      </c>
      <c r="B6" s="6" t="s">
        <v>140</v>
      </c>
      <c r="C6" s="7">
        <v>28</v>
      </c>
      <c r="D6" s="6" t="s">
        <v>141</v>
      </c>
      <c r="E6" s="6" t="s">
        <v>34</v>
      </c>
      <c r="F6" s="6" t="s">
        <v>120</v>
      </c>
      <c r="G6" s="7">
        <v>281</v>
      </c>
      <c r="H6" s="7">
        <v>2009</v>
      </c>
      <c r="I6" s="7">
        <v>24</v>
      </c>
      <c r="J6" s="7">
        <v>33</v>
      </c>
      <c r="K6" s="7">
        <v>24.687100000000001</v>
      </c>
      <c r="L6" s="7">
        <v>-82.907200000000003</v>
      </c>
      <c r="M6">
        <f t="shared" si="0"/>
        <v>24</v>
      </c>
      <c r="N6">
        <f t="shared" si="1"/>
        <v>41.226000000000056</v>
      </c>
      <c r="O6">
        <f t="shared" si="2"/>
        <v>-82</v>
      </c>
      <c r="P6">
        <f t="shared" si="3"/>
        <v>54.432000000000187</v>
      </c>
    </row>
    <row r="7" spans="1:16" x14ac:dyDescent="0.25">
      <c r="A7" s="6" t="s">
        <v>125</v>
      </c>
      <c r="B7" s="6" t="s">
        <v>140</v>
      </c>
      <c r="C7" s="7">
        <v>28</v>
      </c>
      <c r="D7" s="6" t="s">
        <v>141</v>
      </c>
      <c r="E7" s="6" t="s">
        <v>34</v>
      </c>
      <c r="F7" s="6" t="s">
        <v>120</v>
      </c>
      <c r="G7" s="7">
        <v>282</v>
      </c>
      <c r="H7" s="7">
        <v>2009</v>
      </c>
      <c r="I7" s="7">
        <v>20</v>
      </c>
      <c r="J7" s="7">
        <v>29</v>
      </c>
      <c r="K7" s="7">
        <v>24.687100000000001</v>
      </c>
      <c r="L7" s="7">
        <v>-82.907200000000003</v>
      </c>
      <c r="M7">
        <f t="shared" si="0"/>
        <v>24</v>
      </c>
      <c r="N7">
        <f t="shared" si="1"/>
        <v>41.226000000000056</v>
      </c>
      <c r="O7">
        <f t="shared" si="2"/>
        <v>-82</v>
      </c>
      <c r="P7">
        <f t="shared" si="3"/>
        <v>54.432000000000187</v>
      </c>
    </row>
    <row r="8" spans="1:16" x14ac:dyDescent="0.25">
      <c r="A8" s="6" t="s">
        <v>125</v>
      </c>
      <c r="B8" s="6" t="s">
        <v>140</v>
      </c>
      <c r="C8" s="7">
        <v>28</v>
      </c>
      <c r="D8" s="6" t="s">
        <v>141</v>
      </c>
      <c r="E8" s="6" t="s">
        <v>34</v>
      </c>
      <c r="F8" s="6" t="s">
        <v>120</v>
      </c>
      <c r="G8" s="7">
        <v>283</v>
      </c>
      <c r="H8" s="7">
        <v>2009</v>
      </c>
      <c r="I8" s="7">
        <v>24</v>
      </c>
      <c r="J8" s="7">
        <v>28</v>
      </c>
      <c r="K8" s="7">
        <v>24.687100000000001</v>
      </c>
      <c r="L8" s="7">
        <v>-82.907200000000003</v>
      </c>
      <c r="M8">
        <f t="shared" si="0"/>
        <v>24</v>
      </c>
      <c r="N8">
        <f t="shared" si="1"/>
        <v>41.226000000000056</v>
      </c>
      <c r="O8">
        <f t="shared" si="2"/>
        <v>-82</v>
      </c>
      <c r="P8">
        <f t="shared" si="3"/>
        <v>54.432000000000187</v>
      </c>
    </row>
    <row r="9" spans="1:16" x14ac:dyDescent="0.25">
      <c r="A9" s="6" t="s">
        <v>125</v>
      </c>
      <c r="B9" s="6" t="s">
        <v>140</v>
      </c>
      <c r="C9" s="7">
        <v>28</v>
      </c>
      <c r="D9" s="6" t="s">
        <v>141</v>
      </c>
      <c r="E9" s="6" t="s">
        <v>34</v>
      </c>
      <c r="F9" s="6" t="s">
        <v>120</v>
      </c>
      <c r="G9" s="7">
        <v>284</v>
      </c>
      <c r="H9" s="7">
        <v>2009</v>
      </c>
      <c r="I9" s="7">
        <v>20</v>
      </c>
      <c r="J9" s="7">
        <v>30</v>
      </c>
      <c r="K9" s="7">
        <v>24.687100000000001</v>
      </c>
      <c r="L9" s="7">
        <v>-82.907200000000003</v>
      </c>
      <c r="M9">
        <f t="shared" si="0"/>
        <v>24</v>
      </c>
      <c r="N9">
        <f t="shared" si="1"/>
        <v>41.226000000000056</v>
      </c>
      <c r="O9">
        <f t="shared" si="2"/>
        <v>-82</v>
      </c>
      <c r="P9">
        <f t="shared" si="3"/>
        <v>54.432000000000187</v>
      </c>
    </row>
    <row r="10" spans="1:16" x14ac:dyDescent="0.25">
      <c r="A10" s="6" t="s">
        <v>125</v>
      </c>
      <c r="B10" s="6" t="s">
        <v>142</v>
      </c>
      <c r="C10" s="7">
        <v>29</v>
      </c>
      <c r="D10" s="6" t="s">
        <v>143</v>
      </c>
      <c r="E10" s="6" t="s">
        <v>34</v>
      </c>
      <c r="F10" s="6" t="s">
        <v>120</v>
      </c>
      <c r="G10" s="7">
        <v>291</v>
      </c>
      <c r="H10" s="7">
        <v>2009</v>
      </c>
      <c r="I10" s="7">
        <v>19</v>
      </c>
      <c r="J10" s="7">
        <v>34</v>
      </c>
      <c r="K10" s="7">
        <v>24.680499999999999</v>
      </c>
      <c r="L10" s="7">
        <v>-82.885300000000001</v>
      </c>
      <c r="M10">
        <f t="shared" si="0"/>
        <v>24</v>
      </c>
      <c r="N10">
        <f t="shared" si="1"/>
        <v>40.829999999999913</v>
      </c>
      <c r="O10">
        <f t="shared" si="2"/>
        <v>-82</v>
      </c>
      <c r="P10">
        <f t="shared" si="3"/>
        <v>53.118000000000052</v>
      </c>
    </row>
    <row r="11" spans="1:16" x14ac:dyDescent="0.25">
      <c r="A11" s="6" t="s">
        <v>125</v>
      </c>
      <c r="B11" s="6" t="s">
        <v>142</v>
      </c>
      <c r="C11" s="7">
        <v>29</v>
      </c>
      <c r="D11" s="6" t="s">
        <v>143</v>
      </c>
      <c r="E11" s="6" t="s">
        <v>34</v>
      </c>
      <c r="F11" s="6" t="s">
        <v>120</v>
      </c>
      <c r="G11" s="7">
        <v>292</v>
      </c>
      <c r="H11" s="7">
        <v>2009</v>
      </c>
      <c r="I11" s="7">
        <v>23</v>
      </c>
      <c r="J11" s="7">
        <v>46</v>
      </c>
      <c r="K11" s="7">
        <v>24.680499999999999</v>
      </c>
      <c r="L11" s="7">
        <v>-82.885300000000001</v>
      </c>
      <c r="M11">
        <f t="shared" si="0"/>
        <v>24</v>
      </c>
      <c r="N11">
        <f t="shared" si="1"/>
        <v>40.829999999999913</v>
      </c>
      <c r="O11">
        <f t="shared" si="2"/>
        <v>-82</v>
      </c>
      <c r="P11">
        <f t="shared" si="3"/>
        <v>53.118000000000052</v>
      </c>
    </row>
    <row r="12" spans="1:16" x14ac:dyDescent="0.25">
      <c r="A12" s="6" t="s">
        <v>125</v>
      </c>
      <c r="B12" s="6" t="s">
        <v>142</v>
      </c>
      <c r="C12" s="7">
        <v>29</v>
      </c>
      <c r="D12" s="6" t="s">
        <v>143</v>
      </c>
      <c r="E12" s="6" t="s">
        <v>34</v>
      </c>
      <c r="F12" s="6" t="s">
        <v>120</v>
      </c>
      <c r="G12" s="7">
        <v>293</v>
      </c>
      <c r="H12" s="7">
        <v>2009</v>
      </c>
      <c r="I12" s="7">
        <v>19</v>
      </c>
      <c r="J12" s="7">
        <v>50</v>
      </c>
      <c r="K12" s="7">
        <v>24.680499999999999</v>
      </c>
      <c r="L12" s="7">
        <v>-82.885300000000001</v>
      </c>
      <c r="M12">
        <f t="shared" si="0"/>
        <v>24</v>
      </c>
      <c r="N12">
        <f t="shared" si="1"/>
        <v>40.829999999999913</v>
      </c>
      <c r="O12">
        <f t="shared" si="2"/>
        <v>-82</v>
      </c>
      <c r="P12">
        <f t="shared" si="3"/>
        <v>53.118000000000052</v>
      </c>
    </row>
    <row r="13" spans="1:16" x14ac:dyDescent="0.25">
      <c r="A13" s="6" t="s">
        <v>125</v>
      </c>
      <c r="B13" s="6" t="s">
        <v>142</v>
      </c>
      <c r="C13" s="7">
        <v>29</v>
      </c>
      <c r="D13" s="6" t="s">
        <v>143</v>
      </c>
      <c r="E13" s="6" t="s">
        <v>34</v>
      </c>
      <c r="F13" s="6" t="s">
        <v>120</v>
      </c>
      <c r="G13" s="7">
        <v>294</v>
      </c>
      <c r="H13" s="7">
        <v>2009</v>
      </c>
      <c r="I13" s="7">
        <v>27</v>
      </c>
      <c r="J13" s="7">
        <v>44</v>
      </c>
      <c r="K13" s="7">
        <v>24.680499999999999</v>
      </c>
      <c r="L13" s="7">
        <v>-82.885300000000001</v>
      </c>
      <c r="M13">
        <f t="shared" si="0"/>
        <v>24</v>
      </c>
      <c r="N13">
        <f t="shared" si="1"/>
        <v>40.829999999999913</v>
      </c>
      <c r="O13">
        <f t="shared" si="2"/>
        <v>-82</v>
      </c>
      <c r="P13">
        <f t="shared" si="3"/>
        <v>53.118000000000052</v>
      </c>
    </row>
    <row r="14" spans="1:16" x14ac:dyDescent="0.25">
      <c r="A14" s="6" t="s">
        <v>117</v>
      </c>
      <c r="B14" s="6" t="s">
        <v>123</v>
      </c>
      <c r="C14" s="7">
        <v>41</v>
      </c>
      <c r="D14" s="6" t="s">
        <v>124</v>
      </c>
      <c r="E14" s="6" t="s">
        <v>34</v>
      </c>
      <c r="F14" s="6" t="s">
        <v>120</v>
      </c>
      <c r="G14" s="7">
        <v>411</v>
      </c>
      <c r="H14" s="7">
        <v>1999</v>
      </c>
      <c r="I14" s="7">
        <v>23</v>
      </c>
      <c r="J14" s="7">
        <v>29</v>
      </c>
      <c r="K14" s="7">
        <v>24.641400000000001</v>
      </c>
      <c r="L14" s="7">
        <v>-82.896199999999993</v>
      </c>
      <c r="M14">
        <f t="shared" si="0"/>
        <v>24</v>
      </c>
      <c r="N14">
        <f t="shared" si="1"/>
        <v>38.484000000000052</v>
      </c>
      <c r="O14">
        <f t="shared" si="2"/>
        <v>-82</v>
      </c>
      <c r="P14">
        <f t="shared" si="3"/>
        <v>53.771999999999593</v>
      </c>
    </row>
    <row r="15" spans="1:16" x14ac:dyDescent="0.25">
      <c r="A15" s="6" t="s">
        <v>117</v>
      </c>
      <c r="B15" s="6" t="s">
        <v>123</v>
      </c>
      <c r="C15" s="7">
        <v>41</v>
      </c>
      <c r="D15" s="6" t="s">
        <v>124</v>
      </c>
      <c r="E15" s="6" t="s">
        <v>34</v>
      </c>
      <c r="F15" s="6" t="s">
        <v>120</v>
      </c>
      <c r="G15" s="7">
        <v>412</v>
      </c>
      <c r="H15" s="7">
        <v>1999</v>
      </c>
      <c r="I15" s="7">
        <v>23</v>
      </c>
      <c r="J15" s="7">
        <v>24</v>
      </c>
      <c r="K15" s="7">
        <v>24.641400000000001</v>
      </c>
      <c r="L15" s="7">
        <v>-82.896199999999993</v>
      </c>
      <c r="M15">
        <f t="shared" si="0"/>
        <v>24</v>
      </c>
      <c r="N15">
        <f t="shared" si="1"/>
        <v>38.484000000000052</v>
      </c>
      <c r="O15">
        <f t="shared" si="2"/>
        <v>-82</v>
      </c>
      <c r="P15">
        <f t="shared" si="3"/>
        <v>53.771999999999593</v>
      </c>
    </row>
    <row r="16" spans="1:16" x14ac:dyDescent="0.25">
      <c r="A16" s="6" t="s">
        <v>117</v>
      </c>
      <c r="B16" s="6" t="s">
        <v>123</v>
      </c>
      <c r="C16" s="7">
        <v>41</v>
      </c>
      <c r="D16" s="6" t="s">
        <v>124</v>
      </c>
      <c r="E16" s="6" t="s">
        <v>34</v>
      </c>
      <c r="F16" s="6" t="s">
        <v>120</v>
      </c>
      <c r="G16" s="7">
        <v>413</v>
      </c>
      <c r="H16" s="7">
        <v>1999</v>
      </c>
      <c r="I16" s="7">
        <v>22</v>
      </c>
      <c r="J16" s="7">
        <v>18</v>
      </c>
      <c r="K16" s="7">
        <v>24.641400000000001</v>
      </c>
      <c r="L16" s="7">
        <v>-82.896199999999993</v>
      </c>
      <c r="M16">
        <f t="shared" si="0"/>
        <v>24</v>
      </c>
      <c r="N16">
        <f t="shared" si="1"/>
        <v>38.484000000000052</v>
      </c>
      <c r="O16">
        <f t="shared" si="2"/>
        <v>-82</v>
      </c>
      <c r="P16">
        <f t="shared" si="3"/>
        <v>53.771999999999593</v>
      </c>
    </row>
    <row r="17" spans="1:16" x14ac:dyDescent="0.25">
      <c r="A17" s="6" t="s">
        <v>117</v>
      </c>
      <c r="B17" s="6" t="s">
        <v>123</v>
      </c>
      <c r="C17" s="7">
        <v>41</v>
      </c>
      <c r="D17" s="6" t="s">
        <v>124</v>
      </c>
      <c r="E17" s="6" t="s">
        <v>34</v>
      </c>
      <c r="F17" s="6" t="s">
        <v>120</v>
      </c>
      <c r="G17" s="7">
        <v>414</v>
      </c>
      <c r="H17" s="7">
        <v>1999</v>
      </c>
      <c r="I17" s="7">
        <v>23</v>
      </c>
      <c r="J17" s="7">
        <v>15</v>
      </c>
      <c r="K17" s="7">
        <v>24.642299999999999</v>
      </c>
      <c r="L17" s="7">
        <v>-82.897099999999995</v>
      </c>
      <c r="M17">
        <f t="shared" si="0"/>
        <v>24</v>
      </c>
      <c r="N17">
        <f t="shared" si="1"/>
        <v>38.537999999999926</v>
      </c>
      <c r="O17">
        <f t="shared" si="2"/>
        <v>-82</v>
      </c>
      <c r="P17">
        <f t="shared" si="3"/>
        <v>53.825999999999681</v>
      </c>
    </row>
    <row r="18" spans="1:16" x14ac:dyDescent="0.25">
      <c r="A18" s="6" t="s">
        <v>125</v>
      </c>
      <c r="B18" s="6" t="s">
        <v>126</v>
      </c>
      <c r="C18" s="7">
        <v>42</v>
      </c>
      <c r="D18" s="6" t="s">
        <v>127</v>
      </c>
      <c r="E18" s="6" t="s">
        <v>34</v>
      </c>
      <c r="F18" s="6" t="s">
        <v>120</v>
      </c>
      <c r="G18" s="7">
        <v>421</v>
      </c>
      <c r="H18" s="7">
        <v>2004</v>
      </c>
      <c r="I18" s="7">
        <v>20</v>
      </c>
      <c r="J18" s="7">
        <v>9</v>
      </c>
      <c r="K18" s="7">
        <v>24.620699999999999</v>
      </c>
      <c r="L18" s="7">
        <v>-82.8673</v>
      </c>
      <c r="M18">
        <f t="shared" si="0"/>
        <v>24</v>
      </c>
      <c r="N18">
        <f t="shared" si="1"/>
        <v>37.241999999999962</v>
      </c>
      <c r="O18">
        <f t="shared" si="2"/>
        <v>-82</v>
      </c>
      <c r="P18">
        <f t="shared" si="3"/>
        <v>52.038000000000011</v>
      </c>
    </row>
    <row r="19" spans="1:16" x14ac:dyDescent="0.25">
      <c r="A19" s="6" t="s">
        <v>125</v>
      </c>
      <c r="B19" s="6" t="s">
        <v>126</v>
      </c>
      <c r="C19" s="7">
        <v>42</v>
      </c>
      <c r="D19" s="6" t="s">
        <v>127</v>
      </c>
      <c r="E19" s="6" t="s">
        <v>34</v>
      </c>
      <c r="F19" s="6" t="s">
        <v>120</v>
      </c>
      <c r="G19" s="7">
        <v>422</v>
      </c>
      <c r="H19" s="7">
        <v>2004</v>
      </c>
      <c r="I19" s="7">
        <v>25</v>
      </c>
      <c r="J19" s="7">
        <v>9</v>
      </c>
      <c r="K19" s="7">
        <v>24.620699999999999</v>
      </c>
      <c r="L19" s="7">
        <v>-82.8673</v>
      </c>
      <c r="M19">
        <f t="shared" si="0"/>
        <v>24</v>
      </c>
      <c r="N19">
        <f t="shared" si="1"/>
        <v>37.241999999999962</v>
      </c>
      <c r="O19">
        <f t="shared" si="2"/>
        <v>-82</v>
      </c>
      <c r="P19">
        <f t="shared" si="3"/>
        <v>52.038000000000011</v>
      </c>
    </row>
    <row r="20" spans="1:16" x14ac:dyDescent="0.25">
      <c r="A20" s="6" t="s">
        <v>125</v>
      </c>
      <c r="B20" s="6" t="s">
        <v>128</v>
      </c>
      <c r="C20" s="7">
        <v>43</v>
      </c>
      <c r="D20" s="6" t="s">
        <v>129</v>
      </c>
      <c r="E20" s="6" t="s">
        <v>34</v>
      </c>
      <c r="F20" s="6" t="s">
        <v>120</v>
      </c>
      <c r="G20" s="7">
        <v>431</v>
      </c>
      <c r="H20" s="7">
        <v>2004</v>
      </c>
      <c r="I20" s="7">
        <v>18</v>
      </c>
      <c r="J20" s="7">
        <v>7</v>
      </c>
      <c r="K20" s="7">
        <v>24.6206</v>
      </c>
      <c r="L20" s="7">
        <v>-82.869600000000005</v>
      </c>
      <c r="M20">
        <f t="shared" si="0"/>
        <v>24</v>
      </c>
      <c r="N20">
        <f t="shared" si="1"/>
        <v>37.235999999999976</v>
      </c>
      <c r="O20">
        <f t="shared" si="2"/>
        <v>-82</v>
      </c>
      <c r="P20">
        <f t="shared" si="3"/>
        <v>52.176000000000329</v>
      </c>
    </row>
    <row r="21" spans="1:16" x14ac:dyDescent="0.25">
      <c r="A21" s="6" t="s">
        <v>125</v>
      </c>
      <c r="B21" s="6" t="s">
        <v>128</v>
      </c>
      <c r="C21" s="7">
        <v>43</v>
      </c>
      <c r="D21" s="6" t="s">
        <v>129</v>
      </c>
      <c r="E21" s="6" t="s">
        <v>34</v>
      </c>
      <c r="F21" s="6" t="s">
        <v>120</v>
      </c>
      <c r="G21" s="7">
        <v>432</v>
      </c>
      <c r="H21" s="7">
        <v>2004</v>
      </c>
      <c r="I21" s="7">
        <v>22</v>
      </c>
      <c r="J21" s="7">
        <v>5</v>
      </c>
      <c r="K21" s="7">
        <v>24.6206</v>
      </c>
      <c r="L21" s="7">
        <v>-82.869600000000005</v>
      </c>
      <c r="M21">
        <f t="shared" si="0"/>
        <v>24</v>
      </c>
      <c r="N21">
        <f t="shared" si="1"/>
        <v>37.235999999999976</v>
      </c>
      <c r="O21">
        <f t="shared" si="2"/>
        <v>-82</v>
      </c>
      <c r="P21">
        <f t="shared" si="3"/>
        <v>52.176000000000329</v>
      </c>
    </row>
    <row r="22" spans="1:16" x14ac:dyDescent="0.25">
      <c r="A22" s="6" t="s">
        <v>125</v>
      </c>
      <c r="B22" s="6" t="s">
        <v>128</v>
      </c>
      <c r="C22" s="7">
        <v>43</v>
      </c>
      <c r="D22" s="6" t="s">
        <v>129</v>
      </c>
      <c r="E22" s="6" t="s">
        <v>34</v>
      </c>
      <c r="F22" s="6" t="s">
        <v>120</v>
      </c>
      <c r="G22" s="7">
        <v>433</v>
      </c>
      <c r="H22" s="7">
        <v>2004</v>
      </c>
      <c r="I22" s="7">
        <v>21</v>
      </c>
      <c r="J22" s="7">
        <v>7</v>
      </c>
      <c r="K22" s="7">
        <v>24.6206</v>
      </c>
      <c r="L22" s="7">
        <v>-82.869600000000005</v>
      </c>
      <c r="M22">
        <f t="shared" si="0"/>
        <v>24</v>
      </c>
      <c r="N22">
        <f t="shared" si="1"/>
        <v>37.235999999999976</v>
      </c>
      <c r="O22">
        <f t="shared" si="2"/>
        <v>-82</v>
      </c>
      <c r="P22">
        <f t="shared" si="3"/>
        <v>52.176000000000329</v>
      </c>
    </row>
    <row r="23" spans="1:16" x14ac:dyDescent="0.25">
      <c r="A23" s="6" t="s">
        <v>125</v>
      </c>
      <c r="B23" s="6" t="s">
        <v>130</v>
      </c>
      <c r="C23" s="7">
        <v>44</v>
      </c>
      <c r="D23" s="6" t="s">
        <v>131</v>
      </c>
      <c r="E23" s="6" t="s">
        <v>34</v>
      </c>
      <c r="F23" s="6" t="s">
        <v>120</v>
      </c>
      <c r="G23" s="7">
        <v>441</v>
      </c>
      <c r="H23" s="7">
        <v>2004</v>
      </c>
      <c r="I23" s="7">
        <v>20</v>
      </c>
      <c r="J23" s="7">
        <v>23</v>
      </c>
      <c r="K23" s="7">
        <v>24.6431</v>
      </c>
      <c r="L23" s="7">
        <v>-82.930700000000002</v>
      </c>
      <c r="M23">
        <f t="shared" si="0"/>
        <v>24</v>
      </c>
      <c r="N23">
        <f t="shared" si="1"/>
        <v>38.586000000000027</v>
      </c>
      <c r="O23">
        <f t="shared" si="2"/>
        <v>-82</v>
      </c>
      <c r="P23">
        <f t="shared" si="3"/>
        <v>55.842000000000098</v>
      </c>
    </row>
    <row r="24" spans="1:16" x14ac:dyDescent="0.25">
      <c r="A24" s="6" t="s">
        <v>125</v>
      </c>
      <c r="B24" s="6" t="s">
        <v>130</v>
      </c>
      <c r="C24" s="7">
        <v>44</v>
      </c>
      <c r="D24" s="6" t="s">
        <v>131</v>
      </c>
      <c r="E24" s="6" t="s">
        <v>34</v>
      </c>
      <c r="F24" s="6" t="s">
        <v>120</v>
      </c>
      <c r="G24" s="7">
        <v>442</v>
      </c>
      <c r="H24" s="7">
        <v>2004</v>
      </c>
      <c r="I24" s="7">
        <v>21</v>
      </c>
      <c r="J24" s="7">
        <v>22</v>
      </c>
      <c r="K24" s="7">
        <v>24.6431</v>
      </c>
      <c r="L24" s="7">
        <v>-82.930700000000002</v>
      </c>
      <c r="M24">
        <f t="shared" si="0"/>
        <v>24</v>
      </c>
      <c r="N24">
        <f t="shared" si="1"/>
        <v>38.586000000000027</v>
      </c>
      <c r="O24">
        <f t="shared" si="2"/>
        <v>-82</v>
      </c>
      <c r="P24">
        <f t="shared" si="3"/>
        <v>55.842000000000098</v>
      </c>
    </row>
    <row r="25" spans="1:16" x14ac:dyDescent="0.25">
      <c r="A25" s="6" t="s">
        <v>125</v>
      </c>
      <c r="B25" s="6" t="s">
        <v>130</v>
      </c>
      <c r="C25" s="7">
        <v>44</v>
      </c>
      <c r="D25" s="6" t="s">
        <v>131</v>
      </c>
      <c r="E25" s="6" t="s">
        <v>34</v>
      </c>
      <c r="F25" s="6" t="s">
        <v>120</v>
      </c>
      <c r="G25" s="7">
        <v>443</v>
      </c>
      <c r="H25" s="7">
        <v>2004</v>
      </c>
      <c r="I25" s="7">
        <v>23</v>
      </c>
      <c r="J25" s="7">
        <v>21</v>
      </c>
      <c r="K25" s="7">
        <v>24.6431</v>
      </c>
      <c r="L25" s="7">
        <v>-82.930700000000002</v>
      </c>
      <c r="M25">
        <f t="shared" si="0"/>
        <v>24</v>
      </c>
      <c r="N25">
        <f t="shared" si="1"/>
        <v>38.586000000000027</v>
      </c>
      <c r="O25">
        <f t="shared" si="2"/>
        <v>-82</v>
      </c>
      <c r="P25">
        <f t="shared" si="3"/>
        <v>55.842000000000098</v>
      </c>
    </row>
    <row r="26" spans="1:16" x14ac:dyDescent="0.25">
      <c r="A26" s="6" t="s">
        <v>125</v>
      </c>
      <c r="B26" s="6" t="s">
        <v>130</v>
      </c>
      <c r="C26" s="7">
        <v>44</v>
      </c>
      <c r="D26" s="6" t="s">
        <v>131</v>
      </c>
      <c r="E26" s="6" t="s">
        <v>34</v>
      </c>
      <c r="F26" s="6" t="s">
        <v>120</v>
      </c>
      <c r="G26" s="7">
        <v>444</v>
      </c>
      <c r="H26" s="7">
        <v>2004</v>
      </c>
      <c r="I26" s="7">
        <v>22</v>
      </c>
      <c r="J26" s="7">
        <v>28</v>
      </c>
      <c r="K26" s="7">
        <v>24.6431</v>
      </c>
      <c r="L26" s="7">
        <v>-82.930700000000002</v>
      </c>
      <c r="M26">
        <f t="shared" si="0"/>
        <v>24</v>
      </c>
      <c r="N26">
        <f t="shared" si="1"/>
        <v>38.586000000000027</v>
      </c>
      <c r="O26">
        <f t="shared" si="2"/>
        <v>-82</v>
      </c>
      <c r="P26">
        <f t="shared" si="3"/>
        <v>55.842000000000098</v>
      </c>
    </row>
    <row r="27" spans="1:16" x14ac:dyDescent="0.25">
      <c r="A27" s="6" t="s">
        <v>125</v>
      </c>
      <c r="B27" s="6" t="s">
        <v>132</v>
      </c>
      <c r="C27" s="7">
        <v>45</v>
      </c>
      <c r="D27" s="6" t="s">
        <v>133</v>
      </c>
      <c r="E27" s="6" t="s">
        <v>34</v>
      </c>
      <c r="F27" s="6" t="s">
        <v>120</v>
      </c>
      <c r="G27" s="7">
        <v>451</v>
      </c>
      <c r="H27" s="7">
        <v>2004</v>
      </c>
      <c r="I27" s="7">
        <v>21</v>
      </c>
      <c r="J27" s="7">
        <v>31</v>
      </c>
      <c r="K27" s="7">
        <v>24.608000000000001</v>
      </c>
      <c r="L27" s="7">
        <v>-82.944000000000003</v>
      </c>
      <c r="M27">
        <f t="shared" si="0"/>
        <v>24</v>
      </c>
      <c r="N27">
        <f t="shared" si="1"/>
        <v>36.480000000000032</v>
      </c>
      <c r="O27">
        <f t="shared" si="2"/>
        <v>-82</v>
      </c>
      <c r="P27">
        <f t="shared" si="3"/>
        <v>56.640000000000157</v>
      </c>
    </row>
    <row r="28" spans="1:16" x14ac:dyDescent="0.25">
      <c r="A28" s="6" t="s">
        <v>125</v>
      </c>
      <c r="B28" s="6" t="s">
        <v>132</v>
      </c>
      <c r="C28" s="7">
        <v>45</v>
      </c>
      <c r="D28" s="6" t="s">
        <v>133</v>
      </c>
      <c r="E28" s="6" t="s">
        <v>34</v>
      </c>
      <c r="F28" s="6" t="s">
        <v>120</v>
      </c>
      <c r="G28" s="7">
        <v>452</v>
      </c>
      <c r="H28" s="7">
        <v>2004</v>
      </c>
      <c r="I28" s="7">
        <v>21</v>
      </c>
      <c r="J28" s="7">
        <v>32</v>
      </c>
      <c r="K28" s="7">
        <v>24.608000000000001</v>
      </c>
      <c r="L28" s="7">
        <v>-82.944000000000003</v>
      </c>
      <c r="M28">
        <f t="shared" si="0"/>
        <v>24</v>
      </c>
      <c r="N28">
        <f t="shared" si="1"/>
        <v>36.480000000000032</v>
      </c>
      <c r="O28">
        <f t="shared" si="2"/>
        <v>-82</v>
      </c>
      <c r="P28">
        <f t="shared" si="3"/>
        <v>56.640000000000157</v>
      </c>
    </row>
    <row r="29" spans="1:16" x14ac:dyDescent="0.25">
      <c r="A29" s="6" t="s">
        <v>125</v>
      </c>
      <c r="B29" s="6" t="s">
        <v>132</v>
      </c>
      <c r="C29" s="7">
        <v>45</v>
      </c>
      <c r="D29" s="6" t="s">
        <v>133</v>
      </c>
      <c r="E29" s="6" t="s">
        <v>34</v>
      </c>
      <c r="F29" s="6" t="s">
        <v>120</v>
      </c>
      <c r="G29" s="7">
        <v>453</v>
      </c>
      <c r="H29" s="7">
        <v>2004</v>
      </c>
      <c r="I29" s="9">
        <v>22</v>
      </c>
      <c r="J29" s="7">
        <v>30</v>
      </c>
      <c r="K29" s="7">
        <v>24.608000000000001</v>
      </c>
      <c r="L29" s="7">
        <v>-82.944000000000003</v>
      </c>
      <c r="M29">
        <f t="shared" si="0"/>
        <v>24</v>
      </c>
      <c r="N29">
        <f t="shared" si="1"/>
        <v>36.480000000000032</v>
      </c>
      <c r="O29">
        <f t="shared" si="2"/>
        <v>-82</v>
      </c>
      <c r="P29">
        <f t="shared" si="3"/>
        <v>56.640000000000157</v>
      </c>
    </row>
    <row r="30" spans="1:16" x14ac:dyDescent="0.25">
      <c r="A30" s="6" t="s">
        <v>125</v>
      </c>
      <c r="B30" s="6" t="s">
        <v>132</v>
      </c>
      <c r="C30" s="7">
        <v>45</v>
      </c>
      <c r="D30" s="6" t="s">
        <v>133</v>
      </c>
      <c r="E30" s="6" t="s">
        <v>34</v>
      </c>
      <c r="F30" s="6" t="s">
        <v>120</v>
      </c>
      <c r="G30" s="7">
        <v>454</v>
      </c>
      <c r="H30" s="7">
        <v>2004</v>
      </c>
      <c r="I30" s="7">
        <v>19</v>
      </c>
      <c r="J30" s="7">
        <v>29</v>
      </c>
      <c r="K30" s="7">
        <v>24.608000000000001</v>
      </c>
      <c r="L30" s="7">
        <v>-82.944000000000003</v>
      </c>
      <c r="M30">
        <f t="shared" si="0"/>
        <v>24</v>
      </c>
      <c r="N30">
        <f t="shared" si="1"/>
        <v>36.480000000000032</v>
      </c>
      <c r="O30">
        <f t="shared" si="2"/>
        <v>-82</v>
      </c>
      <c r="P30">
        <f t="shared" si="3"/>
        <v>56.640000000000157</v>
      </c>
    </row>
    <row r="31" spans="1:16" x14ac:dyDescent="0.25">
      <c r="A31" s="6" t="s">
        <v>125</v>
      </c>
      <c r="B31" s="6" t="s">
        <v>134</v>
      </c>
      <c r="C31" s="7">
        <v>46</v>
      </c>
      <c r="D31" s="6" t="s">
        <v>135</v>
      </c>
      <c r="E31" s="6" t="s">
        <v>34</v>
      </c>
      <c r="F31" s="6" t="s">
        <v>120</v>
      </c>
      <c r="G31" s="7">
        <v>461</v>
      </c>
      <c r="H31" s="7">
        <v>2005</v>
      </c>
      <c r="I31" s="7">
        <v>22</v>
      </c>
      <c r="J31" s="7">
        <v>7</v>
      </c>
      <c r="K31" s="7">
        <v>24.635000000000002</v>
      </c>
      <c r="L31" s="7">
        <v>-82.916300000000007</v>
      </c>
      <c r="M31">
        <f t="shared" si="0"/>
        <v>24</v>
      </c>
      <c r="N31">
        <f t="shared" si="1"/>
        <v>38.100000000000094</v>
      </c>
      <c r="O31">
        <f t="shared" si="2"/>
        <v>-82</v>
      </c>
      <c r="P31">
        <f t="shared" si="3"/>
        <v>54.978000000000407</v>
      </c>
    </row>
    <row r="32" spans="1:16" x14ac:dyDescent="0.25">
      <c r="A32" s="6" t="s">
        <v>125</v>
      </c>
      <c r="B32" s="6" t="s">
        <v>134</v>
      </c>
      <c r="C32" s="7">
        <v>46</v>
      </c>
      <c r="D32" s="6" t="s">
        <v>135</v>
      </c>
      <c r="E32" s="6" t="s">
        <v>34</v>
      </c>
      <c r="F32" s="6" t="s">
        <v>120</v>
      </c>
      <c r="G32" s="7">
        <v>462</v>
      </c>
      <c r="H32" s="7">
        <v>2005</v>
      </c>
      <c r="I32" s="7">
        <v>22</v>
      </c>
      <c r="J32" s="7">
        <v>6</v>
      </c>
      <c r="K32" s="7">
        <v>24.635000000000002</v>
      </c>
      <c r="L32" s="7">
        <v>-82.916300000000007</v>
      </c>
      <c r="M32">
        <f t="shared" si="0"/>
        <v>24</v>
      </c>
      <c r="N32">
        <f t="shared" si="1"/>
        <v>38.100000000000094</v>
      </c>
      <c r="O32">
        <f t="shared" si="2"/>
        <v>-82</v>
      </c>
      <c r="P32">
        <f t="shared" si="3"/>
        <v>54.978000000000407</v>
      </c>
    </row>
    <row r="33" spans="1:16" x14ac:dyDescent="0.25">
      <c r="A33" s="6" t="s">
        <v>125</v>
      </c>
      <c r="B33" s="6" t="s">
        <v>136</v>
      </c>
      <c r="C33" s="7">
        <v>47</v>
      </c>
      <c r="D33" s="6" t="s">
        <v>137</v>
      </c>
      <c r="E33" s="6" t="s">
        <v>34</v>
      </c>
      <c r="F33" s="6" t="s">
        <v>120</v>
      </c>
      <c r="G33" s="7">
        <v>471</v>
      </c>
      <c r="H33" s="7">
        <v>2006</v>
      </c>
      <c r="I33" s="8" t="s">
        <v>144</v>
      </c>
      <c r="J33" s="7">
        <v>2</v>
      </c>
      <c r="K33" s="7">
        <v>24.635000000000002</v>
      </c>
      <c r="L33" s="7">
        <v>-82.918999999999997</v>
      </c>
      <c r="M33">
        <f t="shared" si="0"/>
        <v>24</v>
      </c>
      <c r="N33">
        <f t="shared" si="1"/>
        <v>38.100000000000094</v>
      </c>
      <c r="O33">
        <f t="shared" si="2"/>
        <v>-82</v>
      </c>
      <c r="P33">
        <f t="shared" si="3"/>
        <v>55.139999999999816</v>
      </c>
    </row>
    <row r="34" spans="1:16" x14ac:dyDescent="0.25">
      <c r="A34" s="6" t="s">
        <v>117</v>
      </c>
      <c r="B34" s="6" t="s">
        <v>118</v>
      </c>
      <c r="C34" s="7">
        <v>82</v>
      </c>
      <c r="D34" s="6" t="s">
        <v>119</v>
      </c>
      <c r="E34" s="6" t="s">
        <v>92</v>
      </c>
      <c r="F34" s="6" t="s">
        <v>120</v>
      </c>
      <c r="G34" s="7">
        <v>821</v>
      </c>
      <c r="H34" s="7">
        <v>1999</v>
      </c>
      <c r="I34" s="7">
        <v>22</v>
      </c>
      <c r="J34" s="7">
        <v>45</v>
      </c>
      <c r="K34" s="7">
        <v>24.611699999999999</v>
      </c>
      <c r="L34" s="7">
        <v>-82.870199999999997</v>
      </c>
      <c r="M34">
        <f t="shared" si="0"/>
        <v>24</v>
      </c>
      <c r="N34">
        <f t="shared" si="1"/>
        <v>36.701999999999941</v>
      </c>
      <c r="O34">
        <f t="shared" si="2"/>
        <v>-82</v>
      </c>
      <c r="P34">
        <f t="shared" si="3"/>
        <v>52.211999999999819</v>
      </c>
    </row>
    <row r="35" spans="1:16" x14ac:dyDescent="0.25">
      <c r="A35" s="6" t="s">
        <v>117</v>
      </c>
      <c r="B35" s="6" t="s">
        <v>118</v>
      </c>
      <c r="C35" s="7">
        <v>82</v>
      </c>
      <c r="D35" s="6" t="s">
        <v>119</v>
      </c>
      <c r="E35" s="6" t="s">
        <v>92</v>
      </c>
      <c r="F35" s="6" t="s">
        <v>120</v>
      </c>
      <c r="G35" s="7">
        <v>822</v>
      </c>
      <c r="H35" s="7">
        <v>1999</v>
      </c>
      <c r="I35" s="7">
        <v>22</v>
      </c>
      <c r="J35" s="7">
        <v>40</v>
      </c>
      <c r="K35" s="7">
        <v>24.611699999999999</v>
      </c>
      <c r="L35" s="7">
        <v>-82.870199999999997</v>
      </c>
      <c r="M35">
        <f t="shared" si="0"/>
        <v>24</v>
      </c>
      <c r="N35">
        <f t="shared" si="1"/>
        <v>36.701999999999941</v>
      </c>
      <c r="O35">
        <f t="shared" si="2"/>
        <v>-82</v>
      </c>
      <c r="P35">
        <f t="shared" si="3"/>
        <v>52.211999999999819</v>
      </c>
    </row>
    <row r="36" spans="1:16" x14ac:dyDescent="0.25">
      <c r="A36" s="6" t="s">
        <v>117</v>
      </c>
      <c r="B36" s="6" t="s">
        <v>118</v>
      </c>
      <c r="C36" s="7">
        <v>82</v>
      </c>
      <c r="D36" s="6" t="s">
        <v>119</v>
      </c>
      <c r="E36" s="6" t="s">
        <v>92</v>
      </c>
      <c r="F36" s="6" t="s">
        <v>120</v>
      </c>
      <c r="G36" s="7">
        <v>823</v>
      </c>
      <c r="H36" s="7">
        <v>1999</v>
      </c>
      <c r="I36" s="7">
        <v>23</v>
      </c>
      <c r="J36" s="7">
        <v>43</v>
      </c>
      <c r="K36" s="7">
        <v>24.611699999999999</v>
      </c>
      <c r="L36" s="7">
        <v>-82.870199999999997</v>
      </c>
      <c r="M36">
        <f t="shared" si="0"/>
        <v>24</v>
      </c>
      <c r="N36">
        <f t="shared" si="1"/>
        <v>36.701999999999941</v>
      </c>
      <c r="O36">
        <f t="shared" si="2"/>
        <v>-82</v>
      </c>
      <c r="P36">
        <f t="shared" si="3"/>
        <v>52.211999999999819</v>
      </c>
    </row>
    <row r="37" spans="1:16" x14ac:dyDescent="0.25">
      <c r="A37" s="6" t="s">
        <v>117</v>
      </c>
      <c r="B37" s="6" t="s">
        <v>118</v>
      </c>
      <c r="C37" s="7">
        <v>82</v>
      </c>
      <c r="D37" s="6" t="s">
        <v>119</v>
      </c>
      <c r="E37" s="6" t="s">
        <v>92</v>
      </c>
      <c r="F37" s="6" t="s">
        <v>120</v>
      </c>
      <c r="G37" s="7">
        <v>824</v>
      </c>
      <c r="H37" s="7">
        <v>1999</v>
      </c>
      <c r="I37" s="7">
        <v>25</v>
      </c>
      <c r="J37" s="7">
        <v>45</v>
      </c>
      <c r="K37" s="7">
        <v>24.611699999999999</v>
      </c>
      <c r="L37" s="7">
        <v>-82.870199999999997</v>
      </c>
      <c r="M37">
        <f t="shared" si="0"/>
        <v>24</v>
      </c>
      <c r="N37">
        <f t="shared" si="1"/>
        <v>36.701999999999941</v>
      </c>
      <c r="O37">
        <f t="shared" si="2"/>
        <v>-82</v>
      </c>
      <c r="P37">
        <f t="shared" si="3"/>
        <v>52.211999999999819</v>
      </c>
    </row>
    <row r="38" spans="1:16" x14ac:dyDescent="0.25">
      <c r="A38" s="6" t="s">
        <v>12</v>
      </c>
      <c r="B38" s="6" t="s">
        <v>121</v>
      </c>
      <c r="C38" s="7">
        <v>83</v>
      </c>
      <c r="D38" s="6" t="s">
        <v>122</v>
      </c>
      <c r="E38" s="6" t="s">
        <v>92</v>
      </c>
      <c r="F38" s="6" t="s">
        <v>120</v>
      </c>
      <c r="G38" s="7">
        <v>831</v>
      </c>
      <c r="H38" s="7">
        <v>1999</v>
      </c>
      <c r="I38" s="7">
        <v>19</v>
      </c>
      <c r="J38" s="7">
        <v>71</v>
      </c>
      <c r="K38" s="7">
        <v>24.699300000000001</v>
      </c>
      <c r="L38" s="7">
        <v>-83.002200000000002</v>
      </c>
      <c r="M38">
        <f t="shared" si="0"/>
        <v>24</v>
      </c>
      <c r="N38">
        <f t="shared" si="1"/>
        <v>41.958000000000055</v>
      </c>
      <c r="O38">
        <f t="shared" si="2"/>
        <v>-83</v>
      </c>
      <c r="P38">
        <f t="shared" si="3"/>
        <v>0.13200000000011869</v>
      </c>
    </row>
    <row r="39" spans="1:16" x14ac:dyDescent="0.25">
      <c r="A39" s="6" t="s">
        <v>12</v>
      </c>
      <c r="B39" s="6" t="s">
        <v>121</v>
      </c>
      <c r="C39" s="7">
        <v>83</v>
      </c>
      <c r="D39" s="6" t="s">
        <v>122</v>
      </c>
      <c r="E39" s="6" t="s">
        <v>92</v>
      </c>
      <c r="F39" s="6" t="s">
        <v>120</v>
      </c>
      <c r="G39" s="7">
        <v>832</v>
      </c>
      <c r="H39" s="7">
        <v>1999</v>
      </c>
      <c r="I39" s="7">
        <v>19</v>
      </c>
      <c r="J39" s="7">
        <v>70</v>
      </c>
      <c r="K39" s="7">
        <v>24.699300000000001</v>
      </c>
      <c r="L39" s="7">
        <v>-83.002200000000002</v>
      </c>
      <c r="M39">
        <f t="shared" si="0"/>
        <v>24</v>
      </c>
      <c r="N39">
        <f t="shared" si="1"/>
        <v>41.958000000000055</v>
      </c>
      <c r="O39">
        <f t="shared" si="2"/>
        <v>-83</v>
      </c>
      <c r="P39">
        <f t="shared" si="3"/>
        <v>0.13200000000011869</v>
      </c>
    </row>
    <row r="40" spans="1:16" x14ac:dyDescent="0.25">
      <c r="A40" s="6" t="s">
        <v>12</v>
      </c>
      <c r="B40" s="6" t="s">
        <v>121</v>
      </c>
      <c r="C40" s="7">
        <v>83</v>
      </c>
      <c r="D40" s="6" t="s">
        <v>122</v>
      </c>
      <c r="E40" s="6" t="s">
        <v>92</v>
      </c>
      <c r="F40" s="6" t="s">
        <v>120</v>
      </c>
      <c r="G40" s="7">
        <v>833</v>
      </c>
      <c r="H40" s="7">
        <v>1999</v>
      </c>
      <c r="I40" s="7">
        <v>20</v>
      </c>
      <c r="J40" s="7">
        <v>71</v>
      </c>
      <c r="K40" s="7">
        <v>24.699300000000001</v>
      </c>
      <c r="L40" s="7">
        <v>-83.002200000000002</v>
      </c>
      <c r="M40">
        <f t="shared" si="0"/>
        <v>24</v>
      </c>
      <c r="N40">
        <f t="shared" si="1"/>
        <v>41.958000000000055</v>
      </c>
      <c r="O40">
        <f t="shared" si="2"/>
        <v>-83</v>
      </c>
      <c r="P40">
        <f t="shared" si="3"/>
        <v>0.13200000000011869</v>
      </c>
    </row>
    <row r="41" spans="1:16" x14ac:dyDescent="0.25">
      <c r="A41" s="6" t="s">
        <v>12</v>
      </c>
      <c r="B41" s="6" t="s">
        <v>121</v>
      </c>
      <c r="C41" s="7">
        <v>83</v>
      </c>
      <c r="D41" s="6" t="s">
        <v>122</v>
      </c>
      <c r="E41" s="6" t="s">
        <v>92</v>
      </c>
      <c r="F41" s="6" t="s">
        <v>120</v>
      </c>
      <c r="G41" s="7">
        <v>834</v>
      </c>
      <c r="H41" s="7">
        <v>1999</v>
      </c>
      <c r="I41" s="7">
        <v>20</v>
      </c>
      <c r="J41" s="7">
        <v>71</v>
      </c>
      <c r="K41" s="7">
        <v>24.699300000000001</v>
      </c>
      <c r="L41" s="7">
        <v>-83.002200000000002</v>
      </c>
      <c r="M41">
        <f t="shared" si="0"/>
        <v>24</v>
      </c>
      <c r="N41">
        <f t="shared" si="1"/>
        <v>41.958000000000055</v>
      </c>
      <c r="O41">
        <f t="shared" si="2"/>
        <v>-83</v>
      </c>
      <c r="P41">
        <f t="shared" si="3"/>
        <v>0.13200000000011869</v>
      </c>
    </row>
  </sheetData>
  <sortState ref="A2:P41">
    <sortCondition ref="G2:G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workbookViewId="0">
      <selection activeCell="A3" sqref="A3"/>
    </sheetView>
  </sheetViews>
  <sheetFormatPr defaultRowHeight="15" x14ac:dyDescent="0.25"/>
  <cols>
    <col min="1" max="1" width="14.28515625" customWidth="1"/>
    <col min="4" max="4" width="27.85546875" customWidth="1"/>
    <col min="8" max="8" width="9.140625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4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4" t="s">
        <v>113</v>
      </c>
      <c r="N1" s="4" t="s">
        <v>114</v>
      </c>
      <c r="O1" s="4" t="s">
        <v>115</v>
      </c>
      <c r="P1" s="4" t="s">
        <v>116</v>
      </c>
    </row>
    <row r="2" spans="1:16" x14ac:dyDescent="0.25">
      <c r="A2" s="11" t="s">
        <v>145</v>
      </c>
      <c r="B2" s="11" t="s">
        <v>148</v>
      </c>
      <c r="C2" s="12">
        <v>0</v>
      </c>
      <c r="D2" s="11" t="s">
        <v>149</v>
      </c>
      <c r="E2" s="11" t="s">
        <v>146</v>
      </c>
      <c r="F2" s="11" t="s">
        <v>147</v>
      </c>
      <c r="G2" s="12">
        <v>1</v>
      </c>
      <c r="H2" s="12">
        <v>2010</v>
      </c>
      <c r="I2" s="12">
        <v>22</v>
      </c>
      <c r="J2" s="12">
        <v>24</v>
      </c>
      <c r="K2" s="12">
        <v>25.651800000000001</v>
      </c>
      <c r="L2" s="12">
        <v>-80.0946</v>
      </c>
      <c r="M2">
        <f t="shared" ref="M2" si="0">ROUNDDOWN(K2,0)</f>
        <v>25</v>
      </c>
      <c r="N2">
        <f t="shared" ref="N2" si="1">(K2-(ROUNDDOWN(K2,0)))*60</f>
        <v>39.108000000000089</v>
      </c>
      <c r="O2">
        <f t="shared" ref="O2" si="2">ROUNDDOWN(L2,0)</f>
        <v>-80</v>
      </c>
      <c r="P2">
        <f t="shared" ref="P2" si="3">ABS((L2-(ROUNDDOWN(L2,0)))*60)</f>
        <v>5.6759999999999877</v>
      </c>
    </row>
    <row r="3" spans="1:16" x14ac:dyDescent="0.25">
      <c r="A3" s="11" t="s">
        <v>145</v>
      </c>
      <c r="B3" s="11" t="s">
        <v>148</v>
      </c>
      <c r="C3" s="12">
        <v>0</v>
      </c>
      <c r="D3" s="11" t="s">
        <v>149</v>
      </c>
      <c r="E3" s="11" t="s">
        <v>146</v>
      </c>
      <c r="F3" s="11" t="s">
        <v>147</v>
      </c>
      <c r="G3" s="12">
        <v>2</v>
      </c>
      <c r="H3" s="12">
        <v>2010</v>
      </c>
      <c r="I3" s="12">
        <v>22</v>
      </c>
      <c r="J3" s="12">
        <v>24</v>
      </c>
      <c r="K3" s="12">
        <v>25.651800000000001</v>
      </c>
      <c r="L3" s="12">
        <v>-80.0946</v>
      </c>
      <c r="M3">
        <f t="shared" ref="M3:M66" si="4">ROUNDDOWN(K3,0)</f>
        <v>25</v>
      </c>
      <c r="N3">
        <f t="shared" ref="N3:N66" si="5">(K3-(ROUNDDOWN(K3,0)))*60</f>
        <v>39.108000000000089</v>
      </c>
      <c r="O3">
        <f t="shared" ref="O3:O66" si="6">ROUNDDOWN(L3,0)</f>
        <v>-80</v>
      </c>
      <c r="P3">
        <f t="shared" ref="P3:P66" si="7">ABS((L3-(ROUNDDOWN(L3,0)))*60)</f>
        <v>5.6759999999999877</v>
      </c>
    </row>
    <row r="4" spans="1:16" x14ac:dyDescent="0.25">
      <c r="A4" s="11" t="s">
        <v>145</v>
      </c>
      <c r="B4" s="11" t="s">
        <v>148</v>
      </c>
      <c r="C4" s="12">
        <v>0</v>
      </c>
      <c r="D4" s="11" t="s">
        <v>149</v>
      </c>
      <c r="E4" s="11" t="s">
        <v>146</v>
      </c>
      <c r="F4" s="11" t="s">
        <v>147</v>
      </c>
      <c r="G4" s="12">
        <v>3</v>
      </c>
      <c r="H4" s="12">
        <v>2010</v>
      </c>
      <c r="I4" s="12">
        <v>22</v>
      </c>
      <c r="J4" s="12">
        <v>24</v>
      </c>
      <c r="K4" s="12">
        <v>25.651800000000001</v>
      </c>
      <c r="L4" s="12">
        <v>-80.0946</v>
      </c>
      <c r="M4">
        <f t="shared" si="4"/>
        <v>25</v>
      </c>
      <c r="N4">
        <f t="shared" si="5"/>
        <v>39.108000000000089</v>
      </c>
      <c r="O4">
        <f t="shared" si="6"/>
        <v>-80</v>
      </c>
      <c r="P4">
        <f t="shared" si="7"/>
        <v>5.6759999999999877</v>
      </c>
    </row>
    <row r="5" spans="1:16" x14ac:dyDescent="0.25">
      <c r="A5" s="11" t="s">
        <v>145</v>
      </c>
      <c r="B5" s="11" t="s">
        <v>148</v>
      </c>
      <c r="C5" s="12">
        <v>0</v>
      </c>
      <c r="D5" s="11" t="s">
        <v>149</v>
      </c>
      <c r="E5" s="11" t="s">
        <v>146</v>
      </c>
      <c r="F5" s="11" t="s">
        <v>147</v>
      </c>
      <c r="G5" s="12">
        <v>4</v>
      </c>
      <c r="H5" s="12">
        <v>2010</v>
      </c>
      <c r="I5" s="12">
        <v>22</v>
      </c>
      <c r="J5" s="12">
        <v>24</v>
      </c>
      <c r="K5" s="12">
        <v>25.651800000000001</v>
      </c>
      <c r="L5" s="12">
        <v>-80.0946</v>
      </c>
      <c r="M5">
        <f t="shared" si="4"/>
        <v>25</v>
      </c>
      <c r="N5">
        <f t="shared" si="5"/>
        <v>39.108000000000089</v>
      </c>
      <c r="O5">
        <f t="shared" si="6"/>
        <v>-80</v>
      </c>
      <c r="P5">
        <f t="shared" si="7"/>
        <v>5.6759999999999877</v>
      </c>
    </row>
    <row r="6" spans="1:16" x14ac:dyDescent="0.25">
      <c r="A6" s="11" t="s">
        <v>145</v>
      </c>
      <c r="B6" s="11" t="s">
        <v>151</v>
      </c>
      <c r="C6" s="12">
        <v>1</v>
      </c>
      <c r="D6" s="11" t="s">
        <v>152</v>
      </c>
      <c r="E6" s="11" t="s">
        <v>150</v>
      </c>
      <c r="F6" s="11" t="s">
        <v>147</v>
      </c>
      <c r="G6" s="12">
        <v>11</v>
      </c>
      <c r="H6" s="12">
        <v>2013</v>
      </c>
      <c r="I6" s="12">
        <v>22</v>
      </c>
      <c r="J6" s="12">
        <v>25</v>
      </c>
      <c r="K6" s="12">
        <v>26.1494</v>
      </c>
      <c r="L6" s="12">
        <v>-80.089399999999998</v>
      </c>
      <c r="M6">
        <f t="shared" si="4"/>
        <v>26</v>
      </c>
      <c r="N6">
        <f t="shared" si="5"/>
        <v>8.9639999999999986</v>
      </c>
      <c r="O6">
        <f t="shared" si="6"/>
        <v>-80</v>
      </c>
      <c r="P6">
        <f t="shared" si="7"/>
        <v>5.3639999999998622</v>
      </c>
    </row>
    <row r="7" spans="1:16" x14ac:dyDescent="0.25">
      <c r="A7" s="11" t="s">
        <v>145</v>
      </c>
      <c r="B7" s="11" t="s">
        <v>151</v>
      </c>
      <c r="C7" s="12">
        <v>1</v>
      </c>
      <c r="D7" s="11" t="s">
        <v>152</v>
      </c>
      <c r="E7" s="11" t="s">
        <v>150</v>
      </c>
      <c r="F7" s="11" t="s">
        <v>147</v>
      </c>
      <c r="G7" s="12">
        <v>12</v>
      </c>
      <c r="H7" s="12">
        <v>2013</v>
      </c>
      <c r="I7" s="12">
        <v>22</v>
      </c>
      <c r="J7" s="12">
        <v>25</v>
      </c>
      <c r="K7" s="12">
        <v>26.1494</v>
      </c>
      <c r="L7" s="12">
        <v>-80.089399999999998</v>
      </c>
      <c r="M7">
        <f t="shared" si="4"/>
        <v>26</v>
      </c>
      <c r="N7">
        <f t="shared" si="5"/>
        <v>8.9639999999999986</v>
      </c>
      <c r="O7">
        <f t="shared" si="6"/>
        <v>-80</v>
      </c>
      <c r="P7">
        <f t="shared" si="7"/>
        <v>5.3639999999998622</v>
      </c>
    </row>
    <row r="8" spans="1:16" x14ac:dyDescent="0.25">
      <c r="A8" s="11" t="s">
        <v>145</v>
      </c>
      <c r="B8" s="11" t="s">
        <v>151</v>
      </c>
      <c r="C8" s="12">
        <v>1</v>
      </c>
      <c r="D8" s="11" t="s">
        <v>152</v>
      </c>
      <c r="E8" s="11" t="s">
        <v>150</v>
      </c>
      <c r="F8" s="11" t="s">
        <v>147</v>
      </c>
      <c r="G8" s="12">
        <v>13</v>
      </c>
      <c r="H8" s="12">
        <v>2013</v>
      </c>
      <c r="I8" s="12">
        <v>22</v>
      </c>
      <c r="J8" s="12">
        <v>25</v>
      </c>
      <c r="K8" s="12">
        <v>26.1494</v>
      </c>
      <c r="L8" s="12">
        <v>-80.089399999999998</v>
      </c>
      <c r="M8">
        <f t="shared" si="4"/>
        <v>26</v>
      </c>
      <c r="N8">
        <f t="shared" si="5"/>
        <v>8.9639999999999986</v>
      </c>
      <c r="O8">
        <f t="shared" si="6"/>
        <v>-80</v>
      </c>
      <c r="P8">
        <f t="shared" si="7"/>
        <v>5.3639999999998622</v>
      </c>
    </row>
    <row r="9" spans="1:16" x14ac:dyDescent="0.25">
      <c r="A9" s="11" t="s">
        <v>145</v>
      </c>
      <c r="B9" s="11" t="s">
        <v>151</v>
      </c>
      <c r="C9" s="12">
        <v>1</v>
      </c>
      <c r="D9" s="11" t="s">
        <v>152</v>
      </c>
      <c r="E9" s="11" t="s">
        <v>150</v>
      </c>
      <c r="F9" s="11" t="s">
        <v>147</v>
      </c>
      <c r="G9" s="12">
        <v>14</v>
      </c>
      <c r="H9" s="12">
        <v>2013</v>
      </c>
      <c r="I9" s="12">
        <v>22</v>
      </c>
      <c r="J9" s="12">
        <v>25</v>
      </c>
      <c r="K9" s="12">
        <v>26.1494</v>
      </c>
      <c r="L9" s="12">
        <v>-80.089399999999998</v>
      </c>
      <c r="M9">
        <f t="shared" si="4"/>
        <v>26</v>
      </c>
      <c r="N9">
        <f t="shared" si="5"/>
        <v>8.9639999999999986</v>
      </c>
      <c r="O9">
        <f t="shared" si="6"/>
        <v>-80</v>
      </c>
      <c r="P9">
        <f t="shared" si="7"/>
        <v>5.3639999999998622</v>
      </c>
    </row>
    <row r="10" spans="1:16" x14ac:dyDescent="0.25">
      <c r="A10" s="11" t="s">
        <v>145</v>
      </c>
      <c r="B10" s="11" t="s">
        <v>154</v>
      </c>
      <c r="C10" s="12">
        <v>2</v>
      </c>
      <c r="D10" s="11" t="s">
        <v>155</v>
      </c>
      <c r="E10" s="11" t="s">
        <v>150</v>
      </c>
      <c r="F10" s="11" t="s">
        <v>153</v>
      </c>
      <c r="G10" s="12">
        <v>21</v>
      </c>
      <c r="H10" s="12">
        <v>2013</v>
      </c>
      <c r="I10" s="12">
        <v>22</v>
      </c>
      <c r="J10" s="12">
        <v>45</v>
      </c>
      <c r="K10" s="12">
        <v>26.3019</v>
      </c>
      <c r="L10" s="12">
        <v>-80.068200000000004</v>
      </c>
      <c r="M10">
        <f t="shared" si="4"/>
        <v>26</v>
      </c>
      <c r="N10">
        <f t="shared" si="5"/>
        <v>18.11399999999999</v>
      </c>
      <c r="O10">
        <f t="shared" si="6"/>
        <v>-80</v>
      </c>
      <c r="P10">
        <f t="shared" si="7"/>
        <v>4.0920000000002688</v>
      </c>
    </row>
    <row r="11" spans="1:16" x14ac:dyDescent="0.25">
      <c r="A11" s="11" t="s">
        <v>145</v>
      </c>
      <c r="B11" s="11" t="s">
        <v>154</v>
      </c>
      <c r="C11" s="12">
        <v>2</v>
      </c>
      <c r="D11" s="11" t="s">
        <v>155</v>
      </c>
      <c r="E11" s="11" t="s">
        <v>150</v>
      </c>
      <c r="F11" s="11" t="s">
        <v>153</v>
      </c>
      <c r="G11" s="12">
        <v>22</v>
      </c>
      <c r="H11" s="12">
        <v>2013</v>
      </c>
      <c r="I11" s="12">
        <v>22</v>
      </c>
      <c r="J11" s="12">
        <v>45</v>
      </c>
      <c r="K11" s="12">
        <v>26.3019</v>
      </c>
      <c r="L11" s="12">
        <v>-80.068200000000004</v>
      </c>
      <c r="M11">
        <f t="shared" si="4"/>
        <v>26</v>
      </c>
      <c r="N11">
        <f t="shared" si="5"/>
        <v>18.11399999999999</v>
      </c>
      <c r="O11">
        <f t="shared" si="6"/>
        <v>-80</v>
      </c>
      <c r="P11">
        <f t="shared" si="7"/>
        <v>4.0920000000002688</v>
      </c>
    </row>
    <row r="12" spans="1:16" x14ac:dyDescent="0.25">
      <c r="A12" s="11" t="s">
        <v>145</v>
      </c>
      <c r="B12" s="11" t="s">
        <v>154</v>
      </c>
      <c r="C12" s="12">
        <v>2</v>
      </c>
      <c r="D12" s="11" t="s">
        <v>155</v>
      </c>
      <c r="E12" s="11" t="s">
        <v>150</v>
      </c>
      <c r="F12" s="11" t="s">
        <v>153</v>
      </c>
      <c r="G12" s="12">
        <v>23</v>
      </c>
      <c r="H12" s="12">
        <v>2013</v>
      </c>
      <c r="I12" s="12">
        <v>22</v>
      </c>
      <c r="J12" s="12">
        <v>45</v>
      </c>
      <c r="K12" s="12">
        <v>26.3019</v>
      </c>
      <c r="L12" s="12">
        <v>-80.068200000000004</v>
      </c>
      <c r="M12">
        <f t="shared" si="4"/>
        <v>26</v>
      </c>
      <c r="N12">
        <f t="shared" si="5"/>
        <v>18.11399999999999</v>
      </c>
      <c r="O12">
        <f t="shared" si="6"/>
        <v>-80</v>
      </c>
      <c r="P12">
        <f t="shared" si="7"/>
        <v>4.0920000000002688</v>
      </c>
    </row>
    <row r="13" spans="1:16" x14ac:dyDescent="0.25">
      <c r="A13" s="11" t="s">
        <v>145</v>
      </c>
      <c r="B13" s="11" t="s">
        <v>154</v>
      </c>
      <c r="C13" s="12">
        <v>2</v>
      </c>
      <c r="D13" s="11" t="s">
        <v>155</v>
      </c>
      <c r="E13" s="11" t="s">
        <v>150</v>
      </c>
      <c r="F13" s="11" t="s">
        <v>153</v>
      </c>
      <c r="G13" s="12">
        <v>24</v>
      </c>
      <c r="H13" s="12">
        <v>2013</v>
      </c>
      <c r="I13" s="12">
        <v>22</v>
      </c>
      <c r="J13" s="12">
        <v>45</v>
      </c>
      <c r="K13" s="12">
        <v>26.3019</v>
      </c>
      <c r="L13" s="12">
        <v>-80.068200000000004</v>
      </c>
      <c r="M13">
        <f t="shared" si="4"/>
        <v>26</v>
      </c>
      <c r="N13">
        <f t="shared" si="5"/>
        <v>18.11399999999999</v>
      </c>
      <c r="O13">
        <f t="shared" si="6"/>
        <v>-80</v>
      </c>
      <c r="P13">
        <f t="shared" si="7"/>
        <v>4.0920000000002688</v>
      </c>
    </row>
    <row r="14" spans="1:16" x14ac:dyDescent="0.25">
      <c r="A14" s="11" t="s">
        <v>145</v>
      </c>
      <c r="B14" s="11" t="s">
        <v>157</v>
      </c>
      <c r="C14" s="12">
        <v>3</v>
      </c>
      <c r="D14" s="11" t="s">
        <v>158</v>
      </c>
      <c r="E14" s="11" t="s">
        <v>150</v>
      </c>
      <c r="F14" s="11" t="s">
        <v>156</v>
      </c>
      <c r="G14" s="12">
        <v>31</v>
      </c>
      <c r="H14" s="12">
        <v>2013</v>
      </c>
      <c r="I14" s="12">
        <v>22</v>
      </c>
      <c r="J14" s="12">
        <v>55</v>
      </c>
      <c r="K14" s="12">
        <v>26.301100000000002</v>
      </c>
      <c r="L14" s="12">
        <v>-80.060900000000004</v>
      </c>
      <c r="M14">
        <f t="shared" si="4"/>
        <v>26</v>
      </c>
      <c r="N14">
        <f t="shared" si="5"/>
        <v>18.066000000000102</v>
      </c>
      <c r="O14">
        <f t="shared" si="6"/>
        <v>-80</v>
      </c>
      <c r="P14">
        <f t="shared" si="7"/>
        <v>3.6540000000002237</v>
      </c>
    </row>
    <row r="15" spans="1:16" x14ac:dyDescent="0.25">
      <c r="A15" s="11" t="s">
        <v>145</v>
      </c>
      <c r="B15" s="11" t="s">
        <v>157</v>
      </c>
      <c r="C15" s="12">
        <v>3</v>
      </c>
      <c r="D15" s="11" t="s">
        <v>158</v>
      </c>
      <c r="E15" s="11" t="s">
        <v>150</v>
      </c>
      <c r="F15" s="11" t="s">
        <v>156</v>
      </c>
      <c r="G15" s="12">
        <v>32</v>
      </c>
      <c r="H15" s="12">
        <v>2013</v>
      </c>
      <c r="I15" s="12">
        <v>22</v>
      </c>
      <c r="J15" s="12">
        <v>55</v>
      </c>
      <c r="K15" s="12">
        <v>26.301100000000002</v>
      </c>
      <c r="L15" s="12">
        <v>-80.060900000000004</v>
      </c>
      <c r="M15">
        <f t="shared" si="4"/>
        <v>26</v>
      </c>
      <c r="N15">
        <f t="shared" si="5"/>
        <v>18.066000000000102</v>
      </c>
      <c r="O15">
        <f t="shared" si="6"/>
        <v>-80</v>
      </c>
      <c r="P15">
        <f t="shared" si="7"/>
        <v>3.6540000000002237</v>
      </c>
    </row>
    <row r="16" spans="1:16" x14ac:dyDescent="0.25">
      <c r="A16" s="11" t="s">
        <v>145</v>
      </c>
      <c r="B16" s="11" t="s">
        <v>157</v>
      </c>
      <c r="C16" s="12">
        <v>3</v>
      </c>
      <c r="D16" s="11" t="s">
        <v>158</v>
      </c>
      <c r="E16" s="11" t="s">
        <v>150</v>
      </c>
      <c r="F16" s="11" t="s">
        <v>156</v>
      </c>
      <c r="G16" s="12">
        <v>33</v>
      </c>
      <c r="H16" s="12">
        <v>2013</v>
      </c>
      <c r="I16" s="12">
        <v>22</v>
      </c>
      <c r="J16" s="12">
        <v>55</v>
      </c>
      <c r="K16" s="12">
        <v>26.301100000000002</v>
      </c>
      <c r="L16" s="12">
        <v>-80.060900000000004</v>
      </c>
      <c r="M16">
        <f t="shared" si="4"/>
        <v>26</v>
      </c>
      <c r="N16">
        <f t="shared" si="5"/>
        <v>18.066000000000102</v>
      </c>
      <c r="O16">
        <f t="shared" si="6"/>
        <v>-80</v>
      </c>
      <c r="P16">
        <f t="shared" si="7"/>
        <v>3.6540000000002237</v>
      </c>
    </row>
    <row r="17" spans="1:16" x14ac:dyDescent="0.25">
      <c r="A17" s="11" t="s">
        <v>145</v>
      </c>
      <c r="B17" s="11" t="s">
        <v>157</v>
      </c>
      <c r="C17" s="12">
        <v>3</v>
      </c>
      <c r="D17" s="11" t="s">
        <v>158</v>
      </c>
      <c r="E17" s="11" t="s">
        <v>150</v>
      </c>
      <c r="F17" s="11" t="s">
        <v>156</v>
      </c>
      <c r="G17" s="12">
        <v>34</v>
      </c>
      <c r="H17" s="12">
        <v>2013</v>
      </c>
      <c r="I17" s="12">
        <v>22</v>
      </c>
      <c r="J17" s="12">
        <v>55</v>
      </c>
      <c r="K17" s="12">
        <v>26.301100000000002</v>
      </c>
      <c r="L17" s="12">
        <v>-80.060900000000004</v>
      </c>
      <c r="M17">
        <f t="shared" si="4"/>
        <v>26</v>
      </c>
      <c r="N17">
        <f t="shared" si="5"/>
        <v>18.066000000000102</v>
      </c>
      <c r="O17">
        <f t="shared" si="6"/>
        <v>-80</v>
      </c>
      <c r="P17">
        <f t="shared" si="7"/>
        <v>3.6540000000002237</v>
      </c>
    </row>
    <row r="18" spans="1:16" x14ac:dyDescent="0.25">
      <c r="A18" s="11" t="s">
        <v>145</v>
      </c>
      <c r="B18" s="11" t="s">
        <v>160</v>
      </c>
      <c r="C18" s="12">
        <v>4</v>
      </c>
      <c r="D18" s="11" t="s">
        <v>161</v>
      </c>
      <c r="E18" s="11" t="s">
        <v>146</v>
      </c>
      <c r="F18" s="11" t="s">
        <v>159</v>
      </c>
      <c r="G18" s="12">
        <v>41</v>
      </c>
      <c r="H18" s="12">
        <v>2013</v>
      </c>
      <c r="I18" s="12">
        <v>22</v>
      </c>
      <c r="J18" s="12">
        <v>20</v>
      </c>
      <c r="K18" s="12">
        <v>25.951599999999999</v>
      </c>
      <c r="L18" s="12">
        <v>-80.109099999999998</v>
      </c>
      <c r="M18">
        <f t="shared" si="4"/>
        <v>25</v>
      </c>
      <c r="N18">
        <f t="shared" si="5"/>
        <v>57.095999999999947</v>
      </c>
      <c r="O18">
        <f t="shared" si="6"/>
        <v>-80</v>
      </c>
      <c r="P18">
        <f t="shared" si="7"/>
        <v>6.5459999999998786</v>
      </c>
    </row>
    <row r="19" spans="1:16" x14ac:dyDescent="0.25">
      <c r="A19" s="11" t="s">
        <v>145</v>
      </c>
      <c r="B19" s="11" t="s">
        <v>160</v>
      </c>
      <c r="C19" s="12">
        <v>4</v>
      </c>
      <c r="D19" s="11" t="s">
        <v>161</v>
      </c>
      <c r="E19" s="11" t="s">
        <v>146</v>
      </c>
      <c r="F19" s="11" t="s">
        <v>159</v>
      </c>
      <c r="G19" s="12">
        <v>42</v>
      </c>
      <c r="H19" s="12">
        <v>2013</v>
      </c>
      <c r="I19" s="12">
        <v>22</v>
      </c>
      <c r="J19" s="12">
        <v>20</v>
      </c>
      <c r="K19" s="12">
        <v>25.951599999999999</v>
      </c>
      <c r="L19" s="12">
        <v>-80.109099999999998</v>
      </c>
      <c r="M19">
        <f t="shared" si="4"/>
        <v>25</v>
      </c>
      <c r="N19">
        <f t="shared" si="5"/>
        <v>57.095999999999947</v>
      </c>
      <c r="O19">
        <f t="shared" si="6"/>
        <v>-80</v>
      </c>
      <c r="P19">
        <f t="shared" si="7"/>
        <v>6.5459999999998786</v>
      </c>
    </row>
    <row r="20" spans="1:16" x14ac:dyDescent="0.25">
      <c r="A20" s="11" t="s">
        <v>145</v>
      </c>
      <c r="B20" s="11" t="s">
        <v>160</v>
      </c>
      <c r="C20" s="12">
        <v>4</v>
      </c>
      <c r="D20" s="11" t="s">
        <v>161</v>
      </c>
      <c r="E20" s="11" t="s">
        <v>146</v>
      </c>
      <c r="F20" s="11" t="s">
        <v>159</v>
      </c>
      <c r="G20" s="12">
        <v>43</v>
      </c>
      <c r="H20" s="12">
        <v>2013</v>
      </c>
      <c r="I20" s="12">
        <v>22</v>
      </c>
      <c r="J20" s="12">
        <v>20</v>
      </c>
      <c r="K20" s="12">
        <v>25.951599999999999</v>
      </c>
      <c r="L20" s="12">
        <v>-80.109099999999998</v>
      </c>
      <c r="M20">
        <f t="shared" si="4"/>
        <v>25</v>
      </c>
      <c r="N20">
        <f t="shared" si="5"/>
        <v>57.095999999999947</v>
      </c>
      <c r="O20">
        <f t="shared" si="6"/>
        <v>-80</v>
      </c>
      <c r="P20">
        <f t="shared" si="7"/>
        <v>6.5459999999998786</v>
      </c>
    </row>
    <row r="21" spans="1:16" x14ac:dyDescent="0.25">
      <c r="A21" s="11" t="s">
        <v>145</v>
      </c>
      <c r="B21" s="11" t="s">
        <v>160</v>
      </c>
      <c r="C21" s="12">
        <v>4</v>
      </c>
      <c r="D21" s="11" t="s">
        <v>161</v>
      </c>
      <c r="E21" s="11" t="s">
        <v>146</v>
      </c>
      <c r="F21" s="11" t="s">
        <v>159</v>
      </c>
      <c r="G21" s="12">
        <v>44</v>
      </c>
      <c r="H21" s="12">
        <v>2013</v>
      </c>
      <c r="I21" s="12">
        <v>22</v>
      </c>
      <c r="J21" s="12">
        <v>20</v>
      </c>
      <c r="K21" s="12">
        <v>25.951599999999999</v>
      </c>
      <c r="L21" s="12">
        <v>-80.109099999999998</v>
      </c>
      <c r="M21">
        <f t="shared" si="4"/>
        <v>25</v>
      </c>
      <c r="N21">
        <f t="shared" si="5"/>
        <v>57.095999999999947</v>
      </c>
      <c r="O21">
        <f t="shared" si="6"/>
        <v>-80</v>
      </c>
      <c r="P21">
        <f t="shared" si="7"/>
        <v>6.5459999999998786</v>
      </c>
    </row>
    <row r="22" spans="1:16" x14ac:dyDescent="0.25">
      <c r="A22" s="11" t="s">
        <v>145</v>
      </c>
      <c r="B22" s="11" t="s">
        <v>162</v>
      </c>
      <c r="C22" s="12">
        <v>5</v>
      </c>
      <c r="D22" s="11" t="s">
        <v>163</v>
      </c>
      <c r="E22" s="11" t="s">
        <v>146</v>
      </c>
      <c r="F22" s="11" t="s">
        <v>156</v>
      </c>
      <c r="G22" s="12">
        <v>51</v>
      </c>
      <c r="H22" s="12">
        <v>2013</v>
      </c>
      <c r="I22" s="12">
        <v>22</v>
      </c>
      <c r="J22" s="12">
        <v>60</v>
      </c>
      <c r="K22" s="12">
        <v>25.958500000000001</v>
      </c>
      <c r="L22" s="12">
        <v>-80.093800000000002</v>
      </c>
      <c r="M22">
        <f t="shared" si="4"/>
        <v>25</v>
      </c>
      <c r="N22">
        <f t="shared" si="5"/>
        <v>57.510000000000048</v>
      </c>
      <c r="O22">
        <f t="shared" si="6"/>
        <v>-80</v>
      </c>
      <c r="P22">
        <f t="shared" si="7"/>
        <v>5.6280000000000996</v>
      </c>
    </row>
    <row r="23" spans="1:16" x14ac:dyDescent="0.25">
      <c r="A23" s="11" t="s">
        <v>145</v>
      </c>
      <c r="B23" s="11" t="s">
        <v>162</v>
      </c>
      <c r="C23" s="12">
        <v>5</v>
      </c>
      <c r="D23" s="11" t="s">
        <v>163</v>
      </c>
      <c r="E23" s="11" t="s">
        <v>146</v>
      </c>
      <c r="F23" s="11" t="s">
        <v>156</v>
      </c>
      <c r="G23" s="12">
        <v>52</v>
      </c>
      <c r="H23" s="12">
        <v>2013</v>
      </c>
      <c r="I23" s="12">
        <v>22</v>
      </c>
      <c r="J23" s="12">
        <v>60</v>
      </c>
      <c r="K23" s="12">
        <v>25.958500000000001</v>
      </c>
      <c r="L23" s="12">
        <v>-80.093800000000002</v>
      </c>
      <c r="M23">
        <f t="shared" si="4"/>
        <v>25</v>
      </c>
      <c r="N23">
        <f t="shared" si="5"/>
        <v>57.510000000000048</v>
      </c>
      <c r="O23">
        <f t="shared" si="6"/>
        <v>-80</v>
      </c>
      <c r="P23">
        <f t="shared" si="7"/>
        <v>5.6280000000000996</v>
      </c>
    </row>
    <row r="24" spans="1:16" x14ac:dyDescent="0.25">
      <c r="A24" s="11" t="s">
        <v>145</v>
      </c>
      <c r="B24" s="11" t="s">
        <v>162</v>
      </c>
      <c r="C24" s="12">
        <v>5</v>
      </c>
      <c r="D24" s="11" t="s">
        <v>163</v>
      </c>
      <c r="E24" s="11" t="s">
        <v>146</v>
      </c>
      <c r="F24" s="11" t="s">
        <v>156</v>
      </c>
      <c r="G24" s="12">
        <v>53</v>
      </c>
      <c r="H24" s="12">
        <v>2013</v>
      </c>
      <c r="I24" s="12">
        <v>22</v>
      </c>
      <c r="J24" s="12">
        <v>60</v>
      </c>
      <c r="K24" s="12">
        <v>25.958500000000001</v>
      </c>
      <c r="L24" s="12">
        <v>-80.093800000000002</v>
      </c>
      <c r="M24">
        <f t="shared" si="4"/>
        <v>25</v>
      </c>
      <c r="N24">
        <f t="shared" si="5"/>
        <v>57.510000000000048</v>
      </c>
      <c r="O24">
        <f t="shared" si="6"/>
        <v>-80</v>
      </c>
      <c r="P24">
        <f t="shared" si="7"/>
        <v>5.6280000000000996</v>
      </c>
    </row>
    <row r="25" spans="1:16" x14ac:dyDescent="0.25">
      <c r="A25" s="11" t="s">
        <v>145</v>
      </c>
      <c r="B25" s="11" t="s">
        <v>162</v>
      </c>
      <c r="C25" s="12">
        <v>5</v>
      </c>
      <c r="D25" s="11" t="s">
        <v>163</v>
      </c>
      <c r="E25" s="11" t="s">
        <v>146</v>
      </c>
      <c r="F25" s="11" t="s">
        <v>156</v>
      </c>
      <c r="G25" s="12">
        <v>54</v>
      </c>
      <c r="H25" s="12">
        <v>2013</v>
      </c>
      <c r="I25" s="12">
        <v>22</v>
      </c>
      <c r="J25" s="12">
        <v>60</v>
      </c>
      <c r="K25" s="12">
        <v>25.958500000000001</v>
      </c>
      <c r="L25" s="12">
        <v>-80.093800000000002</v>
      </c>
      <c r="M25">
        <f t="shared" si="4"/>
        <v>25</v>
      </c>
      <c r="N25">
        <f t="shared" si="5"/>
        <v>57.510000000000048</v>
      </c>
      <c r="O25">
        <f t="shared" si="6"/>
        <v>-80</v>
      </c>
      <c r="P25">
        <f t="shared" si="7"/>
        <v>5.6280000000000996</v>
      </c>
    </row>
    <row r="26" spans="1:16" x14ac:dyDescent="0.25">
      <c r="A26" s="11" t="s">
        <v>145</v>
      </c>
      <c r="B26" s="11" t="s">
        <v>164</v>
      </c>
      <c r="C26" s="12">
        <v>6</v>
      </c>
      <c r="D26" s="11" t="s">
        <v>165</v>
      </c>
      <c r="E26" s="11" t="s">
        <v>146</v>
      </c>
      <c r="F26" s="11" t="s">
        <v>159</v>
      </c>
      <c r="G26" s="12">
        <v>61</v>
      </c>
      <c r="H26" s="12">
        <v>2013</v>
      </c>
      <c r="I26" s="12">
        <v>22</v>
      </c>
      <c r="J26" s="12">
        <v>15</v>
      </c>
      <c r="K26" s="12">
        <v>25.6785</v>
      </c>
      <c r="L26" s="12">
        <v>-80.118600000000001</v>
      </c>
      <c r="M26">
        <f t="shared" si="4"/>
        <v>25</v>
      </c>
      <c r="N26">
        <f t="shared" si="5"/>
        <v>40.70999999999998</v>
      </c>
      <c r="O26">
        <f t="shared" si="6"/>
        <v>-80</v>
      </c>
      <c r="P26">
        <f t="shared" si="7"/>
        <v>7.1160000000000423</v>
      </c>
    </row>
    <row r="27" spans="1:16" x14ac:dyDescent="0.25">
      <c r="A27" s="11" t="s">
        <v>145</v>
      </c>
      <c r="B27" s="11" t="s">
        <v>164</v>
      </c>
      <c r="C27" s="12">
        <v>6</v>
      </c>
      <c r="D27" s="11" t="s">
        <v>165</v>
      </c>
      <c r="E27" s="11" t="s">
        <v>146</v>
      </c>
      <c r="F27" s="11" t="s">
        <v>159</v>
      </c>
      <c r="G27" s="12">
        <v>62</v>
      </c>
      <c r="H27" s="12">
        <v>2013</v>
      </c>
      <c r="I27" s="12">
        <v>22</v>
      </c>
      <c r="J27" s="12">
        <v>15</v>
      </c>
      <c r="K27" s="12">
        <v>25.6785</v>
      </c>
      <c r="L27" s="12">
        <v>-80.118600000000001</v>
      </c>
      <c r="M27">
        <f t="shared" si="4"/>
        <v>25</v>
      </c>
      <c r="N27">
        <f t="shared" si="5"/>
        <v>40.70999999999998</v>
      </c>
      <c r="O27">
        <f t="shared" si="6"/>
        <v>-80</v>
      </c>
      <c r="P27">
        <f t="shared" si="7"/>
        <v>7.1160000000000423</v>
      </c>
    </row>
    <row r="28" spans="1:16" x14ac:dyDescent="0.25">
      <c r="A28" s="11" t="s">
        <v>145</v>
      </c>
      <c r="B28" s="11" t="s">
        <v>164</v>
      </c>
      <c r="C28" s="12">
        <v>6</v>
      </c>
      <c r="D28" s="11" t="s">
        <v>165</v>
      </c>
      <c r="E28" s="11" t="s">
        <v>146</v>
      </c>
      <c r="F28" s="11" t="s">
        <v>159</v>
      </c>
      <c r="G28" s="12">
        <v>63</v>
      </c>
      <c r="H28" s="12">
        <v>2013</v>
      </c>
      <c r="I28" s="12">
        <v>22</v>
      </c>
      <c r="J28" s="12">
        <v>15</v>
      </c>
      <c r="K28" s="12">
        <v>25.6785</v>
      </c>
      <c r="L28" s="12">
        <v>-80.118600000000001</v>
      </c>
      <c r="M28">
        <f t="shared" si="4"/>
        <v>25</v>
      </c>
      <c r="N28">
        <f t="shared" si="5"/>
        <v>40.70999999999998</v>
      </c>
      <c r="O28">
        <f t="shared" si="6"/>
        <v>-80</v>
      </c>
      <c r="P28">
        <f t="shared" si="7"/>
        <v>7.1160000000000423</v>
      </c>
    </row>
    <row r="29" spans="1:16" x14ac:dyDescent="0.25">
      <c r="A29" s="11" t="s">
        <v>145</v>
      </c>
      <c r="B29" s="11" t="s">
        <v>164</v>
      </c>
      <c r="C29" s="12">
        <v>6</v>
      </c>
      <c r="D29" s="11" t="s">
        <v>165</v>
      </c>
      <c r="E29" s="11" t="s">
        <v>146</v>
      </c>
      <c r="F29" s="11" t="s">
        <v>159</v>
      </c>
      <c r="G29" s="12">
        <v>64</v>
      </c>
      <c r="H29" s="12">
        <v>2013</v>
      </c>
      <c r="I29" s="12">
        <v>22</v>
      </c>
      <c r="J29" s="12">
        <v>15</v>
      </c>
      <c r="K29" s="12">
        <v>25.6785</v>
      </c>
      <c r="L29" s="12">
        <v>-80.118600000000001</v>
      </c>
      <c r="M29">
        <f t="shared" si="4"/>
        <v>25</v>
      </c>
      <c r="N29">
        <f t="shared" si="5"/>
        <v>40.70999999999998</v>
      </c>
      <c r="O29">
        <f t="shared" si="6"/>
        <v>-80</v>
      </c>
      <c r="P29">
        <f t="shared" si="7"/>
        <v>7.1160000000000423</v>
      </c>
    </row>
    <row r="30" spans="1:16" x14ac:dyDescent="0.25">
      <c r="A30" s="11" t="s">
        <v>145</v>
      </c>
      <c r="B30" s="11" t="s">
        <v>167</v>
      </c>
      <c r="C30" s="12">
        <v>84</v>
      </c>
      <c r="D30" s="11" t="s">
        <v>168</v>
      </c>
      <c r="E30" s="11" t="s">
        <v>166</v>
      </c>
      <c r="F30" s="11" t="s">
        <v>147</v>
      </c>
      <c r="G30" s="12">
        <v>841</v>
      </c>
      <c r="H30" s="12">
        <v>2003</v>
      </c>
      <c r="I30" s="12">
        <v>22</v>
      </c>
      <c r="J30" s="12">
        <v>25</v>
      </c>
      <c r="K30" s="12">
        <v>26.709700000000002</v>
      </c>
      <c r="L30" s="12">
        <v>-80.028599999999997</v>
      </c>
      <c r="M30">
        <f t="shared" si="4"/>
        <v>26</v>
      </c>
      <c r="N30">
        <f t="shared" si="5"/>
        <v>42.582000000000093</v>
      </c>
      <c r="O30">
        <f t="shared" si="6"/>
        <v>-80</v>
      </c>
      <c r="P30">
        <f t="shared" si="7"/>
        <v>1.7159999999998377</v>
      </c>
    </row>
    <row r="31" spans="1:16" x14ac:dyDescent="0.25">
      <c r="A31" s="11" t="s">
        <v>145</v>
      </c>
      <c r="B31" s="11" t="s">
        <v>167</v>
      </c>
      <c r="C31" s="12">
        <v>84</v>
      </c>
      <c r="D31" s="11" t="s">
        <v>168</v>
      </c>
      <c r="E31" s="11" t="s">
        <v>166</v>
      </c>
      <c r="F31" s="11" t="s">
        <v>147</v>
      </c>
      <c r="G31" s="12">
        <v>842</v>
      </c>
      <c r="H31" s="12">
        <v>2003</v>
      </c>
      <c r="I31" s="12">
        <v>22</v>
      </c>
      <c r="J31" s="12">
        <v>25</v>
      </c>
      <c r="K31" s="12">
        <v>26.709700000000002</v>
      </c>
      <c r="L31" s="12">
        <v>-80.028599999999997</v>
      </c>
      <c r="M31">
        <f t="shared" si="4"/>
        <v>26</v>
      </c>
      <c r="N31">
        <f t="shared" si="5"/>
        <v>42.582000000000093</v>
      </c>
      <c r="O31">
        <f t="shared" si="6"/>
        <v>-80</v>
      </c>
      <c r="P31">
        <f t="shared" si="7"/>
        <v>1.7159999999998377</v>
      </c>
    </row>
    <row r="32" spans="1:16" x14ac:dyDescent="0.25">
      <c r="A32" s="11" t="s">
        <v>145</v>
      </c>
      <c r="B32" s="11" t="s">
        <v>167</v>
      </c>
      <c r="C32" s="12">
        <v>84</v>
      </c>
      <c r="D32" s="11" t="s">
        <v>168</v>
      </c>
      <c r="E32" s="11" t="s">
        <v>166</v>
      </c>
      <c r="F32" s="11" t="s">
        <v>147</v>
      </c>
      <c r="G32" s="12">
        <v>843</v>
      </c>
      <c r="H32" s="12">
        <v>2003</v>
      </c>
      <c r="I32" s="12">
        <v>22</v>
      </c>
      <c r="J32" s="12">
        <v>25</v>
      </c>
      <c r="K32" s="12">
        <v>26.709700000000002</v>
      </c>
      <c r="L32" s="12">
        <v>-80.028599999999997</v>
      </c>
      <c r="M32">
        <f t="shared" si="4"/>
        <v>26</v>
      </c>
      <c r="N32">
        <f t="shared" si="5"/>
        <v>42.582000000000093</v>
      </c>
      <c r="O32">
        <f t="shared" si="6"/>
        <v>-80</v>
      </c>
      <c r="P32">
        <f t="shared" si="7"/>
        <v>1.7159999999998377</v>
      </c>
    </row>
    <row r="33" spans="1:16" x14ac:dyDescent="0.25">
      <c r="A33" s="11" t="s">
        <v>145</v>
      </c>
      <c r="B33" s="11" t="s">
        <v>167</v>
      </c>
      <c r="C33" s="12">
        <v>84</v>
      </c>
      <c r="D33" s="11" t="s">
        <v>168</v>
      </c>
      <c r="E33" s="11" t="s">
        <v>166</v>
      </c>
      <c r="F33" s="11" t="s">
        <v>147</v>
      </c>
      <c r="G33" s="12">
        <v>844</v>
      </c>
      <c r="H33" s="12">
        <v>2003</v>
      </c>
      <c r="I33" s="12">
        <v>22</v>
      </c>
      <c r="J33" s="12">
        <v>25</v>
      </c>
      <c r="K33" s="12">
        <v>26.709700000000002</v>
      </c>
      <c r="L33" s="12">
        <v>-80.028599999999997</v>
      </c>
      <c r="M33">
        <f t="shared" si="4"/>
        <v>26</v>
      </c>
      <c r="N33">
        <f t="shared" si="5"/>
        <v>42.582000000000093</v>
      </c>
      <c r="O33">
        <f t="shared" si="6"/>
        <v>-80</v>
      </c>
      <c r="P33">
        <f t="shared" si="7"/>
        <v>1.7159999999998377</v>
      </c>
    </row>
    <row r="34" spans="1:16" x14ac:dyDescent="0.25">
      <c r="A34" s="11" t="s">
        <v>145</v>
      </c>
      <c r="B34" s="11" t="s">
        <v>169</v>
      </c>
      <c r="C34" s="12">
        <v>85</v>
      </c>
      <c r="D34" s="11" t="s">
        <v>170</v>
      </c>
      <c r="E34" s="11" t="s">
        <v>166</v>
      </c>
      <c r="F34" s="11" t="s">
        <v>153</v>
      </c>
      <c r="G34" s="12">
        <v>851</v>
      </c>
      <c r="H34" s="12">
        <v>2003</v>
      </c>
      <c r="I34" s="12">
        <v>22</v>
      </c>
      <c r="J34" s="12">
        <v>55</v>
      </c>
      <c r="K34" s="12">
        <v>26.6785</v>
      </c>
      <c r="L34" s="12">
        <v>-80.018199999999993</v>
      </c>
      <c r="M34">
        <f t="shared" si="4"/>
        <v>26</v>
      </c>
      <c r="N34">
        <f t="shared" si="5"/>
        <v>40.70999999999998</v>
      </c>
      <c r="O34">
        <f t="shared" si="6"/>
        <v>-80</v>
      </c>
      <c r="P34">
        <f t="shared" si="7"/>
        <v>1.0919999999995866</v>
      </c>
    </row>
    <row r="35" spans="1:16" x14ac:dyDescent="0.25">
      <c r="A35" s="11" t="s">
        <v>145</v>
      </c>
      <c r="B35" s="11" t="s">
        <v>169</v>
      </c>
      <c r="C35" s="12">
        <v>85</v>
      </c>
      <c r="D35" s="11" t="s">
        <v>170</v>
      </c>
      <c r="E35" s="11" t="s">
        <v>166</v>
      </c>
      <c r="F35" s="11" t="s">
        <v>153</v>
      </c>
      <c r="G35" s="12">
        <v>852</v>
      </c>
      <c r="H35" s="12">
        <v>2003</v>
      </c>
      <c r="I35" s="12">
        <v>22</v>
      </c>
      <c r="J35" s="12">
        <v>55</v>
      </c>
      <c r="K35" s="12">
        <v>26.6785</v>
      </c>
      <c r="L35" s="12">
        <v>-80.018199999999993</v>
      </c>
      <c r="M35">
        <f t="shared" si="4"/>
        <v>26</v>
      </c>
      <c r="N35">
        <f t="shared" si="5"/>
        <v>40.70999999999998</v>
      </c>
      <c r="O35">
        <f t="shared" si="6"/>
        <v>-80</v>
      </c>
      <c r="P35">
        <f t="shared" si="7"/>
        <v>1.0919999999995866</v>
      </c>
    </row>
    <row r="36" spans="1:16" x14ac:dyDescent="0.25">
      <c r="A36" s="11" t="s">
        <v>145</v>
      </c>
      <c r="B36" s="11" t="s">
        <v>169</v>
      </c>
      <c r="C36" s="12">
        <v>85</v>
      </c>
      <c r="D36" s="11" t="s">
        <v>170</v>
      </c>
      <c r="E36" s="11" t="s">
        <v>166</v>
      </c>
      <c r="F36" s="11" t="s">
        <v>153</v>
      </c>
      <c r="G36" s="12">
        <v>853</v>
      </c>
      <c r="H36" s="12">
        <v>2003</v>
      </c>
      <c r="I36" s="12">
        <v>22</v>
      </c>
      <c r="J36" s="12">
        <v>55</v>
      </c>
      <c r="K36" s="12">
        <v>26.6785</v>
      </c>
      <c r="L36" s="12">
        <v>-80.018199999999993</v>
      </c>
      <c r="M36">
        <f t="shared" si="4"/>
        <v>26</v>
      </c>
      <c r="N36">
        <f t="shared" si="5"/>
        <v>40.70999999999998</v>
      </c>
      <c r="O36">
        <f t="shared" si="6"/>
        <v>-80</v>
      </c>
      <c r="P36">
        <f t="shared" si="7"/>
        <v>1.0919999999995866</v>
      </c>
    </row>
    <row r="37" spans="1:16" x14ac:dyDescent="0.25">
      <c r="A37" s="11" t="s">
        <v>145</v>
      </c>
      <c r="B37" s="11" t="s">
        <v>169</v>
      </c>
      <c r="C37" s="12">
        <v>85</v>
      </c>
      <c r="D37" s="11" t="s">
        <v>170</v>
      </c>
      <c r="E37" s="11" t="s">
        <v>166</v>
      </c>
      <c r="F37" s="11" t="s">
        <v>153</v>
      </c>
      <c r="G37" s="12">
        <v>854</v>
      </c>
      <c r="H37" s="12">
        <v>2003</v>
      </c>
      <c r="I37" s="12">
        <v>22</v>
      </c>
      <c r="J37" s="12">
        <v>55</v>
      </c>
      <c r="K37" s="12">
        <v>26.6785</v>
      </c>
      <c r="L37" s="12">
        <v>-80.018199999999993</v>
      </c>
      <c r="M37">
        <f t="shared" si="4"/>
        <v>26</v>
      </c>
      <c r="N37">
        <f t="shared" si="5"/>
        <v>40.70999999999998</v>
      </c>
      <c r="O37">
        <f t="shared" si="6"/>
        <v>-80</v>
      </c>
      <c r="P37">
        <f t="shared" si="7"/>
        <v>1.0919999999995866</v>
      </c>
    </row>
    <row r="38" spans="1:16" x14ac:dyDescent="0.25">
      <c r="A38" s="11" t="s">
        <v>145</v>
      </c>
      <c r="B38" s="11" t="s">
        <v>171</v>
      </c>
      <c r="C38" s="12">
        <v>86</v>
      </c>
      <c r="D38" s="11" t="s">
        <v>172</v>
      </c>
      <c r="E38" s="11" t="s">
        <v>166</v>
      </c>
      <c r="F38" s="11" t="s">
        <v>156</v>
      </c>
      <c r="G38" s="12">
        <v>861</v>
      </c>
      <c r="H38" s="12">
        <v>2003</v>
      </c>
      <c r="I38" s="12">
        <v>22</v>
      </c>
      <c r="J38" s="12">
        <v>55</v>
      </c>
      <c r="K38" s="12">
        <v>26.7104</v>
      </c>
      <c r="L38" s="12">
        <v>-80.015799999999999</v>
      </c>
      <c r="M38">
        <f t="shared" si="4"/>
        <v>26</v>
      </c>
      <c r="N38">
        <f t="shared" si="5"/>
        <v>42.623999999999995</v>
      </c>
      <c r="O38">
        <f t="shared" si="6"/>
        <v>-80</v>
      </c>
      <c r="P38">
        <f t="shared" si="7"/>
        <v>0.94799999999992224</v>
      </c>
    </row>
    <row r="39" spans="1:16" x14ac:dyDescent="0.25">
      <c r="A39" s="11" t="s">
        <v>145</v>
      </c>
      <c r="B39" s="11" t="s">
        <v>171</v>
      </c>
      <c r="C39" s="12">
        <v>86</v>
      </c>
      <c r="D39" s="11" t="s">
        <v>172</v>
      </c>
      <c r="E39" s="11" t="s">
        <v>166</v>
      </c>
      <c r="F39" s="11" t="s">
        <v>156</v>
      </c>
      <c r="G39" s="12">
        <v>862</v>
      </c>
      <c r="H39" s="12">
        <v>2003</v>
      </c>
      <c r="I39" s="12">
        <v>22</v>
      </c>
      <c r="J39" s="12">
        <v>55</v>
      </c>
      <c r="K39" s="12">
        <v>26.7104</v>
      </c>
      <c r="L39" s="12">
        <v>-80.015799999999999</v>
      </c>
      <c r="M39">
        <f t="shared" si="4"/>
        <v>26</v>
      </c>
      <c r="N39">
        <f t="shared" si="5"/>
        <v>42.623999999999995</v>
      </c>
      <c r="O39">
        <f t="shared" si="6"/>
        <v>-80</v>
      </c>
      <c r="P39">
        <f t="shared" si="7"/>
        <v>0.94799999999992224</v>
      </c>
    </row>
    <row r="40" spans="1:16" x14ac:dyDescent="0.25">
      <c r="A40" s="11" t="s">
        <v>145</v>
      </c>
      <c r="B40" s="11" t="s">
        <v>171</v>
      </c>
      <c r="C40" s="12">
        <v>86</v>
      </c>
      <c r="D40" s="11" t="s">
        <v>172</v>
      </c>
      <c r="E40" s="11" t="s">
        <v>166</v>
      </c>
      <c r="F40" s="11" t="s">
        <v>156</v>
      </c>
      <c r="G40" s="12">
        <v>863</v>
      </c>
      <c r="H40" s="12">
        <v>2003</v>
      </c>
      <c r="I40" s="12">
        <v>22</v>
      </c>
      <c r="J40" s="12">
        <v>55</v>
      </c>
      <c r="K40" s="12">
        <v>26.7104</v>
      </c>
      <c r="L40" s="12">
        <v>-80.015799999999999</v>
      </c>
      <c r="M40">
        <f t="shared" si="4"/>
        <v>26</v>
      </c>
      <c r="N40">
        <f t="shared" si="5"/>
        <v>42.623999999999995</v>
      </c>
      <c r="O40">
        <f t="shared" si="6"/>
        <v>-80</v>
      </c>
      <c r="P40">
        <f t="shared" si="7"/>
        <v>0.94799999999992224</v>
      </c>
    </row>
    <row r="41" spans="1:16" x14ac:dyDescent="0.25">
      <c r="A41" s="11" t="s">
        <v>145</v>
      </c>
      <c r="B41" s="11" t="s">
        <v>171</v>
      </c>
      <c r="C41" s="12">
        <v>86</v>
      </c>
      <c r="D41" s="11" t="s">
        <v>172</v>
      </c>
      <c r="E41" s="11" t="s">
        <v>166</v>
      </c>
      <c r="F41" s="11" t="s">
        <v>156</v>
      </c>
      <c r="G41" s="12">
        <v>864</v>
      </c>
      <c r="H41" s="12">
        <v>2003</v>
      </c>
      <c r="I41" s="12">
        <v>22</v>
      </c>
      <c r="J41" s="12">
        <v>55</v>
      </c>
      <c r="K41" s="12">
        <v>26.7104</v>
      </c>
      <c r="L41" s="12">
        <v>-80.015799999999999</v>
      </c>
      <c r="M41">
        <f t="shared" si="4"/>
        <v>26</v>
      </c>
      <c r="N41">
        <f t="shared" si="5"/>
        <v>42.623999999999995</v>
      </c>
      <c r="O41">
        <f t="shared" si="6"/>
        <v>-80</v>
      </c>
      <c r="P41">
        <f t="shared" si="7"/>
        <v>0.94799999999992224</v>
      </c>
    </row>
    <row r="42" spans="1:16" x14ac:dyDescent="0.25">
      <c r="A42" s="11" t="s">
        <v>145</v>
      </c>
      <c r="B42" s="11" t="s">
        <v>173</v>
      </c>
      <c r="C42" s="12">
        <v>87</v>
      </c>
      <c r="D42" s="11" t="s">
        <v>174</v>
      </c>
      <c r="E42" s="11" t="s">
        <v>150</v>
      </c>
      <c r="F42" s="11" t="s">
        <v>147</v>
      </c>
      <c r="G42" s="12">
        <v>871</v>
      </c>
      <c r="H42" s="12">
        <v>2003</v>
      </c>
      <c r="I42" s="12">
        <v>22</v>
      </c>
      <c r="J42" s="12">
        <v>25</v>
      </c>
      <c r="K42" s="12">
        <v>26.1479</v>
      </c>
      <c r="L42" s="12">
        <v>-80.0959</v>
      </c>
      <c r="M42">
        <f t="shared" si="4"/>
        <v>26</v>
      </c>
      <c r="N42">
        <f t="shared" si="5"/>
        <v>8.8739999999999952</v>
      </c>
      <c r="O42">
        <f t="shared" si="6"/>
        <v>-80</v>
      </c>
      <c r="P42">
        <f t="shared" si="7"/>
        <v>5.7540000000000191</v>
      </c>
    </row>
    <row r="43" spans="1:16" x14ac:dyDescent="0.25">
      <c r="A43" s="11" t="s">
        <v>145</v>
      </c>
      <c r="B43" s="11" t="s">
        <v>173</v>
      </c>
      <c r="C43" s="12">
        <v>87</v>
      </c>
      <c r="D43" s="11" t="s">
        <v>174</v>
      </c>
      <c r="E43" s="11" t="s">
        <v>150</v>
      </c>
      <c r="F43" s="11" t="s">
        <v>147</v>
      </c>
      <c r="G43" s="12">
        <v>872</v>
      </c>
      <c r="H43" s="12">
        <v>2003</v>
      </c>
      <c r="I43" s="12">
        <v>22</v>
      </c>
      <c r="J43" s="12">
        <v>25</v>
      </c>
      <c r="K43" s="12">
        <v>26.1479</v>
      </c>
      <c r="L43" s="12">
        <v>-80.0959</v>
      </c>
      <c r="M43">
        <f t="shared" si="4"/>
        <v>26</v>
      </c>
      <c r="N43">
        <f t="shared" si="5"/>
        <v>8.8739999999999952</v>
      </c>
      <c r="O43">
        <f t="shared" si="6"/>
        <v>-80</v>
      </c>
      <c r="P43">
        <f t="shared" si="7"/>
        <v>5.7540000000000191</v>
      </c>
    </row>
    <row r="44" spans="1:16" x14ac:dyDescent="0.25">
      <c r="A44" s="11" t="s">
        <v>145</v>
      </c>
      <c r="B44" s="11" t="s">
        <v>173</v>
      </c>
      <c r="C44" s="12">
        <v>87</v>
      </c>
      <c r="D44" s="11" t="s">
        <v>174</v>
      </c>
      <c r="E44" s="11" t="s">
        <v>150</v>
      </c>
      <c r="F44" s="11" t="s">
        <v>147</v>
      </c>
      <c r="G44" s="12">
        <v>873</v>
      </c>
      <c r="H44" s="12">
        <v>2003</v>
      </c>
      <c r="I44" s="12">
        <v>22</v>
      </c>
      <c r="J44" s="12">
        <v>25</v>
      </c>
      <c r="K44" s="12">
        <v>26.1479</v>
      </c>
      <c r="L44" s="12">
        <v>-80.0959</v>
      </c>
      <c r="M44">
        <f t="shared" si="4"/>
        <v>26</v>
      </c>
      <c r="N44">
        <f t="shared" si="5"/>
        <v>8.8739999999999952</v>
      </c>
      <c r="O44">
        <f t="shared" si="6"/>
        <v>-80</v>
      </c>
      <c r="P44">
        <f t="shared" si="7"/>
        <v>5.7540000000000191</v>
      </c>
    </row>
    <row r="45" spans="1:16" x14ac:dyDescent="0.25">
      <c r="A45" s="11" t="s">
        <v>145</v>
      </c>
      <c r="B45" s="11" t="s">
        <v>173</v>
      </c>
      <c r="C45" s="12">
        <v>87</v>
      </c>
      <c r="D45" s="11" t="s">
        <v>174</v>
      </c>
      <c r="E45" s="11" t="s">
        <v>150</v>
      </c>
      <c r="F45" s="11" t="s">
        <v>147</v>
      </c>
      <c r="G45" s="12">
        <v>874</v>
      </c>
      <c r="H45" s="12">
        <v>2003</v>
      </c>
      <c r="I45" s="12">
        <v>22</v>
      </c>
      <c r="J45" s="12">
        <v>25</v>
      </c>
      <c r="K45" s="12">
        <v>26.1479</v>
      </c>
      <c r="L45" s="12">
        <v>-80.0959</v>
      </c>
      <c r="M45">
        <f t="shared" si="4"/>
        <v>26</v>
      </c>
      <c r="N45">
        <f t="shared" si="5"/>
        <v>8.8739999999999952</v>
      </c>
      <c r="O45">
        <f t="shared" si="6"/>
        <v>-80</v>
      </c>
      <c r="P45">
        <f t="shared" si="7"/>
        <v>5.7540000000000191</v>
      </c>
    </row>
    <row r="46" spans="1:16" x14ac:dyDescent="0.25">
      <c r="A46" s="11" t="s">
        <v>145</v>
      </c>
      <c r="B46" s="11" t="s">
        <v>175</v>
      </c>
      <c r="C46" s="12">
        <v>88</v>
      </c>
      <c r="D46" s="11" t="s">
        <v>176</v>
      </c>
      <c r="E46" s="11" t="s">
        <v>150</v>
      </c>
      <c r="F46" s="11" t="s">
        <v>153</v>
      </c>
      <c r="G46" s="12">
        <v>881</v>
      </c>
      <c r="H46" s="12">
        <v>2003</v>
      </c>
      <c r="I46" s="12">
        <v>22</v>
      </c>
      <c r="J46" s="12">
        <v>40</v>
      </c>
      <c r="K46" s="12">
        <v>26.1599</v>
      </c>
      <c r="L46" s="12">
        <v>-80.082499999999996</v>
      </c>
      <c r="M46">
        <f t="shared" si="4"/>
        <v>26</v>
      </c>
      <c r="N46">
        <f t="shared" si="5"/>
        <v>9.5940000000000225</v>
      </c>
      <c r="O46">
        <f t="shared" si="6"/>
        <v>-80</v>
      </c>
      <c r="P46">
        <f t="shared" si="7"/>
        <v>4.9499999999997613</v>
      </c>
    </row>
    <row r="47" spans="1:16" x14ac:dyDescent="0.25">
      <c r="A47" s="11" t="s">
        <v>145</v>
      </c>
      <c r="B47" s="11" t="s">
        <v>175</v>
      </c>
      <c r="C47" s="12">
        <v>88</v>
      </c>
      <c r="D47" s="11" t="s">
        <v>176</v>
      </c>
      <c r="E47" s="11" t="s">
        <v>150</v>
      </c>
      <c r="F47" s="11" t="s">
        <v>153</v>
      </c>
      <c r="G47" s="12">
        <v>882</v>
      </c>
      <c r="H47" s="12">
        <v>2003</v>
      </c>
      <c r="I47" s="12">
        <v>22</v>
      </c>
      <c r="J47" s="12">
        <v>40</v>
      </c>
      <c r="K47" s="12">
        <v>26.1599</v>
      </c>
      <c r="L47" s="12">
        <v>-80.082499999999996</v>
      </c>
      <c r="M47">
        <f t="shared" si="4"/>
        <v>26</v>
      </c>
      <c r="N47">
        <f t="shared" si="5"/>
        <v>9.5940000000000225</v>
      </c>
      <c r="O47">
        <f t="shared" si="6"/>
        <v>-80</v>
      </c>
      <c r="P47">
        <f t="shared" si="7"/>
        <v>4.9499999999997613</v>
      </c>
    </row>
    <row r="48" spans="1:16" x14ac:dyDescent="0.25">
      <c r="A48" s="11" t="s">
        <v>145</v>
      </c>
      <c r="B48" s="11" t="s">
        <v>175</v>
      </c>
      <c r="C48" s="12">
        <v>88</v>
      </c>
      <c r="D48" s="11" t="s">
        <v>176</v>
      </c>
      <c r="E48" s="11" t="s">
        <v>150</v>
      </c>
      <c r="F48" s="11" t="s">
        <v>153</v>
      </c>
      <c r="G48" s="12">
        <v>883</v>
      </c>
      <c r="H48" s="12">
        <v>2003</v>
      </c>
      <c r="I48" s="12">
        <v>22</v>
      </c>
      <c r="J48" s="12">
        <v>40</v>
      </c>
      <c r="K48" s="12">
        <v>26.1599</v>
      </c>
      <c r="L48" s="12">
        <v>-80.082499999999996</v>
      </c>
      <c r="M48">
        <f t="shared" si="4"/>
        <v>26</v>
      </c>
      <c r="N48">
        <f t="shared" si="5"/>
        <v>9.5940000000000225</v>
      </c>
      <c r="O48">
        <f t="shared" si="6"/>
        <v>-80</v>
      </c>
      <c r="P48">
        <f t="shared" si="7"/>
        <v>4.9499999999997613</v>
      </c>
    </row>
    <row r="49" spans="1:16" x14ac:dyDescent="0.25">
      <c r="A49" s="11" t="s">
        <v>145</v>
      </c>
      <c r="B49" s="11" t="s">
        <v>175</v>
      </c>
      <c r="C49" s="12">
        <v>88</v>
      </c>
      <c r="D49" s="11" t="s">
        <v>176</v>
      </c>
      <c r="E49" s="11" t="s">
        <v>150</v>
      </c>
      <c r="F49" s="11" t="s">
        <v>153</v>
      </c>
      <c r="G49" s="12">
        <v>884</v>
      </c>
      <c r="H49" s="12">
        <v>2003</v>
      </c>
      <c r="I49" s="12">
        <v>22</v>
      </c>
      <c r="J49" s="12">
        <v>40</v>
      </c>
      <c r="K49" s="12">
        <v>26.1599</v>
      </c>
      <c r="L49" s="12">
        <v>-80.082499999999996</v>
      </c>
      <c r="M49">
        <f t="shared" si="4"/>
        <v>26</v>
      </c>
      <c r="N49">
        <f t="shared" si="5"/>
        <v>9.5940000000000225</v>
      </c>
      <c r="O49">
        <f t="shared" si="6"/>
        <v>-80</v>
      </c>
      <c r="P49">
        <f t="shared" si="7"/>
        <v>4.9499999999997613</v>
      </c>
    </row>
    <row r="50" spans="1:16" x14ac:dyDescent="0.25">
      <c r="A50" s="11" t="s">
        <v>145</v>
      </c>
      <c r="B50" s="11" t="s">
        <v>177</v>
      </c>
      <c r="C50" s="12">
        <v>89</v>
      </c>
      <c r="D50" s="11" t="s">
        <v>178</v>
      </c>
      <c r="E50" s="11" t="s">
        <v>150</v>
      </c>
      <c r="F50" s="11" t="s">
        <v>156</v>
      </c>
      <c r="G50" s="12">
        <v>891</v>
      </c>
      <c r="H50" s="12">
        <v>2003</v>
      </c>
      <c r="I50" s="12">
        <v>22</v>
      </c>
      <c r="J50" s="12">
        <v>55</v>
      </c>
      <c r="K50" s="12">
        <v>26.1586</v>
      </c>
      <c r="L50" s="12">
        <v>-80.077299999999994</v>
      </c>
      <c r="M50">
        <f t="shared" si="4"/>
        <v>26</v>
      </c>
      <c r="N50">
        <f t="shared" si="5"/>
        <v>9.5159999999999911</v>
      </c>
      <c r="O50">
        <f t="shared" si="6"/>
        <v>-80</v>
      </c>
      <c r="P50">
        <f t="shared" si="7"/>
        <v>4.6379999999996357</v>
      </c>
    </row>
    <row r="51" spans="1:16" x14ac:dyDescent="0.25">
      <c r="A51" s="11" t="s">
        <v>145</v>
      </c>
      <c r="B51" s="11" t="s">
        <v>177</v>
      </c>
      <c r="C51" s="12">
        <v>89</v>
      </c>
      <c r="D51" s="11" t="s">
        <v>178</v>
      </c>
      <c r="E51" s="11" t="s">
        <v>150</v>
      </c>
      <c r="F51" s="11" t="s">
        <v>156</v>
      </c>
      <c r="G51" s="12">
        <v>892</v>
      </c>
      <c r="H51" s="12">
        <v>2003</v>
      </c>
      <c r="I51" s="12">
        <v>22</v>
      </c>
      <c r="J51" s="12">
        <v>55</v>
      </c>
      <c r="K51" s="12">
        <v>26.1586</v>
      </c>
      <c r="L51" s="12">
        <v>-80.077299999999994</v>
      </c>
      <c r="M51">
        <f t="shared" si="4"/>
        <v>26</v>
      </c>
      <c r="N51">
        <f t="shared" si="5"/>
        <v>9.5159999999999911</v>
      </c>
      <c r="O51">
        <f t="shared" si="6"/>
        <v>-80</v>
      </c>
      <c r="P51">
        <f t="shared" si="7"/>
        <v>4.6379999999996357</v>
      </c>
    </row>
    <row r="52" spans="1:16" x14ac:dyDescent="0.25">
      <c r="A52" s="11" t="s">
        <v>145</v>
      </c>
      <c r="B52" s="11" t="s">
        <v>177</v>
      </c>
      <c r="C52" s="12">
        <v>89</v>
      </c>
      <c r="D52" s="11" t="s">
        <v>178</v>
      </c>
      <c r="E52" s="11" t="s">
        <v>150</v>
      </c>
      <c r="F52" s="11" t="s">
        <v>156</v>
      </c>
      <c r="G52" s="12">
        <v>893</v>
      </c>
      <c r="H52" s="12">
        <v>2003</v>
      </c>
      <c r="I52" s="12">
        <v>22</v>
      </c>
      <c r="J52" s="12">
        <v>55</v>
      </c>
      <c r="K52" s="12">
        <v>26.1586</v>
      </c>
      <c r="L52" s="12">
        <v>-80.077299999999994</v>
      </c>
      <c r="M52">
        <f t="shared" si="4"/>
        <v>26</v>
      </c>
      <c r="N52">
        <f t="shared" si="5"/>
        <v>9.5159999999999911</v>
      </c>
      <c r="O52">
        <f t="shared" si="6"/>
        <v>-80</v>
      </c>
      <c r="P52">
        <f t="shared" si="7"/>
        <v>4.6379999999996357</v>
      </c>
    </row>
    <row r="53" spans="1:16" x14ac:dyDescent="0.25">
      <c r="A53" s="11" t="s">
        <v>145</v>
      </c>
      <c r="B53" s="11" t="s">
        <v>177</v>
      </c>
      <c r="C53" s="12">
        <v>89</v>
      </c>
      <c r="D53" s="11" t="s">
        <v>178</v>
      </c>
      <c r="E53" s="11" t="s">
        <v>150</v>
      </c>
      <c r="F53" s="11" t="s">
        <v>156</v>
      </c>
      <c r="G53" s="12">
        <v>894</v>
      </c>
      <c r="H53" s="12">
        <v>2003</v>
      </c>
      <c r="I53" s="12">
        <v>22</v>
      </c>
      <c r="J53" s="12">
        <v>55</v>
      </c>
      <c r="K53" s="12">
        <v>26.1586</v>
      </c>
      <c r="L53" s="12">
        <v>-80.077299999999994</v>
      </c>
      <c r="M53">
        <f t="shared" si="4"/>
        <v>26</v>
      </c>
      <c r="N53">
        <f t="shared" si="5"/>
        <v>9.5159999999999911</v>
      </c>
      <c r="O53">
        <f t="shared" si="6"/>
        <v>-80</v>
      </c>
      <c r="P53">
        <f t="shared" si="7"/>
        <v>4.6379999999996357</v>
      </c>
    </row>
    <row r="54" spans="1:16" x14ac:dyDescent="0.25">
      <c r="A54" s="11" t="s">
        <v>145</v>
      </c>
      <c r="B54" s="11" t="s">
        <v>179</v>
      </c>
      <c r="C54" s="12">
        <v>90</v>
      </c>
      <c r="D54" s="11" t="s">
        <v>180</v>
      </c>
      <c r="E54" s="11" t="s">
        <v>150</v>
      </c>
      <c r="F54" s="11" t="s">
        <v>159</v>
      </c>
      <c r="G54" s="12">
        <v>901</v>
      </c>
      <c r="H54" s="12">
        <v>2003</v>
      </c>
      <c r="I54" s="12">
        <v>22</v>
      </c>
      <c r="J54" s="12">
        <v>25</v>
      </c>
      <c r="K54" s="12">
        <v>26.149799999999999</v>
      </c>
      <c r="L54" s="12">
        <v>-80.096800000000002</v>
      </c>
      <c r="M54">
        <f t="shared" si="4"/>
        <v>26</v>
      </c>
      <c r="N54">
        <f t="shared" si="5"/>
        <v>8.9879999999999427</v>
      </c>
      <c r="O54">
        <f t="shared" si="6"/>
        <v>-80</v>
      </c>
      <c r="P54">
        <f t="shared" si="7"/>
        <v>5.8080000000001064</v>
      </c>
    </row>
    <row r="55" spans="1:16" x14ac:dyDescent="0.25">
      <c r="A55" s="11" t="s">
        <v>145</v>
      </c>
      <c r="B55" s="11" t="s">
        <v>179</v>
      </c>
      <c r="C55" s="12">
        <v>90</v>
      </c>
      <c r="D55" s="11" t="s">
        <v>180</v>
      </c>
      <c r="E55" s="11" t="s">
        <v>150</v>
      </c>
      <c r="F55" s="11" t="s">
        <v>159</v>
      </c>
      <c r="G55" s="12">
        <v>902</v>
      </c>
      <c r="H55" s="12">
        <v>2003</v>
      </c>
      <c r="I55" s="12">
        <v>22</v>
      </c>
      <c r="J55" s="12">
        <v>25</v>
      </c>
      <c r="K55" s="12">
        <v>26.149799999999999</v>
      </c>
      <c r="L55" s="12">
        <v>-80.096800000000002</v>
      </c>
      <c r="M55">
        <f t="shared" si="4"/>
        <v>26</v>
      </c>
      <c r="N55">
        <f t="shared" si="5"/>
        <v>8.9879999999999427</v>
      </c>
      <c r="O55">
        <f t="shared" si="6"/>
        <v>-80</v>
      </c>
      <c r="P55">
        <f t="shared" si="7"/>
        <v>5.8080000000001064</v>
      </c>
    </row>
    <row r="56" spans="1:16" x14ac:dyDescent="0.25">
      <c r="A56" s="11" t="s">
        <v>145</v>
      </c>
      <c r="B56" s="11" t="s">
        <v>179</v>
      </c>
      <c r="C56" s="12">
        <v>90</v>
      </c>
      <c r="D56" s="11" t="s">
        <v>180</v>
      </c>
      <c r="E56" s="11" t="s">
        <v>150</v>
      </c>
      <c r="F56" s="11" t="s">
        <v>159</v>
      </c>
      <c r="G56" s="12">
        <v>903</v>
      </c>
      <c r="H56" s="12">
        <v>2003</v>
      </c>
      <c r="I56" s="12">
        <v>22</v>
      </c>
      <c r="J56" s="12">
        <v>25</v>
      </c>
      <c r="K56" s="12">
        <v>26.149799999999999</v>
      </c>
      <c r="L56" s="12">
        <v>-80.096800000000002</v>
      </c>
      <c r="M56">
        <f t="shared" si="4"/>
        <v>26</v>
      </c>
      <c r="N56">
        <f t="shared" si="5"/>
        <v>8.9879999999999427</v>
      </c>
      <c r="O56">
        <f t="shared" si="6"/>
        <v>-80</v>
      </c>
      <c r="P56">
        <f t="shared" si="7"/>
        <v>5.8080000000001064</v>
      </c>
    </row>
    <row r="57" spans="1:16" x14ac:dyDescent="0.25">
      <c r="A57" s="11" t="s">
        <v>145</v>
      </c>
      <c r="B57" s="11" t="s">
        <v>179</v>
      </c>
      <c r="C57" s="12">
        <v>90</v>
      </c>
      <c r="D57" s="11" t="s">
        <v>180</v>
      </c>
      <c r="E57" s="11" t="s">
        <v>150</v>
      </c>
      <c r="F57" s="11" t="s">
        <v>159</v>
      </c>
      <c r="G57" s="12">
        <v>904</v>
      </c>
      <c r="H57" s="12">
        <v>2003</v>
      </c>
      <c r="I57" s="12">
        <v>22</v>
      </c>
      <c r="J57" s="12">
        <v>25</v>
      </c>
      <c r="K57" s="12">
        <v>26.149799999999999</v>
      </c>
      <c r="L57" s="12">
        <v>-80.096800000000002</v>
      </c>
      <c r="M57">
        <f t="shared" si="4"/>
        <v>26</v>
      </c>
      <c r="N57">
        <f t="shared" si="5"/>
        <v>8.9879999999999427</v>
      </c>
      <c r="O57">
        <f t="shared" si="6"/>
        <v>-80</v>
      </c>
      <c r="P57">
        <f t="shared" si="7"/>
        <v>5.8080000000001064</v>
      </c>
    </row>
    <row r="58" spans="1:16" x14ac:dyDescent="0.25">
      <c r="A58" s="11" t="s">
        <v>145</v>
      </c>
      <c r="B58" s="11" t="s">
        <v>181</v>
      </c>
      <c r="C58" s="12">
        <v>91</v>
      </c>
      <c r="D58" s="11" t="s">
        <v>182</v>
      </c>
      <c r="E58" s="11" t="s">
        <v>146</v>
      </c>
      <c r="F58" s="11" t="s">
        <v>147</v>
      </c>
      <c r="G58" s="12">
        <v>911</v>
      </c>
      <c r="H58" s="12">
        <v>2003</v>
      </c>
      <c r="I58" s="12">
        <v>22</v>
      </c>
      <c r="J58" s="12">
        <v>25</v>
      </c>
      <c r="K58" s="12">
        <v>25.842199999999998</v>
      </c>
      <c r="L58" s="12">
        <v>-80.103999999999999</v>
      </c>
      <c r="M58">
        <f t="shared" si="4"/>
        <v>25</v>
      </c>
      <c r="N58">
        <f t="shared" si="5"/>
        <v>50.531999999999897</v>
      </c>
      <c r="O58">
        <f t="shared" si="6"/>
        <v>-80</v>
      </c>
      <c r="P58">
        <f t="shared" si="7"/>
        <v>6.2399999999999523</v>
      </c>
    </row>
    <row r="59" spans="1:16" x14ac:dyDescent="0.25">
      <c r="A59" s="11" t="s">
        <v>145</v>
      </c>
      <c r="B59" s="11" t="s">
        <v>181</v>
      </c>
      <c r="C59" s="12">
        <v>91</v>
      </c>
      <c r="D59" s="11" t="s">
        <v>182</v>
      </c>
      <c r="E59" s="11" t="s">
        <v>146</v>
      </c>
      <c r="F59" s="11" t="s">
        <v>147</v>
      </c>
      <c r="G59" s="12">
        <v>912</v>
      </c>
      <c r="H59" s="12">
        <v>2003</v>
      </c>
      <c r="I59" s="12">
        <v>22</v>
      </c>
      <c r="J59" s="12">
        <v>25</v>
      </c>
      <c r="K59" s="12">
        <v>25.842199999999998</v>
      </c>
      <c r="L59" s="12">
        <v>-80.103999999999999</v>
      </c>
      <c r="M59">
        <f t="shared" si="4"/>
        <v>25</v>
      </c>
      <c r="N59">
        <f t="shared" si="5"/>
        <v>50.531999999999897</v>
      </c>
      <c r="O59">
        <f t="shared" si="6"/>
        <v>-80</v>
      </c>
      <c r="P59">
        <f t="shared" si="7"/>
        <v>6.2399999999999523</v>
      </c>
    </row>
    <row r="60" spans="1:16" x14ac:dyDescent="0.25">
      <c r="A60" s="11" t="s">
        <v>145</v>
      </c>
      <c r="B60" s="11" t="s">
        <v>181</v>
      </c>
      <c r="C60" s="12">
        <v>91</v>
      </c>
      <c r="D60" s="11" t="s">
        <v>182</v>
      </c>
      <c r="E60" s="11" t="s">
        <v>146</v>
      </c>
      <c r="F60" s="11" t="s">
        <v>147</v>
      </c>
      <c r="G60" s="12">
        <v>913</v>
      </c>
      <c r="H60" s="12">
        <v>2003</v>
      </c>
      <c r="I60" s="12">
        <v>22</v>
      </c>
      <c r="J60" s="12">
        <v>25</v>
      </c>
      <c r="K60" s="12">
        <v>25.842199999999998</v>
      </c>
      <c r="L60" s="12">
        <v>-80.103999999999999</v>
      </c>
      <c r="M60">
        <f t="shared" si="4"/>
        <v>25</v>
      </c>
      <c r="N60">
        <f t="shared" si="5"/>
        <v>50.531999999999897</v>
      </c>
      <c r="O60">
        <f t="shared" si="6"/>
        <v>-80</v>
      </c>
      <c r="P60">
        <f t="shared" si="7"/>
        <v>6.2399999999999523</v>
      </c>
    </row>
    <row r="61" spans="1:16" x14ac:dyDescent="0.25">
      <c r="A61" s="11" t="s">
        <v>145</v>
      </c>
      <c r="B61" s="11" t="s">
        <v>181</v>
      </c>
      <c r="C61" s="12">
        <v>91</v>
      </c>
      <c r="D61" s="11" t="s">
        <v>182</v>
      </c>
      <c r="E61" s="11" t="s">
        <v>146</v>
      </c>
      <c r="F61" s="11" t="s">
        <v>147</v>
      </c>
      <c r="G61" s="12">
        <v>914</v>
      </c>
      <c r="H61" s="12">
        <v>2003</v>
      </c>
      <c r="I61" s="12">
        <v>22</v>
      </c>
      <c r="J61" s="12">
        <v>25</v>
      </c>
      <c r="K61" s="12">
        <v>25.842199999999998</v>
      </c>
      <c r="L61" s="12">
        <v>-80.103999999999999</v>
      </c>
      <c r="M61">
        <f t="shared" si="4"/>
        <v>25</v>
      </c>
      <c r="N61">
        <f t="shared" si="5"/>
        <v>50.531999999999897</v>
      </c>
      <c r="O61">
        <f t="shared" si="6"/>
        <v>-80</v>
      </c>
      <c r="P61">
        <f t="shared" si="7"/>
        <v>6.2399999999999523</v>
      </c>
    </row>
    <row r="62" spans="1:16" x14ac:dyDescent="0.25">
      <c r="A62" s="11" t="s">
        <v>145</v>
      </c>
      <c r="B62" s="11" t="s">
        <v>183</v>
      </c>
      <c r="C62" s="12">
        <v>92</v>
      </c>
      <c r="D62" s="11" t="s">
        <v>184</v>
      </c>
      <c r="E62" s="11" t="s">
        <v>146</v>
      </c>
      <c r="F62" s="11" t="s">
        <v>153</v>
      </c>
      <c r="G62" s="12">
        <v>921</v>
      </c>
      <c r="H62" s="12">
        <v>2003</v>
      </c>
      <c r="I62" s="12">
        <v>22</v>
      </c>
      <c r="J62" s="12">
        <v>45</v>
      </c>
      <c r="K62" s="12">
        <v>25.841999999999999</v>
      </c>
      <c r="L62" s="12">
        <v>-80.095100000000002</v>
      </c>
      <c r="M62">
        <f t="shared" si="4"/>
        <v>25</v>
      </c>
      <c r="N62">
        <f t="shared" si="5"/>
        <v>50.519999999999925</v>
      </c>
      <c r="O62">
        <f t="shared" si="6"/>
        <v>-80</v>
      </c>
      <c r="P62">
        <f t="shared" si="7"/>
        <v>5.706000000000131</v>
      </c>
    </row>
    <row r="63" spans="1:16" x14ac:dyDescent="0.25">
      <c r="A63" s="11" t="s">
        <v>145</v>
      </c>
      <c r="B63" s="11" t="s">
        <v>183</v>
      </c>
      <c r="C63" s="12">
        <v>92</v>
      </c>
      <c r="D63" s="11" t="s">
        <v>184</v>
      </c>
      <c r="E63" s="11" t="s">
        <v>146</v>
      </c>
      <c r="F63" s="11" t="s">
        <v>153</v>
      </c>
      <c r="G63" s="12">
        <v>922</v>
      </c>
      <c r="H63" s="12">
        <v>2003</v>
      </c>
      <c r="I63" s="12">
        <v>22</v>
      </c>
      <c r="J63" s="12">
        <v>45</v>
      </c>
      <c r="K63" s="12">
        <v>25.841999999999999</v>
      </c>
      <c r="L63" s="12">
        <v>-80.095100000000002</v>
      </c>
      <c r="M63">
        <f t="shared" si="4"/>
        <v>25</v>
      </c>
      <c r="N63">
        <f t="shared" si="5"/>
        <v>50.519999999999925</v>
      </c>
      <c r="O63">
        <f t="shared" si="6"/>
        <v>-80</v>
      </c>
      <c r="P63">
        <f t="shared" si="7"/>
        <v>5.706000000000131</v>
      </c>
    </row>
    <row r="64" spans="1:16" x14ac:dyDescent="0.25">
      <c r="A64" s="11" t="s">
        <v>145</v>
      </c>
      <c r="B64" s="11" t="s">
        <v>183</v>
      </c>
      <c r="C64" s="12">
        <v>92</v>
      </c>
      <c r="D64" s="11" t="s">
        <v>184</v>
      </c>
      <c r="E64" s="11" t="s">
        <v>146</v>
      </c>
      <c r="F64" s="11" t="s">
        <v>153</v>
      </c>
      <c r="G64" s="12">
        <v>923</v>
      </c>
      <c r="H64" s="12">
        <v>2003</v>
      </c>
      <c r="I64" s="12">
        <v>22</v>
      </c>
      <c r="J64" s="12">
        <v>45</v>
      </c>
      <c r="K64" s="12">
        <v>25.841999999999999</v>
      </c>
      <c r="L64" s="12">
        <v>-80.095100000000002</v>
      </c>
      <c r="M64">
        <f t="shared" si="4"/>
        <v>25</v>
      </c>
      <c r="N64">
        <f t="shared" si="5"/>
        <v>50.519999999999925</v>
      </c>
      <c r="O64">
        <f t="shared" si="6"/>
        <v>-80</v>
      </c>
      <c r="P64">
        <f t="shared" si="7"/>
        <v>5.706000000000131</v>
      </c>
    </row>
    <row r="65" spans="1:16" x14ac:dyDescent="0.25">
      <c r="A65" s="11" t="s">
        <v>145</v>
      </c>
      <c r="B65" s="11" t="s">
        <v>183</v>
      </c>
      <c r="C65" s="12">
        <v>92</v>
      </c>
      <c r="D65" s="11" t="s">
        <v>184</v>
      </c>
      <c r="E65" s="11" t="s">
        <v>146</v>
      </c>
      <c r="F65" s="11" t="s">
        <v>153</v>
      </c>
      <c r="G65" s="12">
        <v>924</v>
      </c>
      <c r="H65" s="12">
        <v>2003</v>
      </c>
      <c r="I65" s="12">
        <v>22</v>
      </c>
      <c r="J65" s="12">
        <v>45</v>
      </c>
      <c r="K65" s="12">
        <v>25.841999999999999</v>
      </c>
      <c r="L65" s="12">
        <v>-80.095100000000002</v>
      </c>
      <c r="M65">
        <f t="shared" si="4"/>
        <v>25</v>
      </c>
      <c r="N65">
        <f t="shared" si="5"/>
        <v>50.519999999999925</v>
      </c>
      <c r="O65">
        <f t="shared" si="6"/>
        <v>-80</v>
      </c>
      <c r="P65">
        <f t="shared" si="7"/>
        <v>5.706000000000131</v>
      </c>
    </row>
    <row r="66" spans="1:16" x14ac:dyDescent="0.25">
      <c r="A66" s="11" t="s">
        <v>145</v>
      </c>
      <c r="B66" s="11" t="s">
        <v>185</v>
      </c>
      <c r="C66" s="12">
        <v>93</v>
      </c>
      <c r="D66" s="11" t="s">
        <v>186</v>
      </c>
      <c r="E66" s="11" t="s">
        <v>146</v>
      </c>
      <c r="F66" s="11" t="s">
        <v>156</v>
      </c>
      <c r="G66" s="12">
        <v>931</v>
      </c>
      <c r="H66" s="12">
        <v>2003</v>
      </c>
      <c r="I66" s="12">
        <v>22</v>
      </c>
      <c r="J66" s="12">
        <v>55</v>
      </c>
      <c r="K66" s="12">
        <v>25.842099999999999</v>
      </c>
      <c r="L66" s="12">
        <v>-80.088099999999997</v>
      </c>
      <c r="M66">
        <f t="shared" si="4"/>
        <v>25</v>
      </c>
      <c r="N66">
        <f t="shared" si="5"/>
        <v>50.525999999999911</v>
      </c>
      <c r="O66">
        <f t="shared" si="6"/>
        <v>-80</v>
      </c>
      <c r="P66">
        <f t="shared" si="7"/>
        <v>5.2859999999998308</v>
      </c>
    </row>
    <row r="67" spans="1:16" x14ac:dyDescent="0.25">
      <c r="A67" s="11" t="s">
        <v>145</v>
      </c>
      <c r="B67" s="11" t="s">
        <v>185</v>
      </c>
      <c r="C67" s="12">
        <v>93</v>
      </c>
      <c r="D67" s="11" t="s">
        <v>186</v>
      </c>
      <c r="E67" s="11" t="s">
        <v>146</v>
      </c>
      <c r="F67" s="11" t="s">
        <v>156</v>
      </c>
      <c r="G67" s="12">
        <v>932</v>
      </c>
      <c r="H67" s="12">
        <v>2003</v>
      </c>
      <c r="I67" s="12">
        <v>22</v>
      </c>
      <c r="J67" s="12">
        <v>55</v>
      </c>
      <c r="K67" s="12">
        <v>25.842099999999999</v>
      </c>
      <c r="L67" s="12">
        <v>-80.088099999999997</v>
      </c>
      <c r="M67">
        <f t="shared" ref="M67:M90" si="8">ROUNDDOWN(K67,0)</f>
        <v>25</v>
      </c>
      <c r="N67">
        <f t="shared" ref="N67:N90" si="9">(K67-(ROUNDDOWN(K67,0)))*60</f>
        <v>50.525999999999911</v>
      </c>
      <c r="O67">
        <f t="shared" ref="O67:O90" si="10">ROUNDDOWN(L67,0)</f>
        <v>-80</v>
      </c>
      <c r="P67">
        <f t="shared" ref="P67:P90" si="11">ABS((L67-(ROUNDDOWN(L67,0)))*60)</f>
        <v>5.2859999999998308</v>
      </c>
    </row>
    <row r="68" spans="1:16" x14ac:dyDescent="0.25">
      <c r="A68" s="11" t="s">
        <v>145</v>
      </c>
      <c r="B68" s="11" t="s">
        <v>185</v>
      </c>
      <c r="C68" s="12">
        <v>93</v>
      </c>
      <c r="D68" s="11" t="s">
        <v>186</v>
      </c>
      <c r="E68" s="11" t="s">
        <v>146</v>
      </c>
      <c r="F68" s="11" t="s">
        <v>156</v>
      </c>
      <c r="G68" s="12">
        <v>933</v>
      </c>
      <c r="H68" s="12">
        <v>2003</v>
      </c>
      <c r="I68" s="12">
        <v>22</v>
      </c>
      <c r="J68" s="12">
        <v>55</v>
      </c>
      <c r="K68" s="12">
        <v>25.842099999999999</v>
      </c>
      <c r="L68" s="12">
        <v>-80.088099999999997</v>
      </c>
      <c r="M68">
        <f t="shared" si="8"/>
        <v>25</v>
      </c>
      <c r="N68">
        <f t="shared" si="9"/>
        <v>50.525999999999911</v>
      </c>
      <c r="O68">
        <f t="shared" si="10"/>
        <v>-80</v>
      </c>
      <c r="P68">
        <f t="shared" si="11"/>
        <v>5.2859999999998308</v>
      </c>
    </row>
    <row r="69" spans="1:16" x14ac:dyDescent="0.25">
      <c r="A69" s="11" t="s">
        <v>145</v>
      </c>
      <c r="B69" s="11" t="s">
        <v>185</v>
      </c>
      <c r="C69" s="12">
        <v>93</v>
      </c>
      <c r="D69" s="11" t="s">
        <v>186</v>
      </c>
      <c r="E69" s="11" t="s">
        <v>146</v>
      </c>
      <c r="F69" s="11" t="s">
        <v>156</v>
      </c>
      <c r="G69" s="12">
        <v>934</v>
      </c>
      <c r="H69" s="12">
        <v>2003</v>
      </c>
      <c r="I69" s="12">
        <v>22</v>
      </c>
      <c r="J69" s="12">
        <v>55</v>
      </c>
      <c r="K69" s="12">
        <v>25.842099999999999</v>
      </c>
      <c r="L69" s="12">
        <v>-80.088099999999997</v>
      </c>
      <c r="M69">
        <f t="shared" si="8"/>
        <v>25</v>
      </c>
      <c r="N69">
        <f t="shared" si="9"/>
        <v>50.525999999999911</v>
      </c>
      <c r="O69">
        <f t="shared" si="10"/>
        <v>-80</v>
      </c>
      <c r="P69">
        <f t="shared" si="11"/>
        <v>5.2859999999998308</v>
      </c>
    </row>
    <row r="70" spans="1:16" x14ac:dyDescent="0.25">
      <c r="A70" s="11" t="s">
        <v>145</v>
      </c>
      <c r="B70" s="11" t="s">
        <v>188</v>
      </c>
      <c r="C70" s="12">
        <v>94</v>
      </c>
      <c r="D70" s="11" t="s">
        <v>189</v>
      </c>
      <c r="E70" s="11" t="s">
        <v>187</v>
      </c>
      <c r="F70" s="11" t="s">
        <v>159</v>
      </c>
      <c r="G70" s="12">
        <v>941</v>
      </c>
      <c r="H70" s="12">
        <v>2006</v>
      </c>
      <c r="I70" s="12">
        <v>22</v>
      </c>
      <c r="J70" s="12">
        <v>15</v>
      </c>
      <c r="K70" s="12">
        <v>27.131699999999999</v>
      </c>
      <c r="L70" s="12">
        <v>-80.134</v>
      </c>
      <c r="M70">
        <f t="shared" si="8"/>
        <v>27</v>
      </c>
      <c r="N70">
        <f t="shared" si="9"/>
        <v>7.9019999999999158</v>
      </c>
      <c r="O70">
        <f t="shared" si="10"/>
        <v>-80</v>
      </c>
      <c r="P70">
        <f t="shared" si="11"/>
        <v>8.0400000000000205</v>
      </c>
    </row>
    <row r="71" spans="1:16" x14ac:dyDescent="0.25">
      <c r="A71" s="11" t="s">
        <v>145</v>
      </c>
      <c r="B71" s="11" t="s">
        <v>188</v>
      </c>
      <c r="C71" s="12">
        <v>94</v>
      </c>
      <c r="D71" s="11" t="s">
        <v>189</v>
      </c>
      <c r="E71" s="11" t="s">
        <v>187</v>
      </c>
      <c r="F71" s="11" t="s">
        <v>159</v>
      </c>
      <c r="G71" s="12">
        <v>942</v>
      </c>
      <c r="H71" s="12">
        <v>2006</v>
      </c>
      <c r="I71" s="12">
        <v>22</v>
      </c>
      <c r="J71" s="12">
        <v>15</v>
      </c>
      <c r="K71" s="12">
        <v>27.131699999999999</v>
      </c>
      <c r="L71" s="12">
        <v>-80.134</v>
      </c>
      <c r="M71">
        <f t="shared" si="8"/>
        <v>27</v>
      </c>
      <c r="N71">
        <f t="shared" si="9"/>
        <v>7.9019999999999158</v>
      </c>
      <c r="O71">
        <f t="shared" si="10"/>
        <v>-80</v>
      </c>
      <c r="P71">
        <f t="shared" si="11"/>
        <v>8.0400000000000205</v>
      </c>
    </row>
    <row r="72" spans="1:16" x14ac:dyDescent="0.25">
      <c r="A72" s="11" t="s">
        <v>145</v>
      </c>
      <c r="B72" s="11" t="s">
        <v>188</v>
      </c>
      <c r="C72" s="12">
        <v>94</v>
      </c>
      <c r="D72" s="11" t="s">
        <v>189</v>
      </c>
      <c r="E72" s="11" t="s">
        <v>187</v>
      </c>
      <c r="F72" s="11" t="s">
        <v>159</v>
      </c>
      <c r="G72" s="12">
        <v>943</v>
      </c>
      <c r="H72" s="12">
        <v>2006</v>
      </c>
      <c r="I72" s="12">
        <v>22</v>
      </c>
      <c r="J72" s="12">
        <v>15</v>
      </c>
      <c r="K72" s="12">
        <v>27.131699999999999</v>
      </c>
      <c r="L72" s="12">
        <v>-80.134</v>
      </c>
      <c r="M72">
        <f t="shared" si="8"/>
        <v>27</v>
      </c>
      <c r="N72">
        <f t="shared" si="9"/>
        <v>7.9019999999999158</v>
      </c>
      <c r="O72">
        <f t="shared" si="10"/>
        <v>-80</v>
      </c>
      <c r="P72">
        <f t="shared" si="11"/>
        <v>8.0400000000000205</v>
      </c>
    </row>
    <row r="73" spans="1:16" x14ac:dyDescent="0.25">
      <c r="A73" s="11" t="s">
        <v>145</v>
      </c>
      <c r="B73" s="11" t="s">
        <v>188</v>
      </c>
      <c r="C73" s="12">
        <v>94</v>
      </c>
      <c r="D73" s="11" t="s">
        <v>189</v>
      </c>
      <c r="E73" s="11" t="s">
        <v>187</v>
      </c>
      <c r="F73" s="11" t="s">
        <v>159</v>
      </c>
      <c r="G73" s="12">
        <v>944</v>
      </c>
      <c r="H73" s="12">
        <v>2006</v>
      </c>
      <c r="I73" s="12">
        <v>22</v>
      </c>
      <c r="J73" s="12">
        <v>15</v>
      </c>
      <c r="K73" s="12">
        <v>27.131699999999999</v>
      </c>
      <c r="L73" s="12">
        <v>-80.134</v>
      </c>
      <c r="M73">
        <f t="shared" si="8"/>
        <v>27</v>
      </c>
      <c r="N73">
        <f t="shared" si="9"/>
        <v>7.9019999999999158</v>
      </c>
      <c r="O73">
        <f t="shared" si="10"/>
        <v>-80</v>
      </c>
      <c r="P73">
        <f t="shared" si="11"/>
        <v>8.0400000000000205</v>
      </c>
    </row>
    <row r="74" spans="1:16" x14ac:dyDescent="0.25">
      <c r="A74" s="11" t="s">
        <v>145</v>
      </c>
      <c r="B74" s="11" t="s">
        <v>190</v>
      </c>
      <c r="C74" s="12">
        <v>95</v>
      </c>
      <c r="D74" s="11" t="s">
        <v>191</v>
      </c>
      <c r="E74" s="11" t="s">
        <v>187</v>
      </c>
      <c r="F74" s="11" t="s">
        <v>159</v>
      </c>
      <c r="G74" s="12">
        <v>951</v>
      </c>
      <c r="H74" s="12">
        <v>2006</v>
      </c>
      <c r="I74" s="12">
        <v>22</v>
      </c>
      <c r="J74" s="12">
        <v>15</v>
      </c>
      <c r="K74" s="12">
        <v>27.111999999999998</v>
      </c>
      <c r="L74" s="12">
        <v>-80.125399999999999</v>
      </c>
      <c r="M74">
        <f t="shared" si="8"/>
        <v>27</v>
      </c>
      <c r="N74">
        <f t="shared" si="9"/>
        <v>6.7199999999998994</v>
      </c>
      <c r="O74">
        <f t="shared" si="10"/>
        <v>-80</v>
      </c>
      <c r="P74">
        <f t="shared" si="11"/>
        <v>7.5239999999999441</v>
      </c>
    </row>
    <row r="75" spans="1:16" x14ac:dyDescent="0.25">
      <c r="A75" s="11" t="s">
        <v>145</v>
      </c>
      <c r="B75" s="11" t="s">
        <v>190</v>
      </c>
      <c r="C75" s="12">
        <v>95</v>
      </c>
      <c r="D75" s="11" t="s">
        <v>191</v>
      </c>
      <c r="E75" s="11" t="s">
        <v>187</v>
      </c>
      <c r="F75" s="11" t="s">
        <v>159</v>
      </c>
      <c r="G75" s="12">
        <v>952</v>
      </c>
      <c r="H75" s="12">
        <v>2006</v>
      </c>
      <c r="I75" s="12">
        <v>22</v>
      </c>
      <c r="J75" s="12">
        <v>15</v>
      </c>
      <c r="K75" s="12">
        <v>27.111999999999998</v>
      </c>
      <c r="L75" s="12">
        <v>-80.125399999999999</v>
      </c>
      <c r="M75">
        <f t="shared" si="8"/>
        <v>27</v>
      </c>
      <c r="N75">
        <f t="shared" si="9"/>
        <v>6.7199999999998994</v>
      </c>
      <c r="O75">
        <f t="shared" si="10"/>
        <v>-80</v>
      </c>
      <c r="P75">
        <f t="shared" si="11"/>
        <v>7.5239999999999441</v>
      </c>
    </row>
    <row r="76" spans="1:16" x14ac:dyDescent="0.25">
      <c r="A76" s="11" t="s">
        <v>145</v>
      </c>
      <c r="B76" s="11" t="s">
        <v>190</v>
      </c>
      <c r="C76" s="12">
        <v>95</v>
      </c>
      <c r="D76" s="11" t="s">
        <v>191</v>
      </c>
      <c r="E76" s="11" t="s">
        <v>187</v>
      </c>
      <c r="F76" s="11" t="s">
        <v>159</v>
      </c>
      <c r="G76" s="12">
        <v>953</v>
      </c>
      <c r="H76" s="12">
        <v>2006</v>
      </c>
      <c r="I76" s="12">
        <v>22</v>
      </c>
      <c r="J76" s="12">
        <v>15</v>
      </c>
      <c r="K76" s="12">
        <v>27.111999999999998</v>
      </c>
      <c r="L76" s="12">
        <v>-80.125399999999999</v>
      </c>
      <c r="M76">
        <f t="shared" si="8"/>
        <v>27</v>
      </c>
      <c r="N76">
        <f t="shared" si="9"/>
        <v>6.7199999999998994</v>
      </c>
      <c r="O76">
        <f t="shared" si="10"/>
        <v>-80</v>
      </c>
      <c r="P76">
        <f t="shared" si="11"/>
        <v>7.5239999999999441</v>
      </c>
    </row>
    <row r="77" spans="1:16" x14ac:dyDescent="0.25">
      <c r="A77" s="11" t="s">
        <v>145</v>
      </c>
      <c r="B77" s="11" t="s">
        <v>190</v>
      </c>
      <c r="C77" s="12">
        <v>95</v>
      </c>
      <c r="D77" s="11" t="s">
        <v>191</v>
      </c>
      <c r="E77" s="11" t="s">
        <v>187</v>
      </c>
      <c r="F77" s="11" t="s">
        <v>159</v>
      </c>
      <c r="G77" s="12">
        <v>954</v>
      </c>
      <c r="H77" s="12">
        <v>2006</v>
      </c>
      <c r="I77" s="12">
        <v>22</v>
      </c>
      <c r="J77" s="12">
        <v>15</v>
      </c>
      <c r="K77" s="12">
        <v>27.111999999999998</v>
      </c>
      <c r="L77" s="12">
        <v>-80.125399999999999</v>
      </c>
      <c r="M77">
        <f t="shared" si="8"/>
        <v>27</v>
      </c>
      <c r="N77">
        <f t="shared" si="9"/>
        <v>6.7199999999998994</v>
      </c>
      <c r="O77">
        <f t="shared" si="10"/>
        <v>-80</v>
      </c>
      <c r="P77">
        <f t="shared" si="11"/>
        <v>7.5239999999999441</v>
      </c>
    </row>
    <row r="78" spans="1:16" x14ac:dyDescent="0.25">
      <c r="A78" s="11" t="s">
        <v>145</v>
      </c>
      <c r="B78" s="11" t="s">
        <v>193</v>
      </c>
      <c r="C78" s="12">
        <v>96</v>
      </c>
      <c r="D78" s="11" t="s">
        <v>194</v>
      </c>
      <c r="E78" s="11" t="s">
        <v>187</v>
      </c>
      <c r="F78" s="11" t="s">
        <v>192</v>
      </c>
      <c r="G78" s="12">
        <v>961</v>
      </c>
      <c r="H78" s="12">
        <v>2006</v>
      </c>
      <c r="I78" s="12">
        <v>22</v>
      </c>
      <c r="J78" s="12">
        <v>15</v>
      </c>
      <c r="K78" s="12">
        <v>27.1206</v>
      </c>
      <c r="L78" s="12">
        <v>-80.127216669999996</v>
      </c>
      <c r="M78">
        <f t="shared" si="8"/>
        <v>27</v>
      </c>
      <c r="N78">
        <f t="shared" si="9"/>
        <v>7.2359999999999758</v>
      </c>
      <c r="O78">
        <f t="shared" si="10"/>
        <v>-80</v>
      </c>
      <c r="P78">
        <f t="shared" si="11"/>
        <v>7.6330001999997421</v>
      </c>
    </row>
    <row r="79" spans="1:16" x14ac:dyDescent="0.25">
      <c r="A79" s="11" t="s">
        <v>145</v>
      </c>
      <c r="B79" s="11" t="s">
        <v>195</v>
      </c>
      <c r="C79" s="12">
        <v>97</v>
      </c>
      <c r="D79" s="11" t="s">
        <v>196</v>
      </c>
      <c r="E79" s="11" t="s">
        <v>166</v>
      </c>
      <c r="F79" s="11" t="s">
        <v>156</v>
      </c>
      <c r="G79" s="12">
        <v>971</v>
      </c>
      <c r="H79" s="12">
        <v>2010</v>
      </c>
      <c r="I79" s="12">
        <v>22</v>
      </c>
      <c r="J79" s="12">
        <v>55</v>
      </c>
      <c r="K79" s="12">
        <v>26.4878</v>
      </c>
      <c r="L79" s="12">
        <v>-80.039083329999997</v>
      </c>
      <c r="M79">
        <f t="shared" si="8"/>
        <v>26</v>
      </c>
      <c r="N79">
        <f t="shared" si="9"/>
        <v>29.268000000000001</v>
      </c>
      <c r="O79">
        <f t="shared" si="10"/>
        <v>-80</v>
      </c>
      <c r="P79">
        <f t="shared" si="11"/>
        <v>2.3449997999998118</v>
      </c>
    </row>
    <row r="80" spans="1:16" x14ac:dyDescent="0.25">
      <c r="A80" s="11" t="s">
        <v>145</v>
      </c>
      <c r="B80" s="11" t="s">
        <v>195</v>
      </c>
      <c r="C80" s="12">
        <v>97</v>
      </c>
      <c r="D80" s="11" t="s">
        <v>196</v>
      </c>
      <c r="E80" s="11" t="s">
        <v>166</v>
      </c>
      <c r="F80" s="11" t="s">
        <v>156</v>
      </c>
      <c r="G80" s="12">
        <v>972</v>
      </c>
      <c r="H80" s="12">
        <v>2010</v>
      </c>
      <c r="I80" s="12">
        <v>22</v>
      </c>
      <c r="J80" s="12">
        <v>55</v>
      </c>
      <c r="K80" s="12">
        <v>26.4878</v>
      </c>
      <c r="L80" s="12">
        <v>-80.039083329999997</v>
      </c>
      <c r="M80">
        <f t="shared" si="8"/>
        <v>26</v>
      </c>
      <c r="N80">
        <f t="shared" si="9"/>
        <v>29.268000000000001</v>
      </c>
      <c r="O80">
        <f t="shared" si="10"/>
        <v>-80</v>
      </c>
      <c r="P80">
        <f t="shared" si="11"/>
        <v>2.3449997999998118</v>
      </c>
    </row>
    <row r="81" spans="1:16" x14ac:dyDescent="0.25">
      <c r="A81" s="11" t="s">
        <v>145</v>
      </c>
      <c r="B81" s="11" t="s">
        <v>195</v>
      </c>
      <c r="C81" s="12">
        <v>97</v>
      </c>
      <c r="D81" s="11" t="s">
        <v>196</v>
      </c>
      <c r="E81" s="11" t="s">
        <v>166</v>
      </c>
      <c r="F81" s="11" t="s">
        <v>156</v>
      </c>
      <c r="G81" s="12">
        <v>973</v>
      </c>
      <c r="H81" s="12">
        <v>2010</v>
      </c>
      <c r="I81" s="12">
        <v>22</v>
      </c>
      <c r="J81" s="12">
        <v>55</v>
      </c>
      <c r="K81" s="12">
        <v>26.4878</v>
      </c>
      <c r="L81" s="12">
        <v>-80.039083329999997</v>
      </c>
      <c r="M81">
        <f t="shared" si="8"/>
        <v>26</v>
      </c>
      <c r="N81">
        <f t="shared" si="9"/>
        <v>29.268000000000001</v>
      </c>
      <c r="O81">
        <f t="shared" si="10"/>
        <v>-80</v>
      </c>
      <c r="P81">
        <f t="shared" si="11"/>
        <v>2.3449997999998118</v>
      </c>
    </row>
    <row r="82" spans="1:16" x14ac:dyDescent="0.25">
      <c r="A82" s="11" t="s">
        <v>145</v>
      </c>
      <c r="B82" s="11" t="s">
        <v>195</v>
      </c>
      <c r="C82" s="12">
        <v>97</v>
      </c>
      <c r="D82" s="11" t="s">
        <v>196</v>
      </c>
      <c r="E82" s="11" t="s">
        <v>166</v>
      </c>
      <c r="F82" s="11" t="s">
        <v>156</v>
      </c>
      <c r="G82" s="12">
        <v>974</v>
      </c>
      <c r="H82" s="12">
        <v>2010</v>
      </c>
      <c r="I82" s="12">
        <v>22</v>
      </c>
      <c r="J82" s="12">
        <v>55</v>
      </c>
      <c r="K82" s="12">
        <v>26.4878</v>
      </c>
      <c r="L82" s="12">
        <v>-80.039083329999997</v>
      </c>
      <c r="M82">
        <f t="shared" si="8"/>
        <v>26</v>
      </c>
      <c r="N82">
        <f t="shared" si="9"/>
        <v>29.268000000000001</v>
      </c>
      <c r="O82">
        <f t="shared" si="10"/>
        <v>-80</v>
      </c>
      <c r="P82">
        <f t="shared" si="11"/>
        <v>2.3449997999998118</v>
      </c>
    </row>
    <row r="83" spans="1:16" x14ac:dyDescent="0.25">
      <c r="A83" s="11" t="s">
        <v>145</v>
      </c>
      <c r="B83" s="11" t="s">
        <v>197</v>
      </c>
      <c r="C83" s="12">
        <v>98</v>
      </c>
      <c r="D83" s="11" t="s">
        <v>198</v>
      </c>
      <c r="E83" s="11" t="s">
        <v>166</v>
      </c>
      <c r="F83" s="11" t="s">
        <v>156</v>
      </c>
      <c r="G83" s="12">
        <v>981</v>
      </c>
      <c r="H83" s="12">
        <v>2010</v>
      </c>
      <c r="I83" s="12">
        <v>22</v>
      </c>
      <c r="J83" s="12">
        <v>55</v>
      </c>
      <c r="K83" s="12">
        <v>26.441700000000001</v>
      </c>
      <c r="L83" s="12">
        <v>-80.047433330000004</v>
      </c>
      <c r="M83">
        <f t="shared" si="8"/>
        <v>26</v>
      </c>
      <c r="N83">
        <f t="shared" si="9"/>
        <v>26.502000000000052</v>
      </c>
      <c r="O83">
        <f t="shared" si="10"/>
        <v>-80</v>
      </c>
      <c r="P83">
        <f t="shared" si="11"/>
        <v>2.8459998000002429</v>
      </c>
    </row>
    <row r="84" spans="1:16" x14ac:dyDescent="0.25">
      <c r="A84" s="11" t="s">
        <v>145</v>
      </c>
      <c r="B84" s="11" t="s">
        <v>197</v>
      </c>
      <c r="C84" s="12">
        <v>98</v>
      </c>
      <c r="D84" s="11" t="s">
        <v>198</v>
      </c>
      <c r="E84" s="11" t="s">
        <v>166</v>
      </c>
      <c r="F84" s="11" t="s">
        <v>156</v>
      </c>
      <c r="G84" s="12">
        <v>982</v>
      </c>
      <c r="H84" s="12">
        <v>2010</v>
      </c>
      <c r="I84" s="12">
        <v>22</v>
      </c>
      <c r="J84" s="12">
        <v>55</v>
      </c>
      <c r="K84" s="12">
        <v>26.441700000000001</v>
      </c>
      <c r="L84" s="12">
        <v>-80.047433330000004</v>
      </c>
      <c r="M84">
        <f t="shared" si="8"/>
        <v>26</v>
      </c>
      <c r="N84">
        <f t="shared" si="9"/>
        <v>26.502000000000052</v>
      </c>
      <c r="O84">
        <f t="shared" si="10"/>
        <v>-80</v>
      </c>
      <c r="P84">
        <f t="shared" si="11"/>
        <v>2.8459998000002429</v>
      </c>
    </row>
    <row r="85" spans="1:16" x14ac:dyDescent="0.25">
      <c r="A85" s="11" t="s">
        <v>145</v>
      </c>
      <c r="B85" s="11" t="s">
        <v>197</v>
      </c>
      <c r="C85" s="12">
        <v>98</v>
      </c>
      <c r="D85" s="11" t="s">
        <v>198</v>
      </c>
      <c r="E85" s="11" t="s">
        <v>166</v>
      </c>
      <c r="F85" s="11" t="s">
        <v>156</v>
      </c>
      <c r="G85" s="12">
        <v>983</v>
      </c>
      <c r="H85" s="12">
        <v>2010</v>
      </c>
      <c r="I85" s="12">
        <v>22</v>
      </c>
      <c r="J85" s="12">
        <v>55</v>
      </c>
      <c r="K85" s="12">
        <v>26.441700000000001</v>
      </c>
      <c r="L85" s="12">
        <v>-80.047433330000004</v>
      </c>
      <c r="M85">
        <f t="shared" si="8"/>
        <v>26</v>
      </c>
      <c r="N85">
        <f t="shared" si="9"/>
        <v>26.502000000000052</v>
      </c>
      <c r="O85">
        <f t="shared" si="10"/>
        <v>-80</v>
      </c>
      <c r="P85">
        <f t="shared" si="11"/>
        <v>2.8459998000002429</v>
      </c>
    </row>
    <row r="86" spans="1:16" x14ac:dyDescent="0.25">
      <c r="A86" s="11" t="s">
        <v>145</v>
      </c>
      <c r="B86" s="11" t="s">
        <v>197</v>
      </c>
      <c r="C86" s="12">
        <v>98</v>
      </c>
      <c r="D86" s="11" t="s">
        <v>198</v>
      </c>
      <c r="E86" s="11" t="s">
        <v>166</v>
      </c>
      <c r="F86" s="11" t="s">
        <v>156</v>
      </c>
      <c r="G86" s="12">
        <v>984</v>
      </c>
      <c r="H86" s="12">
        <v>2010</v>
      </c>
      <c r="I86" s="12">
        <v>22</v>
      </c>
      <c r="J86" s="12">
        <v>55</v>
      </c>
      <c r="K86" s="12">
        <v>26.441700000000001</v>
      </c>
      <c r="L86" s="12">
        <v>-80.047433330000004</v>
      </c>
      <c r="M86">
        <f t="shared" si="8"/>
        <v>26</v>
      </c>
      <c r="N86">
        <f t="shared" si="9"/>
        <v>26.502000000000052</v>
      </c>
      <c r="O86">
        <f t="shared" si="10"/>
        <v>-80</v>
      </c>
      <c r="P86">
        <f t="shared" si="11"/>
        <v>2.8459998000002429</v>
      </c>
    </row>
    <row r="87" spans="1:16" x14ac:dyDescent="0.25">
      <c r="A87" s="11" t="s">
        <v>145</v>
      </c>
      <c r="B87" s="11" t="s">
        <v>199</v>
      </c>
      <c r="C87" s="12">
        <v>99</v>
      </c>
      <c r="D87" s="11" t="s">
        <v>200</v>
      </c>
      <c r="E87" s="11" t="s">
        <v>146</v>
      </c>
      <c r="F87" s="11" t="s">
        <v>153</v>
      </c>
      <c r="G87" s="12">
        <v>991</v>
      </c>
      <c r="H87" s="12">
        <v>2010</v>
      </c>
      <c r="I87" s="12">
        <v>22</v>
      </c>
      <c r="J87" s="12">
        <v>41</v>
      </c>
      <c r="K87" s="12">
        <v>25.672599999999999</v>
      </c>
      <c r="L87" s="12">
        <v>-80.088399999999993</v>
      </c>
      <c r="M87">
        <f t="shared" si="8"/>
        <v>25</v>
      </c>
      <c r="N87">
        <f t="shared" si="9"/>
        <v>40.355999999999952</v>
      </c>
      <c r="O87">
        <f t="shared" si="10"/>
        <v>-80</v>
      </c>
      <c r="P87">
        <f t="shared" si="11"/>
        <v>5.3039999999995757</v>
      </c>
    </row>
    <row r="88" spans="1:16" x14ac:dyDescent="0.25">
      <c r="A88" s="11" t="s">
        <v>145</v>
      </c>
      <c r="B88" s="11" t="s">
        <v>199</v>
      </c>
      <c r="C88" s="12">
        <v>99</v>
      </c>
      <c r="D88" s="11" t="s">
        <v>200</v>
      </c>
      <c r="E88" s="11" t="s">
        <v>146</v>
      </c>
      <c r="F88" s="11" t="s">
        <v>153</v>
      </c>
      <c r="G88" s="12">
        <v>992</v>
      </c>
      <c r="H88" s="12">
        <v>2010</v>
      </c>
      <c r="I88" s="12">
        <v>22</v>
      </c>
      <c r="J88" s="12">
        <v>41</v>
      </c>
      <c r="K88" s="12">
        <v>25.672599999999999</v>
      </c>
      <c r="L88" s="12">
        <v>-80.088399999999993</v>
      </c>
      <c r="M88">
        <f t="shared" si="8"/>
        <v>25</v>
      </c>
      <c r="N88">
        <f t="shared" si="9"/>
        <v>40.355999999999952</v>
      </c>
      <c r="O88">
        <f t="shared" si="10"/>
        <v>-80</v>
      </c>
      <c r="P88">
        <f t="shared" si="11"/>
        <v>5.3039999999995757</v>
      </c>
    </row>
    <row r="89" spans="1:16" x14ac:dyDescent="0.25">
      <c r="A89" s="11" t="s">
        <v>145</v>
      </c>
      <c r="B89" s="11" t="s">
        <v>199</v>
      </c>
      <c r="C89" s="12">
        <v>99</v>
      </c>
      <c r="D89" s="11" t="s">
        <v>200</v>
      </c>
      <c r="E89" s="11" t="s">
        <v>146</v>
      </c>
      <c r="F89" s="11" t="s">
        <v>153</v>
      </c>
      <c r="G89" s="12">
        <v>993</v>
      </c>
      <c r="H89" s="12">
        <v>2010</v>
      </c>
      <c r="I89" s="12">
        <v>22</v>
      </c>
      <c r="J89" s="12">
        <v>41</v>
      </c>
      <c r="K89" s="12">
        <v>25.672599999999999</v>
      </c>
      <c r="L89" s="12">
        <v>-80.088399999999993</v>
      </c>
      <c r="M89">
        <f t="shared" si="8"/>
        <v>25</v>
      </c>
      <c r="N89">
        <f t="shared" si="9"/>
        <v>40.355999999999952</v>
      </c>
      <c r="O89">
        <f t="shared" si="10"/>
        <v>-80</v>
      </c>
      <c r="P89">
        <f t="shared" si="11"/>
        <v>5.3039999999995757</v>
      </c>
    </row>
    <row r="90" spans="1:16" x14ac:dyDescent="0.25">
      <c r="A90" s="11" t="s">
        <v>145</v>
      </c>
      <c r="B90" s="11" t="s">
        <v>199</v>
      </c>
      <c r="C90" s="12">
        <v>99</v>
      </c>
      <c r="D90" s="11" t="s">
        <v>200</v>
      </c>
      <c r="E90" s="11" t="s">
        <v>146</v>
      </c>
      <c r="F90" s="11" t="s">
        <v>153</v>
      </c>
      <c r="G90" s="12">
        <v>994</v>
      </c>
      <c r="H90" s="12">
        <v>2010</v>
      </c>
      <c r="I90" s="12">
        <v>22</v>
      </c>
      <c r="J90" s="12">
        <v>41</v>
      </c>
      <c r="K90" s="12">
        <v>25.672599999999999</v>
      </c>
      <c r="L90" s="12">
        <v>-80.088399999999993</v>
      </c>
      <c r="M90">
        <f t="shared" si="8"/>
        <v>25</v>
      </c>
      <c r="N90">
        <f t="shared" si="9"/>
        <v>40.355999999999952</v>
      </c>
      <c r="O90">
        <f t="shared" si="10"/>
        <v>-80</v>
      </c>
      <c r="P90">
        <f t="shared" si="11"/>
        <v>5.3039999999995757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sites</vt:lpstr>
      <vt:lpstr>All stations</vt:lpstr>
      <vt:lpstr>FL Keys_stns</vt:lpstr>
      <vt:lpstr>Dry Tortugas_stns</vt:lpstr>
      <vt:lpstr>SE FL_stns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Colella, Mike</dc:creator>
  <cp:lastModifiedBy>Colella, Mike</cp:lastModifiedBy>
  <dcterms:created xsi:type="dcterms:W3CDTF">2017-02-02T20:08:17Z</dcterms:created>
  <dcterms:modified xsi:type="dcterms:W3CDTF">2019-11-20T17:33:13Z</dcterms:modified>
</cp:coreProperties>
</file>