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ar Minds\Desktop\"/>
    </mc:Choice>
  </mc:AlternateContent>
  <xr:revisionPtr revIDLastSave="0" documentId="8_{712C56CF-93FA-4455-8D71-8689DA3A9876}" xr6:coauthVersionLast="47" xr6:coauthVersionMax="47" xr10:uidLastSave="{00000000-0000-0000-0000-000000000000}"/>
  <bookViews>
    <workbookView xWindow="-120" yWindow="-120" windowWidth="20730" windowHeight="11760" xr2:uid="{32B092AB-0DF3-46EA-BFED-9C45FE22B0E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G7" i="1"/>
  <c r="B7" i="1"/>
  <c r="H6" i="1"/>
  <c r="G6" i="1"/>
  <c r="F6" i="1"/>
  <c r="E6" i="1"/>
  <c r="D6" i="1"/>
  <c r="C6" i="1"/>
  <c r="B6" i="1"/>
  <c r="H5" i="1"/>
  <c r="G5" i="1"/>
  <c r="F5" i="1"/>
  <c r="E5" i="1"/>
  <c r="D5" i="1"/>
  <c r="C5" i="1"/>
  <c r="B5" i="1"/>
  <c r="H4" i="1"/>
  <c r="H3" i="1"/>
  <c r="F4" i="1"/>
  <c r="F3" i="1"/>
  <c r="G3" i="1"/>
  <c r="G4" i="1"/>
  <c r="E4" i="1"/>
  <c r="E3" i="1"/>
  <c r="D4" i="1"/>
  <c r="C4" i="1"/>
  <c r="C3" i="1"/>
  <c r="B4" i="1"/>
  <c r="B3" i="1"/>
  <c r="D3" i="1"/>
</calcChain>
</file>

<file path=xl/sharedStrings.xml><?xml version="1.0" encoding="utf-8"?>
<sst xmlns="http://schemas.openxmlformats.org/spreadsheetml/2006/main" count="9" uniqueCount="9">
  <si>
    <t>Aporte IESS Empleado</t>
  </si>
  <si>
    <t>SUELDO</t>
  </si>
  <si>
    <t>Aporte IESS Empleador</t>
  </si>
  <si>
    <t>13 Sueldo</t>
  </si>
  <si>
    <t>Remuneraciones del año / 12</t>
  </si>
  <si>
    <t>14 Sueldo</t>
  </si>
  <si>
    <t>Sueldo a recibir</t>
  </si>
  <si>
    <t>Sueldo a pagar</t>
  </si>
  <si>
    <t>Vacaciones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</si>
</sst>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FF83D-9F0E-4D89-983A-C8F2D2001EF4}">
  <dimension ref="A1:H7"/>
  <sheetViews>
    <sheetView tabSelected="1" workbookViewId="0">
      <selection activeCell="E12" sqref="E12"/>
    </sheetView>
  </sheetViews>
  <sheetFormatPr baseColWidth="10" defaultRowHeight="15" x14ac:dyDescent="0.25"/>
  <cols>
    <col min="2" max="2" width="12.140625" customWidth="1"/>
    <col min="4" max="4" width="27.5703125" customWidth="1"/>
    <col min="5" max="5" width="24" customWidth="1"/>
    <col min="7" max="7" width="16.7109375" customWidth="1"/>
    <col min="8" max="8" width="17.140625" customWidth="1"/>
  </cols>
  <sheetData>
    <row r="1" spans="1:8" x14ac:dyDescent="0.25">
      <c r="B1" t="s">
        <v>0</v>
      </c>
      <c r="C1" t="s">
        <v>2</v>
      </c>
      <c r="D1" t="s">
        <v>3</v>
      </c>
      <c r="E1" t="s">
        <v>5</v>
      </c>
      <c r="F1" t="s">
        <v>8</v>
      </c>
    </row>
    <row r="2" spans="1:8" x14ac:dyDescent="0.25">
      <c r="A2" t="s">
        <v>1</v>
      </c>
      <c r="B2" s="1">
        <v>9.4500000000000001E-2</v>
      </c>
      <c r="C2" s="1">
        <v>0.1115</v>
      </c>
      <c r="D2" t="s">
        <v>4</v>
      </c>
      <c r="E2">
        <v>460</v>
      </c>
      <c r="G2" t="s">
        <v>6</v>
      </c>
      <c r="H2" t="s">
        <v>7</v>
      </c>
    </row>
    <row r="3" spans="1:8" x14ac:dyDescent="0.25">
      <c r="A3">
        <v>460</v>
      </c>
      <c r="B3">
        <f>A3*$B$2</f>
        <v>43.47</v>
      </c>
      <c r="C3">
        <f>A3*$C$2</f>
        <v>51.29</v>
      </c>
      <c r="D3">
        <f>A3/12</f>
        <v>38.333333333333336</v>
      </c>
      <c r="E3">
        <f>$E$2/12</f>
        <v>38.333333333333336</v>
      </c>
      <c r="F3">
        <f>A3/2/12</f>
        <v>19.166666666666668</v>
      </c>
      <c r="G3">
        <f>A3-B3</f>
        <v>416.53</v>
      </c>
      <c r="H3">
        <f>A3+C3+D3+E3+F3</f>
        <v>607.12333333333333</v>
      </c>
    </row>
    <row r="4" spans="1:8" x14ac:dyDescent="0.25">
      <c r="A4">
        <v>500</v>
      </c>
      <c r="B4">
        <f>A4*$B$2</f>
        <v>47.25</v>
      </c>
      <c r="C4">
        <f>A4*$C$2</f>
        <v>55.75</v>
      </c>
      <c r="D4">
        <f>A4/12</f>
        <v>41.666666666666664</v>
      </c>
      <c r="E4">
        <f>$E$2/12</f>
        <v>38.333333333333336</v>
      </c>
      <c r="F4">
        <f>A4/2/12</f>
        <v>20.833333333333332</v>
      </c>
      <c r="G4">
        <f>A4-B4</f>
        <v>452.75</v>
      </c>
      <c r="H4">
        <f>A4+C4+D4+E4+F4</f>
        <v>656.58333333333337</v>
      </c>
    </row>
    <row r="5" spans="1:8" x14ac:dyDescent="0.25">
      <c r="A5">
        <v>480</v>
      </c>
      <c r="B5">
        <f>A5*$B$2</f>
        <v>45.36</v>
      </c>
      <c r="C5">
        <f>A5*$C$2</f>
        <v>53.52</v>
      </c>
      <c r="D5">
        <f>A5/12</f>
        <v>40</v>
      </c>
      <c r="E5">
        <f>$E$2/12</f>
        <v>38.333333333333336</v>
      </c>
      <c r="F5">
        <f>A5/2/12</f>
        <v>20</v>
      </c>
      <c r="G5">
        <f>A5-B5</f>
        <v>434.64</v>
      </c>
      <c r="H5">
        <f>A5+C5+D5+E5+F5</f>
        <v>631.85333333333335</v>
      </c>
    </row>
    <row r="6" spans="1:8" x14ac:dyDescent="0.25">
      <c r="A6">
        <v>470</v>
      </c>
      <c r="B6">
        <f>A6*$B$2</f>
        <v>44.414999999999999</v>
      </c>
      <c r="C6">
        <f>A6*$C$2</f>
        <v>52.405000000000001</v>
      </c>
      <c r="D6">
        <f>A6/12</f>
        <v>39.166666666666664</v>
      </c>
      <c r="E6">
        <f>$E$2/12</f>
        <v>38.333333333333336</v>
      </c>
      <c r="F6">
        <f>A6/2/12</f>
        <v>19.583333333333332</v>
      </c>
      <c r="G6">
        <f>A6-B6</f>
        <v>425.58499999999998</v>
      </c>
      <c r="H6">
        <f>A6+C6+D6+E6+F6</f>
        <v>619.48833333333334</v>
      </c>
    </row>
    <row r="7" spans="1:8" x14ac:dyDescent="0.25">
      <c r="A7">
        <v>4482.1400000000003</v>
      </c>
      <c r="B7">
        <f>A7*$B$2</f>
        <v>423.56223000000006</v>
      </c>
      <c r="D7">
        <f>A7/12</f>
        <v>373.51166666666671</v>
      </c>
      <c r="G7">
        <f>A7-B7</f>
        <v>4058.5777700000003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Clear Minds</dc:creator>
  <cp:lastModifiedBy>Clear Minds</cp:lastModifiedBy>
  <dcterms:created xsi:type="dcterms:W3CDTF">2024-08-26T13:46:40Z</dcterms:created>
  <dcterms:modified xsi:type="dcterms:W3CDTF">2024-08-26T16:49:08Z</dcterms:modified>
</cp:coreProperties>
</file>