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ao\Desktop\"/>
    </mc:Choice>
  </mc:AlternateContent>
  <xr:revisionPtr revIDLastSave="0" documentId="13_ncr:1_{772D5171-D9C0-4E7B-91AD-F01C2D9CB021}" xr6:coauthVersionLast="45" xr6:coauthVersionMax="45" xr10:uidLastSave="{00000000-0000-0000-0000-000000000000}"/>
  <bookViews>
    <workbookView xWindow="-98" yWindow="-98" windowWidth="19396" windowHeight="10546" xr2:uid="{61F96E9C-5C71-4253-8851-3A6ED52E6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I34" i="1"/>
  <c r="H34" i="1"/>
  <c r="G34" i="1"/>
  <c r="H31" i="1"/>
  <c r="G31" i="1"/>
  <c r="D37" i="1"/>
  <c r="D3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</calcChain>
</file>

<file path=xl/sharedStrings.xml><?xml version="1.0" encoding="utf-8"?>
<sst xmlns="http://schemas.openxmlformats.org/spreadsheetml/2006/main" count="16" uniqueCount="16">
  <si>
    <t>TILES</t>
  </si>
  <si>
    <t>Sitting Room</t>
  </si>
  <si>
    <t>Area</t>
  </si>
  <si>
    <t>TOTAL</t>
  </si>
  <si>
    <t>Labour</t>
  </si>
  <si>
    <t>Length - ft</t>
  </si>
  <si>
    <t>Width - ft</t>
  </si>
  <si>
    <t>Area - ft</t>
  </si>
  <si>
    <t>Length - m</t>
  </si>
  <si>
    <t>Width - m</t>
  </si>
  <si>
    <t>Dining</t>
  </si>
  <si>
    <t>Kitchen</t>
  </si>
  <si>
    <t>Boys Room</t>
  </si>
  <si>
    <t>Boys Toilet</t>
  </si>
  <si>
    <t>Boys toilet skirting</t>
  </si>
  <si>
    <t>Corridor out-boys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</si>
</sst>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FEC4-C07C-43CD-8F6E-64FE7E0E88C3}">
  <dimension ref="A2:I37"/>
  <sheetViews>
    <sheetView tabSelected="1" workbookViewId="0">
      <selection activeCell="E10" sqref="E10"/>
    </sheetView>
  </sheetViews>
  <sheetFormatPr defaultRowHeight="14.25" x14ac:dyDescent="0.45"/>
  <cols>
    <col min="1" max="1" width="19.86328125" customWidth="1"/>
  </cols>
  <sheetData>
    <row r="2" spans="1:7" x14ac:dyDescent="0.45">
      <c r="B2" t="s">
        <v>0</v>
      </c>
    </row>
    <row r="3" spans="1:7" x14ac:dyDescent="0.45">
      <c r="B3" t="s">
        <v>5</v>
      </c>
      <c r="C3" t="s">
        <v>6</v>
      </c>
      <c r="D3" s="1" t="s">
        <v>7</v>
      </c>
      <c r="E3" t="s">
        <v>8</v>
      </c>
      <c r="F3" t="s">
        <v>9</v>
      </c>
      <c r="G3" t="s">
        <v>2</v>
      </c>
    </row>
    <row r="4" spans="1:7" x14ac:dyDescent="0.45">
      <c r="A4" t="s">
        <v>1</v>
      </c>
      <c r="B4">
        <v>18</v>
      </c>
      <c r="C4">
        <v>18</v>
      </c>
      <c r="D4" s="1">
        <f>B4*C4</f>
        <v>324</v>
      </c>
      <c r="E4">
        <v>5.5</v>
      </c>
      <c r="F4">
        <v>5.5</v>
      </c>
    </row>
    <row r="5" spans="1:7" x14ac:dyDescent="0.45">
      <c r="A5" t="s">
        <v>10</v>
      </c>
      <c r="B5">
        <v>17</v>
      </c>
      <c r="C5">
        <v>9</v>
      </c>
      <c r="D5" s="1">
        <f t="shared" ref="D5:D35" si="0">B5*C5</f>
        <v>153</v>
      </c>
      <c r="E5">
        <v>5.2</v>
      </c>
      <c r="F5">
        <v>2.8</v>
      </c>
    </row>
    <row r="6" spans="1:7" x14ac:dyDescent="0.45">
      <c r="A6" t="s">
        <v>11</v>
      </c>
      <c r="B6">
        <v>10</v>
      </c>
      <c r="C6">
        <v>10</v>
      </c>
      <c r="D6" s="1">
        <f t="shared" si="0"/>
        <v>100</v>
      </c>
      <c r="E6">
        <v>3.1</v>
      </c>
      <c r="F6">
        <v>3.1</v>
      </c>
    </row>
    <row r="7" spans="1:7" x14ac:dyDescent="0.45">
      <c r="A7" t="s">
        <v>12</v>
      </c>
      <c r="B7">
        <v>11</v>
      </c>
      <c r="C7">
        <v>9</v>
      </c>
      <c r="D7" s="1">
        <f t="shared" si="0"/>
        <v>99</v>
      </c>
      <c r="E7">
        <v>3.4</v>
      </c>
      <c r="F7">
        <v>2.8</v>
      </c>
    </row>
    <row r="8" spans="1:7" x14ac:dyDescent="0.45">
      <c r="A8" t="s">
        <v>13</v>
      </c>
      <c r="B8">
        <v>9</v>
      </c>
      <c r="C8">
        <v>6</v>
      </c>
      <c r="D8" s="1">
        <f t="shared" si="0"/>
        <v>54</v>
      </c>
      <c r="E8">
        <v>2.8</v>
      </c>
      <c r="F8">
        <v>1.8</v>
      </c>
    </row>
    <row r="9" spans="1:7" x14ac:dyDescent="0.45">
      <c r="A9" t="s">
        <v>14</v>
      </c>
      <c r="B9">
        <v>6</v>
      </c>
      <c r="C9">
        <v>26</v>
      </c>
      <c r="D9" s="1">
        <f t="shared" si="0"/>
        <v>156</v>
      </c>
      <c r="E9">
        <v>1.8</v>
      </c>
      <c r="F9">
        <v>7.9</v>
      </c>
    </row>
    <row r="10" spans="1:7" x14ac:dyDescent="0.45">
      <c r="A10" t="s">
        <v>15</v>
      </c>
      <c r="B10">
        <v>7</v>
      </c>
      <c r="C10">
        <v>4</v>
      </c>
      <c r="D10" s="1">
        <f t="shared" si="0"/>
        <v>28</v>
      </c>
    </row>
    <row r="11" spans="1:7" x14ac:dyDescent="0.45">
      <c r="B11">
        <v>11</v>
      </c>
      <c r="C11">
        <v>10</v>
      </c>
      <c r="D11" s="1">
        <f t="shared" si="0"/>
        <v>110</v>
      </c>
    </row>
    <row r="12" spans="1:7" x14ac:dyDescent="0.45">
      <c r="B12">
        <v>9</v>
      </c>
      <c r="C12">
        <v>10</v>
      </c>
      <c r="D12" s="1">
        <f t="shared" si="0"/>
        <v>90</v>
      </c>
    </row>
    <row r="13" spans="1:7" x14ac:dyDescent="0.45">
      <c r="B13">
        <v>29</v>
      </c>
      <c r="C13">
        <v>4</v>
      </c>
      <c r="D13" s="1">
        <f t="shared" si="0"/>
        <v>116</v>
      </c>
    </row>
    <row r="14" spans="1:7" x14ac:dyDescent="0.45">
      <c r="B14">
        <v>5</v>
      </c>
      <c r="C14">
        <v>6</v>
      </c>
      <c r="D14" s="1">
        <f t="shared" si="0"/>
        <v>30</v>
      </c>
    </row>
    <row r="15" spans="1:7" x14ac:dyDescent="0.45">
      <c r="B15">
        <v>17</v>
      </c>
      <c r="C15">
        <v>6</v>
      </c>
      <c r="D15" s="1">
        <f t="shared" si="0"/>
        <v>102</v>
      </c>
    </row>
    <row r="16" spans="1:7" x14ac:dyDescent="0.45">
      <c r="B16">
        <v>2</v>
      </c>
      <c r="C16">
        <v>3</v>
      </c>
      <c r="D16" s="1">
        <f t="shared" si="0"/>
        <v>6</v>
      </c>
    </row>
    <row r="17" spans="2:8" x14ac:dyDescent="0.45">
      <c r="B17">
        <v>8</v>
      </c>
      <c r="C17">
        <v>3</v>
      </c>
      <c r="D17" s="1">
        <f t="shared" si="0"/>
        <v>24</v>
      </c>
    </row>
    <row r="18" spans="2:8" x14ac:dyDescent="0.45">
      <c r="B18">
        <v>11</v>
      </c>
      <c r="C18">
        <v>16</v>
      </c>
      <c r="D18" s="1">
        <f t="shared" si="0"/>
        <v>176</v>
      </c>
    </row>
    <row r="19" spans="2:8" x14ac:dyDescent="0.45">
      <c r="B19">
        <v>15</v>
      </c>
      <c r="C19">
        <v>14</v>
      </c>
      <c r="D19" s="1">
        <f t="shared" si="0"/>
        <v>210</v>
      </c>
    </row>
    <row r="20" spans="2:8" x14ac:dyDescent="0.45">
      <c r="B20">
        <v>8</v>
      </c>
      <c r="C20">
        <v>6</v>
      </c>
      <c r="D20" s="1">
        <f t="shared" si="0"/>
        <v>48</v>
      </c>
    </row>
    <row r="21" spans="2:8" x14ac:dyDescent="0.45">
      <c r="B21">
        <v>26</v>
      </c>
      <c r="C21">
        <v>6</v>
      </c>
      <c r="D21" s="1">
        <f t="shared" si="0"/>
        <v>156</v>
      </c>
    </row>
    <row r="22" spans="2:8" x14ac:dyDescent="0.45">
      <c r="B22">
        <v>17</v>
      </c>
      <c r="C22">
        <v>16</v>
      </c>
      <c r="D22" s="1">
        <f t="shared" si="0"/>
        <v>272</v>
      </c>
    </row>
    <row r="23" spans="2:8" x14ac:dyDescent="0.45">
      <c r="B23">
        <v>6</v>
      </c>
      <c r="C23">
        <v>16</v>
      </c>
      <c r="D23" s="1">
        <f t="shared" si="0"/>
        <v>96</v>
      </c>
    </row>
    <row r="24" spans="2:8" x14ac:dyDescent="0.45">
      <c r="B24">
        <v>8</v>
      </c>
      <c r="C24">
        <v>8</v>
      </c>
      <c r="D24" s="1">
        <f t="shared" si="0"/>
        <v>64</v>
      </c>
    </row>
    <row r="25" spans="2:8" x14ac:dyDescent="0.45">
      <c r="B25">
        <v>7</v>
      </c>
      <c r="C25">
        <v>10</v>
      </c>
      <c r="D25" s="1">
        <f t="shared" si="0"/>
        <v>70</v>
      </c>
    </row>
    <row r="26" spans="2:8" x14ac:dyDescent="0.45">
      <c r="B26">
        <v>30</v>
      </c>
      <c r="C26">
        <v>6</v>
      </c>
      <c r="D26" s="1">
        <f t="shared" si="0"/>
        <v>180</v>
      </c>
      <c r="G26">
        <f>70/17*5</f>
        <v>20.588235294117645</v>
      </c>
    </row>
    <row r="27" spans="2:8" x14ac:dyDescent="0.45">
      <c r="B27">
        <v>10</v>
      </c>
      <c r="C27">
        <v>18</v>
      </c>
      <c r="D27" s="1">
        <f t="shared" si="0"/>
        <v>180</v>
      </c>
    </row>
    <row r="28" spans="2:8" x14ac:dyDescent="0.45">
      <c r="B28">
        <v>7</v>
      </c>
      <c r="C28">
        <v>4</v>
      </c>
      <c r="D28" s="1">
        <f t="shared" si="0"/>
        <v>28</v>
      </c>
    </row>
    <row r="29" spans="2:8" x14ac:dyDescent="0.45">
      <c r="B29">
        <v>18</v>
      </c>
      <c r="C29">
        <v>14</v>
      </c>
      <c r="D29" s="1">
        <f t="shared" si="0"/>
        <v>252</v>
      </c>
    </row>
    <row r="30" spans="2:8" x14ac:dyDescent="0.45">
      <c r="B30">
        <v>7</v>
      </c>
      <c r="C30">
        <v>18</v>
      </c>
      <c r="D30" s="1">
        <f t="shared" si="0"/>
        <v>126</v>
      </c>
    </row>
    <row r="31" spans="2:8" x14ac:dyDescent="0.45">
      <c r="B31">
        <v>4</v>
      </c>
      <c r="C31">
        <v>10</v>
      </c>
      <c r="D31" s="1">
        <f t="shared" si="0"/>
        <v>40</v>
      </c>
      <c r="G31">
        <f>3506/17</f>
        <v>206.23529411764707</v>
      </c>
      <c r="H31">
        <f>G31*870</f>
        <v>179424.70588235295</v>
      </c>
    </row>
    <row r="32" spans="2:8" x14ac:dyDescent="0.45">
      <c r="B32">
        <v>3</v>
      </c>
      <c r="C32">
        <v>4</v>
      </c>
      <c r="D32" s="1">
        <f t="shared" si="0"/>
        <v>12</v>
      </c>
    </row>
    <row r="33" spans="2:9" x14ac:dyDescent="0.45">
      <c r="B33">
        <v>3</v>
      </c>
      <c r="C33">
        <v>4</v>
      </c>
      <c r="D33" s="1">
        <f t="shared" si="0"/>
        <v>12</v>
      </c>
    </row>
    <row r="34" spans="2:9" x14ac:dyDescent="0.45">
      <c r="B34">
        <v>3</v>
      </c>
      <c r="C34">
        <v>4</v>
      </c>
      <c r="D34" s="1">
        <f t="shared" si="0"/>
        <v>12</v>
      </c>
      <c r="G34">
        <f>26*12</f>
        <v>312</v>
      </c>
      <c r="H34">
        <f>G34/8</f>
        <v>39</v>
      </c>
      <c r="I34">
        <f>(H34*6)/25 * 5</f>
        <v>46.8</v>
      </c>
    </row>
    <row r="35" spans="2:9" x14ac:dyDescent="0.45">
      <c r="B35">
        <v>20</v>
      </c>
      <c r="C35">
        <v>9</v>
      </c>
      <c r="D35" s="1">
        <f t="shared" si="0"/>
        <v>180</v>
      </c>
    </row>
    <row r="36" spans="2:9" x14ac:dyDescent="0.45">
      <c r="C36" t="s">
        <v>3</v>
      </c>
      <c r="D36" s="1">
        <f>SUM(D4:D35)</f>
        <v>3506</v>
      </c>
    </row>
    <row r="37" spans="2:9" x14ac:dyDescent="0.45">
      <c r="B37" t="s">
        <v>4</v>
      </c>
      <c r="D37" s="1">
        <f>D36*25</f>
        <v>87650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Narshion Ngao</dc:creator>
  <cp:lastModifiedBy>Narshion Ngao</cp:lastModifiedBy>
  <dcterms:created xsi:type="dcterms:W3CDTF">2020-10-13T11:14:54Z</dcterms:created>
  <dcterms:modified xsi:type="dcterms:W3CDTF">2020-10-13T17:43:11Z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a9782c-b203-4a9b-bb45-ba44f00c4e84_Enabled">
    <vt:lpwstr>true</vt:lpwstr>
  </property>
  <property fmtid="{D5CDD505-2E9C-101B-9397-08002B2CF9AE}" pid="3" name="MSIP_Label_07a9782c-b203-4a9b-bb45-ba44f00c4e84_SetDate">
    <vt:lpwstr>2020-10-13T11:14:55Z</vt:lpwstr>
  </property>
  <property fmtid="{D5CDD505-2E9C-101B-9397-08002B2CF9AE}" pid="4" name="MSIP_Label_07a9782c-b203-4a9b-bb45-ba44f00c4e84_Method">
    <vt:lpwstr>Standard</vt:lpwstr>
  </property>
  <property fmtid="{D5CDD505-2E9C-101B-9397-08002B2CF9AE}" pid="5" name="MSIP_Label_07a9782c-b203-4a9b-bb45-ba44f00c4e84_Name">
    <vt:lpwstr>Confidential</vt:lpwstr>
  </property>
  <property fmtid="{D5CDD505-2E9C-101B-9397-08002B2CF9AE}" pid="6" name="MSIP_Label_07a9782c-b203-4a9b-bb45-ba44f00c4e84_SiteId">
    <vt:lpwstr>a5c0a820-c887-4727-ac66-403237d8c389</vt:lpwstr>
  </property>
  <property fmtid="{D5CDD505-2E9C-101B-9397-08002B2CF9AE}" pid="7" name="MSIP_Label_07a9782c-b203-4a9b-bb45-ba44f00c4e84_ActionId">
    <vt:lpwstr>8f930f56-2d74-4e6b-93d7-000051699393</vt:lpwstr>
  </property>
  <property fmtid="{D5CDD505-2E9C-101B-9397-08002B2CF9AE}" pid="8" name="MSIP_Label_07a9782c-b203-4a9b-bb45-ba44f00c4e84_ContentBits">
    <vt:lpwstr>0</vt:lpwstr>
  </property>
</Properties>
</file>