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ropbox\KENKAN_Lab\Simulation\basic\"/>
    </mc:Choice>
  </mc:AlternateContent>
  <xr:revisionPtr revIDLastSave="0" documentId="12_ncr:500000_{63FD31CF-C665-4C6B-BCB8-A87268D28950}" xr6:coauthVersionLast="31" xr6:coauthVersionMax="31" xr10:uidLastSave="{00000000-0000-0000-0000-000000000000}"/>
  <bookViews>
    <workbookView xWindow="0" yWindow="0" windowWidth="19200" windowHeight="7725" activeTab="2" xr2:uid="{0BB0F8AA-9B0D-4E1C-9FB1-A430A33A2A19}"/>
  </bookViews>
  <sheets>
    <sheet name="貼り付けシート" sheetId="1" r:id="rId1"/>
    <sheet name="飽和水蒸気圧" sheetId="2" r:id="rId2"/>
    <sheet name="空気線図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3" l="1"/>
  <c r="X5" i="3"/>
  <c r="Y5" i="3"/>
  <c r="Z5" i="3"/>
  <c r="AA5" i="3"/>
  <c r="AB5" i="3"/>
  <c r="AC5" i="3"/>
  <c r="AD5" i="3"/>
  <c r="AE5" i="3"/>
  <c r="AF5" i="3"/>
  <c r="AG5" i="3"/>
  <c r="W6" i="3"/>
  <c r="X6" i="3"/>
  <c r="Y6" i="3"/>
  <c r="Z6" i="3"/>
  <c r="AA6" i="3"/>
  <c r="AB6" i="3"/>
  <c r="AC6" i="3"/>
  <c r="AD6" i="3"/>
  <c r="AE6" i="3"/>
  <c r="AF6" i="3"/>
  <c r="AG6" i="3"/>
  <c r="W7" i="3"/>
  <c r="X7" i="3"/>
  <c r="Y7" i="3"/>
  <c r="Z7" i="3"/>
  <c r="AA7" i="3"/>
  <c r="AB7" i="3"/>
  <c r="AC7" i="3"/>
  <c r="AD7" i="3"/>
  <c r="AE7" i="3"/>
  <c r="AF7" i="3"/>
  <c r="AG7" i="3"/>
  <c r="W8" i="3"/>
  <c r="X8" i="3"/>
  <c r="Y8" i="3"/>
  <c r="Z8" i="3"/>
  <c r="AA8" i="3"/>
  <c r="AB8" i="3"/>
  <c r="AC8" i="3"/>
  <c r="AD8" i="3"/>
  <c r="AE8" i="3"/>
  <c r="AF8" i="3"/>
  <c r="AG8" i="3"/>
  <c r="W9" i="3"/>
  <c r="X9" i="3"/>
  <c r="Y9" i="3"/>
  <c r="Z9" i="3"/>
  <c r="AA9" i="3"/>
  <c r="AB9" i="3"/>
  <c r="AC9" i="3"/>
  <c r="AD9" i="3"/>
  <c r="AE9" i="3"/>
  <c r="AF9" i="3"/>
  <c r="AG9" i="3"/>
  <c r="W10" i="3"/>
  <c r="X10" i="3"/>
  <c r="Y10" i="3"/>
  <c r="Z10" i="3"/>
  <c r="AA10" i="3"/>
  <c r="AB10" i="3"/>
  <c r="AC10" i="3"/>
  <c r="AD10" i="3"/>
  <c r="AE10" i="3"/>
  <c r="AF10" i="3"/>
  <c r="AG10" i="3"/>
  <c r="W11" i="3"/>
  <c r="X11" i="3"/>
  <c r="Y11" i="3"/>
  <c r="Z11" i="3"/>
  <c r="AA11" i="3"/>
  <c r="AB11" i="3"/>
  <c r="AC11" i="3"/>
  <c r="AD11" i="3"/>
  <c r="AE11" i="3"/>
  <c r="AF11" i="3"/>
  <c r="AG11" i="3"/>
  <c r="W12" i="3"/>
  <c r="X12" i="3"/>
  <c r="Y12" i="3"/>
  <c r="Z12" i="3"/>
  <c r="AA12" i="3"/>
  <c r="AB12" i="3"/>
  <c r="AC12" i="3"/>
  <c r="AD12" i="3"/>
  <c r="AE12" i="3"/>
  <c r="AF12" i="3"/>
  <c r="AG12" i="3"/>
  <c r="W13" i="3"/>
  <c r="X13" i="3"/>
  <c r="Y13" i="3"/>
  <c r="Z13" i="3"/>
  <c r="AA13" i="3"/>
  <c r="AB13" i="3"/>
  <c r="AC13" i="3"/>
  <c r="AD13" i="3"/>
  <c r="AE13" i="3"/>
  <c r="AF13" i="3"/>
  <c r="AG13" i="3"/>
  <c r="W14" i="3"/>
  <c r="X14" i="3"/>
  <c r="Y14" i="3"/>
  <c r="Z14" i="3"/>
  <c r="AA14" i="3"/>
  <c r="AB14" i="3"/>
  <c r="AC14" i="3"/>
  <c r="AD14" i="3"/>
  <c r="AE14" i="3"/>
  <c r="AF14" i="3"/>
  <c r="AG14" i="3"/>
  <c r="W15" i="3"/>
  <c r="X15" i="3"/>
  <c r="Y15" i="3"/>
  <c r="Z15" i="3"/>
  <c r="AA15" i="3"/>
  <c r="AB15" i="3"/>
  <c r="AC15" i="3"/>
  <c r="AD15" i="3"/>
  <c r="AE15" i="3"/>
  <c r="AF15" i="3"/>
  <c r="AG15" i="3"/>
  <c r="W16" i="3"/>
  <c r="X16" i="3"/>
  <c r="Y16" i="3"/>
  <c r="Z16" i="3"/>
  <c r="AA16" i="3"/>
  <c r="AB16" i="3"/>
  <c r="AC16" i="3"/>
  <c r="AD16" i="3"/>
  <c r="AE16" i="3"/>
  <c r="AF16" i="3"/>
  <c r="AG16" i="3"/>
  <c r="W17" i="3"/>
  <c r="X17" i="3"/>
  <c r="Y17" i="3"/>
  <c r="Z17" i="3"/>
  <c r="AA17" i="3"/>
  <c r="AB17" i="3"/>
  <c r="AC17" i="3"/>
  <c r="AD17" i="3"/>
  <c r="AE17" i="3"/>
  <c r="AF17" i="3"/>
  <c r="AG17" i="3"/>
  <c r="W18" i="3"/>
  <c r="X18" i="3"/>
  <c r="Y18" i="3"/>
  <c r="Z18" i="3"/>
  <c r="AA18" i="3"/>
  <c r="AB18" i="3"/>
  <c r="AC18" i="3"/>
  <c r="AD18" i="3"/>
  <c r="AE18" i="3"/>
  <c r="AF18" i="3"/>
  <c r="AG18" i="3"/>
  <c r="W19" i="3"/>
  <c r="X19" i="3"/>
  <c r="Y19" i="3"/>
  <c r="Z19" i="3"/>
  <c r="AA19" i="3"/>
  <c r="AB19" i="3"/>
  <c r="AC19" i="3"/>
  <c r="AD19" i="3"/>
  <c r="AE19" i="3"/>
  <c r="AF19" i="3"/>
  <c r="AG19" i="3"/>
  <c r="W20" i="3"/>
  <c r="X20" i="3"/>
  <c r="Y20" i="3"/>
  <c r="Z20" i="3"/>
  <c r="AA20" i="3"/>
  <c r="AB20" i="3"/>
  <c r="AC20" i="3"/>
  <c r="AD20" i="3"/>
  <c r="AE20" i="3"/>
  <c r="AF20" i="3"/>
  <c r="AG20" i="3"/>
  <c r="W21" i="3"/>
  <c r="X21" i="3"/>
  <c r="Y21" i="3"/>
  <c r="Z21" i="3"/>
  <c r="AA21" i="3"/>
  <c r="AB21" i="3"/>
  <c r="AC21" i="3"/>
  <c r="AD21" i="3"/>
  <c r="AE21" i="3"/>
  <c r="AF21" i="3"/>
  <c r="AG21" i="3"/>
  <c r="W22" i="3"/>
  <c r="X22" i="3"/>
  <c r="Y22" i="3"/>
  <c r="Z22" i="3"/>
  <c r="AA22" i="3"/>
  <c r="AB22" i="3"/>
  <c r="AC22" i="3"/>
  <c r="AD22" i="3"/>
  <c r="AE22" i="3"/>
  <c r="AF22" i="3"/>
  <c r="AG22" i="3"/>
  <c r="W23" i="3"/>
  <c r="X23" i="3"/>
  <c r="Y23" i="3"/>
  <c r="Z23" i="3"/>
  <c r="AA23" i="3"/>
  <c r="AB23" i="3"/>
  <c r="AC23" i="3"/>
  <c r="AD23" i="3"/>
  <c r="AE23" i="3"/>
  <c r="AF23" i="3"/>
  <c r="AG23" i="3"/>
  <c r="W24" i="3"/>
  <c r="X24" i="3"/>
  <c r="Y24" i="3"/>
  <c r="Z24" i="3"/>
  <c r="AA24" i="3"/>
  <c r="AB24" i="3"/>
  <c r="AC24" i="3"/>
  <c r="AD24" i="3"/>
  <c r="AE24" i="3"/>
  <c r="AF24" i="3"/>
  <c r="AG24" i="3"/>
  <c r="W25" i="3"/>
  <c r="X25" i="3"/>
  <c r="Y25" i="3"/>
  <c r="Z25" i="3"/>
  <c r="AA25" i="3"/>
  <c r="AB25" i="3"/>
  <c r="AC25" i="3"/>
  <c r="AD25" i="3"/>
  <c r="AE25" i="3"/>
  <c r="AF25" i="3"/>
  <c r="AG25" i="3"/>
  <c r="W26" i="3"/>
  <c r="X26" i="3"/>
  <c r="Y26" i="3"/>
  <c r="Z26" i="3"/>
  <c r="AA26" i="3"/>
  <c r="AB26" i="3"/>
  <c r="AC26" i="3"/>
  <c r="AD26" i="3"/>
  <c r="AE26" i="3"/>
  <c r="AF26" i="3"/>
  <c r="AG26" i="3"/>
  <c r="W27" i="3"/>
  <c r="X27" i="3"/>
  <c r="Y27" i="3"/>
  <c r="Z27" i="3"/>
  <c r="AA27" i="3"/>
  <c r="AB27" i="3"/>
  <c r="AC27" i="3"/>
  <c r="AD27" i="3"/>
  <c r="AE27" i="3"/>
  <c r="AF27" i="3"/>
  <c r="AG27" i="3"/>
  <c r="W28" i="3"/>
  <c r="X28" i="3"/>
  <c r="Y28" i="3"/>
  <c r="Z28" i="3"/>
  <c r="AA28" i="3"/>
  <c r="AB28" i="3"/>
  <c r="AC28" i="3"/>
  <c r="AD28" i="3"/>
  <c r="AE28" i="3"/>
  <c r="AF28" i="3"/>
  <c r="AG28" i="3"/>
  <c r="W29" i="3"/>
  <c r="X29" i="3"/>
  <c r="Y29" i="3"/>
  <c r="Z29" i="3"/>
  <c r="AA29" i="3"/>
  <c r="AB29" i="3"/>
  <c r="AC29" i="3"/>
  <c r="AD29" i="3"/>
  <c r="AE29" i="3"/>
  <c r="AF29" i="3"/>
  <c r="AG29" i="3"/>
  <c r="W30" i="3"/>
  <c r="X30" i="3"/>
  <c r="Y30" i="3"/>
  <c r="Z30" i="3"/>
  <c r="AA30" i="3"/>
  <c r="AB30" i="3"/>
  <c r="AC30" i="3"/>
  <c r="AD30" i="3"/>
  <c r="AE30" i="3"/>
  <c r="AF30" i="3"/>
  <c r="AG30" i="3"/>
  <c r="W31" i="3"/>
  <c r="X31" i="3"/>
  <c r="Y31" i="3"/>
  <c r="Z31" i="3"/>
  <c r="AA31" i="3"/>
  <c r="AB31" i="3"/>
  <c r="AC31" i="3"/>
  <c r="AD31" i="3"/>
  <c r="AE31" i="3"/>
  <c r="AF31" i="3"/>
  <c r="AG31" i="3"/>
  <c r="W32" i="3"/>
  <c r="X32" i="3"/>
  <c r="Y32" i="3"/>
  <c r="Z32" i="3"/>
  <c r="AA32" i="3"/>
  <c r="AB32" i="3"/>
  <c r="AC32" i="3"/>
  <c r="AD32" i="3"/>
  <c r="AE32" i="3"/>
  <c r="AF32" i="3"/>
  <c r="AG32" i="3"/>
  <c r="W33" i="3"/>
  <c r="X33" i="3"/>
  <c r="Y33" i="3"/>
  <c r="Z33" i="3"/>
  <c r="AA33" i="3"/>
  <c r="AB33" i="3"/>
  <c r="AC33" i="3"/>
  <c r="AD33" i="3"/>
  <c r="AE33" i="3"/>
  <c r="AF33" i="3"/>
  <c r="AG33" i="3"/>
  <c r="W34" i="3"/>
  <c r="X34" i="3"/>
  <c r="Y34" i="3"/>
  <c r="Z34" i="3"/>
  <c r="AA34" i="3"/>
  <c r="AB34" i="3"/>
  <c r="AC34" i="3"/>
  <c r="AD34" i="3"/>
  <c r="AE34" i="3"/>
  <c r="AF34" i="3"/>
  <c r="AG34" i="3"/>
  <c r="W35" i="3"/>
  <c r="X35" i="3"/>
  <c r="Y35" i="3"/>
  <c r="Z35" i="3"/>
  <c r="AA35" i="3"/>
  <c r="AB35" i="3"/>
  <c r="AC35" i="3"/>
  <c r="AD35" i="3"/>
  <c r="AE35" i="3"/>
  <c r="AF35" i="3"/>
  <c r="AG35" i="3"/>
  <c r="W36" i="3"/>
  <c r="X36" i="3"/>
  <c r="Y36" i="3"/>
  <c r="Z36" i="3"/>
  <c r="AA36" i="3"/>
  <c r="AB36" i="3"/>
  <c r="AC36" i="3"/>
  <c r="AD36" i="3"/>
  <c r="AE36" i="3"/>
  <c r="AF36" i="3"/>
  <c r="AG36" i="3"/>
  <c r="W37" i="3"/>
  <c r="X37" i="3"/>
  <c r="Y37" i="3"/>
  <c r="Z37" i="3"/>
  <c r="AA37" i="3"/>
  <c r="AB37" i="3"/>
  <c r="AC37" i="3"/>
  <c r="AD37" i="3"/>
  <c r="AE37" i="3"/>
  <c r="AF37" i="3"/>
  <c r="AG37" i="3"/>
  <c r="W38" i="3"/>
  <c r="X38" i="3"/>
  <c r="Y38" i="3"/>
  <c r="Z38" i="3"/>
  <c r="AA38" i="3"/>
  <c r="AB38" i="3"/>
  <c r="AC38" i="3"/>
  <c r="AD38" i="3"/>
  <c r="AE38" i="3"/>
  <c r="AF38" i="3"/>
  <c r="AG38" i="3"/>
  <c r="W39" i="3"/>
  <c r="X39" i="3"/>
  <c r="Y39" i="3"/>
  <c r="Z39" i="3"/>
  <c r="AA39" i="3"/>
  <c r="AB39" i="3"/>
  <c r="AC39" i="3"/>
  <c r="AD39" i="3"/>
  <c r="AE39" i="3"/>
  <c r="AF39" i="3"/>
  <c r="AG39" i="3"/>
  <c r="W40" i="3"/>
  <c r="X40" i="3"/>
  <c r="Y40" i="3"/>
  <c r="Z40" i="3"/>
  <c r="AA40" i="3"/>
  <c r="AB40" i="3"/>
  <c r="AC40" i="3"/>
  <c r="AD40" i="3"/>
  <c r="AE40" i="3"/>
  <c r="AF40" i="3"/>
  <c r="AG40" i="3"/>
  <c r="W41" i="3"/>
  <c r="X41" i="3"/>
  <c r="Y41" i="3"/>
  <c r="Z41" i="3"/>
  <c r="AA41" i="3"/>
  <c r="AB41" i="3"/>
  <c r="AC41" i="3"/>
  <c r="AD41" i="3"/>
  <c r="AE41" i="3"/>
  <c r="AF41" i="3"/>
  <c r="AG41" i="3"/>
  <c r="W42" i="3"/>
  <c r="X42" i="3"/>
  <c r="Y42" i="3"/>
  <c r="Z42" i="3"/>
  <c r="AA42" i="3"/>
  <c r="AB42" i="3"/>
  <c r="AC42" i="3"/>
  <c r="AD42" i="3"/>
  <c r="AE42" i="3"/>
  <c r="AF42" i="3"/>
  <c r="AG42" i="3"/>
  <c r="W43" i="3"/>
  <c r="X43" i="3"/>
  <c r="Y43" i="3"/>
  <c r="Z43" i="3"/>
  <c r="AA43" i="3"/>
  <c r="AB43" i="3"/>
  <c r="AC43" i="3"/>
  <c r="AD43" i="3"/>
  <c r="AE43" i="3"/>
  <c r="AF43" i="3"/>
  <c r="AG43" i="3"/>
  <c r="W44" i="3"/>
  <c r="X44" i="3"/>
  <c r="Y44" i="3"/>
  <c r="Z44" i="3"/>
  <c r="AA44" i="3"/>
  <c r="AB44" i="3"/>
  <c r="AC44" i="3"/>
  <c r="AD44" i="3"/>
  <c r="AE44" i="3"/>
  <c r="AF44" i="3"/>
  <c r="AG44" i="3"/>
  <c r="W45" i="3"/>
  <c r="X45" i="3"/>
  <c r="Y45" i="3"/>
  <c r="Z45" i="3"/>
  <c r="AA45" i="3"/>
  <c r="AB45" i="3"/>
  <c r="AC45" i="3"/>
  <c r="AD45" i="3"/>
  <c r="AE45" i="3"/>
  <c r="AF45" i="3"/>
  <c r="AG45" i="3"/>
  <c r="W46" i="3"/>
  <c r="X46" i="3"/>
  <c r="Y46" i="3"/>
  <c r="Z46" i="3"/>
  <c r="AA46" i="3"/>
  <c r="AB46" i="3"/>
  <c r="AC46" i="3"/>
  <c r="AD46" i="3"/>
  <c r="AE46" i="3"/>
  <c r="AF46" i="3"/>
  <c r="AG46" i="3"/>
  <c r="W47" i="3"/>
  <c r="X47" i="3"/>
  <c r="Y47" i="3"/>
  <c r="Z47" i="3"/>
  <c r="AA47" i="3"/>
  <c r="AB47" i="3"/>
  <c r="AC47" i="3"/>
  <c r="AD47" i="3"/>
  <c r="AE47" i="3"/>
  <c r="AF47" i="3"/>
  <c r="AG47" i="3"/>
  <c r="W48" i="3"/>
  <c r="X48" i="3"/>
  <c r="Y48" i="3"/>
  <c r="Z48" i="3"/>
  <c r="AA48" i="3"/>
  <c r="AB48" i="3"/>
  <c r="AC48" i="3"/>
  <c r="AD48" i="3"/>
  <c r="AE48" i="3"/>
  <c r="AF48" i="3"/>
  <c r="AG48" i="3"/>
  <c r="W49" i="3"/>
  <c r="X49" i="3"/>
  <c r="Y49" i="3"/>
  <c r="Z49" i="3"/>
  <c r="AA49" i="3"/>
  <c r="AB49" i="3"/>
  <c r="AC49" i="3"/>
  <c r="AD49" i="3"/>
  <c r="AE49" i="3"/>
  <c r="AF49" i="3"/>
  <c r="AG49" i="3"/>
  <c r="W50" i="3"/>
  <c r="X50" i="3"/>
  <c r="Y50" i="3"/>
  <c r="Z50" i="3"/>
  <c r="AA50" i="3"/>
  <c r="AB50" i="3"/>
  <c r="AC50" i="3"/>
  <c r="AD50" i="3"/>
  <c r="AE50" i="3"/>
  <c r="AF50" i="3"/>
  <c r="AG50" i="3"/>
  <c r="W51" i="3"/>
  <c r="X51" i="3"/>
  <c r="Y51" i="3"/>
  <c r="Z51" i="3"/>
  <c r="AA51" i="3"/>
  <c r="AB51" i="3"/>
  <c r="AC51" i="3"/>
  <c r="AD51" i="3"/>
  <c r="AE51" i="3"/>
  <c r="AF51" i="3"/>
  <c r="AG51" i="3"/>
  <c r="W52" i="3"/>
  <c r="X52" i="3"/>
  <c r="Y52" i="3"/>
  <c r="Z52" i="3"/>
  <c r="AA52" i="3"/>
  <c r="AB52" i="3"/>
  <c r="AC52" i="3"/>
  <c r="AD52" i="3"/>
  <c r="AE52" i="3"/>
  <c r="AF52" i="3"/>
  <c r="AG52" i="3"/>
  <c r="W53" i="3"/>
  <c r="X53" i="3"/>
  <c r="Y53" i="3"/>
  <c r="Z53" i="3"/>
  <c r="AA53" i="3"/>
  <c r="AB53" i="3"/>
  <c r="AC53" i="3"/>
  <c r="AD53" i="3"/>
  <c r="AE53" i="3"/>
  <c r="AF53" i="3"/>
  <c r="AG53" i="3"/>
  <c r="W54" i="3"/>
  <c r="X54" i="3"/>
  <c r="Y54" i="3"/>
  <c r="Z54" i="3"/>
  <c r="AA54" i="3"/>
  <c r="AB54" i="3"/>
  <c r="AC54" i="3"/>
  <c r="AD54" i="3"/>
  <c r="AE54" i="3"/>
  <c r="AF54" i="3"/>
  <c r="AG54" i="3"/>
  <c r="W55" i="3"/>
  <c r="X55" i="3"/>
  <c r="Y55" i="3"/>
  <c r="Z55" i="3"/>
  <c r="AA55" i="3"/>
  <c r="AB55" i="3"/>
  <c r="AC55" i="3"/>
  <c r="AD55" i="3"/>
  <c r="AE55" i="3"/>
  <c r="AF55" i="3"/>
  <c r="AG55" i="3"/>
  <c r="W56" i="3"/>
  <c r="X56" i="3"/>
  <c r="Y56" i="3"/>
  <c r="Z56" i="3"/>
  <c r="AA56" i="3"/>
  <c r="AB56" i="3"/>
  <c r="AC56" i="3"/>
  <c r="AD56" i="3"/>
  <c r="AE56" i="3"/>
  <c r="AF56" i="3"/>
  <c r="AG56" i="3"/>
  <c r="W57" i="3"/>
  <c r="X57" i="3"/>
  <c r="Y57" i="3"/>
  <c r="Z57" i="3"/>
  <c r="AA57" i="3"/>
  <c r="AB57" i="3"/>
  <c r="AC57" i="3"/>
  <c r="AD57" i="3"/>
  <c r="AE57" i="3"/>
  <c r="AF57" i="3"/>
  <c r="AG57" i="3"/>
  <c r="W58" i="3"/>
  <c r="X58" i="3"/>
  <c r="Y58" i="3"/>
  <c r="Z58" i="3"/>
  <c r="AA58" i="3"/>
  <c r="AB58" i="3"/>
  <c r="AC58" i="3"/>
  <c r="AD58" i="3"/>
  <c r="AE58" i="3"/>
  <c r="AF58" i="3"/>
  <c r="AG58" i="3"/>
  <c r="W59" i="3"/>
  <c r="X59" i="3"/>
  <c r="Y59" i="3"/>
  <c r="Z59" i="3"/>
  <c r="AA59" i="3"/>
  <c r="AB59" i="3"/>
  <c r="AC59" i="3"/>
  <c r="AD59" i="3"/>
  <c r="AE59" i="3"/>
  <c r="AF59" i="3"/>
  <c r="AG59" i="3"/>
  <c r="W60" i="3"/>
  <c r="X60" i="3"/>
  <c r="Y60" i="3"/>
  <c r="Z60" i="3"/>
  <c r="AA60" i="3"/>
  <c r="AB60" i="3"/>
  <c r="AC60" i="3"/>
  <c r="AD60" i="3"/>
  <c r="AE60" i="3"/>
  <c r="AF60" i="3"/>
  <c r="AG60" i="3"/>
  <c r="W61" i="3"/>
  <c r="X61" i="3"/>
  <c r="Y61" i="3"/>
  <c r="Z61" i="3"/>
  <c r="AA61" i="3"/>
  <c r="AB61" i="3"/>
  <c r="AC61" i="3"/>
  <c r="AD61" i="3"/>
  <c r="AE61" i="3"/>
  <c r="AF61" i="3"/>
  <c r="AG61" i="3"/>
  <c r="W62" i="3"/>
  <c r="X62" i="3"/>
  <c r="Y62" i="3"/>
  <c r="Z62" i="3"/>
  <c r="AA62" i="3"/>
  <c r="AB62" i="3"/>
  <c r="AC62" i="3"/>
  <c r="AD62" i="3"/>
  <c r="AE62" i="3"/>
  <c r="AF62" i="3"/>
  <c r="AG62" i="3"/>
  <c r="W63" i="3"/>
  <c r="X63" i="3"/>
  <c r="Y63" i="3"/>
  <c r="Z63" i="3"/>
  <c r="AA63" i="3"/>
  <c r="AB63" i="3"/>
  <c r="AC63" i="3"/>
  <c r="AD63" i="3"/>
  <c r="AE63" i="3"/>
  <c r="AF63" i="3"/>
  <c r="AG63" i="3"/>
  <c r="W64" i="3"/>
  <c r="X64" i="3"/>
  <c r="Y64" i="3"/>
  <c r="Z64" i="3"/>
  <c r="AA64" i="3"/>
  <c r="AB64" i="3"/>
  <c r="AC64" i="3"/>
  <c r="AD64" i="3"/>
  <c r="AE64" i="3"/>
  <c r="AF64" i="3"/>
  <c r="AG64" i="3"/>
  <c r="W65" i="3"/>
  <c r="X65" i="3"/>
  <c r="Y65" i="3"/>
  <c r="Z65" i="3"/>
  <c r="AA65" i="3"/>
  <c r="AB65" i="3"/>
  <c r="AC65" i="3"/>
  <c r="AD65" i="3"/>
  <c r="AE65" i="3"/>
  <c r="AF65" i="3"/>
  <c r="AG65" i="3"/>
  <c r="W66" i="3"/>
  <c r="X66" i="3"/>
  <c r="Y66" i="3"/>
  <c r="Z66" i="3"/>
  <c r="AA66" i="3"/>
  <c r="AB66" i="3"/>
  <c r="AC66" i="3"/>
  <c r="AD66" i="3"/>
  <c r="AE66" i="3"/>
  <c r="AF66" i="3"/>
  <c r="AG66" i="3"/>
  <c r="W67" i="3"/>
  <c r="X67" i="3"/>
  <c r="Y67" i="3"/>
  <c r="Z67" i="3"/>
  <c r="AA67" i="3"/>
  <c r="AB67" i="3"/>
  <c r="AC67" i="3"/>
  <c r="AD67" i="3"/>
  <c r="AE67" i="3"/>
  <c r="AF67" i="3"/>
  <c r="AG67" i="3"/>
  <c r="W68" i="3"/>
  <c r="X68" i="3"/>
  <c r="Y68" i="3"/>
  <c r="Z68" i="3"/>
  <c r="AA68" i="3"/>
  <c r="AB68" i="3"/>
  <c r="AC68" i="3"/>
  <c r="AD68" i="3"/>
  <c r="AE68" i="3"/>
  <c r="AF68" i="3"/>
  <c r="AG68" i="3"/>
  <c r="W69" i="3"/>
  <c r="X69" i="3"/>
  <c r="Y69" i="3"/>
  <c r="Z69" i="3"/>
  <c r="AA69" i="3"/>
  <c r="AB69" i="3"/>
  <c r="AC69" i="3"/>
  <c r="AD69" i="3"/>
  <c r="AE69" i="3"/>
  <c r="AF69" i="3"/>
  <c r="AG69" i="3"/>
  <c r="W70" i="3"/>
  <c r="X70" i="3"/>
  <c r="Y70" i="3"/>
  <c r="Z70" i="3"/>
  <c r="AA70" i="3"/>
  <c r="AB70" i="3"/>
  <c r="AC70" i="3"/>
  <c r="AD70" i="3"/>
  <c r="AE70" i="3"/>
  <c r="AF70" i="3"/>
  <c r="AG70" i="3"/>
  <c r="W71" i="3"/>
  <c r="X71" i="3"/>
  <c r="Y71" i="3"/>
  <c r="Z71" i="3"/>
  <c r="AA71" i="3"/>
  <c r="AB71" i="3"/>
  <c r="AC71" i="3"/>
  <c r="AD71" i="3"/>
  <c r="AE71" i="3"/>
  <c r="AF71" i="3"/>
  <c r="AG71" i="3"/>
  <c r="W72" i="3"/>
  <c r="X72" i="3"/>
  <c r="Y72" i="3"/>
  <c r="Z72" i="3"/>
  <c r="AA72" i="3"/>
  <c r="AB72" i="3"/>
  <c r="AC72" i="3"/>
  <c r="AD72" i="3"/>
  <c r="AE72" i="3"/>
  <c r="AF72" i="3"/>
  <c r="AG72" i="3"/>
  <c r="W73" i="3"/>
  <c r="X73" i="3"/>
  <c r="Y73" i="3"/>
  <c r="Z73" i="3"/>
  <c r="AA73" i="3"/>
  <c r="AB73" i="3"/>
  <c r="AC73" i="3"/>
  <c r="AD73" i="3"/>
  <c r="AE73" i="3"/>
  <c r="AF73" i="3"/>
  <c r="AG73" i="3"/>
  <c r="W74" i="3"/>
  <c r="X74" i="3"/>
  <c r="Y74" i="3"/>
  <c r="Z74" i="3"/>
  <c r="AA74" i="3"/>
  <c r="AB74" i="3"/>
  <c r="AC74" i="3"/>
  <c r="AD74" i="3"/>
  <c r="AE74" i="3"/>
  <c r="AF74" i="3"/>
  <c r="AG74" i="3"/>
  <c r="W75" i="3"/>
  <c r="X75" i="3"/>
  <c r="Y75" i="3"/>
  <c r="Z75" i="3"/>
  <c r="AA75" i="3"/>
  <c r="AB75" i="3"/>
  <c r="AC75" i="3"/>
  <c r="AD75" i="3"/>
  <c r="AE75" i="3"/>
  <c r="AF75" i="3"/>
  <c r="AG75" i="3"/>
  <c r="W76" i="3"/>
  <c r="X76" i="3"/>
  <c r="Y76" i="3"/>
  <c r="Z76" i="3"/>
  <c r="AA76" i="3"/>
  <c r="AB76" i="3"/>
  <c r="AC76" i="3"/>
  <c r="AD76" i="3"/>
  <c r="AE76" i="3"/>
  <c r="AF76" i="3"/>
  <c r="AG76" i="3"/>
  <c r="W77" i="3"/>
  <c r="X77" i="3"/>
  <c r="Y77" i="3"/>
  <c r="Z77" i="3"/>
  <c r="AA77" i="3"/>
  <c r="AB77" i="3"/>
  <c r="AC77" i="3"/>
  <c r="AD77" i="3"/>
  <c r="AE77" i="3"/>
  <c r="AF77" i="3"/>
  <c r="AG77" i="3"/>
  <c r="W78" i="3"/>
  <c r="X78" i="3"/>
  <c r="Y78" i="3"/>
  <c r="Z78" i="3"/>
  <c r="AA78" i="3"/>
  <c r="AB78" i="3"/>
  <c r="AC78" i="3"/>
  <c r="AD78" i="3"/>
  <c r="AE78" i="3"/>
  <c r="AF78" i="3"/>
  <c r="AG78" i="3"/>
  <c r="W79" i="3"/>
  <c r="X79" i="3"/>
  <c r="Y79" i="3"/>
  <c r="Z79" i="3"/>
  <c r="AA79" i="3"/>
  <c r="AB79" i="3"/>
  <c r="AC79" i="3"/>
  <c r="AD79" i="3"/>
  <c r="AE79" i="3"/>
  <c r="AF79" i="3"/>
  <c r="AG79" i="3"/>
  <c r="W80" i="3"/>
  <c r="X80" i="3"/>
  <c r="Y80" i="3"/>
  <c r="Z80" i="3"/>
  <c r="AA80" i="3"/>
  <c r="AB80" i="3"/>
  <c r="AC80" i="3"/>
  <c r="AD80" i="3"/>
  <c r="AE80" i="3"/>
  <c r="AF80" i="3"/>
  <c r="AG80" i="3"/>
  <c r="W81" i="3"/>
  <c r="X81" i="3"/>
  <c r="Y81" i="3"/>
  <c r="Z81" i="3"/>
  <c r="AA81" i="3"/>
  <c r="AB81" i="3"/>
  <c r="AC81" i="3"/>
  <c r="AD81" i="3"/>
  <c r="AE81" i="3"/>
  <c r="AF81" i="3"/>
  <c r="AG81" i="3"/>
  <c r="W82" i="3"/>
  <c r="X82" i="3"/>
  <c r="Y82" i="3"/>
  <c r="Z82" i="3"/>
  <c r="AA82" i="3"/>
  <c r="AB82" i="3"/>
  <c r="AC82" i="3"/>
  <c r="AD82" i="3"/>
  <c r="AE82" i="3"/>
  <c r="AF82" i="3"/>
  <c r="AG82" i="3"/>
  <c r="W83" i="3"/>
  <c r="X83" i="3"/>
  <c r="Y83" i="3"/>
  <c r="Z83" i="3"/>
  <c r="AA83" i="3"/>
  <c r="AB83" i="3"/>
  <c r="AC83" i="3"/>
  <c r="AD83" i="3"/>
  <c r="AE83" i="3"/>
  <c r="AF83" i="3"/>
  <c r="AG83" i="3"/>
  <c r="W84" i="3"/>
  <c r="X84" i="3"/>
  <c r="Y84" i="3"/>
  <c r="Z84" i="3"/>
  <c r="AA84" i="3"/>
  <c r="AB84" i="3"/>
  <c r="AC84" i="3"/>
  <c r="AD84" i="3"/>
  <c r="AE84" i="3"/>
  <c r="AF84" i="3"/>
  <c r="AG84" i="3"/>
  <c r="W85" i="3"/>
  <c r="X85" i="3"/>
  <c r="Y85" i="3"/>
  <c r="Z85" i="3"/>
  <c r="AA85" i="3"/>
  <c r="AB85" i="3"/>
  <c r="AC85" i="3"/>
  <c r="AD85" i="3"/>
  <c r="AE85" i="3"/>
  <c r="AF85" i="3"/>
  <c r="AG85" i="3"/>
  <c r="W86" i="3"/>
  <c r="X86" i="3"/>
  <c r="Y86" i="3"/>
  <c r="Z86" i="3"/>
  <c r="AA86" i="3"/>
  <c r="AB86" i="3"/>
  <c r="AC86" i="3"/>
  <c r="AD86" i="3"/>
  <c r="AE86" i="3"/>
  <c r="AF86" i="3"/>
  <c r="AG86" i="3"/>
  <c r="W87" i="3"/>
  <c r="X87" i="3"/>
  <c r="Y87" i="3"/>
  <c r="Z87" i="3"/>
  <c r="AA87" i="3"/>
  <c r="AB87" i="3"/>
  <c r="AC87" i="3"/>
  <c r="AD87" i="3"/>
  <c r="AE87" i="3"/>
  <c r="AF87" i="3"/>
  <c r="AG87" i="3"/>
  <c r="W88" i="3"/>
  <c r="X88" i="3"/>
  <c r="Y88" i="3"/>
  <c r="Z88" i="3"/>
  <c r="AA88" i="3"/>
  <c r="AB88" i="3"/>
  <c r="AC88" i="3"/>
  <c r="AD88" i="3"/>
  <c r="AE88" i="3"/>
  <c r="AF88" i="3"/>
  <c r="AG88" i="3"/>
  <c r="W89" i="3"/>
  <c r="X89" i="3"/>
  <c r="Y89" i="3"/>
  <c r="Z89" i="3"/>
  <c r="AA89" i="3"/>
  <c r="AB89" i="3"/>
  <c r="AC89" i="3"/>
  <c r="AD89" i="3"/>
  <c r="AE89" i="3"/>
  <c r="AF89" i="3"/>
  <c r="AG89" i="3"/>
  <c r="W90" i="3"/>
  <c r="X90" i="3"/>
  <c r="Y90" i="3"/>
  <c r="Z90" i="3"/>
  <c r="AA90" i="3"/>
  <c r="AB90" i="3"/>
  <c r="AC90" i="3"/>
  <c r="AD90" i="3"/>
  <c r="AE90" i="3"/>
  <c r="AF90" i="3"/>
  <c r="AG90" i="3"/>
  <c r="W91" i="3"/>
  <c r="X91" i="3"/>
  <c r="Y91" i="3"/>
  <c r="Z91" i="3"/>
  <c r="AA91" i="3"/>
  <c r="AB91" i="3"/>
  <c r="AC91" i="3"/>
  <c r="AD91" i="3"/>
  <c r="AE91" i="3"/>
  <c r="AF91" i="3"/>
  <c r="AG91" i="3"/>
  <c r="W92" i="3"/>
  <c r="X92" i="3"/>
  <c r="Y92" i="3"/>
  <c r="Z92" i="3"/>
  <c r="AA92" i="3"/>
  <c r="AB92" i="3"/>
  <c r="AC92" i="3"/>
  <c r="AD92" i="3"/>
  <c r="AE92" i="3"/>
  <c r="AF92" i="3"/>
  <c r="AG92" i="3"/>
  <c r="W93" i="3"/>
  <c r="X93" i="3"/>
  <c r="Y93" i="3"/>
  <c r="Z93" i="3"/>
  <c r="AA93" i="3"/>
  <c r="AB93" i="3"/>
  <c r="AC93" i="3"/>
  <c r="AD93" i="3"/>
  <c r="AE93" i="3"/>
  <c r="AF93" i="3"/>
  <c r="AG93" i="3"/>
  <c r="W94" i="3"/>
  <c r="X94" i="3"/>
  <c r="Y94" i="3"/>
  <c r="Z94" i="3"/>
  <c r="AA94" i="3"/>
  <c r="AB94" i="3"/>
  <c r="AC94" i="3"/>
  <c r="AD94" i="3"/>
  <c r="AE94" i="3"/>
  <c r="AF94" i="3"/>
  <c r="AG94" i="3"/>
  <c r="W95" i="3"/>
  <c r="X95" i="3"/>
  <c r="Y95" i="3"/>
  <c r="Z95" i="3"/>
  <c r="AA95" i="3"/>
  <c r="AB95" i="3"/>
  <c r="AC95" i="3"/>
  <c r="AD95" i="3"/>
  <c r="AE95" i="3"/>
  <c r="AF95" i="3"/>
  <c r="AG95" i="3"/>
  <c r="W96" i="3"/>
  <c r="X96" i="3"/>
  <c r="Y96" i="3"/>
  <c r="Z96" i="3"/>
  <c r="AA96" i="3"/>
  <c r="AB96" i="3"/>
  <c r="AC96" i="3"/>
  <c r="AD96" i="3"/>
  <c r="AE96" i="3"/>
  <c r="AF96" i="3"/>
  <c r="AG96" i="3"/>
  <c r="W97" i="3"/>
  <c r="X97" i="3"/>
  <c r="Y97" i="3"/>
  <c r="Z97" i="3"/>
  <c r="AA97" i="3"/>
  <c r="AB97" i="3"/>
  <c r="AC97" i="3"/>
  <c r="AD97" i="3"/>
  <c r="AE97" i="3"/>
  <c r="AF97" i="3"/>
  <c r="AG97" i="3"/>
  <c r="W98" i="3"/>
  <c r="X98" i="3"/>
  <c r="Y98" i="3"/>
  <c r="Z98" i="3"/>
  <c r="AA98" i="3"/>
  <c r="AB98" i="3"/>
  <c r="AC98" i="3"/>
  <c r="AD98" i="3"/>
  <c r="AE98" i="3"/>
  <c r="AF98" i="3"/>
  <c r="AG98" i="3"/>
  <c r="W99" i="3"/>
  <c r="X99" i="3"/>
  <c r="Y99" i="3"/>
  <c r="Z99" i="3"/>
  <c r="AA99" i="3"/>
  <c r="AB99" i="3"/>
  <c r="AC99" i="3"/>
  <c r="AD99" i="3"/>
  <c r="AE99" i="3"/>
  <c r="AF99" i="3"/>
  <c r="AG99" i="3"/>
  <c r="W100" i="3"/>
  <c r="X100" i="3"/>
  <c r="Y100" i="3"/>
  <c r="Z100" i="3"/>
  <c r="AA100" i="3"/>
  <c r="AB100" i="3"/>
  <c r="AC100" i="3"/>
  <c r="AD100" i="3"/>
  <c r="AE100" i="3"/>
  <c r="AF100" i="3"/>
  <c r="AG100" i="3"/>
  <c r="W101" i="3"/>
  <c r="X101" i="3"/>
  <c r="Y101" i="3"/>
  <c r="Z101" i="3"/>
  <c r="AA101" i="3"/>
  <c r="AB101" i="3"/>
  <c r="AC101" i="3"/>
  <c r="AD101" i="3"/>
  <c r="AE101" i="3"/>
  <c r="AF101" i="3"/>
  <c r="AG101" i="3"/>
  <c r="W102" i="3"/>
  <c r="X102" i="3"/>
  <c r="Y102" i="3"/>
  <c r="Z102" i="3"/>
  <c r="AA102" i="3"/>
  <c r="AB102" i="3"/>
  <c r="AC102" i="3"/>
  <c r="AD102" i="3"/>
  <c r="AE102" i="3"/>
  <c r="AF102" i="3"/>
  <c r="AG102" i="3"/>
  <c r="W103" i="3"/>
  <c r="X103" i="3"/>
  <c r="Y103" i="3"/>
  <c r="Z103" i="3"/>
  <c r="AA103" i="3"/>
  <c r="AB103" i="3"/>
  <c r="AC103" i="3"/>
  <c r="AD103" i="3"/>
  <c r="AE103" i="3"/>
  <c r="AF103" i="3"/>
  <c r="AG103" i="3"/>
  <c r="W104" i="3"/>
  <c r="X104" i="3"/>
  <c r="Y104" i="3"/>
  <c r="Z104" i="3"/>
  <c r="AA104" i="3"/>
  <c r="AB104" i="3"/>
  <c r="AC104" i="3"/>
  <c r="AD104" i="3"/>
  <c r="AE104" i="3"/>
  <c r="AF104" i="3"/>
  <c r="AG104" i="3"/>
  <c r="W105" i="3"/>
  <c r="X105" i="3"/>
  <c r="Y105" i="3"/>
  <c r="Z105" i="3"/>
  <c r="AA105" i="3"/>
  <c r="AB105" i="3"/>
  <c r="AC105" i="3"/>
  <c r="AD105" i="3"/>
  <c r="AE105" i="3"/>
  <c r="AF105" i="3"/>
  <c r="AG105" i="3"/>
  <c r="W106" i="3"/>
  <c r="X106" i="3"/>
  <c r="Y106" i="3"/>
  <c r="Z106" i="3"/>
  <c r="AA106" i="3"/>
  <c r="AB106" i="3"/>
  <c r="AC106" i="3"/>
  <c r="AD106" i="3"/>
  <c r="AE106" i="3"/>
  <c r="AF106" i="3"/>
  <c r="AG106" i="3"/>
  <c r="W107" i="3"/>
  <c r="X107" i="3"/>
  <c r="Y107" i="3"/>
  <c r="Z107" i="3"/>
  <c r="AA107" i="3"/>
  <c r="AB107" i="3"/>
  <c r="AC107" i="3"/>
  <c r="AD107" i="3"/>
  <c r="AE107" i="3"/>
  <c r="AF107" i="3"/>
  <c r="AG107" i="3"/>
  <c r="W108" i="3"/>
  <c r="X108" i="3"/>
  <c r="Y108" i="3"/>
  <c r="Z108" i="3"/>
  <c r="AA108" i="3"/>
  <c r="AB108" i="3"/>
  <c r="AC108" i="3"/>
  <c r="AD108" i="3"/>
  <c r="AE108" i="3"/>
  <c r="AF108" i="3"/>
  <c r="AG108" i="3"/>
  <c r="W109" i="3"/>
  <c r="X109" i="3"/>
  <c r="Y109" i="3"/>
  <c r="Z109" i="3"/>
  <c r="AA109" i="3"/>
  <c r="AB109" i="3"/>
  <c r="AC109" i="3"/>
  <c r="AD109" i="3"/>
  <c r="AE109" i="3"/>
  <c r="AF109" i="3"/>
  <c r="AG109" i="3"/>
  <c r="W110" i="3"/>
  <c r="X110" i="3"/>
  <c r="Y110" i="3"/>
  <c r="Z110" i="3"/>
  <c r="AA110" i="3"/>
  <c r="AB110" i="3"/>
  <c r="AC110" i="3"/>
  <c r="AD110" i="3"/>
  <c r="AE110" i="3"/>
  <c r="AF110" i="3"/>
  <c r="AG110" i="3"/>
  <c r="W111" i="3"/>
  <c r="X111" i="3"/>
  <c r="Y111" i="3"/>
  <c r="Z111" i="3"/>
  <c r="AA111" i="3"/>
  <c r="AB111" i="3"/>
  <c r="AC111" i="3"/>
  <c r="AD111" i="3"/>
  <c r="AE111" i="3"/>
  <c r="AF111" i="3"/>
  <c r="AG111" i="3"/>
  <c r="W112" i="3"/>
  <c r="X112" i="3"/>
  <c r="Y112" i="3"/>
  <c r="Z112" i="3"/>
  <c r="AA112" i="3"/>
  <c r="AB112" i="3"/>
  <c r="AC112" i="3"/>
  <c r="AD112" i="3"/>
  <c r="AE112" i="3"/>
  <c r="AF112" i="3"/>
  <c r="AG112" i="3"/>
  <c r="W113" i="3"/>
  <c r="X113" i="3"/>
  <c r="Y113" i="3"/>
  <c r="Z113" i="3"/>
  <c r="AA113" i="3"/>
  <c r="AB113" i="3"/>
  <c r="AC113" i="3"/>
  <c r="AD113" i="3"/>
  <c r="AE113" i="3"/>
  <c r="AF113" i="3"/>
  <c r="AG113" i="3"/>
  <c r="W114" i="3"/>
  <c r="X114" i="3"/>
  <c r="Y114" i="3"/>
  <c r="Z114" i="3"/>
  <c r="AA114" i="3"/>
  <c r="AB114" i="3"/>
  <c r="AC114" i="3"/>
  <c r="AD114" i="3"/>
  <c r="AE114" i="3"/>
  <c r="AF114" i="3"/>
  <c r="AG114" i="3"/>
  <c r="W115" i="3"/>
  <c r="X115" i="3"/>
  <c r="Y115" i="3"/>
  <c r="Z115" i="3"/>
  <c r="AA115" i="3"/>
  <c r="AB115" i="3"/>
  <c r="AC115" i="3"/>
  <c r="AD115" i="3"/>
  <c r="AE115" i="3"/>
  <c r="AF115" i="3"/>
  <c r="AG115" i="3"/>
  <c r="W116" i="3"/>
  <c r="X116" i="3"/>
  <c r="Y116" i="3"/>
  <c r="Z116" i="3"/>
  <c r="AA116" i="3"/>
  <c r="AB116" i="3"/>
  <c r="AC116" i="3"/>
  <c r="AD116" i="3"/>
  <c r="AE116" i="3"/>
  <c r="AF116" i="3"/>
  <c r="AG116" i="3"/>
  <c r="W117" i="3"/>
  <c r="X117" i="3"/>
  <c r="Y117" i="3"/>
  <c r="Z117" i="3"/>
  <c r="AA117" i="3"/>
  <c r="AB117" i="3"/>
  <c r="AC117" i="3"/>
  <c r="AD117" i="3"/>
  <c r="AE117" i="3"/>
  <c r="AF117" i="3"/>
  <c r="AG117" i="3"/>
  <c r="W118" i="3"/>
  <c r="X118" i="3"/>
  <c r="Y118" i="3"/>
  <c r="Z118" i="3"/>
  <c r="AA118" i="3"/>
  <c r="AB118" i="3"/>
  <c r="AC118" i="3"/>
  <c r="AD118" i="3"/>
  <c r="AE118" i="3"/>
  <c r="AF118" i="3"/>
  <c r="AG118" i="3"/>
  <c r="W119" i="3"/>
  <c r="X119" i="3"/>
  <c r="Y119" i="3"/>
  <c r="Z119" i="3"/>
  <c r="AA119" i="3"/>
  <c r="AB119" i="3"/>
  <c r="AC119" i="3"/>
  <c r="AD119" i="3"/>
  <c r="AE119" i="3"/>
  <c r="AF119" i="3"/>
  <c r="AG119" i="3"/>
  <c r="W120" i="3"/>
  <c r="X120" i="3"/>
  <c r="Y120" i="3"/>
  <c r="Z120" i="3"/>
  <c r="AA120" i="3"/>
  <c r="AB120" i="3"/>
  <c r="AC120" i="3"/>
  <c r="AD120" i="3"/>
  <c r="AE120" i="3"/>
  <c r="AF120" i="3"/>
  <c r="AG120" i="3"/>
  <c r="W121" i="3"/>
  <c r="X121" i="3"/>
  <c r="Y121" i="3"/>
  <c r="Z121" i="3"/>
  <c r="AA121" i="3"/>
  <c r="AB121" i="3"/>
  <c r="AC121" i="3"/>
  <c r="AD121" i="3"/>
  <c r="AE121" i="3"/>
  <c r="AF121" i="3"/>
  <c r="AG121" i="3"/>
  <c r="W122" i="3"/>
  <c r="X122" i="3"/>
  <c r="Y122" i="3"/>
  <c r="Z122" i="3"/>
  <c r="AA122" i="3"/>
  <c r="AB122" i="3"/>
  <c r="AC122" i="3"/>
  <c r="AD122" i="3"/>
  <c r="AE122" i="3"/>
  <c r="AF122" i="3"/>
  <c r="AG122" i="3"/>
  <c r="W123" i="3"/>
  <c r="X123" i="3"/>
  <c r="Y123" i="3"/>
  <c r="Z123" i="3"/>
  <c r="AA123" i="3"/>
  <c r="AB123" i="3"/>
  <c r="AC123" i="3"/>
  <c r="AD123" i="3"/>
  <c r="AE123" i="3"/>
  <c r="AF123" i="3"/>
  <c r="AG123" i="3"/>
  <c r="W124" i="3"/>
  <c r="X124" i="3"/>
  <c r="Y124" i="3"/>
  <c r="Z124" i="3"/>
  <c r="AA124" i="3"/>
  <c r="AB124" i="3"/>
  <c r="AC124" i="3"/>
  <c r="AD124" i="3"/>
  <c r="AE124" i="3"/>
  <c r="AF124" i="3"/>
  <c r="AG124" i="3"/>
  <c r="W125" i="3"/>
  <c r="X125" i="3"/>
  <c r="Y125" i="3"/>
  <c r="Z125" i="3"/>
  <c r="AA125" i="3"/>
  <c r="AB125" i="3"/>
  <c r="AC125" i="3"/>
  <c r="AD125" i="3"/>
  <c r="AE125" i="3"/>
  <c r="AF125" i="3"/>
  <c r="AG125" i="3"/>
  <c r="W126" i="3"/>
  <c r="X126" i="3"/>
  <c r="Y126" i="3"/>
  <c r="Z126" i="3"/>
  <c r="AA126" i="3"/>
  <c r="AB126" i="3"/>
  <c r="AC126" i="3"/>
  <c r="AD126" i="3"/>
  <c r="AE126" i="3"/>
  <c r="AF126" i="3"/>
  <c r="AG126" i="3"/>
  <c r="W127" i="3"/>
  <c r="X127" i="3"/>
  <c r="Y127" i="3"/>
  <c r="Z127" i="3"/>
  <c r="AA127" i="3"/>
  <c r="AB127" i="3"/>
  <c r="AC127" i="3"/>
  <c r="AD127" i="3"/>
  <c r="AE127" i="3"/>
  <c r="AF127" i="3"/>
  <c r="AG127" i="3"/>
  <c r="W128" i="3"/>
  <c r="X128" i="3"/>
  <c r="Y128" i="3"/>
  <c r="Z128" i="3"/>
  <c r="AA128" i="3"/>
  <c r="AB128" i="3"/>
  <c r="AC128" i="3"/>
  <c r="AD128" i="3"/>
  <c r="AE128" i="3"/>
  <c r="AF128" i="3"/>
  <c r="AG128" i="3"/>
  <c r="W129" i="3"/>
  <c r="X129" i="3"/>
  <c r="Y129" i="3"/>
  <c r="Z129" i="3"/>
  <c r="AA129" i="3"/>
  <c r="AB129" i="3"/>
  <c r="AC129" i="3"/>
  <c r="AD129" i="3"/>
  <c r="AE129" i="3"/>
  <c r="AF129" i="3"/>
  <c r="AG129" i="3"/>
  <c r="W130" i="3"/>
  <c r="X130" i="3"/>
  <c r="Y130" i="3"/>
  <c r="Z130" i="3"/>
  <c r="AA130" i="3"/>
  <c r="AB130" i="3"/>
  <c r="AC130" i="3"/>
  <c r="AD130" i="3"/>
  <c r="AE130" i="3"/>
  <c r="AF130" i="3"/>
  <c r="AG130" i="3"/>
  <c r="W131" i="3"/>
  <c r="X131" i="3"/>
  <c r="Y131" i="3"/>
  <c r="Z131" i="3"/>
  <c r="AA131" i="3"/>
  <c r="AB131" i="3"/>
  <c r="AC131" i="3"/>
  <c r="AD131" i="3"/>
  <c r="AE131" i="3"/>
  <c r="AF131" i="3"/>
  <c r="AG131" i="3"/>
  <c r="W132" i="3"/>
  <c r="X132" i="3"/>
  <c r="Y132" i="3"/>
  <c r="Z132" i="3"/>
  <c r="AA132" i="3"/>
  <c r="AB132" i="3"/>
  <c r="AC132" i="3"/>
  <c r="AD132" i="3"/>
  <c r="AE132" i="3"/>
  <c r="AF132" i="3"/>
  <c r="AG132" i="3"/>
  <c r="W133" i="3"/>
  <c r="X133" i="3"/>
  <c r="Y133" i="3"/>
  <c r="Z133" i="3"/>
  <c r="AA133" i="3"/>
  <c r="AB133" i="3"/>
  <c r="AC133" i="3"/>
  <c r="AD133" i="3"/>
  <c r="AE133" i="3"/>
  <c r="AF133" i="3"/>
  <c r="AG133" i="3"/>
  <c r="W134" i="3"/>
  <c r="X134" i="3"/>
  <c r="Y134" i="3"/>
  <c r="Z134" i="3"/>
  <c r="AA134" i="3"/>
  <c r="AB134" i="3"/>
  <c r="AC134" i="3"/>
  <c r="AD134" i="3"/>
  <c r="AE134" i="3"/>
  <c r="AF134" i="3"/>
  <c r="AG134" i="3"/>
  <c r="W135" i="3"/>
  <c r="X135" i="3"/>
  <c r="Y135" i="3"/>
  <c r="Z135" i="3"/>
  <c r="AA135" i="3"/>
  <c r="AB135" i="3"/>
  <c r="AC135" i="3"/>
  <c r="AD135" i="3"/>
  <c r="AE135" i="3"/>
  <c r="AF135" i="3"/>
  <c r="AG135" i="3"/>
  <c r="W136" i="3"/>
  <c r="X136" i="3"/>
  <c r="Y136" i="3"/>
  <c r="Z136" i="3"/>
  <c r="AA136" i="3"/>
  <c r="AB136" i="3"/>
  <c r="AC136" i="3"/>
  <c r="AD136" i="3"/>
  <c r="AE136" i="3"/>
  <c r="AF136" i="3"/>
  <c r="AG136" i="3"/>
  <c r="W137" i="3"/>
  <c r="X137" i="3"/>
  <c r="Y137" i="3"/>
  <c r="Z137" i="3"/>
  <c r="AA137" i="3"/>
  <c r="AB137" i="3"/>
  <c r="AC137" i="3"/>
  <c r="AD137" i="3"/>
  <c r="AE137" i="3"/>
  <c r="AF137" i="3"/>
  <c r="AG137" i="3"/>
  <c r="W138" i="3"/>
  <c r="X138" i="3"/>
  <c r="Y138" i="3"/>
  <c r="Z138" i="3"/>
  <c r="AA138" i="3"/>
  <c r="AB138" i="3"/>
  <c r="AC138" i="3"/>
  <c r="AD138" i="3"/>
  <c r="AE138" i="3"/>
  <c r="AF138" i="3"/>
  <c r="AG138" i="3"/>
  <c r="W139" i="3"/>
  <c r="X139" i="3"/>
  <c r="Y139" i="3"/>
  <c r="Z139" i="3"/>
  <c r="AA139" i="3"/>
  <c r="AB139" i="3"/>
  <c r="AC139" i="3"/>
  <c r="AD139" i="3"/>
  <c r="AE139" i="3"/>
  <c r="AF139" i="3"/>
  <c r="AG139" i="3"/>
  <c r="W140" i="3"/>
  <c r="X140" i="3"/>
  <c r="Y140" i="3"/>
  <c r="Z140" i="3"/>
  <c r="AA140" i="3"/>
  <c r="AB140" i="3"/>
  <c r="AC140" i="3"/>
  <c r="AD140" i="3"/>
  <c r="AE140" i="3"/>
  <c r="AF140" i="3"/>
  <c r="AG140" i="3"/>
  <c r="W141" i="3"/>
  <c r="X141" i="3"/>
  <c r="Y141" i="3"/>
  <c r="Z141" i="3"/>
  <c r="AA141" i="3"/>
  <c r="AB141" i="3"/>
  <c r="AC141" i="3"/>
  <c r="AD141" i="3"/>
  <c r="AE141" i="3"/>
  <c r="AF141" i="3"/>
  <c r="AG141" i="3"/>
  <c r="W142" i="3"/>
  <c r="X142" i="3"/>
  <c r="Y142" i="3"/>
  <c r="Z142" i="3"/>
  <c r="AA142" i="3"/>
  <c r="AB142" i="3"/>
  <c r="AC142" i="3"/>
  <c r="AD142" i="3"/>
  <c r="AE142" i="3"/>
  <c r="AF142" i="3"/>
  <c r="AG142" i="3"/>
  <c r="W143" i="3"/>
  <c r="X143" i="3"/>
  <c r="Y143" i="3"/>
  <c r="Z143" i="3"/>
  <c r="AA143" i="3"/>
  <c r="AB143" i="3"/>
  <c r="AC143" i="3"/>
  <c r="AD143" i="3"/>
  <c r="AE143" i="3"/>
  <c r="AF143" i="3"/>
  <c r="AG143" i="3"/>
  <c r="W144" i="3"/>
  <c r="X144" i="3"/>
  <c r="Y144" i="3"/>
  <c r="Z144" i="3"/>
  <c r="AA144" i="3"/>
  <c r="AB144" i="3"/>
  <c r="AC144" i="3"/>
  <c r="AD144" i="3"/>
  <c r="AE144" i="3"/>
  <c r="AF144" i="3"/>
  <c r="AG144" i="3"/>
  <c r="W145" i="3"/>
  <c r="X145" i="3"/>
  <c r="Y145" i="3"/>
  <c r="Z145" i="3"/>
  <c r="AA145" i="3"/>
  <c r="AB145" i="3"/>
  <c r="AC145" i="3"/>
  <c r="AD145" i="3"/>
  <c r="AE145" i="3"/>
  <c r="AF145" i="3"/>
  <c r="AG145" i="3"/>
  <c r="W146" i="3"/>
  <c r="X146" i="3"/>
  <c r="Y146" i="3"/>
  <c r="Z146" i="3"/>
  <c r="AA146" i="3"/>
  <c r="AB146" i="3"/>
  <c r="AC146" i="3"/>
  <c r="AD146" i="3"/>
  <c r="AE146" i="3"/>
  <c r="AF146" i="3"/>
  <c r="AG146" i="3"/>
  <c r="W147" i="3"/>
  <c r="X147" i="3"/>
  <c r="Y147" i="3"/>
  <c r="Z147" i="3"/>
  <c r="AA147" i="3"/>
  <c r="AB147" i="3"/>
  <c r="AC147" i="3"/>
  <c r="AD147" i="3"/>
  <c r="AE147" i="3"/>
  <c r="AF147" i="3"/>
  <c r="AG147" i="3"/>
  <c r="W148" i="3"/>
  <c r="X148" i="3"/>
  <c r="Y148" i="3"/>
  <c r="Z148" i="3"/>
  <c r="AA148" i="3"/>
  <c r="AB148" i="3"/>
  <c r="AC148" i="3"/>
  <c r="AD148" i="3"/>
  <c r="AE148" i="3"/>
  <c r="AF148" i="3"/>
  <c r="AG148" i="3"/>
  <c r="W149" i="3"/>
  <c r="X149" i="3"/>
  <c r="Y149" i="3"/>
  <c r="Z149" i="3"/>
  <c r="AA149" i="3"/>
  <c r="AB149" i="3"/>
  <c r="AC149" i="3"/>
  <c r="AD149" i="3"/>
  <c r="AE149" i="3"/>
  <c r="AF149" i="3"/>
  <c r="AG149" i="3"/>
  <c r="W150" i="3"/>
  <c r="X150" i="3"/>
  <c r="Y150" i="3"/>
  <c r="Z150" i="3"/>
  <c r="AA150" i="3"/>
  <c r="AB150" i="3"/>
  <c r="AC150" i="3"/>
  <c r="AD150" i="3"/>
  <c r="AE150" i="3"/>
  <c r="AF150" i="3"/>
  <c r="AG150" i="3"/>
  <c r="W151" i="3"/>
  <c r="X151" i="3"/>
  <c r="Y151" i="3"/>
  <c r="Z151" i="3"/>
  <c r="AA151" i="3"/>
  <c r="AB151" i="3"/>
  <c r="AC151" i="3"/>
  <c r="AD151" i="3"/>
  <c r="AE151" i="3"/>
  <c r="AF151" i="3"/>
  <c r="AG151" i="3"/>
  <c r="W152" i="3"/>
  <c r="X152" i="3"/>
  <c r="Y152" i="3"/>
  <c r="Z152" i="3"/>
  <c r="AA152" i="3"/>
  <c r="AB152" i="3"/>
  <c r="AC152" i="3"/>
  <c r="AD152" i="3"/>
  <c r="AE152" i="3"/>
  <c r="AF152" i="3"/>
  <c r="AG152" i="3"/>
  <c r="W153" i="3"/>
  <c r="X153" i="3"/>
  <c r="Y153" i="3"/>
  <c r="Z153" i="3"/>
  <c r="AA153" i="3"/>
  <c r="AB153" i="3"/>
  <c r="AC153" i="3"/>
  <c r="AD153" i="3"/>
  <c r="AE153" i="3"/>
  <c r="AF153" i="3"/>
  <c r="AG153" i="3"/>
  <c r="W154" i="3"/>
  <c r="X154" i="3"/>
  <c r="Y154" i="3"/>
  <c r="Z154" i="3"/>
  <c r="AA154" i="3"/>
  <c r="AB154" i="3"/>
  <c r="AC154" i="3"/>
  <c r="AD154" i="3"/>
  <c r="AE154" i="3"/>
  <c r="AF154" i="3"/>
  <c r="AG154" i="3"/>
  <c r="W155" i="3"/>
  <c r="X155" i="3"/>
  <c r="Y155" i="3"/>
  <c r="Z155" i="3"/>
  <c r="AA155" i="3"/>
  <c r="AB155" i="3"/>
  <c r="AC155" i="3"/>
  <c r="AD155" i="3"/>
  <c r="AE155" i="3"/>
  <c r="AF155" i="3"/>
  <c r="AG155" i="3"/>
  <c r="W156" i="3"/>
  <c r="X156" i="3"/>
  <c r="Y156" i="3"/>
  <c r="Z156" i="3"/>
  <c r="AA156" i="3"/>
  <c r="AB156" i="3"/>
  <c r="AC156" i="3"/>
  <c r="AD156" i="3"/>
  <c r="AE156" i="3"/>
  <c r="AF156" i="3"/>
  <c r="AG156" i="3"/>
  <c r="W157" i="3"/>
  <c r="X157" i="3"/>
  <c r="Y157" i="3"/>
  <c r="Z157" i="3"/>
  <c r="AA157" i="3"/>
  <c r="AB157" i="3"/>
  <c r="AC157" i="3"/>
  <c r="AD157" i="3"/>
  <c r="AE157" i="3"/>
  <c r="AF157" i="3"/>
  <c r="AG157" i="3"/>
  <c r="W158" i="3"/>
  <c r="X158" i="3"/>
  <c r="Y158" i="3"/>
  <c r="Z158" i="3"/>
  <c r="AA158" i="3"/>
  <c r="AB158" i="3"/>
  <c r="AC158" i="3"/>
  <c r="AD158" i="3"/>
  <c r="AE158" i="3"/>
  <c r="AF158" i="3"/>
  <c r="AG158" i="3"/>
  <c r="W159" i="3"/>
  <c r="X159" i="3"/>
  <c r="Y159" i="3"/>
  <c r="Z159" i="3"/>
  <c r="AA159" i="3"/>
  <c r="AB159" i="3"/>
  <c r="AC159" i="3"/>
  <c r="AD159" i="3"/>
  <c r="AE159" i="3"/>
  <c r="AF159" i="3"/>
  <c r="AG159" i="3"/>
  <c r="W160" i="3"/>
  <c r="X160" i="3"/>
  <c r="Y160" i="3"/>
  <c r="Z160" i="3"/>
  <c r="AA160" i="3"/>
  <c r="AB160" i="3"/>
  <c r="AC160" i="3"/>
  <c r="AD160" i="3"/>
  <c r="AE160" i="3"/>
  <c r="AF160" i="3"/>
  <c r="AG160" i="3"/>
  <c r="W161" i="3"/>
  <c r="X161" i="3"/>
  <c r="Y161" i="3"/>
  <c r="Z161" i="3"/>
  <c r="AA161" i="3"/>
  <c r="AB161" i="3"/>
  <c r="AC161" i="3"/>
  <c r="AD161" i="3"/>
  <c r="AE161" i="3"/>
  <c r="AF161" i="3"/>
  <c r="AG161" i="3"/>
  <c r="W162" i="3"/>
  <c r="X162" i="3"/>
  <c r="Y162" i="3"/>
  <c r="Z162" i="3"/>
  <c r="AA162" i="3"/>
  <c r="AB162" i="3"/>
  <c r="AC162" i="3"/>
  <c r="AD162" i="3"/>
  <c r="AE162" i="3"/>
  <c r="AF162" i="3"/>
  <c r="AG162" i="3"/>
  <c r="W163" i="3"/>
  <c r="X163" i="3"/>
  <c r="Y163" i="3"/>
  <c r="Z163" i="3"/>
  <c r="AA163" i="3"/>
  <c r="AB163" i="3"/>
  <c r="AC163" i="3"/>
  <c r="AD163" i="3"/>
  <c r="AE163" i="3"/>
  <c r="AF163" i="3"/>
  <c r="AG163" i="3"/>
  <c r="W164" i="3"/>
  <c r="X164" i="3"/>
  <c r="Y164" i="3"/>
  <c r="Z164" i="3"/>
  <c r="AA164" i="3"/>
  <c r="AB164" i="3"/>
  <c r="AC164" i="3"/>
  <c r="AD164" i="3"/>
  <c r="AE164" i="3"/>
  <c r="AF164" i="3"/>
  <c r="AG164" i="3"/>
  <c r="W165" i="3"/>
  <c r="X165" i="3"/>
  <c r="Y165" i="3"/>
  <c r="Z165" i="3"/>
  <c r="AA165" i="3"/>
  <c r="AB165" i="3"/>
  <c r="AC165" i="3"/>
  <c r="AD165" i="3"/>
  <c r="AE165" i="3"/>
  <c r="AF165" i="3"/>
  <c r="AG165" i="3"/>
  <c r="W166" i="3"/>
  <c r="X166" i="3"/>
  <c r="Y166" i="3"/>
  <c r="Z166" i="3"/>
  <c r="AA166" i="3"/>
  <c r="AB166" i="3"/>
  <c r="AC166" i="3"/>
  <c r="AD166" i="3"/>
  <c r="AE166" i="3"/>
  <c r="AF166" i="3"/>
  <c r="AG166" i="3"/>
  <c r="W167" i="3"/>
  <c r="X167" i="3"/>
  <c r="Y167" i="3"/>
  <c r="Z167" i="3"/>
  <c r="AA167" i="3"/>
  <c r="AB167" i="3"/>
  <c r="AC167" i="3"/>
  <c r="AD167" i="3"/>
  <c r="AE167" i="3"/>
  <c r="AF167" i="3"/>
  <c r="AG167" i="3"/>
  <c r="W168" i="3"/>
  <c r="X168" i="3"/>
  <c r="Y168" i="3"/>
  <c r="Z168" i="3"/>
  <c r="AA168" i="3"/>
  <c r="AB168" i="3"/>
  <c r="AC168" i="3"/>
  <c r="AD168" i="3"/>
  <c r="AE168" i="3"/>
  <c r="AF168" i="3"/>
  <c r="AG168" i="3"/>
  <c r="W169" i="3"/>
  <c r="X169" i="3"/>
  <c r="Y169" i="3"/>
  <c r="Z169" i="3"/>
  <c r="AA169" i="3"/>
  <c r="AB169" i="3"/>
  <c r="AC169" i="3"/>
  <c r="AD169" i="3"/>
  <c r="AE169" i="3"/>
  <c r="AF169" i="3"/>
  <c r="AG169" i="3"/>
  <c r="W170" i="3"/>
  <c r="X170" i="3"/>
  <c r="Y170" i="3"/>
  <c r="Z170" i="3"/>
  <c r="AA170" i="3"/>
  <c r="AB170" i="3"/>
  <c r="AC170" i="3"/>
  <c r="AD170" i="3"/>
  <c r="AE170" i="3"/>
  <c r="AF170" i="3"/>
  <c r="AG170" i="3"/>
  <c r="W171" i="3"/>
  <c r="X171" i="3"/>
  <c r="Y171" i="3"/>
  <c r="Z171" i="3"/>
  <c r="AA171" i="3"/>
  <c r="AB171" i="3"/>
  <c r="AC171" i="3"/>
  <c r="AD171" i="3"/>
  <c r="AE171" i="3"/>
  <c r="AF171" i="3"/>
  <c r="AG171" i="3"/>
  <c r="W172" i="3"/>
  <c r="X172" i="3"/>
  <c r="Y172" i="3"/>
  <c r="Z172" i="3"/>
  <c r="AA172" i="3"/>
  <c r="AB172" i="3"/>
  <c r="AC172" i="3"/>
  <c r="AD172" i="3"/>
  <c r="AE172" i="3"/>
  <c r="AF172" i="3"/>
  <c r="AG172" i="3"/>
  <c r="W173" i="3"/>
  <c r="X173" i="3"/>
  <c r="Y173" i="3"/>
  <c r="Z173" i="3"/>
  <c r="AA173" i="3"/>
  <c r="AB173" i="3"/>
  <c r="AC173" i="3"/>
  <c r="AD173" i="3"/>
  <c r="AE173" i="3"/>
  <c r="AF173" i="3"/>
  <c r="AG173" i="3"/>
  <c r="W174" i="3"/>
  <c r="X174" i="3"/>
  <c r="Y174" i="3"/>
  <c r="Z174" i="3"/>
  <c r="AA174" i="3"/>
  <c r="AB174" i="3"/>
  <c r="AC174" i="3"/>
  <c r="AD174" i="3"/>
  <c r="AE174" i="3"/>
  <c r="AF174" i="3"/>
  <c r="AG174" i="3"/>
  <c r="W175" i="3"/>
  <c r="X175" i="3"/>
  <c r="Y175" i="3"/>
  <c r="Z175" i="3"/>
  <c r="AA175" i="3"/>
  <c r="AB175" i="3"/>
  <c r="AC175" i="3"/>
  <c r="AD175" i="3"/>
  <c r="AE175" i="3"/>
  <c r="AF175" i="3"/>
  <c r="AG175" i="3"/>
  <c r="W176" i="3"/>
  <c r="X176" i="3"/>
  <c r="Y176" i="3"/>
  <c r="Z176" i="3"/>
  <c r="AA176" i="3"/>
  <c r="AB176" i="3"/>
  <c r="AC176" i="3"/>
  <c r="AD176" i="3"/>
  <c r="AE176" i="3"/>
  <c r="AF176" i="3"/>
  <c r="AG176" i="3"/>
  <c r="W177" i="3"/>
  <c r="X177" i="3"/>
  <c r="Y177" i="3"/>
  <c r="Z177" i="3"/>
  <c r="AA177" i="3"/>
  <c r="AB177" i="3"/>
  <c r="AC177" i="3"/>
  <c r="AD177" i="3"/>
  <c r="AE177" i="3"/>
  <c r="AF177" i="3"/>
  <c r="AG177" i="3"/>
  <c r="W178" i="3"/>
  <c r="X178" i="3"/>
  <c r="Y178" i="3"/>
  <c r="Z178" i="3"/>
  <c r="AA178" i="3"/>
  <c r="AB178" i="3"/>
  <c r="AC178" i="3"/>
  <c r="AD178" i="3"/>
  <c r="AE178" i="3"/>
  <c r="AF178" i="3"/>
  <c r="AG178" i="3"/>
  <c r="W179" i="3"/>
  <c r="X179" i="3"/>
  <c r="Y179" i="3"/>
  <c r="Z179" i="3"/>
  <c r="AA179" i="3"/>
  <c r="AB179" i="3"/>
  <c r="AC179" i="3"/>
  <c r="AD179" i="3"/>
  <c r="AE179" i="3"/>
  <c r="AF179" i="3"/>
  <c r="AG179" i="3"/>
  <c r="W180" i="3"/>
  <c r="X180" i="3"/>
  <c r="Y180" i="3"/>
  <c r="Z180" i="3"/>
  <c r="AA180" i="3"/>
  <c r="AB180" i="3"/>
  <c r="AC180" i="3"/>
  <c r="AD180" i="3"/>
  <c r="AE180" i="3"/>
  <c r="AF180" i="3"/>
  <c r="AG180" i="3"/>
  <c r="W181" i="3"/>
  <c r="X181" i="3"/>
  <c r="Y181" i="3"/>
  <c r="Z181" i="3"/>
  <c r="AA181" i="3"/>
  <c r="AB181" i="3"/>
  <c r="AC181" i="3"/>
  <c r="AD181" i="3"/>
  <c r="AE181" i="3"/>
  <c r="AF181" i="3"/>
  <c r="AG181" i="3"/>
  <c r="W182" i="3"/>
  <c r="X182" i="3"/>
  <c r="Y182" i="3"/>
  <c r="Z182" i="3"/>
  <c r="AA182" i="3"/>
  <c r="AB182" i="3"/>
  <c r="AC182" i="3"/>
  <c r="AD182" i="3"/>
  <c r="AE182" i="3"/>
  <c r="AF182" i="3"/>
  <c r="AG182" i="3"/>
  <c r="W183" i="3"/>
  <c r="X183" i="3"/>
  <c r="Y183" i="3"/>
  <c r="Z183" i="3"/>
  <c r="AA183" i="3"/>
  <c r="AB183" i="3"/>
  <c r="AC183" i="3"/>
  <c r="AD183" i="3"/>
  <c r="AE183" i="3"/>
  <c r="AF183" i="3"/>
  <c r="AG183" i="3"/>
  <c r="W184" i="3"/>
  <c r="X184" i="3"/>
  <c r="Y184" i="3"/>
  <c r="Z184" i="3"/>
  <c r="AA184" i="3"/>
  <c r="AB184" i="3"/>
  <c r="AC184" i="3"/>
  <c r="AD184" i="3"/>
  <c r="AE184" i="3"/>
  <c r="AF184" i="3"/>
  <c r="AG184" i="3"/>
  <c r="W185" i="3"/>
  <c r="X185" i="3"/>
  <c r="Y185" i="3"/>
  <c r="Z185" i="3"/>
  <c r="AA185" i="3"/>
  <c r="AB185" i="3"/>
  <c r="AC185" i="3"/>
  <c r="AD185" i="3"/>
  <c r="AE185" i="3"/>
  <c r="AF185" i="3"/>
  <c r="AG185" i="3"/>
  <c r="W186" i="3"/>
  <c r="X186" i="3"/>
  <c r="Y186" i="3"/>
  <c r="Z186" i="3"/>
  <c r="AA186" i="3"/>
  <c r="AB186" i="3"/>
  <c r="AC186" i="3"/>
  <c r="AD186" i="3"/>
  <c r="AE186" i="3"/>
  <c r="AF186" i="3"/>
  <c r="AG186" i="3"/>
  <c r="W187" i="3"/>
  <c r="X187" i="3"/>
  <c r="Y187" i="3"/>
  <c r="Z187" i="3"/>
  <c r="AA187" i="3"/>
  <c r="AB187" i="3"/>
  <c r="AC187" i="3"/>
  <c r="AD187" i="3"/>
  <c r="AE187" i="3"/>
  <c r="AF187" i="3"/>
  <c r="AG187" i="3"/>
  <c r="W188" i="3"/>
  <c r="X188" i="3"/>
  <c r="Y188" i="3"/>
  <c r="Z188" i="3"/>
  <c r="AA188" i="3"/>
  <c r="AB188" i="3"/>
  <c r="AC188" i="3"/>
  <c r="AD188" i="3"/>
  <c r="AE188" i="3"/>
  <c r="AF188" i="3"/>
  <c r="AG188" i="3"/>
  <c r="W189" i="3"/>
  <c r="X189" i="3"/>
  <c r="Y189" i="3"/>
  <c r="Z189" i="3"/>
  <c r="AA189" i="3"/>
  <c r="AB189" i="3"/>
  <c r="AC189" i="3"/>
  <c r="AD189" i="3"/>
  <c r="AE189" i="3"/>
  <c r="AF189" i="3"/>
  <c r="AG189" i="3"/>
  <c r="W190" i="3"/>
  <c r="X190" i="3"/>
  <c r="Y190" i="3"/>
  <c r="Z190" i="3"/>
  <c r="AA190" i="3"/>
  <c r="AB190" i="3"/>
  <c r="AC190" i="3"/>
  <c r="AD190" i="3"/>
  <c r="AE190" i="3"/>
  <c r="AF190" i="3"/>
  <c r="AG190" i="3"/>
  <c r="W191" i="3"/>
  <c r="X191" i="3"/>
  <c r="Y191" i="3"/>
  <c r="Z191" i="3"/>
  <c r="AA191" i="3"/>
  <c r="AB191" i="3"/>
  <c r="AC191" i="3"/>
  <c r="AD191" i="3"/>
  <c r="AE191" i="3"/>
  <c r="AF191" i="3"/>
  <c r="AG191" i="3"/>
  <c r="W192" i="3"/>
  <c r="X192" i="3"/>
  <c r="Y192" i="3"/>
  <c r="Z192" i="3"/>
  <c r="AA192" i="3"/>
  <c r="AB192" i="3"/>
  <c r="AC192" i="3"/>
  <c r="AD192" i="3"/>
  <c r="AE192" i="3"/>
  <c r="AF192" i="3"/>
  <c r="AG192" i="3"/>
  <c r="W193" i="3"/>
  <c r="X193" i="3"/>
  <c r="Y193" i="3"/>
  <c r="Z193" i="3"/>
  <c r="AA193" i="3"/>
  <c r="AB193" i="3"/>
  <c r="AC193" i="3"/>
  <c r="AD193" i="3"/>
  <c r="AE193" i="3"/>
  <c r="AF193" i="3"/>
  <c r="AG193" i="3"/>
  <c r="W194" i="3"/>
  <c r="X194" i="3"/>
  <c r="Y194" i="3"/>
  <c r="Z194" i="3"/>
  <c r="AA194" i="3"/>
  <c r="AB194" i="3"/>
  <c r="AC194" i="3"/>
  <c r="AD194" i="3"/>
  <c r="AE194" i="3"/>
  <c r="AF194" i="3"/>
  <c r="AG194" i="3"/>
  <c r="W195" i="3"/>
  <c r="X195" i="3"/>
  <c r="Y195" i="3"/>
  <c r="Z195" i="3"/>
  <c r="AA195" i="3"/>
  <c r="AB195" i="3"/>
  <c r="AC195" i="3"/>
  <c r="AD195" i="3"/>
  <c r="AE195" i="3"/>
  <c r="AF195" i="3"/>
  <c r="AG195" i="3"/>
  <c r="W196" i="3"/>
  <c r="X196" i="3"/>
  <c r="Y196" i="3"/>
  <c r="Z196" i="3"/>
  <c r="AA196" i="3"/>
  <c r="AB196" i="3"/>
  <c r="AC196" i="3"/>
  <c r="AD196" i="3"/>
  <c r="AE196" i="3"/>
  <c r="AF196" i="3"/>
  <c r="AG196" i="3"/>
  <c r="W197" i="3"/>
  <c r="X197" i="3"/>
  <c r="Y197" i="3"/>
  <c r="Z197" i="3"/>
  <c r="AA197" i="3"/>
  <c r="AB197" i="3"/>
  <c r="AC197" i="3"/>
  <c r="AD197" i="3"/>
  <c r="AE197" i="3"/>
  <c r="AF197" i="3"/>
  <c r="AG197" i="3"/>
  <c r="W198" i="3"/>
  <c r="X198" i="3"/>
  <c r="Y198" i="3"/>
  <c r="Z198" i="3"/>
  <c r="AA198" i="3"/>
  <c r="AB198" i="3"/>
  <c r="AC198" i="3"/>
  <c r="AD198" i="3"/>
  <c r="AE198" i="3"/>
  <c r="AF198" i="3"/>
  <c r="AG198" i="3"/>
  <c r="W199" i="3"/>
  <c r="X199" i="3"/>
  <c r="Y199" i="3"/>
  <c r="Z199" i="3"/>
  <c r="AA199" i="3"/>
  <c r="AB199" i="3"/>
  <c r="AC199" i="3"/>
  <c r="AD199" i="3"/>
  <c r="AE199" i="3"/>
  <c r="AF199" i="3"/>
  <c r="AG199" i="3"/>
  <c r="W200" i="3"/>
  <c r="X200" i="3"/>
  <c r="Y200" i="3"/>
  <c r="Z200" i="3"/>
  <c r="AA200" i="3"/>
  <c r="AB200" i="3"/>
  <c r="AC200" i="3"/>
  <c r="AD200" i="3"/>
  <c r="AE200" i="3"/>
  <c r="AF200" i="3"/>
  <c r="AG200" i="3"/>
  <c r="W201" i="3"/>
  <c r="X201" i="3"/>
  <c r="Y201" i="3"/>
  <c r="Z201" i="3"/>
  <c r="AA201" i="3"/>
  <c r="AB201" i="3"/>
  <c r="AC201" i="3"/>
  <c r="AD201" i="3"/>
  <c r="AE201" i="3"/>
  <c r="AF201" i="3"/>
  <c r="AG201" i="3"/>
  <c r="W202" i="3"/>
  <c r="X202" i="3"/>
  <c r="Y202" i="3"/>
  <c r="Z202" i="3"/>
  <c r="AA202" i="3"/>
  <c r="AB202" i="3"/>
  <c r="AC202" i="3"/>
  <c r="AD202" i="3"/>
  <c r="AE202" i="3"/>
  <c r="AF202" i="3"/>
  <c r="AG202" i="3"/>
  <c r="W203" i="3"/>
  <c r="X203" i="3"/>
  <c r="Y203" i="3"/>
  <c r="Z203" i="3"/>
  <c r="AA203" i="3"/>
  <c r="AB203" i="3"/>
  <c r="AC203" i="3"/>
  <c r="AD203" i="3"/>
  <c r="AE203" i="3"/>
  <c r="AF203" i="3"/>
  <c r="AG203" i="3"/>
  <c r="W204" i="3"/>
  <c r="X204" i="3"/>
  <c r="Y204" i="3"/>
  <c r="Z204" i="3"/>
  <c r="AA204" i="3"/>
  <c r="AB204" i="3"/>
  <c r="AC204" i="3"/>
  <c r="AD204" i="3"/>
  <c r="AE204" i="3"/>
  <c r="AF204" i="3"/>
  <c r="AG204" i="3"/>
  <c r="W205" i="3"/>
  <c r="X205" i="3"/>
  <c r="Y205" i="3"/>
  <c r="Z205" i="3"/>
  <c r="AA205" i="3"/>
  <c r="AB205" i="3"/>
  <c r="AC205" i="3"/>
  <c r="AD205" i="3"/>
  <c r="AE205" i="3"/>
  <c r="AF205" i="3"/>
  <c r="AG205" i="3"/>
  <c r="W206" i="3"/>
  <c r="X206" i="3"/>
  <c r="Y206" i="3"/>
  <c r="Z206" i="3"/>
  <c r="AA206" i="3"/>
  <c r="AB206" i="3"/>
  <c r="AC206" i="3"/>
  <c r="AD206" i="3"/>
  <c r="AE206" i="3"/>
  <c r="AF206" i="3"/>
  <c r="AG206" i="3"/>
  <c r="W207" i="3"/>
  <c r="X207" i="3"/>
  <c r="Y207" i="3"/>
  <c r="Z207" i="3"/>
  <c r="AA207" i="3"/>
  <c r="AB207" i="3"/>
  <c r="AC207" i="3"/>
  <c r="AD207" i="3"/>
  <c r="AE207" i="3"/>
  <c r="AF207" i="3"/>
  <c r="AG207" i="3"/>
  <c r="W208" i="3"/>
  <c r="X208" i="3"/>
  <c r="Y208" i="3"/>
  <c r="Z208" i="3"/>
  <c r="AA208" i="3"/>
  <c r="AB208" i="3"/>
  <c r="AC208" i="3"/>
  <c r="AD208" i="3"/>
  <c r="AE208" i="3"/>
  <c r="AF208" i="3"/>
  <c r="AG208" i="3"/>
  <c r="W209" i="3"/>
  <c r="X209" i="3"/>
  <c r="Y209" i="3"/>
  <c r="Z209" i="3"/>
  <c r="AA209" i="3"/>
  <c r="AB209" i="3"/>
  <c r="AC209" i="3"/>
  <c r="AD209" i="3"/>
  <c r="AE209" i="3"/>
  <c r="AF209" i="3"/>
  <c r="AG209" i="3"/>
  <c r="W210" i="3"/>
  <c r="X210" i="3"/>
  <c r="Y210" i="3"/>
  <c r="Z210" i="3"/>
  <c r="AA210" i="3"/>
  <c r="AB210" i="3"/>
  <c r="AC210" i="3"/>
  <c r="AD210" i="3"/>
  <c r="AE210" i="3"/>
  <c r="AF210" i="3"/>
  <c r="AG210" i="3"/>
  <c r="W211" i="3"/>
  <c r="X211" i="3"/>
  <c r="Y211" i="3"/>
  <c r="Z211" i="3"/>
  <c r="AA211" i="3"/>
  <c r="AB211" i="3"/>
  <c r="AC211" i="3"/>
  <c r="AD211" i="3"/>
  <c r="AE211" i="3"/>
  <c r="AF211" i="3"/>
  <c r="AG211" i="3"/>
  <c r="W212" i="3"/>
  <c r="X212" i="3"/>
  <c r="Y212" i="3"/>
  <c r="Z212" i="3"/>
  <c r="AA212" i="3"/>
  <c r="AB212" i="3"/>
  <c r="AC212" i="3"/>
  <c r="AD212" i="3"/>
  <c r="AE212" i="3"/>
  <c r="AF212" i="3"/>
  <c r="AG212" i="3"/>
  <c r="W213" i="3"/>
  <c r="X213" i="3"/>
  <c r="Y213" i="3"/>
  <c r="Z213" i="3"/>
  <c r="AA213" i="3"/>
  <c r="AB213" i="3"/>
  <c r="AC213" i="3"/>
  <c r="AD213" i="3"/>
  <c r="AE213" i="3"/>
  <c r="AF213" i="3"/>
  <c r="AG213" i="3"/>
  <c r="W214" i="3"/>
  <c r="X214" i="3"/>
  <c r="Y214" i="3"/>
  <c r="Z214" i="3"/>
  <c r="AA214" i="3"/>
  <c r="AB214" i="3"/>
  <c r="AC214" i="3"/>
  <c r="AD214" i="3"/>
  <c r="AE214" i="3"/>
  <c r="AF214" i="3"/>
  <c r="AG214" i="3"/>
  <c r="W215" i="3"/>
  <c r="X215" i="3"/>
  <c r="Y215" i="3"/>
  <c r="Z215" i="3"/>
  <c r="AA215" i="3"/>
  <c r="AB215" i="3"/>
  <c r="AC215" i="3"/>
  <c r="AD215" i="3"/>
  <c r="AE215" i="3"/>
  <c r="AF215" i="3"/>
  <c r="AG215" i="3"/>
  <c r="W216" i="3"/>
  <c r="X216" i="3"/>
  <c r="Y216" i="3"/>
  <c r="Z216" i="3"/>
  <c r="AA216" i="3"/>
  <c r="AB216" i="3"/>
  <c r="AC216" i="3"/>
  <c r="AD216" i="3"/>
  <c r="AE216" i="3"/>
  <c r="AF216" i="3"/>
  <c r="AG216" i="3"/>
  <c r="W217" i="3"/>
  <c r="X217" i="3"/>
  <c r="Y217" i="3"/>
  <c r="Z217" i="3"/>
  <c r="AA217" i="3"/>
  <c r="AB217" i="3"/>
  <c r="AC217" i="3"/>
  <c r="AD217" i="3"/>
  <c r="AE217" i="3"/>
  <c r="AF217" i="3"/>
  <c r="AG217" i="3"/>
  <c r="W218" i="3"/>
  <c r="X218" i="3"/>
  <c r="Y218" i="3"/>
  <c r="Z218" i="3"/>
  <c r="AA218" i="3"/>
  <c r="AB218" i="3"/>
  <c r="AC218" i="3"/>
  <c r="AD218" i="3"/>
  <c r="AE218" i="3"/>
  <c r="AF218" i="3"/>
  <c r="AG218" i="3"/>
  <c r="W219" i="3"/>
  <c r="X219" i="3"/>
  <c r="Y219" i="3"/>
  <c r="Z219" i="3"/>
  <c r="AA219" i="3"/>
  <c r="AB219" i="3"/>
  <c r="AC219" i="3"/>
  <c r="AD219" i="3"/>
  <c r="AE219" i="3"/>
  <c r="AF219" i="3"/>
  <c r="AG219" i="3"/>
  <c r="W220" i="3"/>
  <c r="X220" i="3"/>
  <c r="Y220" i="3"/>
  <c r="Z220" i="3"/>
  <c r="AA220" i="3"/>
  <c r="AB220" i="3"/>
  <c r="AC220" i="3"/>
  <c r="AD220" i="3"/>
  <c r="AE220" i="3"/>
  <c r="AF220" i="3"/>
  <c r="AG220" i="3"/>
  <c r="W221" i="3"/>
  <c r="X221" i="3"/>
  <c r="Y221" i="3"/>
  <c r="Z221" i="3"/>
  <c r="AA221" i="3"/>
  <c r="AB221" i="3"/>
  <c r="AC221" i="3"/>
  <c r="AD221" i="3"/>
  <c r="AE221" i="3"/>
  <c r="AF221" i="3"/>
  <c r="AG221" i="3"/>
  <c r="W222" i="3"/>
  <c r="X222" i="3"/>
  <c r="Y222" i="3"/>
  <c r="Z222" i="3"/>
  <c r="AA222" i="3"/>
  <c r="AB222" i="3"/>
  <c r="AC222" i="3"/>
  <c r="AD222" i="3"/>
  <c r="AE222" i="3"/>
  <c r="AF222" i="3"/>
  <c r="AG222" i="3"/>
  <c r="W223" i="3"/>
  <c r="X223" i="3"/>
  <c r="Y223" i="3"/>
  <c r="Z223" i="3"/>
  <c r="AA223" i="3"/>
  <c r="AB223" i="3"/>
  <c r="AC223" i="3"/>
  <c r="AD223" i="3"/>
  <c r="AE223" i="3"/>
  <c r="AF223" i="3"/>
  <c r="AG223" i="3"/>
  <c r="W224" i="3"/>
  <c r="X224" i="3"/>
  <c r="Y224" i="3"/>
  <c r="Z224" i="3"/>
  <c r="AA224" i="3"/>
  <c r="AB224" i="3"/>
  <c r="AC224" i="3"/>
  <c r="AD224" i="3"/>
  <c r="AE224" i="3"/>
  <c r="AF224" i="3"/>
  <c r="AG224" i="3"/>
  <c r="W225" i="3"/>
  <c r="X225" i="3"/>
  <c r="Y225" i="3"/>
  <c r="Z225" i="3"/>
  <c r="AA225" i="3"/>
  <c r="AB225" i="3"/>
  <c r="AC225" i="3"/>
  <c r="AD225" i="3"/>
  <c r="AE225" i="3"/>
  <c r="AF225" i="3"/>
  <c r="AG225" i="3"/>
  <c r="W226" i="3"/>
  <c r="X226" i="3"/>
  <c r="Y226" i="3"/>
  <c r="Z226" i="3"/>
  <c r="AA226" i="3"/>
  <c r="AB226" i="3"/>
  <c r="AC226" i="3"/>
  <c r="AD226" i="3"/>
  <c r="AE226" i="3"/>
  <c r="AF226" i="3"/>
  <c r="AG226" i="3"/>
  <c r="W227" i="3"/>
  <c r="X227" i="3"/>
  <c r="Y227" i="3"/>
  <c r="Z227" i="3"/>
  <c r="AA227" i="3"/>
  <c r="AB227" i="3"/>
  <c r="AC227" i="3"/>
  <c r="AD227" i="3"/>
  <c r="AE227" i="3"/>
  <c r="AF227" i="3"/>
  <c r="AG227" i="3"/>
  <c r="W228" i="3"/>
  <c r="X228" i="3"/>
  <c r="Y228" i="3"/>
  <c r="Z228" i="3"/>
  <c r="AA228" i="3"/>
  <c r="AB228" i="3"/>
  <c r="AC228" i="3"/>
  <c r="AD228" i="3"/>
  <c r="AE228" i="3"/>
  <c r="AF228" i="3"/>
  <c r="AG228" i="3"/>
  <c r="W229" i="3"/>
  <c r="X229" i="3"/>
  <c r="Y229" i="3"/>
  <c r="Z229" i="3"/>
  <c r="AA229" i="3"/>
  <c r="AB229" i="3"/>
  <c r="AC229" i="3"/>
  <c r="AD229" i="3"/>
  <c r="AE229" i="3"/>
  <c r="AF229" i="3"/>
  <c r="AG229" i="3"/>
  <c r="W230" i="3"/>
  <c r="X230" i="3"/>
  <c r="Y230" i="3"/>
  <c r="Z230" i="3"/>
  <c r="AA230" i="3"/>
  <c r="AB230" i="3"/>
  <c r="AC230" i="3"/>
  <c r="AD230" i="3"/>
  <c r="AE230" i="3"/>
  <c r="AF230" i="3"/>
  <c r="AG230" i="3"/>
  <c r="W231" i="3"/>
  <c r="X231" i="3"/>
  <c r="Y231" i="3"/>
  <c r="Z231" i="3"/>
  <c r="AA231" i="3"/>
  <c r="AB231" i="3"/>
  <c r="AC231" i="3"/>
  <c r="AD231" i="3"/>
  <c r="AE231" i="3"/>
  <c r="AF231" i="3"/>
  <c r="AG231" i="3"/>
  <c r="W232" i="3"/>
  <c r="X232" i="3"/>
  <c r="Y232" i="3"/>
  <c r="Z232" i="3"/>
  <c r="AA232" i="3"/>
  <c r="AB232" i="3"/>
  <c r="AC232" i="3"/>
  <c r="AD232" i="3"/>
  <c r="AE232" i="3"/>
  <c r="AF232" i="3"/>
  <c r="AG232" i="3"/>
  <c r="W233" i="3"/>
  <c r="X233" i="3"/>
  <c r="Y233" i="3"/>
  <c r="Z233" i="3"/>
  <c r="AA233" i="3"/>
  <c r="AB233" i="3"/>
  <c r="AC233" i="3"/>
  <c r="AD233" i="3"/>
  <c r="AE233" i="3"/>
  <c r="AF233" i="3"/>
  <c r="AG233" i="3"/>
  <c r="W234" i="3"/>
  <c r="X234" i="3"/>
  <c r="Y234" i="3"/>
  <c r="Z234" i="3"/>
  <c r="AA234" i="3"/>
  <c r="AB234" i="3"/>
  <c r="AC234" i="3"/>
  <c r="AD234" i="3"/>
  <c r="AE234" i="3"/>
  <c r="AF234" i="3"/>
  <c r="AG234" i="3"/>
  <c r="W235" i="3"/>
  <c r="X235" i="3"/>
  <c r="Y235" i="3"/>
  <c r="Z235" i="3"/>
  <c r="AA235" i="3"/>
  <c r="AB235" i="3"/>
  <c r="AC235" i="3"/>
  <c r="AD235" i="3"/>
  <c r="AE235" i="3"/>
  <c r="AF235" i="3"/>
  <c r="AG235" i="3"/>
  <c r="W236" i="3"/>
  <c r="X236" i="3"/>
  <c r="Y236" i="3"/>
  <c r="Z236" i="3"/>
  <c r="AA236" i="3"/>
  <c r="AB236" i="3"/>
  <c r="AC236" i="3"/>
  <c r="AD236" i="3"/>
  <c r="AE236" i="3"/>
  <c r="AF236" i="3"/>
  <c r="AG236" i="3"/>
  <c r="W237" i="3"/>
  <c r="X237" i="3"/>
  <c r="Y237" i="3"/>
  <c r="Z237" i="3"/>
  <c r="AA237" i="3"/>
  <c r="AB237" i="3"/>
  <c r="AC237" i="3"/>
  <c r="AD237" i="3"/>
  <c r="AE237" i="3"/>
  <c r="AF237" i="3"/>
  <c r="AG237" i="3"/>
  <c r="W238" i="3"/>
  <c r="X238" i="3"/>
  <c r="Y238" i="3"/>
  <c r="Z238" i="3"/>
  <c r="AA238" i="3"/>
  <c r="AB238" i="3"/>
  <c r="AC238" i="3"/>
  <c r="AD238" i="3"/>
  <c r="AE238" i="3"/>
  <c r="AF238" i="3"/>
  <c r="AG238" i="3"/>
  <c r="W239" i="3"/>
  <c r="X239" i="3"/>
  <c r="Y239" i="3"/>
  <c r="Z239" i="3"/>
  <c r="AA239" i="3"/>
  <c r="AB239" i="3"/>
  <c r="AC239" i="3"/>
  <c r="AD239" i="3"/>
  <c r="AE239" i="3"/>
  <c r="AF239" i="3"/>
  <c r="AG239" i="3"/>
  <c r="W240" i="3"/>
  <c r="X240" i="3"/>
  <c r="Y240" i="3"/>
  <c r="Z240" i="3"/>
  <c r="AA240" i="3"/>
  <c r="AB240" i="3"/>
  <c r="AC240" i="3"/>
  <c r="AD240" i="3"/>
  <c r="AE240" i="3"/>
  <c r="AF240" i="3"/>
  <c r="AG240" i="3"/>
  <c r="W241" i="3"/>
  <c r="X241" i="3"/>
  <c r="Y241" i="3"/>
  <c r="Z241" i="3"/>
  <c r="AA241" i="3"/>
  <c r="AB241" i="3"/>
  <c r="AC241" i="3"/>
  <c r="AD241" i="3"/>
  <c r="AE241" i="3"/>
  <c r="AF241" i="3"/>
  <c r="AG241" i="3"/>
  <c r="W242" i="3"/>
  <c r="X242" i="3"/>
  <c r="Y242" i="3"/>
  <c r="Z242" i="3"/>
  <c r="AA242" i="3"/>
  <c r="AB242" i="3"/>
  <c r="AC242" i="3"/>
  <c r="AD242" i="3"/>
  <c r="AE242" i="3"/>
  <c r="AF242" i="3"/>
  <c r="AG242" i="3"/>
  <c r="W243" i="3"/>
  <c r="X243" i="3"/>
  <c r="Y243" i="3"/>
  <c r="Z243" i="3"/>
  <c r="AA243" i="3"/>
  <c r="AB243" i="3"/>
  <c r="AC243" i="3"/>
  <c r="AD243" i="3"/>
  <c r="AE243" i="3"/>
  <c r="AF243" i="3"/>
  <c r="AG243" i="3"/>
  <c r="W244" i="3"/>
  <c r="X244" i="3"/>
  <c r="Y244" i="3"/>
  <c r="Z244" i="3"/>
  <c r="AA244" i="3"/>
  <c r="AB244" i="3"/>
  <c r="AC244" i="3"/>
  <c r="AD244" i="3"/>
  <c r="AE244" i="3"/>
  <c r="AF244" i="3"/>
  <c r="AG244" i="3"/>
  <c r="W245" i="3"/>
  <c r="X245" i="3"/>
  <c r="Y245" i="3"/>
  <c r="Z245" i="3"/>
  <c r="AA245" i="3"/>
  <c r="AB245" i="3"/>
  <c r="AC245" i="3"/>
  <c r="AD245" i="3"/>
  <c r="AE245" i="3"/>
  <c r="AF245" i="3"/>
  <c r="AG245" i="3"/>
  <c r="W246" i="3"/>
  <c r="X246" i="3"/>
  <c r="Y246" i="3"/>
  <c r="Z246" i="3"/>
  <c r="AA246" i="3"/>
  <c r="AB246" i="3"/>
  <c r="AC246" i="3"/>
  <c r="AD246" i="3"/>
  <c r="AE246" i="3"/>
  <c r="AF246" i="3"/>
  <c r="AG246" i="3"/>
  <c r="W247" i="3"/>
  <c r="X247" i="3"/>
  <c r="Y247" i="3"/>
  <c r="Z247" i="3"/>
  <c r="AA247" i="3"/>
  <c r="AB247" i="3"/>
  <c r="AC247" i="3"/>
  <c r="AD247" i="3"/>
  <c r="AE247" i="3"/>
  <c r="AF247" i="3"/>
  <c r="AG247" i="3"/>
  <c r="W248" i="3"/>
  <c r="X248" i="3"/>
  <c r="Y248" i="3"/>
  <c r="Z248" i="3"/>
  <c r="AA248" i="3"/>
  <c r="AB248" i="3"/>
  <c r="AC248" i="3"/>
  <c r="AD248" i="3"/>
  <c r="AE248" i="3"/>
  <c r="AF248" i="3"/>
  <c r="AG248" i="3"/>
  <c r="W249" i="3"/>
  <c r="X249" i="3"/>
  <c r="Y249" i="3"/>
  <c r="Z249" i="3"/>
  <c r="AA249" i="3"/>
  <c r="AB249" i="3"/>
  <c r="AC249" i="3"/>
  <c r="AD249" i="3"/>
  <c r="AE249" i="3"/>
  <c r="AF249" i="3"/>
  <c r="AG249" i="3"/>
  <c r="W250" i="3"/>
  <c r="X250" i="3"/>
  <c r="Y250" i="3"/>
  <c r="Z250" i="3"/>
  <c r="AA250" i="3"/>
  <c r="AB250" i="3"/>
  <c r="AC250" i="3"/>
  <c r="AD250" i="3"/>
  <c r="AE250" i="3"/>
  <c r="AF250" i="3"/>
  <c r="AG250" i="3"/>
  <c r="W251" i="3"/>
  <c r="X251" i="3"/>
  <c r="Y251" i="3"/>
  <c r="Z251" i="3"/>
  <c r="AA251" i="3"/>
  <c r="AB251" i="3"/>
  <c r="AC251" i="3"/>
  <c r="AD251" i="3"/>
  <c r="AE251" i="3"/>
  <c r="AF251" i="3"/>
  <c r="AG251" i="3"/>
  <c r="W252" i="3"/>
  <c r="X252" i="3"/>
  <c r="Y252" i="3"/>
  <c r="Z252" i="3"/>
  <c r="AA252" i="3"/>
  <c r="AB252" i="3"/>
  <c r="AC252" i="3"/>
  <c r="AD252" i="3"/>
  <c r="AE252" i="3"/>
  <c r="AF252" i="3"/>
  <c r="AG252" i="3"/>
  <c r="W253" i="3"/>
  <c r="X253" i="3"/>
  <c r="Y253" i="3"/>
  <c r="Z253" i="3"/>
  <c r="AA253" i="3"/>
  <c r="AB253" i="3"/>
  <c r="AC253" i="3"/>
  <c r="AD253" i="3"/>
  <c r="AE253" i="3"/>
  <c r="AF253" i="3"/>
  <c r="AG253" i="3"/>
  <c r="W254" i="3"/>
  <c r="X254" i="3"/>
  <c r="Y254" i="3"/>
  <c r="Z254" i="3"/>
  <c r="AA254" i="3"/>
  <c r="AB254" i="3"/>
  <c r="AC254" i="3"/>
  <c r="AD254" i="3"/>
  <c r="AE254" i="3"/>
  <c r="AF254" i="3"/>
  <c r="AG254" i="3"/>
  <c r="W255" i="3"/>
  <c r="X255" i="3"/>
  <c r="Y255" i="3"/>
  <c r="Z255" i="3"/>
  <c r="AA255" i="3"/>
  <c r="AB255" i="3"/>
  <c r="AC255" i="3"/>
  <c r="AD255" i="3"/>
  <c r="AE255" i="3"/>
  <c r="AF255" i="3"/>
  <c r="AG255" i="3"/>
  <c r="W256" i="3"/>
  <c r="X256" i="3"/>
  <c r="Y256" i="3"/>
  <c r="Z256" i="3"/>
  <c r="AA256" i="3"/>
  <c r="AB256" i="3"/>
  <c r="AC256" i="3"/>
  <c r="AD256" i="3"/>
  <c r="AE256" i="3"/>
  <c r="AF256" i="3"/>
  <c r="AG256" i="3"/>
  <c r="W257" i="3"/>
  <c r="X257" i="3"/>
  <c r="Y257" i="3"/>
  <c r="Z257" i="3"/>
  <c r="AA257" i="3"/>
  <c r="AB257" i="3"/>
  <c r="AC257" i="3"/>
  <c r="AD257" i="3"/>
  <c r="AE257" i="3"/>
  <c r="AF257" i="3"/>
  <c r="AG257" i="3"/>
  <c r="W258" i="3"/>
  <c r="X258" i="3"/>
  <c r="Y258" i="3"/>
  <c r="Z258" i="3"/>
  <c r="AA258" i="3"/>
  <c r="AB258" i="3"/>
  <c r="AC258" i="3"/>
  <c r="AD258" i="3"/>
  <c r="AE258" i="3"/>
  <c r="AF258" i="3"/>
  <c r="AG258" i="3"/>
  <c r="W259" i="3"/>
  <c r="X259" i="3"/>
  <c r="Y259" i="3"/>
  <c r="Z259" i="3"/>
  <c r="AA259" i="3"/>
  <c r="AB259" i="3"/>
  <c r="AC259" i="3"/>
  <c r="AD259" i="3"/>
  <c r="AE259" i="3"/>
  <c r="AF259" i="3"/>
  <c r="AG259" i="3"/>
  <c r="W260" i="3"/>
  <c r="X260" i="3"/>
  <c r="Y260" i="3"/>
  <c r="Z260" i="3"/>
  <c r="AA260" i="3"/>
  <c r="AB260" i="3"/>
  <c r="AC260" i="3"/>
  <c r="AD260" i="3"/>
  <c r="AE260" i="3"/>
  <c r="AF260" i="3"/>
  <c r="AG260" i="3"/>
  <c r="W261" i="3"/>
  <c r="X261" i="3"/>
  <c r="Y261" i="3"/>
  <c r="Z261" i="3"/>
  <c r="AA261" i="3"/>
  <c r="AB261" i="3"/>
  <c r="AC261" i="3"/>
  <c r="AD261" i="3"/>
  <c r="AE261" i="3"/>
  <c r="AF261" i="3"/>
  <c r="AG261" i="3"/>
  <c r="W262" i="3"/>
  <c r="X262" i="3"/>
  <c r="Y262" i="3"/>
  <c r="Z262" i="3"/>
  <c r="AA262" i="3"/>
  <c r="AB262" i="3"/>
  <c r="AC262" i="3"/>
  <c r="AD262" i="3"/>
  <c r="AE262" i="3"/>
  <c r="AF262" i="3"/>
  <c r="AG262" i="3"/>
  <c r="W263" i="3"/>
  <c r="X263" i="3"/>
  <c r="Y263" i="3"/>
  <c r="Z263" i="3"/>
  <c r="AA263" i="3"/>
  <c r="AB263" i="3"/>
  <c r="AC263" i="3"/>
  <c r="AD263" i="3"/>
  <c r="AE263" i="3"/>
  <c r="AF263" i="3"/>
  <c r="AG263" i="3"/>
  <c r="W264" i="3"/>
  <c r="X264" i="3"/>
  <c r="Y264" i="3"/>
  <c r="Z264" i="3"/>
  <c r="AA264" i="3"/>
  <c r="AB264" i="3"/>
  <c r="AC264" i="3"/>
  <c r="AD264" i="3"/>
  <c r="AE264" i="3"/>
  <c r="AF264" i="3"/>
  <c r="AG264" i="3"/>
  <c r="W265" i="3"/>
  <c r="X265" i="3"/>
  <c r="Y265" i="3"/>
  <c r="Z265" i="3"/>
  <c r="AA265" i="3"/>
  <c r="AB265" i="3"/>
  <c r="AC265" i="3"/>
  <c r="AD265" i="3"/>
  <c r="AE265" i="3"/>
  <c r="AF265" i="3"/>
  <c r="AG265" i="3"/>
  <c r="W266" i="3"/>
  <c r="X266" i="3"/>
  <c r="Y266" i="3"/>
  <c r="Z266" i="3"/>
  <c r="AA266" i="3"/>
  <c r="AB266" i="3"/>
  <c r="AC266" i="3"/>
  <c r="AD266" i="3"/>
  <c r="AE266" i="3"/>
  <c r="AF266" i="3"/>
  <c r="AG266" i="3"/>
  <c r="W267" i="3"/>
  <c r="X267" i="3"/>
  <c r="Y267" i="3"/>
  <c r="Z267" i="3"/>
  <c r="AA267" i="3"/>
  <c r="AB267" i="3"/>
  <c r="AC267" i="3"/>
  <c r="AD267" i="3"/>
  <c r="AE267" i="3"/>
  <c r="AF267" i="3"/>
  <c r="AG267" i="3"/>
  <c r="W268" i="3"/>
  <c r="X268" i="3"/>
  <c r="Y268" i="3"/>
  <c r="Z268" i="3"/>
  <c r="AA268" i="3"/>
  <c r="AB268" i="3"/>
  <c r="AC268" i="3"/>
  <c r="AD268" i="3"/>
  <c r="AE268" i="3"/>
  <c r="AF268" i="3"/>
  <c r="AG268" i="3"/>
  <c r="W269" i="3"/>
  <c r="X269" i="3"/>
  <c r="Y269" i="3"/>
  <c r="Z269" i="3"/>
  <c r="AA269" i="3"/>
  <c r="AB269" i="3"/>
  <c r="AC269" i="3"/>
  <c r="AD269" i="3"/>
  <c r="AE269" i="3"/>
  <c r="AF269" i="3"/>
  <c r="AG269" i="3"/>
  <c r="W270" i="3"/>
  <c r="X270" i="3"/>
  <c r="Y270" i="3"/>
  <c r="Z270" i="3"/>
  <c r="AA270" i="3"/>
  <c r="AB270" i="3"/>
  <c r="AC270" i="3"/>
  <c r="AD270" i="3"/>
  <c r="AE270" i="3"/>
  <c r="AF270" i="3"/>
  <c r="AG270" i="3"/>
  <c r="W271" i="3"/>
  <c r="X271" i="3"/>
  <c r="Y271" i="3"/>
  <c r="Z271" i="3"/>
  <c r="AA271" i="3"/>
  <c r="AB271" i="3"/>
  <c r="AC271" i="3"/>
  <c r="AD271" i="3"/>
  <c r="AE271" i="3"/>
  <c r="AF271" i="3"/>
  <c r="AG271" i="3"/>
  <c r="W272" i="3"/>
  <c r="X272" i="3"/>
  <c r="Y272" i="3"/>
  <c r="Z272" i="3"/>
  <c r="AA272" i="3"/>
  <c r="AB272" i="3"/>
  <c r="AC272" i="3"/>
  <c r="AD272" i="3"/>
  <c r="AE272" i="3"/>
  <c r="AF272" i="3"/>
  <c r="AG272" i="3"/>
  <c r="W273" i="3"/>
  <c r="X273" i="3"/>
  <c r="Y273" i="3"/>
  <c r="Z273" i="3"/>
  <c r="AA273" i="3"/>
  <c r="AB273" i="3"/>
  <c r="AC273" i="3"/>
  <c r="AD273" i="3"/>
  <c r="AE273" i="3"/>
  <c r="AF273" i="3"/>
  <c r="AG273" i="3"/>
  <c r="W274" i="3"/>
  <c r="X274" i="3"/>
  <c r="Y274" i="3"/>
  <c r="Z274" i="3"/>
  <c r="AA274" i="3"/>
  <c r="AB274" i="3"/>
  <c r="AC274" i="3"/>
  <c r="AD274" i="3"/>
  <c r="AE274" i="3"/>
  <c r="AF274" i="3"/>
  <c r="AG274" i="3"/>
  <c r="W275" i="3"/>
  <c r="X275" i="3"/>
  <c r="Y275" i="3"/>
  <c r="Z275" i="3"/>
  <c r="AA275" i="3"/>
  <c r="AB275" i="3"/>
  <c r="AC275" i="3"/>
  <c r="AD275" i="3"/>
  <c r="AE275" i="3"/>
  <c r="AF275" i="3"/>
  <c r="AG275" i="3"/>
  <c r="W276" i="3"/>
  <c r="X276" i="3"/>
  <c r="Y276" i="3"/>
  <c r="Z276" i="3"/>
  <c r="AA276" i="3"/>
  <c r="AB276" i="3"/>
  <c r="AC276" i="3"/>
  <c r="AD276" i="3"/>
  <c r="AE276" i="3"/>
  <c r="AF276" i="3"/>
  <c r="AG276" i="3"/>
  <c r="W277" i="3"/>
  <c r="X277" i="3"/>
  <c r="Y277" i="3"/>
  <c r="Z277" i="3"/>
  <c r="AA277" i="3"/>
  <c r="AB277" i="3"/>
  <c r="AC277" i="3"/>
  <c r="AD277" i="3"/>
  <c r="AE277" i="3"/>
  <c r="AF277" i="3"/>
  <c r="AG277" i="3"/>
  <c r="W278" i="3"/>
  <c r="X278" i="3"/>
  <c r="Y278" i="3"/>
  <c r="Z278" i="3"/>
  <c r="AA278" i="3"/>
  <c r="AB278" i="3"/>
  <c r="AC278" i="3"/>
  <c r="AD278" i="3"/>
  <c r="AE278" i="3"/>
  <c r="AF278" i="3"/>
  <c r="AG278" i="3"/>
  <c r="W279" i="3"/>
  <c r="X279" i="3"/>
  <c r="Y279" i="3"/>
  <c r="Z279" i="3"/>
  <c r="AA279" i="3"/>
  <c r="AB279" i="3"/>
  <c r="AC279" i="3"/>
  <c r="AD279" i="3"/>
  <c r="AE279" i="3"/>
  <c r="AF279" i="3"/>
  <c r="AG279" i="3"/>
  <c r="W280" i="3"/>
  <c r="X280" i="3"/>
  <c r="Y280" i="3"/>
  <c r="Z280" i="3"/>
  <c r="AA280" i="3"/>
  <c r="AB280" i="3"/>
  <c r="AC280" i="3"/>
  <c r="AD280" i="3"/>
  <c r="AE280" i="3"/>
  <c r="AF280" i="3"/>
  <c r="AG280" i="3"/>
  <c r="W281" i="3"/>
  <c r="X281" i="3"/>
  <c r="Y281" i="3"/>
  <c r="Z281" i="3"/>
  <c r="AA281" i="3"/>
  <c r="AB281" i="3"/>
  <c r="AC281" i="3"/>
  <c r="AD281" i="3"/>
  <c r="AE281" i="3"/>
  <c r="AF281" i="3"/>
  <c r="AG281" i="3"/>
  <c r="W282" i="3"/>
  <c r="X282" i="3"/>
  <c r="Y282" i="3"/>
  <c r="Z282" i="3"/>
  <c r="AA282" i="3"/>
  <c r="AB282" i="3"/>
  <c r="AC282" i="3"/>
  <c r="AD282" i="3"/>
  <c r="AE282" i="3"/>
  <c r="AF282" i="3"/>
  <c r="AG282" i="3"/>
  <c r="W283" i="3"/>
  <c r="X283" i="3"/>
  <c r="Y283" i="3"/>
  <c r="Z283" i="3"/>
  <c r="AA283" i="3"/>
  <c r="AB283" i="3"/>
  <c r="AC283" i="3"/>
  <c r="AD283" i="3"/>
  <c r="AE283" i="3"/>
  <c r="AF283" i="3"/>
  <c r="AG283" i="3"/>
  <c r="W284" i="3"/>
  <c r="X284" i="3"/>
  <c r="Y284" i="3"/>
  <c r="Z284" i="3"/>
  <c r="AA284" i="3"/>
  <c r="AB284" i="3"/>
  <c r="AC284" i="3"/>
  <c r="AD284" i="3"/>
  <c r="AE284" i="3"/>
  <c r="AF284" i="3"/>
  <c r="AG284" i="3"/>
  <c r="W285" i="3"/>
  <c r="X285" i="3"/>
  <c r="Y285" i="3"/>
  <c r="Z285" i="3"/>
  <c r="AA285" i="3"/>
  <c r="AB285" i="3"/>
  <c r="AC285" i="3"/>
  <c r="AD285" i="3"/>
  <c r="AE285" i="3"/>
  <c r="AF285" i="3"/>
  <c r="AG285" i="3"/>
  <c r="W286" i="3"/>
  <c r="X286" i="3"/>
  <c r="Y286" i="3"/>
  <c r="Z286" i="3"/>
  <c r="AA286" i="3"/>
  <c r="AB286" i="3"/>
  <c r="AC286" i="3"/>
  <c r="AD286" i="3"/>
  <c r="AE286" i="3"/>
  <c r="AF286" i="3"/>
  <c r="AG286" i="3"/>
  <c r="W287" i="3"/>
  <c r="X287" i="3"/>
  <c r="Y287" i="3"/>
  <c r="Z287" i="3"/>
  <c r="AA287" i="3"/>
  <c r="AB287" i="3"/>
  <c r="AC287" i="3"/>
  <c r="AD287" i="3"/>
  <c r="AE287" i="3"/>
  <c r="AF287" i="3"/>
  <c r="AG287" i="3"/>
  <c r="W288" i="3"/>
  <c r="X288" i="3"/>
  <c r="Y288" i="3"/>
  <c r="Z288" i="3"/>
  <c r="AA288" i="3"/>
  <c r="AB288" i="3"/>
  <c r="AC288" i="3"/>
  <c r="AD288" i="3"/>
  <c r="AE288" i="3"/>
  <c r="AF288" i="3"/>
  <c r="AG288" i="3"/>
  <c r="W289" i="3"/>
  <c r="X289" i="3"/>
  <c r="Y289" i="3"/>
  <c r="Z289" i="3"/>
  <c r="AA289" i="3"/>
  <c r="AB289" i="3"/>
  <c r="AC289" i="3"/>
  <c r="AD289" i="3"/>
  <c r="AE289" i="3"/>
  <c r="AF289" i="3"/>
  <c r="AG289" i="3"/>
  <c r="W290" i="3"/>
  <c r="X290" i="3"/>
  <c r="Y290" i="3"/>
  <c r="Z290" i="3"/>
  <c r="AA290" i="3"/>
  <c r="AB290" i="3"/>
  <c r="AC290" i="3"/>
  <c r="AD290" i="3"/>
  <c r="AE290" i="3"/>
  <c r="AF290" i="3"/>
  <c r="AG290" i="3"/>
  <c r="W291" i="3"/>
  <c r="X291" i="3"/>
  <c r="Y291" i="3"/>
  <c r="Z291" i="3"/>
  <c r="AA291" i="3"/>
  <c r="AB291" i="3"/>
  <c r="AC291" i="3"/>
  <c r="AD291" i="3"/>
  <c r="AE291" i="3"/>
  <c r="AF291" i="3"/>
  <c r="AG291" i="3"/>
  <c r="W292" i="3"/>
  <c r="X292" i="3"/>
  <c r="Y292" i="3"/>
  <c r="Z292" i="3"/>
  <c r="AA292" i="3"/>
  <c r="AB292" i="3"/>
  <c r="AC292" i="3"/>
  <c r="AD292" i="3"/>
  <c r="AE292" i="3"/>
  <c r="AF292" i="3"/>
  <c r="AG292" i="3"/>
  <c r="W293" i="3"/>
  <c r="X293" i="3"/>
  <c r="Y293" i="3"/>
  <c r="Z293" i="3"/>
  <c r="AA293" i="3"/>
  <c r="AB293" i="3"/>
  <c r="AC293" i="3"/>
  <c r="AD293" i="3"/>
  <c r="AE293" i="3"/>
  <c r="AF293" i="3"/>
  <c r="AG293" i="3"/>
  <c r="W294" i="3"/>
  <c r="X294" i="3"/>
  <c r="Y294" i="3"/>
  <c r="Z294" i="3"/>
  <c r="AA294" i="3"/>
  <c r="AB294" i="3"/>
  <c r="AC294" i="3"/>
  <c r="AD294" i="3"/>
  <c r="AE294" i="3"/>
  <c r="AF294" i="3"/>
  <c r="AG294" i="3"/>
  <c r="W295" i="3"/>
  <c r="X295" i="3"/>
  <c r="Y295" i="3"/>
  <c r="Z295" i="3"/>
  <c r="AA295" i="3"/>
  <c r="AB295" i="3"/>
  <c r="AC295" i="3"/>
  <c r="AD295" i="3"/>
  <c r="AE295" i="3"/>
  <c r="AF295" i="3"/>
  <c r="AG295" i="3"/>
  <c r="W296" i="3"/>
  <c r="X296" i="3"/>
  <c r="Y296" i="3"/>
  <c r="Z296" i="3"/>
  <c r="AA296" i="3"/>
  <c r="AB296" i="3"/>
  <c r="AC296" i="3"/>
  <c r="AD296" i="3"/>
  <c r="AE296" i="3"/>
  <c r="AF296" i="3"/>
  <c r="AG296" i="3"/>
  <c r="W297" i="3"/>
  <c r="X297" i="3"/>
  <c r="Y297" i="3"/>
  <c r="Z297" i="3"/>
  <c r="AA297" i="3"/>
  <c r="AB297" i="3"/>
  <c r="AC297" i="3"/>
  <c r="AD297" i="3"/>
  <c r="AE297" i="3"/>
  <c r="AF297" i="3"/>
  <c r="AG297" i="3"/>
  <c r="W298" i="3"/>
  <c r="X298" i="3"/>
  <c r="Y298" i="3"/>
  <c r="Z298" i="3"/>
  <c r="AA298" i="3"/>
  <c r="AB298" i="3"/>
  <c r="AC298" i="3"/>
  <c r="AD298" i="3"/>
  <c r="AE298" i="3"/>
  <c r="AF298" i="3"/>
  <c r="AG298" i="3"/>
  <c r="W299" i="3"/>
  <c r="X299" i="3"/>
  <c r="Y299" i="3"/>
  <c r="Z299" i="3"/>
  <c r="AA299" i="3"/>
  <c r="AB299" i="3"/>
  <c r="AC299" i="3"/>
  <c r="AD299" i="3"/>
  <c r="AE299" i="3"/>
  <c r="AF299" i="3"/>
  <c r="AG299" i="3"/>
  <c r="W300" i="3"/>
  <c r="X300" i="3"/>
  <c r="Y300" i="3"/>
  <c r="Z300" i="3"/>
  <c r="AA300" i="3"/>
  <c r="AB300" i="3"/>
  <c r="AC300" i="3"/>
  <c r="AD300" i="3"/>
  <c r="AE300" i="3"/>
  <c r="AF300" i="3"/>
  <c r="AG300" i="3"/>
  <c r="W301" i="3"/>
  <c r="X301" i="3"/>
  <c r="Y301" i="3"/>
  <c r="Z301" i="3"/>
  <c r="AA301" i="3"/>
  <c r="AB301" i="3"/>
  <c r="AC301" i="3"/>
  <c r="AD301" i="3"/>
  <c r="AE301" i="3"/>
  <c r="AF301" i="3"/>
  <c r="AG301" i="3"/>
  <c r="W302" i="3"/>
  <c r="X302" i="3"/>
  <c r="Y302" i="3"/>
  <c r="Z302" i="3"/>
  <c r="AA302" i="3"/>
  <c r="AB302" i="3"/>
  <c r="AC302" i="3"/>
  <c r="AD302" i="3"/>
  <c r="AE302" i="3"/>
  <c r="AF302" i="3"/>
  <c r="AG302" i="3"/>
  <c r="W303" i="3"/>
  <c r="X303" i="3"/>
  <c r="Y303" i="3"/>
  <c r="Z303" i="3"/>
  <c r="AA303" i="3"/>
  <c r="AB303" i="3"/>
  <c r="AC303" i="3"/>
  <c r="AD303" i="3"/>
  <c r="AE303" i="3"/>
  <c r="AF303" i="3"/>
  <c r="AG303" i="3"/>
  <c r="W304" i="3"/>
  <c r="X304" i="3"/>
  <c r="Y304" i="3"/>
  <c r="Z304" i="3"/>
  <c r="AA304" i="3"/>
  <c r="AB304" i="3"/>
  <c r="AC304" i="3"/>
  <c r="AD304" i="3"/>
  <c r="AE304" i="3"/>
  <c r="AF304" i="3"/>
  <c r="AG304" i="3"/>
  <c r="W305" i="3"/>
  <c r="X305" i="3"/>
  <c r="Y305" i="3"/>
  <c r="Z305" i="3"/>
  <c r="AA305" i="3"/>
  <c r="AB305" i="3"/>
  <c r="AC305" i="3"/>
  <c r="AD305" i="3"/>
  <c r="AE305" i="3"/>
  <c r="AF305" i="3"/>
  <c r="AG305" i="3"/>
  <c r="W306" i="3"/>
  <c r="X306" i="3"/>
  <c r="Y306" i="3"/>
  <c r="Z306" i="3"/>
  <c r="AA306" i="3"/>
  <c r="AB306" i="3"/>
  <c r="AC306" i="3"/>
  <c r="AD306" i="3"/>
  <c r="AE306" i="3"/>
  <c r="AF306" i="3"/>
  <c r="AG306" i="3"/>
  <c r="W307" i="3"/>
  <c r="X307" i="3"/>
  <c r="Y307" i="3"/>
  <c r="Z307" i="3"/>
  <c r="AA307" i="3"/>
  <c r="AB307" i="3"/>
  <c r="AC307" i="3"/>
  <c r="AD307" i="3"/>
  <c r="AE307" i="3"/>
  <c r="AF307" i="3"/>
  <c r="AG307" i="3"/>
  <c r="W308" i="3"/>
  <c r="X308" i="3"/>
  <c r="Y308" i="3"/>
  <c r="Z308" i="3"/>
  <c r="AA308" i="3"/>
  <c r="AB308" i="3"/>
  <c r="AC308" i="3"/>
  <c r="AD308" i="3"/>
  <c r="AE308" i="3"/>
  <c r="AF308" i="3"/>
  <c r="AG308" i="3"/>
  <c r="W309" i="3"/>
  <c r="X309" i="3"/>
  <c r="Y309" i="3"/>
  <c r="Z309" i="3"/>
  <c r="AA309" i="3"/>
  <c r="AB309" i="3"/>
  <c r="AC309" i="3"/>
  <c r="AD309" i="3"/>
  <c r="AE309" i="3"/>
  <c r="AF309" i="3"/>
  <c r="AG309" i="3"/>
  <c r="W310" i="3"/>
  <c r="X310" i="3"/>
  <c r="Y310" i="3"/>
  <c r="Z310" i="3"/>
  <c r="AA310" i="3"/>
  <c r="AB310" i="3"/>
  <c r="AC310" i="3"/>
  <c r="AD310" i="3"/>
  <c r="AE310" i="3"/>
  <c r="AF310" i="3"/>
  <c r="AG310" i="3"/>
  <c r="W311" i="3"/>
  <c r="X311" i="3"/>
  <c r="Y311" i="3"/>
  <c r="Z311" i="3"/>
  <c r="AA311" i="3"/>
  <c r="AB311" i="3"/>
  <c r="AC311" i="3"/>
  <c r="AD311" i="3"/>
  <c r="AE311" i="3"/>
  <c r="AF311" i="3"/>
  <c r="AG311" i="3"/>
  <c r="W312" i="3"/>
  <c r="X312" i="3"/>
  <c r="Y312" i="3"/>
  <c r="Z312" i="3"/>
  <c r="AA312" i="3"/>
  <c r="AB312" i="3"/>
  <c r="AC312" i="3"/>
  <c r="AD312" i="3"/>
  <c r="AE312" i="3"/>
  <c r="AF312" i="3"/>
  <c r="AG312" i="3"/>
  <c r="W313" i="3"/>
  <c r="X313" i="3"/>
  <c r="Y313" i="3"/>
  <c r="Z313" i="3"/>
  <c r="AA313" i="3"/>
  <c r="AB313" i="3"/>
  <c r="AC313" i="3"/>
  <c r="AD313" i="3"/>
  <c r="AE313" i="3"/>
  <c r="AF313" i="3"/>
  <c r="AG313" i="3"/>
  <c r="W314" i="3"/>
  <c r="X314" i="3"/>
  <c r="Y314" i="3"/>
  <c r="Z314" i="3"/>
  <c r="AA314" i="3"/>
  <c r="AB314" i="3"/>
  <c r="AC314" i="3"/>
  <c r="AD314" i="3"/>
  <c r="AE314" i="3"/>
  <c r="AF314" i="3"/>
  <c r="AG314" i="3"/>
  <c r="W315" i="3"/>
  <c r="X315" i="3"/>
  <c r="Y315" i="3"/>
  <c r="Z315" i="3"/>
  <c r="AA315" i="3"/>
  <c r="AB315" i="3"/>
  <c r="AC315" i="3"/>
  <c r="AD315" i="3"/>
  <c r="AE315" i="3"/>
  <c r="AF315" i="3"/>
  <c r="AG315" i="3"/>
  <c r="W316" i="3"/>
  <c r="X316" i="3"/>
  <c r="Y316" i="3"/>
  <c r="Z316" i="3"/>
  <c r="AA316" i="3"/>
  <c r="AB316" i="3"/>
  <c r="AC316" i="3"/>
  <c r="AD316" i="3"/>
  <c r="AE316" i="3"/>
  <c r="AF316" i="3"/>
  <c r="AG316" i="3"/>
  <c r="W317" i="3"/>
  <c r="X317" i="3"/>
  <c r="Y317" i="3"/>
  <c r="Z317" i="3"/>
  <c r="AA317" i="3"/>
  <c r="AB317" i="3"/>
  <c r="AC317" i="3"/>
  <c r="AD317" i="3"/>
  <c r="AE317" i="3"/>
  <c r="AF317" i="3"/>
  <c r="AG317" i="3"/>
  <c r="W318" i="3"/>
  <c r="X318" i="3"/>
  <c r="Y318" i="3"/>
  <c r="Z318" i="3"/>
  <c r="AA318" i="3"/>
  <c r="AB318" i="3"/>
  <c r="AC318" i="3"/>
  <c r="AD318" i="3"/>
  <c r="AE318" i="3"/>
  <c r="AF318" i="3"/>
  <c r="AG318" i="3"/>
  <c r="W319" i="3"/>
  <c r="X319" i="3"/>
  <c r="Y319" i="3"/>
  <c r="Z319" i="3"/>
  <c r="AA319" i="3"/>
  <c r="AB319" i="3"/>
  <c r="AC319" i="3"/>
  <c r="AD319" i="3"/>
  <c r="AE319" i="3"/>
  <c r="AF319" i="3"/>
  <c r="AG319" i="3"/>
  <c r="W320" i="3"/>
  <c r="X320" i="3"/>
  <c r="Y320" i="3"/>
  <c r="Z320" i="3"/>
  <c r="AA320" i="3"/>
  <c r="AB320" i="3"/>
  <c r="AC320" i="3"/>
  <c r="AD320" i="3"/>
  <c r="AE320" i="3"/>
  <c r="AF320" i="3"/>
  <c r="AG320" i="3"/>
  <c r="W321" i="3"/>
  <c r="X321" i="3"/>
  <c r="Y321" i="3"/>
  <c r="Z321" i="3"/>
  <c r="AA321" i="3"/>
  <c r="AB321" i="3"/>
  <c r="AC321" i="3"/>
  <c r="AD321" i="3"/>
  <c r="AE321" i="3"/>
  <c r="AF321" i="3"/>
  <c r="AG321" i="3"/>
  <c r="W322" i="3"/>
  <c r="X322" i="3"/>
  <c r="Y322" i="3"/>
  <c r="Z322" i="3"/>
  <c r="AA322" i="3"/>
  <c r="AB322" i="3"/>
  <c r="AC322" i="3"/>
  <c r="AD322" i="3"/>
  <c r="AE322" i="3"/>
  <c r="AF322" i="3"/>
  <c r="AG322" i="3"/>
  <c r="W323" i="3"/>
  <c r="X323" i="3"/>
  <c r="Y323" i="3"/>
  <c r="Z323" i="3"/>
  <c r="AA323" i="3"/>
  <c r="AB323" i="3"/>
  <c r="AC323" i="3"/>
  <c r="AD323" i="3"/>
  <c r="AE323" i="3"/>
  <c r="AF323" i="3"/>
  <c r="AG323" i="3"/>
  <c r="W324" i="3"/>
  <c r="X324" i="3"/>
  <c r="Y324" i="3"/>
  <c r="Z324" i="3"/>
  <c r="AA324" i="3"/>
  <c r="AB324" i="3"/>
  <c r="AC324" i="3"/>
  <c r="AD324" i="3"/>
  <c r="AE324" i="3"/>
  <c r="AF324" i="3"/>
  <c r="AG324" i="3"/>
  <c r="W325" i="3"/>
  <c r="X325" i="3"/>
  <c r="Y325" i="3"/>
  <c r="Z325" i="3"/>
  <c r="AA325" i="3"/>
  <c r="AB325" i="3"/>
  <c r="AC325" i="3"/>
  <c r="AD325" i="3"/>
  <c r="AE325" i="3"/>
  <c r="AF325" i="3"/>
  <c r="AG325" i="3"/>
  <c r="W326" i="3"/>
  <c r="X326" i="3"/>
  <c r="Y326" i="3"/>
  <c r="Z326" i="3"/>
  <c r="AA326" i="3"/>
  <c r="AB326" i="3"/>
  <c r="AC326" i="3"/>
  <c r="AD326" i="3"/>
  <c r="AE326" i="3"/>
  <c r="AF326" i="3"/>
  <c r="AG326" i="3"/>
  <c r="W327" i="3"/>
  <c r="X327" i="3"/>
  <c r="Y327" i="3"/>
  <c r="Z327" i="3"/>
  <c r="AA327" i="3"/>
  <c r="AB327" i="3"/>
  <c r="AC327" i="3"/>
  <c r="AD327" i="3"/>
  <c r="AE327" i="3"/>
  <c r="AF327" i="3"/>
  <c r="AG327" i="3"/>
  <c r="W328" i="3"/>
  <c r="X328" i="3"/>
  <c r="Y328" i="3"/>
  <c r="Z328" i="3"/>
  <c r="AA328" i="3"/>
  <c r="AB328" i="3"/>
  <c r="AC328" i="3"/>
  <c r="AD328" i="3"/>
  <c r="AE328" i="3"/>
  <c r="AF328" i="3"/>
  <c r="AG328" i="3"/>
  <c r="W329" i="3"/>
  <c r="X329" i="3"/>
  <c r="Y329" i="3"/>
  <c r="Z329" i="3"/>
  <c r="AA329" i="3"/>
  <c r="AB329" i="3"/>
  <c r="AC329" i="3"/>
  <c r="AD329" i="3"/>
  <c r="AE329" i="3"/>
  <c r="AF329" i="3"/>
  <c r="AG329" i="3"/>
  <c r="W330" i="3"/>
  <c r="X330" i="3"/>
  <c r="Y330" i="3"/>
  <c r="Z330" i="3"/>
  <c r="AA330" i="3"/>
  <c r="AB330" i="3"/>
  <c r="AC330" i="3"/>
  <c r="AD330" i="3"/>
  <c r="AE330" i="3"/>
  <c r="AF330" i="3"/>
  <c r="AG330" i="3"/>
  <c r="W331" i="3"/>
  <c r="X331" i="3"/>
  <c r="Y331" i="3"/>
  <c r="Z331" i="3"/>
  <c r="AA331" i="3"/>
  <c r="AB331" i="3"/>
  <c r="AC331" i="3"/>
  <c r="AD331" i="3"/>
  <c r="AE331" i="3"/>
  <c r="AF331" i="3"/>
  <c r="AG331" i="3"/>
  <c r="W332" i="3"/>
  <c r="X332" i="3"/>
  <c r="Y332" i="3"/>
  <c r="Z332" i="3"/>
  <c r="AA332" i="3"/>
  <c r="AB332" i="3"/>
  <c r="AC332" i="3"/>
  <c r="AD332" i="3"/>
  <c r="AE332" i="3"/>
  <c r="AF332" i="3"/>
  <c r="AG332" i="3"/>
  <c r="W333" i="3"/>
  <c r="X333" i="3"/>
  <c r="Y333" i="3"/>
  <c r="Z333" i="3"/>
  <c r="AA333" i="3"/>
  <c r="AB333" i="3"/>
  <c r="AC333" i="3"/>
  <c r="AD333" i="3"/>
  <c r="AE333" i="3"/>
  <c r="AF333" i="3"/>
  <c r="AG333" i="3"/>
  <c r="W334" i="3"/>
  <c r="X334" i="3"/>
  <c r="Y334" i="3"/>
  <c r="Z334" i="3"/>
  <c r="AA334" i="3"/>
  <c r="AB334" i="3"/>
  <c r="AC334" i="3"/>
  <c r="AD334" i="3"/>
  <c r="AE334" i="3"/>
  <c r="AF334" i="3"/>
  <c r="AG334" i="3"/>
  <c r="W335" i="3"/>
  <c r="X335" i="3"/>
  <c r="Y335" i="3"/>
  <c r="Z335" i="3"/>
  <c r="AA335" i="3"/>
  <c r="AB335" i="3"/>
  <c r="AC335" i="3"/>
  <c r="AD335" i="3"/>
  <c r="AE335" i="3"/>
  <c r="AF335" i="3"/>
  <c r="AG335" i="3"/>
  <c r="W336" i="3"/>
  <c r="X336" i="3"/>
  <c r="Y336" i="3"/>
  <c r="Z336" i="3"/>
  <c r="AA336" i="3"/>
  <c r="AB336" i="3"/>
  <c r="AC336" i="3"/>
  <c r="AD336" i="3"/>
  <c r="AE336" i="3"/>
  <c r="AF336" i="3"/>
  <c r="AG336" i="3"/>
  <c r="W337" i="3"/>
  <c r="X337" i="3"/>
  <c r="Y337" i="3"/>
  <c r="Z337" i="3"/>
  <c r="AA337" i="3"/>
  <c r="AB337" i="3"/>
  <c r="AC337" i="3"/>
  <c r="AD337" i="3"/>
  <c r="AE337" i="3"/>
  <c r="AF337" i="3"/>
  <c r="AG337" i="3"/>
  <c r="W338" i="3"/>
  <c r="X338" i="3"/>
  <c r="Y338" i="3"/>
  <c r="Z338" i="3"/>
  <c r="AA338" i="3"/>
  <c r="AB338" i="3"/>
  <c r="AC338" i="3"/>
  <c r="AD338" i="3"/>
  <c r="AE338" i="3"/>
  <c r="AF338" i="3"/>
  <c r="AG338" i="3"/>
  <c r="W339" i="3"/>
  <c r="X339" i="3"/>
  <c r="Y339" i="3"/>
  <c r="Z339" i="3"/>
  <c r="AA339" i="3"/>
  <c r="AB339" i="3"/>
  <c r="AC339" i="3"/>
  <c r="AD339" i="3"/>
  <c r="AE339" i="3"/>
  <c r="AF339" i="3"/>
  <c r="AG339" i="3"/>
  <c r="W340" i="3"/>
  <c r="X340" i="3"/>
  <c r="Y340" i="3"/>
  <c r="Z340" i="3"/>
  <c r="AA340" i="3"/>
  <c r="AB340" i="3"/>
  <c r="AC340" i="3"/>
  <c r="AD340" i="3"/>
  <c r="AE340" i="3"/>
  <c r="AF340" i="3"/>
  <c r="AG340" i="3"/>
  <c r="W341" i="3"/>
  <c r="X341" i="3"/>
  <c r="Y341" i="3"/>
  <c r="Z341" i="3"/>
  <c r="AA341" i="3"/>
  <c r="AB341" i="3"/>
  <c r="AC341" i="3"/>
  <c r="AD341" i="3"/>
  <c r="AE341" i="3"/>
  <c r="AF341" i="3"/>
  <c r="AG341" i="3"/>
  <c r="W342" i="3"/>
  <c r="X342" i="3"/>
  <c r="Y342" i="3"/>
  <c r="Z342" i="3"/>
  <c r="AA342" i="3"/>
  <c r="AB342" i="3"/>
  <c r="AC342" i="3"/>
  <c r="AD342" i="3"/>
  <c r="AE342" i="3"/>
  <c r="AF342" i="3"/>
  <c r="AG342" i="3"/>
  <c r="W343" i="3"/>
  <c r="X343" i="3"/>
  <c r="Y343" i="3"/>
  <c r="Z343" i="3"/>
  <c r="AA343" i="3"/>
  <c r="AB343" i="3"/>
  <c r="AC343" i="3"/>
  <c r="AD343" i="3"/>
  <c r="AE343" i="3"/>
  <c r="AF343" i="3"/>
  <c r="AG343" i="3"/>
  <c r="W344" i="3"/>
  <c r="X344" i="3"/>
  <c r="Y344" i="3"/>
  <c r="Z344" i="3"/>
  <c r="AA344" i="3"/>
  <c r="AB344" i="3"/>
  <c r="AC344" i="3"/>
  <c r="AD344" i="3"/>
  <c r="AE344" i="3"/>
  <c r="AF344" i="3"/>
  <c r="AG344" i="3"/>
  <c r="W345" i="3"/>
  <c r="X345" i="3"/>
  <c r="Y345" i="3"/>
  <c r="Z345" i="3"/>
  <c r="AA345" i="3"/>
  <c r="AB345" i="3"/>
  <c r="AC345" i="3"/>
  <c r="AD345" i="3"/>
  <c r="AE345" i="3"/>
  <c r="AF345" i="3"/>
  <c r="AG345" i="3"/>
  <c r="W346" i="3"/>
  <c r="X346" i="3"/>
  <c r="Y346" i="3"/>
  <c r="Z346" i="3"/>
  <c r="AA346" i="3"/>
  <c r="AB346" i="3"/>
  <c r="AC346" i="3"/>
  <c r="AD346" i="3"/>
  <c r="AE346" i="3"/>
  <c r="AF346" i="3"/>
  <c r="AG346" i="3"/>
  <c r="W347" i="3"/>
  <c r="X347" i="3"/>
  <c r="Y347" i="3"/>
  <c r="Z347" i="3"/>
  <c r="AA347" i="3"/>
  <c r="AB347" i="3"/>
  <c r="AC347" i="3"/>
  <c r="AD347" i="3"/>
  <c r="AE347" i="3"/>
  <c r="AF347" i="3"/>
  <c r="AG347" i="3"/>
  <c r="W348" i="3"/>
  <c r="X348" i="3"/>
  <c r="Y348" i="3"/>
  <c r="Z348" i="3"/>
  <c r="AA348" i="3"/>
  <c r="AB348" i="3"/>
  <c r="AC348" i="3"/>
  <c r="AD348" i="3"/>
  <c r="AE348" i="3"/>
  <c r="AF348" i="3"/>
  <c r="AG348" i="3"/>
  <c r="W349" i="3"/>
  <c r="X349" i="3"/>
  <c r="Y349" i="3"/>
  <c r="Z349" i="3"/>
  <c r="AA349" i="3"/>
  <c r="AB349" i="3"/>
  <c r="AC349" i="3"/>
  <c r="AD349" i="3"/>
  <c r="AE349" i="3"/>
  <c r="AF349" i="3"/>
  <c r="AG349" i="3"/>
  <c r="W350" i="3"/>
  <c r="X350" i="3"/>
  <c r="Y350" i="3"/>
  <c r="Z350" i="3"/>
  <c r="AA350" i="3"/>
  <c r="AB350" i="3"/>
  <c r="AC350" i="3"/>
  <c r="AD350" i="3"/>
  <c r="AE350" i="3"/>
  <c r="AF350" i="3"/>
  <c r="AG350" i="3"/>
  <c r="W351" i="3"/>
  <c r="X351" i="3"/>
  <c r="Y351" i="3"/>
  <c r="Z351" i="3"/>
  <c r="AA351" i="3"/>
  <c r="AB351" i="3"/>
  <c r="AC351" i="3"/>
  <c r="AD351" i="3"/>
  <c r="AE351" i="3"/>
  <c r="AF351" i="3"/>
  <c r="AG351" i="3"/>
  <c r="W352" i="3"/>
  <c r="X352" i="3"/>
  <c r="Y352" i="3"/>
  <c r="Z352" i="3"/>
  <c r="AA352" i="3"/>
  <c r="AB352" i="3"/>
  <c r="AC352" i="3"/>
  <c r="AD352" i="3"/>
  <c r="AE352" i="3"/>
  <c r="AF352" i="3"/>
  <c r="AG352" i="3"/>
  <c r="W353" i="3"/>
  <c r="X353" i="3"/>
  <c r="Y353" i="3"/>
  <c r="Z353" i="3"/>
  <c r="AA353" i="3"/>
  <c r="AB353" i="3"/>
  <c r="AC353" i="3"/>
  <c r="AD353" i="3"/>
  <c r="AE353" i="3"/>
  <c r="AF353" i="3"/>
  <c r="AG353" i="3"/>
  <c r="W354" i="3"/>
  <c r="X354" i="3"/>
  <c r="Y354" i="3"/>
  <c r="Z354" i="3"/>
  <c r="AA354" i="3"/>
  <c r="AB354" i="3"/>
  <c r="AC354" i="3"/>
  <c r="AD354" i="3"/>
  <c r="AE354" i="3"/>
  <c r="AF354" i="3"/>
  <c r="AG354" i="3"/>
  <c r="W355" i="3"/>
  <c r="X355" i="3"/>
  <c r="Y355" i="3"/>
  <c r="Z355" i="3"/>
  <c r="AA355" i="3"/>
  <c r="AB355" i="3"/>
  <c r="AC355" i="3"/>
  <c r="AD355" i="3"/>
  <c r="AE355" i="3"/>
  <c r="AF355" i="3"/>
  <c r="AG355" i="3"/>
  <c r="W356" i="3"/>
  <c r="X356" i="3"/>
  <c r="Y356" i="3"/>
  <c r="Z356" i="3"/>
  <c r="AA356" i="3"/>
  <c r="AB356" i="3"/>
  <c r="AC356" i="3"/>
  <c r="AD356" i="3"/>
  <c r="AE356" i="3"/>
  <c r="AF356" i="3"/>
  <c r="AG356" i="3"/>
  <c r="W357" i="3"/>
  <c r="X357" i="3"/>
  <c r="Y357" i="3"/>
  <c r="Z357" i="3"/>
  <c r="AA357" i="3"/>
  <c r="AB357" i="3"/>
  <c r="AC357" i="3"/>
  <c r="AD357" i="3"/>
  <c r="AE357" i="3"/>
  <c r="AF357" i="3"/>
  <c r="AG357" i="3"/>
  <c r="W358" i="3"/>
  <c r="X358" i="3"/>
  <c r="Y358" i="3"/>
  <c r="Z358" i="3"/>
  <c r="AA358" i="3"/>
  <c r="AB358" i="3"/>
  <c r="AC358" i="3"/>
  <c r="AD358" i="3"/>
  <c r="AE358" i="3"/>
  <c r="AF358" i="3"/>
  <c r="AG358" i="3"/>
  <c r="W359" i="3"/>
  <c r="X359" i="3"/>
  <c r="Y359" i="3"/>
  <c r="Z359" i="3"/>
  <c r="AA359" i="3"/>
  <c r="AB359" i="3"/>
  <c r="AC359" i="3"/>
  <c r="AD359" i="3"/>
  <c r="AE359" i="3"/>
  <c r="AF359" i="3"/>
  <c r="AG359" i="3"/>
  <c r="W360" i="3"/>
  <c r="X360" i="3"/>
  <c r="Y360" i="3"/>
  <c r="Z360" i="3"/>
  <c r="AA360" i="3"/>
  <c r="AB360" i="3"/>
  <c r="AC360" i="3"/>
  <c r="AD360" i="3"/>
  <c r="AE360" i="3"/>
  <c r="AF360" i="3"/>
  <c r="AG360" i="3"/>
  <c r="W361" i="3"/>
  <c r="X361" i="3"/>
  <c r="Y361" i="3"/>
  <c r="Z361" i="3"/>
  <c r="AA361" i="3"/>
  <c r="AB361" i="3"/>
  <c r="AC361" i="3"/>
  <c r="AD361" i="3"/>
  <c r="AE361" i="3"/>
  <c r="AF361" i="3"/>
  <c r="AG361" i="3"/>
  <c r="W362" i="3"/>
  <c r="X362" i="3"/>
  <c r="Y362" i="3"/>
  <c r="Z362" i="3"/>
  <c r="AA362" i="3"/>
  <c r="AB362" i="3"/>
  <c r="AC362" i="3"/>
  <c r="AD362" i="3"/>
  <c r="AE362" i="3"/>
  <c r="AF362" i="3"/>
  <c r="AG362" i="3"/>
  <c r="W363" i="3"/>
  <c r="X363" i="3"/>
  <c r="Y363" i="3"/>
  <c r="Z363" i="3"/>
  <c r="AA363" i="3"/>
  <c r="AB363" i="3"/>
  <c r="AC363" i="3"/>
  <c r="AD363" i="3"/>
  <c r="AE363" i="3"/>
  <c r="AF363" i="3"/>
  <c r="AG363" i="3"/>
  <c r="W364" i="3"/>
  <c r="X364" i="3"/>
  <c r="Y364" i="3"/>
  <c r="Z364" i="3"/>
  <c r="AA364" i="3"/>
  <c r="AB364" i="3"/>
  <c r="AC364" i="3"/>
  <c r="AD364" i="3"/>
  <c r="AE364" i="3"/>
  <c r="AF364" i="3"/>
  <c r="AG364" i="3"/>
  <c r="W365" i="3"/>
  <c r="X365" i="3"/>
  <c r="Y365" i="3"/>
  <c r="Z365" i="3"/>
  <c r="AA365" i="3"/>
  <c r="AB365" i="3"/>
  <c r="AC365" i="3"/>
  <c r="AD365" i="3"/>
  <c r="AE365" i="3"/>
  <c r="AF365" i="3"/>
  <c r="AG365" i="3"/>
  <c r="W366" i="3"/>
  <c r="X366" i="3"/>
  <c r="Y366" i="3"/>
  <c r="Z366" i="3"/>
  <c r="AA366" i="3"/>
  <c r="AB366" i="3"/>
  <c r="AC366" i="3"/>
  <c r="AD366" i="3"/>
  <c r="AE366" i="3"/>
  <c r="AF366" i="3"/>
  <c r="AG366" i="3"/>
  <c r="W367" i="3"/>
  <c r="X367" i="3"/>
  <c r="Y367" i="3"/>
  <c r="Z367" i="3"/>
  <c r="AA367" i="3"/>
  <c r="AB367" i="3"/>
  <c r="AC367" i="3"/>
  <c r="AD367" i="3"/>
  <c r="AE367" i="3"/>
  <c r="AF367" i="3"/>
  <c r="AG367" i="3"/>
  <c r="W368" i="3"/>
  <c r="X368" i="3"/>
  <c r="Y368" i="3"/>
  <c r="Z368" i="3"/>
  <c r="AA368" i="3"/>
  <c r="AB368" i="3"/>
  <c r="AC368" i="3"/>
  <c r="AD368" i="3"/>
  <c r="AE368" i="3"/>
  <c r="AF368" i="3"/>
  <c r="AG368" i="3"/>
  <c r="W369" i="3"/>
  <c r="X369" i="3"/>
  <c r="Y369" i="3"/>
  <c r="Z369" i="3"/>
  <c r="AA369" i="3"/>
  <c r="AB369" i="3"/>
  <c r="AC369" i="3"/>
  <c r="AD369" i="3"/>
  <c r="AE369" i="3"/>
  <c r="AF369" i="3"/>
  <c r="AG369" i="3"/>
  <c r="W370" i="3"/>
  <c r="X370" i="3"/>
  <c r="Y370" i="3"/>
  <c r="Z370" i="3"/>
  <c r="AA370" i="3"/>
  <c r="AB370" i="3"/>
  <c r="AC370" i="3"/>
  <c r="AD370" i="3"/>
  <c r="AE370" i="3"/>
  <c r="AF370" i="3"/>
  <c r="AG370" i="3"/>
  <c r="W371" i="3"/>
  <c r="X371" i="3"/>
  <c r="Y371" i="3"/>
  <c r="Z371" i="3"/>
  <c r="AA371" i="3"/>
  <c r="AB371" i="3"/>
  <c r="AC371" i="3"/>
  <c r="AD371" i="3"/>
  <c r="AE371" i="3"/>
  <c r="AF371" i="3"/>
  <c r="AG371" i="3"/>
  <c r="W372" i="3"/>
  <c r="X372" i="3"/>
  <c r="Y372" i="3"/>
  <c r="Z372" i="3"/>
  <c r="AA372" i="3"/>
  <c r="AB372" i="3"/>
  <c r="AC372" i="3"/>
  <c r="AD372" i="3"/>
  <c r="AE372" i="3"/>
  <c r="AF372" i="3"/>
  <c r="AG372" i="3"/>
  <c r="W373" i="3"/>
  <c r="X373" i="3"/>
  <c r="Y373" i="3"/>
  <c r="Z373" i="3"/>
  <c r="AA373" i="3"/>
  <c r="AB373" i="3"/>
  <c r="AC373" i="3"/>
  <c r="AD373" i="3"/>
  <c r="AE373" i="3"/>
  <c r="AF373" i="3"/>
  <c r="AG373" i="3"/>
  <c r="W374" i="3"/>
  <c r="X374" i="3"/>
  <c r="Y374" i="3"/>
  <c r="Z374" i="3"/>
  <c r="AA374" i="3"/>
  <c r="AB374" i="3"/>
  <c r="AC374" i="3"/>
  <c r="AD374" i="3"/>
  <c r="AE374" i="3"/>
  <c r="AF374" i="3"/>
  <c r="AG374" i="3"/>
  <c r="W375" i="3"/>
  <c r="X375" i="3"/>
  <c r="Y375" i="3"/>
  <c r="Z375" i="3"/>
  <c r="AA375" i="3"/>
  <c r="AB375" i="3"/>
  <c r="AC375" i="3"/>
  <c r="AD375" i="3"/>
  <c r="AE375" i="3"/>
  <c r="AF375" i="3"/>
  <c r="AG375" i="3"/>
  <c r="W376" i="3"/>
  <c r="X376" i="3"/>
  <c r="Y376" i="3"/>
  <c r="Z376" i="3"/>
  <c r="AA376" i="3"/>
  <c r="AB376" i="3"/>
  <c r="AC376" i="3"/>
  <c r="AD376" i="3"/>
  <c r="AE376" i="3"/>
  <c r="AF376" i="3"/>
  <c r="AG376" i="3"/>
  <c r="W377" i="3"/>
  <c r="X377" i="3"/>
  <c r="Y377" i="3"/>
  <c r="Z377" i="3"/>
  <c r="AA377" i="3"/>
  <c r="AB377" i="3"/>
  <c r="AC377" i="3"/>
  <c r="AD377" i="3"/>
  <c r="AE377" i="3"/>
  <c r="AF377" i="3"/>
  <c r="AG377" i="3"/>
  <c r="W378" i="3"/>
  <c r="X378" i="3"/>
  <c r="Y378" i="3"/>
  <c r="Z378" i="3"/>
  <c r="AA378" i="3"/>
  <c r="AB378" i="3"/>
  <c r="AC378" i="3"/>
  <c r="AD378" i="3"/>
  <c r="AE378" i="3"/>
  <c r="AF378" i="3"/>
  <c r="AG378" i="3"/>
  <c r="W379" i="3"/>
  <c r="X379" i="3"/>
  <c r="Y379" i="3"/>
  <c r="Z379" i="3"/>
  <c r="AA379" i="3"/>
  <c r="AB379" i="3"/>
  <c r="AC379" i="3"/>
  <c r="AD379" i="3"/>
  <c r="AE379" i="3"/>
  <c r="AF379" i="3"/>
  <c r="AG379" i="3"/>
  <c r="W380" i="3"/>
  <c r="X380" i="3"/>
  <c r="Y380" i="3"/>
  <c r="Z380" i="3"/>
  <c r="AA380" i="3"/>
  <c r="AB380" i="3"/>
  <c r="AC380" i="3"/>
  <c r="AD380" i="3"/>
  <c r="AE380" i="3"/>
  <c r="AF380" i="3"/>
  <c r="AG380" i="3"/>
  <c r="W381" i="3"/>
  <c r="X381" i="3"/>
  <c r="Y381" i="3"/>
  <c r="Z381" i="3"/>
  <c r="AA381" i="3"/>
  <c r="AB381" i="3"/>
  <c r="AC381" i="3"/>
  <c r="AD381" i="3"/>
  <c r="AE381" i="3"/>
  <c r="AF381" i="3"/>
  <c r="AG381" i="3"/>
  <c r="W382" i="3"/>
  <c r="X382" i="3"/>
  <c r="Y382" i="3"/>
  <c r="Z382" i="3"/>
  <c r="AA382" i="3"/>
  <c r="AB382" i="3"/>
  <c r="AC382" i="3"/>
  <c r="AD382" i="3"/>
  <c r="AE382" i="3"/>
  <c r="AF382" i="3"/>
  <c r="AG382" i="3"/>
  <c r="W383" i="3"/>
  <c r="X383" i="3"/>
  <c r="Y383" i="3"/>
  <c r="Z383" i="3"/>
  <c r="AA383" i="3"/>
  <c r="AB383" i="3"/>
  <c r="AC383" i="3"/>
  <c r="AD383" i="3"/>
  <c r="AE383" i="3"/>
  <c r="AF383" i="3"/>
  <c r="AG383" i="3"/>
  <c r="W384" i="3"/>
  <c r="X384" i="3"/>
  <c r="Y384" i="3"/>
  <c r="Z384" i="3"/>
  <c r="AA384" i="3"/>
  <c r="AB384" i="3"/>
  <c r="AC384" i="3"/>
  <c r="AD384" i="3"/>
  <c r="AE384" i="3"/>
  <c r="AF384" i="3"/>
  <c r="AG384" i="3"/>
  <c r="W385" i="3"/>
  <c r="X385" i="3"/>
  <c r="Y385" i="3"/>
  <c r="Z385" i="3"/>
  <c r="AA385" i="3"/>
  <c r="AB385" i="3"/>
  <c r="AC385" i="3"/>
  <c r="AD385" i="3"/>
  <c r="AE385" i="3"/>
  <c r="AF385" i="3"/>
  <c r="AG385" i="3"/>
  <c r="W386" i="3"/>
  <c r="X386" i="3"/>
  <c r="Y386" i="3"/>
  <c r="Z386" i="3"/>
  <c r="AA386" i="3"/>
  <c r="AB386" i="3"/>
  <c r="AC386" i="3"/>
  <c r="AD386" i="3"/>
  <c r="AE386" i="3"/>
  <c r="AF386" i="3"/>
  <c r="AG386" i="3"/>
  <c r="W387" i="3"/>
  <c r="X387" i="3"/>
  <c r="Y387" i="3"/>
  <c r="Z387" i="3"/>
  <c r="AA387" i="3"/>
  <c r="AB387" i="3"/>
  <c r="AC387" i="3"/>
  <c r="AD387" i="3"/>
  <c r="AE387" i="3"/>
  <c r="AF387" i="3"/>
  <c r="AG387" i="3"/>
  <c r="W388" i="3"/>
  <c r="X388" i="3"/>
  <c r="Y388" i="3"/>
  <c r="Z388" i="3"/>
  <c r="AA388" i="3"/>
  <c r="AB388" i="3"/>
  <c r="AC388" i="3"/>
  <c r="AD388" i="3"/>
  <c r="AE388" i="3"/>
  <c r="AF388" i="3"/>
  <c r="AG388" i="3"/>
  <c r="W389" i="3"/>
  <c r="X389" i="3"/>
  <c r="Y389" i="3"/>
  <c r="Z389" i="3"/>
  <c r="AA389" i="3"/>
  <c r="AB389" i="3"/>
  <c r="AC389" i="3"/>
  <c r="AD389" i="3"/>
  <c r="AE389" i="3"/>
  <c r="AF389" i="3"/>
  <c r="AG389" i="3"/>
  <c r="W390" i="3"/>
  <c r="X390" i="3"/>
  <c r="Y390" i="3"/>
  <c r="Z390" i="3"/>
  <c r="AA390" i="3"/>
  <c r="AB390" i="3"/>
  <c r="AC390" i="3"/>
  <c r="AD390" i="3"/>
  <c r="AE390" i="3"/>
  <c r="AF390" i="3"/>
  <c r="AG390" i="3"/>
  <c r="W391" i="3"/>
  <c r="X391" i="3"/>
  <c r="Y391" i="3"/>
  <c r="Z391" i="3"/>
  <c r="AA391" i="3"/>
  <c r="AB391" i="3"/>
  <c r="AC391" i="3"/>
  <c r="AD391" i="3"/>
  <c r="AE391" i="3"/>
  <c r="AF391" i="3"/>
  <c r="AG391" i="3"/>
  <c r="W392" i="3"/>
  <c r="X392" i="3"/>
  <c r="Y392" i="3"/>
  <c r="Z392" i="3"/>
  <c r="AA392" i="3"/>
  <c r="AB392" i="3"/>
  <c r="AC392" i="3"/>
  <c r="AD392" i="3"/>
  <c r="AE392" i="3"/>
  <c r="AF392" i="3"/>
  <c r="AG392" i="3"/>
  <c r="W393" i="3"/>
  <c r="X393" i="3"/>
  <c r="Y393" i="3"/>
  <c r="Z393" i="3"/>
  <c r="AA393" i="3"/>
  <c r="AB393" i="3"/>
  <c r="AC393" i="3"/>
  <c r="AD393" i="3"/>
  <c r="AE393" i="3"/>
  <c r="AF393" i="3"/>
  <c r="AG393" i="3"/>
  <c r="W394" i="3"/>
  <c r="X394" i="3"/>
  <c r="Y394" i="3"/>
  <c r="Z394" i="3"/>
  <c r="AA394" i="3"/>
  <c r="AB394" i="3"/>
  <c r="AC394" i="3"/>
  <c r="AD394" i="3"/>
  <c r="AE394" i="3"/>
  <c r="AF394" i="3"/>
  <c r="AG394" i="3"/>
  <c r="W395" i="3"/>
  <c r="X395" i="3"/>
  <c r="Y395" i="3"/>
  <c r="Z395" i="3"/>
  <c r="AA395" i="3"/>
  <c r="AB395" i="3"/>
  <c r="AC395" i="3"/>
  <c r="AD395" i="3"/>
  <c r="AE395" i="3"/>
  <c r="AF395" i="3"/>
  <c r="AG395" i="3"/>
  <c r="W396" i="3"/>
  <c r="X396" i="3"/>
  <c r="Y396" i="3"/>
  <c r="Z396" i="3"/>
  <c r="AA396" i="3"/>
  <c r="AB396" i="3"/>
  <c r="AC396" i="3"/>
  <c r="AD396" i="3"/>
  <c r="AE396" i="3"/>
  <c r="AF396" i="3"/>
  <c r="AG396" i="3"/>
  <c r="W397" i="3"/>
  <c r="X397" i="3"/>
  <c r="Y397" i="3"/>
  <c r="Z397" i="3"/>
  <c r="AA397" i="3"/>
  <c r="AB397" i="3"/>
  <c r="AC397" i="3"/>
  <c r="AD397" i="3"/>
  <c r="AE397" i="3"/>
  <c r="AF397" i="3"/>
  <c r="AG397" i="3"/>
  <c r="W398" i="3"/>
  <c r="X398" i="3"/>
  <c r="Y398" i="3"/>
  <c r="Z398" i="3"/>
  <c r="AA398" i="3"/>
  <c r="AB398" i="3"/>
  <c r="AC398" i="3"/>
  <c r="AD398" i="3"/>
  <c r="AE398" i="3"/>
  <c r="AF398" i="3"/>
  <c r="AG398" i="3"/>
  <c r="W399" i="3"/>
  <c r="X399" i="3"/>
  <c r="Y399" i="3"/>
  <c r="Z399" i="3"/>
  <c r="AA399" i="3"/>
  <c r="AB399" i="3"/>
  <c r="AC399" i="3"/>
  <c r="AD399" i="3"/>
  <c r="AE399" i="3"/>
  <c r="AF399" i="3"/>
  <c r="AG399" i="3"/>
  <c r="W400" i="3"/>
  <c r="X400" i="3"/>
  <c r="Y400" i="3"/>
  <c r="Z400" i="3"/>
  <c r="AA400" i="3"/>
  <c r="AB400" i="3"/>
  <c r="AC400" i="3"/>
  <c r="AD400" i="3"/>
  <c r="AE400" i="3"/>
  <c r="AF400" i="3"/>
  <c r="AG400" i="3"/>
  <c r="W401" i="3"/>
  <c r="X401" i="3"/>
  <c r="Y401" i="3"/>
  <c r="Z401" i="3"/>
  <c r="AA401" i="3"/>
  <c r="AB401" i="3"/>
  <c r="AC401" i="3"/>
  <c r="AD401" i="3"/>
  <c r="AE401" i="3"/>
  <c r="AF401" i="3"/>
  <c r="AG401" i="3"/>
  <c r="W402" i="3"/>
  <c r="X402" i="3"/>
  <c r="Y402" i="3"/>
  <c r="Z402" i="3"/>
  <c r="AA402" i="3"/>
  <c r="AB402" i="3"/>
  <c r="AC402" i="3"/>
  <c r="AD402" i="3"/>
  <c r="AE402" i="3"/>
  <c r="AF402" i="3"/>
  <c r="AG402" i="3"/>
  <c r="W403" i="3"/>
  <c r="X403" i="3"/>
  <c r="Y403" i="3"/>
  <c r="Z403" i="3"/>
  <c r="AA403" i="3"/>
  <c r="AB403" i="3"/>
  <c r="AC403" i="3"/>
  <c r="AD403" i="3"/>
  <c r="AE403" i="3"/>
  <c r="AF403" i="3"/>
  <c r="AG403" i="3"/>
  <c r="W404" i="3"/>
  <c r="X404" i="3"/>
  <c r="Y404" i="3"/>
  <c r="Z404" i="3"/>
  <c r="AA404" i="3"/>
  <c r="AB404" i="3"/>
  <c r="AC404" i="3"/>
  <c r="AD404" i="3"/>
  <c r="AE404" i="3"/>
  <c r="AF404" i="3"/>
  <c r="AG404" i="3"/>
  <c r="W405" i="3"/>
  <c r="X405" i="3"/>
  <c r="Y405" i="3"/>
  <c r="Z405" i="3"/>
  <c r="AA405" i="3"/>
  <c r="AB405" i="3"/>
  <c r="AC405" i="3"/>
  <c r="AD405" i="3"/>
  <c r="AE405" i="3"/>
  <c r="AF405" i="3"/>
  <c r="AG405" i="3"/>
  <c r="W406" i="3"/>
  <c r="X406" i="3"/>
  <c r="Y406" i="3"/>
  <c r="Z406" i="3"/>
  <c r="AA406" i="3"/>
  <c r="AB406" i="3"/>
  <c r="AC406" i="3"/>
  <c r="AD406" i="3"/>
  <c r="AE406" i="3"/>
  <c r="AF406" i="3"/>
  <c r="AG406" i="3"/>
  <c r="W407" i="3"/>
  <c r="X407" i="3"/>
  <c r="Y407" i="3"/>
  <c r="Z407" i="3"/>
  <c r="AA407" i="3"/>
  <c r="AB407" i="3"/>
  <c r="AC407" i="3"/>
  <c r="AD407" i="3"/>
  <c r="AE407" i="3"/>
  <c r="AF407" i="3"/>
  <c r="AG407" i="3"/>
  <c r="W408" i="3"/>
  <c r="X408" i="3"/>
  <c r="Y408" i="3"/>
  <c r="Z408" i="3"/>
  <c r="AA408" i="3"/>
  <c r="AB408" i="3"/>
  <c r="AC408" i="3"/>
  <c r="AD408" i="3"/>
  <c r="AE408" i="3"/>
  <c r="AF408" i="3"/>
  <c r="AG408" i="3"/>
  <c r="W409" i="3"/>
  <c r="X409" i="3"/>
  <c r="Y409" i="3"/>
  <c r="Z409" i="3"/>
  <c r="AA409" i="3"/>
  <c r="AB409" i="3"/>
  <c r="AC409" i="3"/>
  <c r="AD409" i="3"/>
  <c r="AE409" i="3"/>
  <c r="AF409" i="3"/>
  <c r="AG409" i="3"/>
  <c r="W410" i="3"/>
  <c r="X410" i="3"/>
  <c r="Y410" i="3"/>
  <c r="Z410" i="3"/>
  <c r="AA410" i="3"/>
  <c r="AB410" i="3"/>
  <c r="AC410" i="3"/>
  <c r="AD410" i="3"/>
  <c r="AE410" i="3"/>
  <c r="AF410" i="3"/>
  <c r="AG410" i="3"/>
  <c r="W411" i="3"/>
  <c r="X411" i="3"/>
  <c r="Y411" i="3"/>
  <c r="Z411" i="3"/>
  <c r="AA411" i="3"/>
  <c r="AB411" i="3"/>
  <c r="AC411" i="3"/>
  <c r="AD411" i="3"/>
  <c r="AE411" i="3"/>
  <c r="AF411" i="3"/>
  <c r="AG411" i="3"/>
  <c r="W412" i="3"/>
  <c r="X412" i="3"/>
  <c r="Y412" i="3"/>
  <c r="Z412" i="3"/>
  <c r="AA412" i="3"/>
  <c r="AB412" i="3"/>
  <c r="AC412" i="3"/>
  <c r="AD412" i="3"/>
  <c r="AE412" i="3"/>
  <c r="AF412" i="3"/>
  <c r="AG412" i="3"/>
  <c r="W413" i="3"/>
  <c r="X413" i="3"/>
  <c r="Y413" i="3"/>
  <c r="Z413" i="3"/>
  <c r="AA413" i="3"/>
  <c r="AB413" i="3"/>
  <c r="AC413" i="3"/>
  <c r="AD413" i="3"/>
  <c r="AE413" i="3"/>
  <c r="AF413" i="3"/>
  <c r="AG413" i="3"/>
  <c r="W414" i="3"/>
  <c r="X414" i="3"/>
  <c r="Y414" i="3"/>
  <c r="Z414" i="3"/>
  <c r="AA414" i="3"/>
  <c r="AB414" i="3"/>
  <c r="AC414" i="3"/>
  <c r="AD414" i="3"/>
  <c r="AE414" i="3"/>
  <c r="AF414" i="3"/>
  <c r="AG414" i="3"/>
  <c r="W415" i="3"/>
  <c r="X415" i="3"/>
  <c r="Y415" i="3"/>
  <c r="Z415" i="3"/>
  <c r="AA415" i="3"/>
  <c r="AB415" i="3"/>
  <c r="AC415" i="3"/>
  <c r="AD415" i="3"/>
  <c r="AE415" i="3"/>
  <c r="AF415" i="3"/>
  <c r="AG415" i="3"/>
  <c r="W416" i="3"/>
  <c r="X416" i="3"/>
  <c r="Y416" i="3"/>
  <c r="Z416" i="3"/>
  <c r="AA416" i="3"/>
  <c r="AB416" i="3"/>
  <c r="AC416" i="3"/>
  <c r="AD416" i="3"/>
  <c r="AE416" i="3"/>
  <c r="AF416" i="3"/>
  <c r="AG416" i="3"/>
  <c r="W417" i="3"/>
  <c r="X417" i="3"/>
  <c r="Y417" i="3"/>
  <c r="Z417" i="3"/>
  <c r="AA417" i="3"/>
  <c r="AB417" i="3"/>
  <c r="AC417" i="3"/>
  <c r="AD417" i="3"/>
  <c r="AE417" i="3"/>
  <c r="AF417" i="3"/>
  <c r="AG417" i="3"/>
  <c r="W418" i="3"/>
  <c r="X418" i="3"/>
  <c r="Y418" i="3"/>
  <c r="Z418" i="3"/>
  <c r="AA418" i="3"/>
  <c r="AB418" i="3"/>
  <c r="AC418" i="3"/>
  <c r="AD418" i="3"/>
  <c r="AE418" i="3"/>
  <c r="AF418" i="3"/>
  <c r="AG418" i="3"/>
  <c r="W419" i="3"/>
  <c r="X419" i="3"/>
  <c r="Y419" i="3"/>
  <c r="Z419" i="3"/>
  <c r="AA419" i="3"/>
  <c r="AB419" i="3"/>
  <c r="AC419" i="3"/>
  <c r="AD419" i="3"/>
  <c r="AE419" i="3"/>
  <c r="AF419" i="3"/>
  <c r="AG419" i="3"/>
  <c r="W420" i="3"/>
  <c r="X420" i="3"/>
  <c r="Y420" i="3"/>
  <c r="Z420" i="3"/>
  <c r="AA420" i="3"/>
  <c r="AB420" i="3"/>
  <c r="AC420" i="3"/>
  <c r="AD420" i="3"/>
  <c r="AE420" i="3"/>
  <c r="AF420" i="3"/>
  <c r="AG420" i="3"/>
  <c r="W421" i="3"/>
  <c r="X421" i="3"/>
  <c r="Y421" i="3"/>
  <c r="Z421" i="3"/>
  <c r="AA421" i="3"/>
  <c r="AB421" i="3"/>
  <c r="AC421" i="3"/>
  <c r="AD421" i="3"/>
  <c r="AE421" i="3"/>
  <c r="AF421" i="3"/>
  <c r="AG421" i="3"/>
  <c r="W422" i="3"/>
  <c r="X422" i="3"/>
  <c r="Y422" i="3"/>
  <c r="Z422" i="3"/>
  <c r="AA422" i="3"/>
  <c r="AB422" i="3"/>
  <c r="AC422" i="3"/>
  <c r="AD422" i="3"/>
  <c r="AE422" i="3"/>
  <c r="AF422" i="3"/>
  <c r="AG422" i="3"/>
  <c r="W423" i="3"/>
  <c r="X423" i="3"/>
  <c r="Y423" i="3"/>
  <c r="Z423" i="3"/>
  <c r="AA423" i="3"/>
  <c r="AB423" i="3"/>
  <c r="AC423" i="3"/>
  <c r="AD423" i="3"/>
  <c r="AE423" i="3"/>
  <c r="AF423" i="3"/>
  <c r="AG423" i="3"/>
  <c r="W424" i="3"/>
  <c r="X424" i="3"/>
  <c r="Y424" i="3"/>
  <c r="Z424" i="3"/>
  <c r="AA424" i="3"/>
  <c r="AB424" i="3"/>
  <c r="AC424" i="3"/>
  <c r="AD424" i="3"/>
  <c r="AE424" i="3"/>
  <c r="AF424" i="3"/>
  <c r="AG424" i="3"/>
  <c r="W425" i="3"/>
  <c r="X425" i="3"/>
  <c r="Y425" i="3"/>
  <c r="Z425" i="3"/>
  <c r="AA425" i="3"/>
  <c r="AB425" i="3"/>
  <c r="AC425" i="3"/>
  <c r="AD425" i="3"/>
  <c r="AE425" i="3"/>
  <c r="AF425" i="3"/>
  <c r="AG425" i="3"/>
  <c r="W426" i="3"/>
  <c r="X426" i="3"/>
  <c r="Y426" i="3"/>
  <c r="Z426" i="3"/>
  <c r="AA426" i="3"/>
  <c r="AB426" i="3"/>
  <c r="AC426" i="3"/>
  <c r="AD426" i="3"/>
  <c r="AE426" i="3"/>
  <c r="AF426" i="3"/>
  <c r="AG426" i="3"/>
  <c r="W427" i="3"/>
  <c r="X427" i="3"/>
  <c r="Y427" i="3"/>
  <c r="Z427" i="3"/>
  <c r="AA427" i="3"/>
  <c r="AB427" i="3"/>
  <c r="AC427" i="3"/>
  <c r="AD427" i="3"/>
  <c r="AE427" i="3"/>
  <c r="AF427" i="3"/>
  <c r="AG427" i="3"/>
  <c r="W428" i="3"/>
  <c r="X428" i="3"/>
  <c r="Y428" i="3"/>
  <c r="Z428" i="3"/>
  <c r="AA428" i="3"/>
  <c r="AB428" i="3"/>
  <c r="AC428" i="3"/>
  <c r="AD428" i="3"/>
  <c r="AE428" i="3"/>
  <c r="AF428" i="3"/>
  <c r="AG428" i="3"/>
  <c r="W429" i="3"/>
  <c r="X429" i="3"/>
  <c r="Y429" i="3"/>
  <c r="Z429" i="3"/>
  <c r="AA429" i="3"/>
  <c r="AB429" i="3"/>
  <c r="AC429" i="3"/>
  <c r="AD429" i="3"/>
  <c r="AE429" i="3"/>
  <c r="AF429" i="3"/>
  <c r="AG429" i="3"/>
  <c r="W430" i="3"/>
  <c r="X430" i="3"/>
  <c r="Y430" i="3"/>
  <c r="Z430" i="3"/>
  <c r="AA430" i="3"/>
  <c r="AB430" i="3"/>
  <c r="AC430" i="3"/>
  <c r="AD430" i="3"/>
  <c r="AE430" i="3"/>
  <c r="AF430" i="3"/>
  <c r="AG430" i="3"/>
  <c r="W431" i="3"/>
  <c r="X431" i="3"/>
  <c r="Y431" i="3"/>
  <c r="Z431" i="3"/>
  <c r="AA431" i="3"/>
  <c r="AB431" i="3"/>
  <c r="AC431" i="3"/>
  <c r="AD431" i="3"/>
  <c r="AE431" i="3"/>
  <c r="AF431" i="3"/>
  <c r="AG431" i="3"/>
  <c r="W432" i="3"/>
  <c r="X432" i="3"/>
  <c r="Y432" i="3"/>
  <c r="Z432" i="3"/>
  <c r="AA432" i="3"/>
  <c r="AB432" i="3"/>
  <c r="AC432" i="3"/>
  <c r="AD432" i="3"/>
  <c r="AE432" i="3"/>
  <c r="AF432" i="3"/>
  <c r="AG432" i="3"/>
  <c r="W433" i="3"/>
  <c r="X433" i="3"/>
  <c r="Y433" i="3"/>
  <c r="Z433" i="3"/>
  <c r="AA433" i="3"/>
  <c r="AB433" i="3"/>
  <c r="AC433" i="3"/>
  <c r="AD433" i="3"/>
  <c r="AE433" i="3"/>
  <c r="AF433" i="3"/>
  <c r="AG433" i="3"/>
  <c r="W434" i="3"/>
  <c r="X434" i="3"/>
  <c r="Y434" i="3"/>
  <c r="Z434" i="3"/>
  <c r="AA434" i="3"/>
  <c r="AB434" i="3"/>
  <c r="AC434" i="3"/>
  <c r="AD434" i="3"/>
  <c r="AE434" i="3"/>
  <c r="AF434" i="3"/>
  <c r="AG434" i="3"/>
  <c r="W435" i="3"/>
  <c r="X435" i="3"/>
  <c r="Y435" i="3"/>
  <c r="Z435" i="3"/>
  <c r="AA435" i="3"/>
  <c r="AB435" i="3"/>
  <c r="AC435" i="3"/>
  <c r="AD435" i="3"/>
  <c r="AE435" i="3"/>
  <c r="AF435" i="3"/>
  <c r="AG435" i="3"/>
  <c r="W436" i="3"/>
  <c r="X436" i="3"/>
  <c r="Y436" i="3"/>
  <c r="Z436" i="3"/>
  <c r="AA436" i="3"/>
  <c r="AB436" i="3"/>
  <c r="AC436" i="3"/>
  <c r="AD436" i="3"/>
  <c r="AE436" i="3"/>
  <c r="AF436" i="3"/>
  <c r="AG436" i="3"/>
  <c r="W437" i="3"/>
  <c r="X437" i="3"/>
  <c r="Y437" i="3"/>
  <c r="Z437" i="3"/>
  <c r="AA437" i="3"/>
  <c r="AB437" i="3"/>
  <c r="AC437" i="3"/>
  <c r="AD437" i="3"/>
  <c r="AE437" i="3"/>
  <c r="AF437" i="3"/>
  <c r="AG437" i="3"/>
  <c r="W438" i="3"/>
  <c r="X438" i="3"/>
  <c r="Y438" i="3"/>
  <c r="Z438" i="3"/>
  <c r="AA438" i="3"/>
  <c r="AB438" i="3"/>
  <c r="AC438" i="3"/>
  <c r="AD438" i="3"/>
  <c r="AE438" i="3"/>
  <c r="AF438" i="3"/>
  <c r="AG438" i="3"/>
  <c r="W439" i="3"/>
  <c r="X439" i="3"/>
  <c r="Y439" i="3"/>
  <c r="Z439" i="3"/>
  <c r="AA439" i="3"/>
  <c r="AB439" i="3"/>
  <c r="AC439" i="3"/>
  <c r="AD439" i="3"/>
  <c r="AE439" i="3"/>
  <c r="AF439" i="3"/>
  <c r="AG439" i="3"/>
  <c r="W440" i="3"/>
  <c r="X440" i="3"/>
  <c r="Y440" i="3"/>
  <c r="Z440" i="3"/>
  <c r="AA440" i="3"/>
  <c r="AB440" i="3"/>
  <c r="AC440" i="3"/>
  <c r="AD440" i="3"/>
  <c r="AE440" i="3"/>
  <c r="AF440" i="3"/>
  <c r="AG440" i="3"/>
  <c r="W441" i="3"/>
  <c r="X441" i="3"/>
  <c r="Y441" i="3"/>
  <c r="Z441" i="3"/>
  <c r="AA441" i="3"/>
  <c r="AB441" i="3"/>
  <c r="AC441" i="3"/>
  <c r="AD441" i="3"/>
  <c r="AE441" i="3"/>
  <c r="AF441" i="3"/>
  <c r="AG441" i="3"/>
  <c r="W442" i="3"/>
  <c r="X442" i="3"/>
  <c r="Y442" i="3"/>
  <c r="Z442" i="3"/>
  <c r="AA442" i="3"/>
  <c r="AB442" i="3"/>
  <c r="AC442" i="3"/>
  <c r="AD442" i="3"/>
  <c r="AE442" i="3"/>
  <c r="AF442" i="3"/>
  <c r="AG442" i="3"/>
  <c r="W443" i="3"/>
  <c r="X443" i="3"/>
  <c r="Y443" i="3"/>
  <c r="Z443" i="3"/>
  <c r="AA443" i="3"/>
  <c r="AB443" i="3"/>
  <c r="AC443" i="3"/>
  <c r="AD443" i="3"/>
  <c r="AE443" i="3"/>
  <c r="AF443" i="3"/>
  <c r="AG443" i="3"/>
  <c r="W444" i="3"/>
  <c r="X444" i="3"/>
  <c r="Y444" i="3"/>
  <c r="Z444" i="3"/>
  <c r="AA444" i="3"/>
  <c r="AB444" i="3"/>
  <c r="AC444" i="3"/>
  <c r="AD444" i="3"/>
  <c r="AE444" i="3"/>
  <c r="AF444" i="3"/>
  <c r="AG444" i="3"/>
  <c r="W445" i="3"/>
  <c r="X445" i="3"/>
  <c r="Y445" i="3"/>
  <c r="Z445" i="3"/>
  <c r="AA445" i="3"/>
  <c r="AB445" i="3"/>
  <c r="AC445" i="3"/>
  <c r="AD445" i="3"/>
  <c r="AE445" i="3"/>
  <c r="AF445" i="3"/>
  <c r="AG445" i="3"/>
  <c r="W446" i="3"/>
  <c r="X446" i="3"/>
  <c r="Y446" i="3"/>
  <c r="Z446" i="3"/>
  <c r="AA446" i="3"/>
  <c r="AB446" i="3"/>
  <c r="AC446" i="3"/>
  <c r="AD446" i="3"/>
  <c r="AE446" i="3"/>
  <c r="AF446" i="3"/>
  <c r="AG446" i="3"/>
  <c r="W447" i="3"/>
  <c r="X447" i="3"/>
  <c r="Y447" i="3"/>
  <c r="Z447" i="3"/>
  <c r="AA447" i="3"/>
  <c r="AB447" i="3"/>
  <c r="AC447" i="3"/>
  <c r="AD447" i="3"/>
  <c r="AE447" i="3"/>
  <c r="AF447" i="3"/>
  <c r="AG447" i="3"/>
  <c r="W448" i="3"/>
  <c r="X448" i="3"/>
  <c r="Y448" i="3"/>
  <c r="Z448" i="3"/>
  <c r="AA448" i="3"/>
  <c r="AB448" i="3"/>
  <c r="AC448" i="3"/>
  <c r="AD448" i="3"/>
  <c r="AE448" i="3"/>
  <c r="AF448" i="3"/>
  <c r="AG448" i="3"/>
  <c r="W449" i="3"/>
  <c r="X449" i="3"/>
  <c r="Y449" i="3"/>
  <c r="Z449" i="3"/>
  <c r="AA449" i="3"/>
  <c r="AB449" i="3"/>
  <c r="AC449" i="3"/>
  <c r="AD449" i="3"/>
  <c r="AE449" i="3"/>
  <c r="AF449" i="3"/>
  <c r="AG449" i="3"/>
  <c r="W450" i="3"/>
  <c r="X450" i="3"/>
  <c r="Y450" i="3"/>
  <c r="Z450" i="3"/>
  <c r="AA450" i="3"/>
  <c r="AB450" i="3"/>
  <c r="AC450" i="3"/>
  <c r="AD450" i="3"/>
  <c r="AE450" i="3"/>
  <c r="AF450" i="3"/>
  <c r="AG450" i="3"/>
  <c r="W451" i="3"/>
  <c r="X451" i="3"/>
  <c r="Y451" i="3"/>
  <c r="Z451" i="3"/>
  <c r="AA451" i="3"/>
  <c r="AB451" i="3"/>
  <c r="AC451" i="3"/>
  <c r="AD451" i="3"/>
  <c r="AE451" i="3"/>
  <c r="AF451" i="3"/>
  <c r="AG451" i="3"/>
  <c r="W452" i="3"/>
  <c r="X452" i="3"/>
  <c r="Y452" i="3"/>
  <c r="Z452" i="3"/>
  <c r="AA452" i="3"/>
  <c r="AB452" i="3"/>
  <c r="AC452" i="3"/>
  <c r="AD452" i="3"/>
  <c r="AE452" i="3"/>
  <c r="AF452" i="3"/>
  <c r="AG452" i="3"/>
  <c r="W453" i="3"/>
  <c r="X453" i="3"/>
  <c r="Y453" i="3"/>
  <c r="Z453" i="3"/>
  <c r="AA453" i="3"/>
  <c r="AB453" i="3"/>
  <c r="AC453" i="3"/>
  <c r="AD453" i="3"/>
  <c r="AE453" i="3"/>
  <c r="AF453" i="3"/>
  <c r="AG453" i="3"/>
  <c r="W454" i="3"/>
  <c r="X454" i="3"/>
  <c r="Y454" i="3"/>
  <c r="Z454" i="3"/>
  <c r="AA454" i="3"/>
  <c r="AB454" i="3"/>
  <c r="AC454" i="3"/>
  <c r="AD454" i="3"/>
  <c r="AE454" i="3"/>
  <c r="AF454" i="3"/>
  <c r="AG454" i="3"/>
  <c r="W455" i="3"/>
  <c r="X455" i="3"/>
  <c r="Y455" i="3"/>
  <c r="Z455" i="3"/>
  <c r="AA455" i="3"/>
  <c r="AB455" i="3"/>
  <c r="AC455" i="3"/>
  <c r="AD455" i="3"/>
  <c r="AE455" i="3"/>
  <c r="AF455" i="3"/>
  <c r="AG455" i="3"/>
  <c r="W456" i="3"/>
  <c r="X456" i="3"/>
  <c r="Y456" i="3"/>
  <c r="Z456" i="3"/>
  <c r="AA456" i="3"/>
  <c r="AB456" i="3"/>
  <c r="AC456" i="3"/>
  <c r="AD456" i="3"/>
  <c r="AE456" i="3"/>
  <c r="AF456" i="3"/>
  <c r="AG456" i="3"/>
  <c r="W457" i="3"/>
  <c r="X457" i="3"/>
  <c r="Y457" i="3"/>
  <c r="Z457" i="3"/>
  <c r="AA457" i="3"/>
  <c r="AB457" i="3"/>
  <c r="AC457" i="3"/>
  <c r="AD457" i="3"/>
  <c r="AE457" i="3"/>
  <c r="AF457" i="3"/>
  <c r="AG457" i="3"/>
  <c r="W458" i="3"/>
  <c r="X458" i="3"/>
  <c r="Y458" i="3"/>
  <c r="Z458" i="3"/>
  <c r="AA458" i="3"/>
  <c r="AB458" i="3"/>
  <c r="AC458" i="3"/>
  <c r="AD458" i="3"/>
  <c r="AE458" i="3"/>
  <c r="AF458" i="3"/>
  <c r="AG458" i="3"/>
  <c r="W459" i="3"/>
  <c r="X459" i="3"/>
  <c r="Y459" i="3"/>
  <c r="Z459" i="3"/>
  <c r="AA459" i="3"/>
  <c r="AB459" i="3"/>
  <c r="AC459" i="3"/>
  <c r="AD459" i="3"/>
  <c r="AE459" i="3"/>
  <c r="AF459" i="3"/>
  <c r="AG459" i="3"/>
  <c r="W460" i="3"/>
  <c r="X460" i="3"/>
  <c r="Y460" i="3"/>
  <c r="Z460" i="3"/>
  <c r="AA460" i="3"/>
  <c r="AB460" i="3"/>
  <c r="AC460" i="3"/>
  <c r="AD460" i="3"/>
  <c r="AE460" i="3"/>
  <c r="AF460" i="3"/>
  <c r="AG460" i="3"/>
  <c r="W461" i="3"/>
  <c r="X461" i="3"/>
  <c r="Y461" i="3"/>
  <c r="Z461" i="3"/>
  <c r="AA461" i="3"/>
  <c r="AB461" i="3"/>
  <c r="AC461" i="3"/>
  <c r="AD461" i="3"/>
  <c r="AE461" i="3"/>
  <c r="AF461" i="3"/>
  <c r="AG461" i="3"/>
  <c r="W462" i="3"/>
  <c r="X462" i="3"/>
  <c r="Y462" i="3"/>
  <c r="Z462" i="3"/>
  <c r="AA462" i="3"/>
  <c r="AB462" i="3"/>
  <c r="AC462" i="3"/>
  <c r="AD462" i="3"/>
  <c r="AE462" i="3"/>
  <c r="AF462" i="3"/>
  <c r="AG462" i="3"/>
  <c r="W463" i="3"/>
  <c r="X463" i="3"/>
  <c r="Y463" i="3"/>
  <c r="Z463" i="3"/>
  <c r="AA463" i="3"/>
  <c r="AB463" i="3"/>
  <c r="AC463" i="3"/>
  <c r="AD463" i="3"/>
  <c r="AE463" i="3"/>
  <c r="AF463" i="3"/>
  <c r="AG463" i="3"/>
  <c r="W464" i="3"/>
  <c r="X464" i="3"/>
  <c r="Y464" i="3"/>
  <c r="Z464" i="3"/>
  <c r="AA464" i="3"/>
  <c r="AB464" i="3"/>
  <c r="AC464" i="3"/>
  <c r="AD464" i="3"/>
  <c r="AE464" i="3"/>
  <c r="AF464" i="3"/>
  <c r="AG464" i="3"/>
  <c r="W465" i="3"/>
  <c r="X465" i="3"/>
  <c r="Y465" i="3"/>
  <c r="Z465" i="3"/>
  <c r="AA465" i="3"/>
  <c r="AB465" i="3"/>
  <c r="AC465" i="3"/>
  <c r="AD465" i="3"/>
  <c r="AE465" i="3"/>
  <c r="AF465" i="3"/>
  <c r="AG465" i="3"/>
  <c r="W466" i="3"/>
  <c r="X466" i="3"/>
  <c r="Y466" i="3"/>
  <c r="Z466" i="3"/>
  <c r="AA466" i="3"/>
  <c r="AB466" i="3"/>
  <c r="AC466" i="3"/>
  <c r="AD466" i="3"/>
  <c r="AE466" i="3"/>
  <c r="AF466" i="3"/>
  <c r="AG466" i="3"/>
  <c r="W467" i="3"/>
  <c r="X467" i="3"/>
  <c r="Y467" i="3"/>
  <c r="Z467" i="3"/>
  <c r="AA467" i="3"/>
  <c r="AB467" i="3"/>
  <c r="AC467" i="3"/>
  <c r="AD467" i="3"/>
  <c r="AE467" i="3"/>
  <c r="AF467" i="3"/>
  <c r="AG467" i="3"/>
  <c r="W468" i="3"/>
  <c r="X468" i="3"/>
  <c r="Y468" i="3"/>
  <c r="Z468" i="3"/>
  <c r="AA468" i="3"/>
  <c r="AB468" i="3"/>
  <c r="AC468" i="3"/>
  <c r="AD468" i="3"/>
  <c r="AE468" i="3"/>
  <c r="AF468" i="3"/>
  <c r="AG468" i="3"/>
  <c r="W469" i="3"/>
  <c r="X469" i="3"/>
  <c r="Y469" i="3"/>
  <c r="Z469" i="3"/>
  <c r="AA469" i="3"/>
  <c r="AB469" i="3"/>
  <c r="AC469" i="3"/>
  <c r="AD469" i="3"/>
  <c r="AE469" i="3"/>
  <c r="AF469" i="3"/>
  <c r="AG469" i="3"/>
  <c r="W470" i="3"/>
  <c r="X470" i="3"/>
  <c r="Y470" i="3"/>
  <c r="Z470" i="3"/>
  <c r="AA470" i="3"/>
  <c r="AB470" i="3"/>
  <c r="AC470" i="3"/>
  <c r="AD470" i="3"/>
  <c r="AE470" i="3"/>
  <c r="AF470" i="3"/>
  <c r="AG470" i="3"/>
  <c r="W471" i="3"/>
  <c r="X471" i="3"/>
  <c r="Y471" i="3"/>
  <c r="Z471" i="3"/>
  <c r="AA471" i="3"/>
  <c r="AB471" i="3"/>
  <c r="AC471" i="3"/>
  <c r="AD471" i="3"/>
  <c r="AE471" i="3"/>
  <c r="AF471" i="3"/>
  <c r="AG471" i="3"/>
  <c r="W472" i="3"/>
  <c r="X472" i="3"/>
  <c r="Y472" i="3"/>
  <c r="Z472" i="3"/>
  <c r="AA472" i="3"/>
  <c r="AB472" i="3"/>
  <c r="AC472" i="3"/>
  <c r="AD472" i="3"/>
  <c r="AE472" i="3"/>
  <c r="AF472" i="3"/>
  <c r="AG472" i="3"/>
  <c r="W473" i="3"/>
  <c r="X473" i="3"/>
  <c r="Y473" i="3"/>
  <c r="Z473" i="3"/>
  <c r="AA473" i="3"/>
  <c r="AB473" i="3"/>
  <c r="AC473" i="3"/>
  <c r="AD473" i="3"/>
  <c r="AE473" i="3"/>
  <c r="AF473" i="3"/>
  <c r="AG473" i="3"/>
  <c r="W474" i="3"/>
  <c r="X474" i="3"/>
  <c r="Y474" i="3"/>
  <c r="Z474" i="3"/>
  <c r="AA474" i="3"/>
  <c r="AB474" i="3"/>
  <c r="AC474" i="3"/>
  <c r="AD474" i="3"/>
  <c r="AE474" i="3"/>
  <c r="AF474" i="3"/>
  <c r="AG474" i="3"/>
  <c r="W475" i="3"/>
  <c r="X475" i="3"/>
  <c r="Y475" i="3"/>
  <c r="Z475" i="3"/>
  <c r="AA475" i="3"/>
  <c r="AB475" i="3"/>
  <c r="AC475" i="3"/>
  <c r="AD475" i="3"/>
  <c r="AE475" i="3"/>
  <c r="AF475" i="3"/>
  <c r="AG475" i="3"/>
  <c r="W476" i="3"/>
  <c r="X476" i="3"/>
  <c r="Y476" i="3"/>
  <c r="Z476" i="3"/>
  <c r="AA476" i="3"/>
  <c r="AB476" i="3"/>
  <c r="AC476" i="3"/>
  <c r="AD476" i="3"/>
  <c r="AE476" i="3"/>
  <c r="AF476" i="3"/>
  <c r="AG476" i="3"/>
  <c r="W477" i="3"/>
  <c r="X477" i="3"/>
  <c r="Y477" i="3"/>
  <c r="Z477" i="3"/>
  <c r="AA477" i="3"/>
  <c r="AB477" i="3"/>
  <c r="AC477" i="3"/>
  <c r="AD477" i="3"/>
  <c r="AE477" i="3"/>
  <c r="AF477" i="3"/>
  <c r="AG477" i="3"/>
  <c r="W478" i="3"/>
  <c r="X478" i="3"/>
  <c r="Y478" i="3"/>
  <c r="Z478" i="3"/>
  <c r="AA478" i="3"/>
  <c r="AB478" i="3"/>
  <c r="AC478" i="3"/>
  <c r="AD478" i="3"/>
  <c r="AE478" i="3"/>
  <c r="AF478" i="3"/>
  <c r="AG478" i="3"/>
  <c r="W479" i="3"/>
  <c r="X479" i="3"/>
  <c r="Y479" i="3"/>
  <c r="Z479" i="3"/>
  <c r="AA479" i="3"/>
  <c r="AB479" i="3"/>
  <c r="AC479" i="3"/>
  <c r="AD479" i="3"/>
  <c r="AE479" i="3"/>
  <c r="AF479" i="3"/>
  <c r="AG479" i="3"/>
  <c r="W480" i="3"/>
  <c r="X480" i="3"/>
  <c r="Y480" i="3"/>
  <c r="Z480" i="3"/>
  <c r="AA480" i="3"/>
  <c r="AB480" i="3"/>
  <c r="AC480" i="3"/>
  <c r="AD480" i="3"/>
  <c r="AE480" i="3"/>
  <c r="AF480" i="3"/>
  <c r="AG480" i="3"/>
  <c r="W481" i="3"/>
  <c r="X481" i="3"/>
  <c r="Y481" i="3"/>
  <c r="Z481" i="3"/>
  <c r="AA481" i="3"/>
  <c r="AB481" i="3"/>
  <c r="AC481" i="3"/>
  <c r="AD481" i="3"/>
  <c r="AE481" i="3"/>
  <c r="AF481" i="3"/>
  <c r="AG481" i="3"/>
  <c r="W482" i="3"/>
  <c r="X482" i="3"/>
  <c r="Y482" i="3"/>
  <c r="Z482" i="3"/>
  <c r="AA482" i="3"/>
  <c r="AB482" i="3"/>
  <c r="AC482" i="3"/>
  <c r="AD482" i="3"/>
  <c r="AE482" i="3"/>
  <c r="AF482" i="3"/>
  <c r="AG482" i="3"/>
  <c r="W483" i="3"/>
  <c r="X483" i="3"/>
  <c r="Y483" i="3"/>
  <c r="Z483" i="3"/>
  <c r="AA483" i="3"/>
  <c r="AB483" i="3"/>
  <c r="AC483" i="3"/>
  <c r="AD483" i="3"/>
  <c r="AE483" i="3"/>
  <c r="AF483" i="3"/>
  <c r="AG483" i="3"/>
  <c r="W484" i="3"/>
  <c r="X484" i="3"/>
  <c r="Y484" i="3"/>
  <c r="Z484" i="3"/>
  <c r="AA484" i="3"/>
  <c r="AB484" i="3"/>
  <c r="AC484" i="3"/>
  <c r="AD484" i="3"/>
  <c r="AE484" i="3"/>
  <c r="AF484" i="3"/>
  <c r="AG484" i="3"/>
  <c r="W485" i="3"/>
  <c r="X485" i="3"/>
  <c r="Y485" i="3"/>
  <c r="Z485" i="3"/>
  <c r="AA485" i="3"/>
  <c r="AB485" i="3"/>
  <c r="AC485" i="3"/>
  <c r="AD485" i="3"/>
  <c r="AE485" i="3"/>
  <c r="AF485" i="3"/>
  <c r="AG485" i="3"/>
  <c r="W486" i="3"/>
  <c r="X486" i="3"/>
  <c r="Y486" i="3"/>
  <c r="Z486" i="3"/>
  <c r="AA486" i="3"/>
  <c r="AB486" i="3"/>
  <c r="AC486" i="3"/>
  <c r="AD486" i="3"/>
  <c r="AE486" i="3"/>
  <c r="AF486" i="3"/>
  <c r="AG486" i="3"/>
  <c r="W487" i="3"/>
  <c r="X487" i="3"/>
  <c r="Y487" i="3"/>
  <c r="Z487" i="3"/>
  <c r="AA487" i="3"/>
  <c r="AB487" i="3"/>
  <c r="AC487" i="3"/>
  <c r="AD487" i="3"/>
  <c r="AE487" i="3"/>
  <c r="AF487" i="3"/>
  <c r="AG487" i="3"/>
  <c r="W488" i="3"/>
  <c r="X488" i="3"/>
  <c r="Y488" i="3"/>
  <c r="Z488" i="3"/>
  <c r="AA488" i="3"/>
  <c r="AB488" i="3"/>
  <c r="AC488" i="3"/>
  <c r="AD488" i="3"/>
  <c r="AE488" i="3"/>
  <c r="AF488" i="3"/>
  <c r="AG488" i="3"/>
  <c r="W489" i="3"/>
  <c r="X489" i="3"/>
  <c r="Y489" i="3"/>
  <c r="Z489" i="3"/>
  <c r="AA489" i="3"/>
  <c r="AB489" i="3"/>
  <c r="AC489" i="3"/>
  <c r="AD489" i="3"/>
  <c r="AE489" i="3"/>
  <c r="AF489" i="3"/>
  <c r="AG489" i="3"/>
  <c r="W490" i="3"/>
  <c r="X490" i="3"/>
  <c r="Y490" i="3"/>
  <c r="Z490" i="3"/>
  <c r="AA490" i="3"/>
  <c r="AB490" i="3"/>
  <c r="AC490" i="3"/>
  <c r="AD490" i="3"/>
  <c r="AE490" i="3"/>
  <c r="AF490" i="3"/>
  <c r="AG490" i="3"/>
  <c r="W491" i="3"/>
  <c r="X491" i="3"/>
  <c r="Y491" i="3"/>
  <c r="Z491" i="3"/>
  <c r="AA491" i="3"/>
  <c r="AB491" i="3"/>
  <c r="AC491" i="3"/>
  <c r="AD491" i="3"/>
  <c r="AE491" i="3"/>
  <c r="AF491" i="3"/>
  <c r="AG491" i="3"/>
  <c r="W492" i="3"/>
  <c r="X492" i="3"/>
  <c r="Y492" i="3"/>
  <c r="Z492" i="3"/>
  <c r="AA492" i="3"/>
  <c r="AB492" i="3"/>
  <c r="AC492" i="3"/>
  <c r="AD492" i="3"/>
  <c r="AE492" i="3"/>
  <c r="AF492" i="3"/>
  <c r="AG492" i="3"/>
  <c r="W493" i="3"/>
  <c r="X493" i="3"/>
  <c r="Y493" i="3"/>
  <c r="Z493" i="3"/>
  <c r="AA493" i="3"/>
  <c r="AB493" i="3"/>
  <c r="AC493" i="3"/>
  <c r="AD493" i="3"/>
  <c r="AE493" i="3"/>
  <c r="AF493" i="3"/>
  <c r="AG493" i="3"/>
  <c r="W494" i="3"/>
  <c r="X494" i="3"/>
  <c r="Y494" i="3"/>
  <c r="Z494" i="3"/>
  <c r="AA494" i="3"/>
  <c r="AB494" i="3"/>
  <c r="AC494" i="3"/>
  <c r="AD494" i="3"/>
  <c r="AE494" i="3"/>
  <c r="AF494" i="3"/>
  <c r="AG494" i="3"/>
  <c r="W495" i="3"/>
  <c r="X495" i="3"/>
  <c r="Y495" i="3"/>
  <c r="Z495" i="3"/>
  <c r="AA495" i="3"/>
  <c r="AB495" i="3"/>
  <c r="AC495" i="3"/>
  <c r="AD495" i="3"/>
  <c r="AE495" i="3"/>
  <c r="AF495" i="3"/>
  <c r="AG495" i="3"/>
  <c r="W496" i="3"/>
  <c r="X496" i="3"/>
  <c r="Y496" i="3"/>
  <c r="Z496" i="3"/>
  <c r="AA496" i="3"/>
  <c r="AB496" i="3"/>
  <c r="AC496" i="3"/>
  <c r="AD496" i="3"/>
  <c r="AE496" i="3"/>
  <c r="AF496" i="3"/>
  <c r="AG496" i="3"/>
  <c r="W497" i="3"/>
  <c r="X497" i="3"/>
  <c r="Y497" i="3"/>
  <c r="Z497" i="3"/>
  <c r="AA497" i="3"/>
  <c r="AB497" i="3"/>
  <c r="AC497" i="3"/>
  <c r="AD497" i="3"/>
  <c r="AE497" i="3"/>
  <c r="AF497" i="3"/>
  <c r="AG497" i="3"/>
  <c r="W498" i="3"/>
  <c r="X498" i="3"/>
  <c r="Y498" i="3"/>
  <c r="Z498" i="3"/>
  <c r="AA498" i="3"/>
  <c r="AB498" i="3"/>
  <c r="AC498" i="3"/>
  <c r="AD498" i="3"/>
  <c r="AE498" i="3"/>
  <c r="AF498" i="3"/>
  <c r="AG498" i="3"/>
  <c r="W499" i="3"/>
  <c r="X499" i="3"/>
  <c r="Y499" i="3"/>
  <c r="Z499" i="3"/>
  <c r="AA499" i="3"/>
  <c r="AB499" i="3"/>
  <c r="AC499" i="3"/>
  <c r="AD499" i="3"/>
  <c r="AE499" i="3"/>
  <c r="AF499" i="3"/>
  <c r="AG499" i="3"/>
  <c r="W500" i="3"/>
  <c r="X500" i="3"/>
  <c r="Y500" i="3"/>
  <c r="Z500" i="3"/>
  <c r="AA500" i="3"/>
  <c r="AB500" i="3"/>
  <c r="AC500" i="3"/>
  <c r="AD500" i="3"/>
  <c r="AE500" i="3"/>
  <c r="AF500" i="3"/>
  <c r="AG500" i="3"/>
  <c r="W501" i="3"/>
  <c r="X501" i="3"/>
  <c r="Y501" i="3"/>
  <c r="Z501" i="3"/>
  <c r="AA501" i="3"/>
  <c r="AB501" i="3"/>
  <c r="AC501" i="3"/>
  <c r="AD501" i="3"/>
  <c r="AE501" i="3"/>
  <c r="AF501" i="3"/>
  <c r="AG501" i="3"/>
  <c r="W502" i="3"/>
  <c r="X502" i="3"/>
  <c r="Y502" i="3"/>
  <c r="Z502" i="3"/>
  <c r="AA502" i="3"/>
  <c r="AB502" i="3"/>
  <c r="AC502" i="3"/>
  <c r="AD502" i="3"/>
  <c r="AE502" i="3"/>
  <c r="AF502" i="3"/>
  <c r="AG502" i="3"/>
  <c r="W503" i="3"/>
  <c r="X503" i="3"/>
  <c r="Y503" i="3"/>
  <c r="Z503" i="3"/>
  <c r="AA503" i="3"/>
  <c r="AB503" i="3"/>
  <c r="AC503" i="3"/>
  <c r="AD503" i="3"/>
  <c r="AE503" i="3"/>
  <c r="AF503" i="3"/>
  <c r="AG503" i="3"/>
  <c r="W504" i="3"/>
  <c r="X504" i="3"/>
  <c r="Y504" i="3"/>
  <c r="Z504" i="3"/>
  <c r="AA504" i="3"/>
  <c r="AB504" i="3"/>
  <c r="AC504" i="3"/>
  <c r="AD504" i="3"/>
  <c r="AE504" i="3"/>
  <c r="AF504" i="3"/>
  <c r="AG504" i="3"/>
  <c r="W505" i="3"/>
  <c r="X505" i="3"/>
  <c r="Y505" i="3"/>
  <c r="Z505" i="3"/>
  <c r="AA505" i="3"/>
  <c r="AB505" i="3"/>
  <c r="AC505" i="3"/>
  <c r="AD505" i="3"/>
  <c r="AE505" i="3"/>
  <c r="AF505" i="3"/>
  <c r="AG505" i="3"/>
  <c r="W506" i="3"/>
  <c r="X506" i="3"/>
  <c r="Y506" i="3"/>
  <c r="Z506" i="3"/>
  <c r="AA506" i="3"/>
  <c r="AB506" i="3"/>
  <c r="AC506" i="3"/>
  <c r="AD506" i="3"/>
  <c r="AE506" i="3"/>
  <c r="AF506" i="3"/>
  <c r="AG506" i="3"/>
  <c r="W507" i="3"/>
  <c r="X507" i="3"/>
  <c r="Y507" i="3"/>
  <c r="Z507" i="3"/>
  <c r="AA507" i="3"/>
  <c r="AB507" i="3"/>
  <c r="AC507" i="3"/>
  <c r="AD507" i="3"/>
  <c r="AE507" i="3"/>
  <c r="AF507" i="3"/>
  <c r="AG507" i="3"/>
  <c r="W508" i="3"/>
  <c r="X508" i="3"/>
  <c r="Y508" i="3"/>
  <c r="Z508" i="3"/>
  <c r="AA508" i="3"/>
  <c r="AB508" i="3"/>
  <c r="AC508" i="3"/>
  <c r="AD508" i="3"/>
  <c r="AE508" i="3"/>
  <c r="AF508" i="3"/>
  <c r="AG508" i="3"/>
  <c r="W509" i="3"/>
  <c r="X509" i="3"/>
  <c r="Y509" i="3"/>
  <c r="Z509" i="3"/>
  <c r="AA509" i="3"/>
  <c r="AB509" i="3"/>
  <c r="AC509" i="3"/>
  <c r="AD509" i="3"/>
  <c r="AE509" i="3"/>
  <c r="AF509" i="3"/>
  <c r="AG509" i="3"/>
  <c r="W510" i="3"/>
  <c r="X510" i="3"/>
  <c r="Y510" i="3"/>
  <c r="Z510" i="3"/>
  <c r="AA510" i="3"/>
  <c r="AB510" i="3"/>
  <c r="AC510" i="3"/>
  <c r="AD510" i="3"/>
  <c r="AE510" i="3"/>
  <c r="AF510" i="3"/>
  <c r="AG510" i="3"/>
  <c r="W511" i="3"/>
  <c r="X511" i="3"/>
  <c r="Y511" i="3"/>
  <c r="Z511" i="3"/>
  <c r="AA511" i="3"/>
  <c r="AB511" i="3"/>
  <c r="AC511" i="3"/>
  <c r="AD511" i="3"/>
  <c r="AE511" i="3"/>
  <c r="AF511" i="3"/>
  <c r="AG511" i="3"/>
  <c r="W512" i="3"/>
  <c r="X512" i="3"/>
  <c r="Y512" i="3"/>
  <c r="Z512" i="3"/>
  <c r="AA512" i="3"/>
  <c r="AB512" i="3"/>
  <c r="AC512" i="3"/>
  <c r="AD512" i="3"/>
  <c r="AE512" i="3"/>
  <c r="AF512" i="3"/>
  <c r="AG512" i="3"/>
  <c r="W513" i="3"/>
  <c r="X513" i="3"/>
  <c r="Y513" i="3"/>
  <c r="Z513" i="3"/>
  <c r="AA513" i="3"/>
  <c r="AB513" i="3"/>
  <c r="AC513" i="3"/>
  <c r="AD513" i="3"/>
  <c r="AE513" i="3"/>
  <c r="AF513" i="3"/>
  <c r="AG513" i="3"/>
  <c r="W514" i="3"/>
  <c r="X514" i="3"/>
  <c r="Y514" i="3"/>
  <c r="Z514" i="3"/>
  <c r="AA514" i="3"/>
  <c r="AB514" i="3"/>
  <c r="AC514" i="3"/>
  <c r="AD514" i="3"/>
  <c r="AE514" i="3"/>
  <c r="AF514" i="3"/>
  <c r="AG514" i="3"/>
  <c r="W515" i="3"/>
  <c r="X515" i="3"/>
  <c r="Y515" i="3"/>
  <c r="Z515" i="3"/>
  <c r="AA515" i="3"/>
  <c r="AB515" i="3"/>
  <c r="AC515" i="3"/>
  <c r="AD515" i="3"/>
  <c r="AE515" i="3"/>
  <c r="AF515" i="3"/>
  <c r="AG515" i="3"/>
  <c r="W516" i="3"/>
  <c r="X516" i="3"/>
  <c r="Y516" i="3"/>
  <c r="Z516" i="3"/>
  <c r="AA516" i="3"/>
  <c r="AB516" i="3"/>
  <c r="AC516" i="3"/>
  <c r="AD516" i="3"/>
  <c r="AE516" i="3"/>
  <c r="AF516" i="3"/>
  <c r="AG516" i="3"/>
  <c r="W517" i="3"/>
  <c r="X517" i="3"/>
  <c r="Y517" i="3"/>
  <c r="Z517" i="3"/>
  <c r="AA517" i="3"/>
  <c r="AB517" i="3"/>
  <c r="AC517" i="3"/>
  <c r="AD517" i="3"/>
  <c r="AE517" i="3"/>
  <c r="AF517" i="3"/>
  <c r="AG517" i="3"/>
  <c r="W518" i="3"/>
  <c r="X518" i="3"/>
  <c r="Y518" i="3"/>
  <c r="Z518" i="3"/>
  <c r="AA518" i="3"/>
  <c r="AB518" i="3"/>
  <c r="AC518" i="3"/>
  <c r="AD518" i="3"/>
  <c r="AE518" i="3"/>
  <c r="AF518" i="3"/>
  <c r="AG518" i="3"/>
  <c r="W519" i="3"/>
  <c r="X519" i="3"/>
  <c r="Y519" i="3"/>
  <c r="Z519" i="3"/>
  <c r="AA519" i="3"/>
  <c r="AB519" i="3"/>
  <c r="AC519" i="3"/>
  <c r="AD519" i="3"/>
  <c r="AE519" i="3"/>
  <c r="AF519" i="3"/>
  <c r="AG519" i="3"/>
  <c r="W520" i="3"/>
  <c r="X520" i="3"/>
  <c r="Y520" i="3"/>
  <c r="Z520" i="3"/>
  <c r="AA520" i="3"/>
  <c r="AB520" i="3"/>
  <c r="AC520" i="3"/>
  <c r="AD520" i="3"/>
  <c r="AE520" i="3"/>
  <c r="AF520" i="3"/>
  <c r="AG520" i="3"/>
  <c r="W521" i="3"/>
  <c r="X521" i="3"/>
  <c r="Y521" i="3"/>
  <c r="Z521" i="3"/>
  <c r="AA521" i="3"/>
  <c r="AB521" i="3"/>
  <c r="AC521" i="3"/>
  <c r="AD521" i="3"/>
  <c r="AE521" i="3"/>
  <c r="AF521" i="3"/>
  <c r="AG521" i="3"/>
  <c r="W522" i="3"/>
  <c r="X522" i="3"/>
  <c r="Y522" i="3"/>
  <c r="Z522" i="3"/>
  <c r="AA522" i="3"/>
  <c r="AB522" i="3"/>
  <c r="AC522" i="3"/>
  <c r="AD522" i="3"/>
  <c r="AE522" i="3"/>
  <c r="AF522" i="3"/>
  <c r="AG522" i="3"/>
  <c r="W523" i="3"/>
  <c r="X523" i="3"/>
  <c r="Y523" i="3"/>
  <c r="Z523" i="3"/>
  <c r="AA523" i="3"/>
  <c r="AB523" i="3"/>
  <c r="AC523" i="3"/>
  <c r="AD523" i="3"/>
  <c r="AE523" i="3"/>
  <c r="AF523" i="3"/>
  <c r="AG523" i="3"/>
  <c r="W524" i="3"/>
  <c r="X524" i="3"/>
  <c r="Y524" i="3"/>
  <c r="Z524" i="3"/>
  <c r="AA524" i="3"/>
  <c r="AB524" i="3"/>
  <c r="AC524" i="3"/>
  <c r="AD524" i="3"/>
  <c r="AE524" i="3"/>
  <c r="AF524" i="3"/>
  <c r="AG524" i="3"/>
  <c r="W525" i="3"/>
  <c r="X525" i="3"/>
  <c r="Y525" i="3"/>
  <c r="Z525" i="3"/>
  <c r="AA525" i="3"/>
  <c r="AB525" i="3"/>
  <c r="AC525" i="3"/>
  <c r="AD525" i="3"/>
  <c r="AE525" i="3"/>
  <c r="AF525" i="3"/>
  <c r="AG525" i="3"/>
  <c r="W526" i="3"/>
  <c r="X526" i="3"/>
  <c r="Y526" i="3"/>
  <c r="Z526" i="3"/>
  <c r="AA526" i="3"/>
  <c r="AB526" i="3"/>
  <c r="AC526" i="3"/>
  <c r="AD526" i="3"/>
  <c r="AE526" i="3"/>
  <c r="AF526" i="3"/>
  <c r="AG526" i="3"/>
  <c r="W527" i="3"/>
  <c r="X527" i="3"/>
  <c r="Y527" i="3"/>
  <c r="Z527" i="3"/>
  <c r="AA527" i="3"/>
  <c r="AB527" i="3"/>
  <c r="AC527" i="3"/>
  <c r="AD527" i="3"/>
  <c r="AE527" i="3"/>
  <c r="AF527" i="3"/>
  <c r="AG527" i="3"/>
  <c r="W528" i="3"/>
  <c r="X528" i="3"/>
  <c r="Y528" i="3"/>
  <c r="Z528" i="3"/>
  <c r="AA528" i="3"/>
  <c r="AB528" i="3"/>
  <c r="AC528" i="3"/>
  <c r="AD528" i="3"/>
  <c r="AE528" i="3"/>
  <c r="AF528" i="3"/>
  <c r="AG528" i="3"/>
  <c r="W529" i="3"/>
  <c r="X529" i="3"/>
  <c r="Y529" i="3"/>
  <c r="Z529" i="3"/>
  <c r="AA529" i="3"/>
  <c r="AB529" i="3"/>
  <c r="AC529" i="3"/>
  <c r="AD529" i="3"/>
  <c r="AE529" i="3"/>
  <c r="AF529" i="3"/>
  <c r="AG529" i="3"/>
  <c r="W530" i="3"/>
  <c r="X530" i="3"/>
  <c r="Y530" i="3"/>
  <c r="Z530" i="3"/>
  <c r="AA530" i="3"/>
  <c r="AB530" i="3"/>
  <c r="AC530" i="3"/>
  <c r="AD530" i="3"/>
  <c r="AE530" i="3"/>
  <c r="AF530" i="3"/>
  <c r="AG530" i="3"/>
  <c r="W531" i="3"/>
  <c r="X531" i="3"/>
  <c r="Y531" i="3"/>
  <c r="Z531" i="3"/>
  <c r="AA531" i="3"/>
  <c r="AB531" i="3"/>
  <c r="AC531" i="3"/>
  <c r="AD531" i="3"/>
  <c r="AE531" i="3"/>
  <c r="AF531" i="3"/>
  <c r="AG531" i="3"/>
  <c r="W532" i="3"/>
  <c r="X532" i="3"/>
  <c r="Y532" i="3"/>
  <c r="Z532" i="3"/>
  <c r="AA532" i="3"/>
  <c r="AB532" i="3"/>
  <c r="AC532" i="3"/>
  <c r="AD532" i="3"/>
  <c r="AE532" i="3"/>
  <c r="AF532" i="3"/>
  <c r="AG532" i="3"/>
  <c r="W533" i="3"/>
  <c r="X533" i="3"/>
  <c r="Y533" i="3"/>
  <c r="Z533" i="3"/>
  <c r="AA533" i="3"/>
  <c r="AB533" i="3"/>
  <c r="AC533" i="3"/>
  <c r="AD533" i="3"/>
  <c r="AE533" i="3"/>
  <c r="AF533" i="3"/>
  <c r="AG533" i="3"/>
  <c r="W534" i="3"/>
  <c r="X534" i="3"/>
  <c r="Y534" i="3"/>
  <c r="Z534" i="3"/>
  <c r="AA534" i="3"/>
  <c r="AB534" i="3"/>
  <c r="AC534" i="3"/>
  <c r="AD534" i="3"/>
  <c r="AE534" i="3"/>
  <c r="AF534" i="3"/>
  <c r="AG534" i="3"/>
  <c r="W535" i="3"/>
  <c r="X535" i="3"/>
  <c r="Y535" i="3"/>
  <c r="Z535" i="3"/>
  <c r="AA535" i="3"/>
  <c r="AB535" i="3"/>
  <c r="AC535" i="3"/>
  <c r="AD535" i="3"/>
  <c r="AE535" i="3"/>
  <c r="AF535" i="3"/>
  <c r="AG535" i="3"/>
  <c r="W536" i="3"/>
  <c r="X536" i="3"/>
  <c r="Y536" i="3"/>
  <c r="Z536" i="3"/>
  <c r="AA536" i="3"/>
  <c r="AB536" i="3"/>
  <c r="AC536" i="3"/>
  <c r="AD536" i="3"/>
  <c r="AE536" i="3"/>
  <c r="AF536" i="3"/>
  <c r="AG536" i="3"/>
  <c r="W537" i="3"/>
  <c r="X537" i="3"/>
  <c r="Y537" i="3"/>
  <c r="Z537" i="3"/>
  <c r="AA537" i="3"/>
  <c r="AB537" i="3"/>
  <c r="AC537" i="3"/>
  <c r="AD537" i="3"/>
  <c r="AE537" i="3"/>
  <c r="AF537" i="3"/>
  <c r="AG537" i="3"/>
  <c r="W538" i="3"/>
  <c r="X538" i="3"/>
  <c r="Y538" i="3"/>
  <c r="Z538" i="3"/>
  <c r="AA538" i="3"/>
  <c r="AB538" i="3"/>
  <c r="AC538" i="3"/>
  <c r="AD538" i="3"/>
  <c r="AE538" i="3"/>
  <c r="AF538" i="3"/>
  <c r="AG538" i="3"/>
  <c r="W539" i="3"/>
  <c r="X539" i="3"/>
  <c r="Y539" i="3"/>
  <c r="Z539" i="3"/>
  <c r="AA539" i="3"/>
  <c r="AB539" i="3"/>
  <c r="AC539" i="3"/>
  <c r="AD539" i="3"/>
  <c r="AE539" i="3"/>
  <c r="AF539" i="3"/>
  <c r="AG539" i="3"/>
  <c r="W540" i="3"/>
  <c r="X540" i="3"/>
  <c r="Y540" i="3"/>
  <c r="Z540" i="3"/>
  <c r="AA540" i="3"/>
  <c r="AB540" i="3"/>
  <c r="AC540" i="3"/>
  <c r="AD540" i="3"/>
  <c r="AE540" i="3"/>
  <c r="AF540" i="3"/>
  <c r="AG540" i="3"/>
  <c r="W541" i="3"/>
  <c r="X541" i="3"/>
  <c r="Y541" i="3"/>
  <c r="Z541" i="3"/>
  <c r="AA541" i="3"/>
  <c r="AB541" i="3"/>
  <c r="AC541" i="3"/>
  <c r="AD541" i="3"/>
  <c r="AE541" i="3"/>
  <c r="AF541" i="3"/>
  <c r="AG541" i="3"/>
  <c r="W542" i="3"/>
  <c r="X542" i="3"/>
  <c r="Y542" i="3"/>
  <c r="Z542" i="3"/>
  <c r="AA542" i="3"/>
  <c r="AB542" i="3"/>
  <c r="AC542" i="3"/>
  <c r="AD542" i="3"/>
  <c r="AE542" i="3"/>
  <c r="AF542" i="3"/>
  <c r="AG542" i="3"/>
  <c r="W543" i="3"/>
  <c r="X543" i="3"/>
  <c r="Y543" i="3"/>
  <c r="Z543" i="3"/>
  <c r="AA543" i="3"/>
  <c r="AB543" i="3"/>
  <c r="AC543" i="3"/>
  <c r="AD543" i="3"/>
  <c r="AE543" i="3"/>
  <c r="AF543" i="3"/>
  <c r="AG543" i="3"/>
  <c r="W544" i="3"/>
  <c r="X544" i="3"/>
  <c r="Y544" i="3"/>
  <c r="Z544" i="3"/>
  <c r="AA544" i="3"/>
  <c r="AB544" i="3"/>
  <c r="AC544" i="3"/>
  <c r="AD544" i="3"/>
  <c r="AE544" i="3"/>
  <c r="AF544" i="3"/>
  <c r="AG544" i="3"/>
  <c r="W545" i="3"/>
  <c r="X545" i="3"/>
  <c r="Y545" i="3"/>
  <c r="Z545" i="3"/>
  <c r="AA545" i="3"/>
  <c r="AB545" i="3"/>
  <c r="AC545" i="3"/>
  <c r="AD545" i="3"/>
  <c r="AE545" i="3"/>
  <c r="AF545" i="3"/>
  <c r="AG545" i="3"/>
  <c r="W546" i="3"/>
  <c r="X546" i="3"/>
  <c r="Y546" i="3"/>
  <c r="Z546" i="3"/>
  <c r="AA546" i="3"/>
  <c r="AB546" i="3"/>
  <c r="AC546" i="3"/>
  <c r="AD546" i="3"/>
  <c r="AE546" i="3"/>
  <c r="AF546" i="3"/>
  <c r="AG546" i="3"/>
  <c r="W547" i="3"/>
  <c r="X547" i="3"/>
  <c r="Y547" i="3"/>
  <c r="Z547" i="3"/>
  <c r="AA547" i="3"/>
  <c r="AB547" i="3"/>
  <c r="AC547" i="3"/>
  <c r="AD547" i="3"/>
  <c r="AE547" i="3"/>
  <c r="AF547" i="3"/>
  <c r="AG547" i="3"/>
  <c r="W548" i="3"/>
  <c r="X548" i="3"/>
  <c r="Y548" i="3"/>
  <c r="Z548" i="3"/>
  <c r="AA548" i="3"/>
  <c r="AB548" i="3"/>
  <c r="AC548" i="3"/>
  <c r="AD548" i="3"/>
  <c r="AE548" i="3"/>
  <c r="AF548" i="3"/>
  <c r="AG548" i="3"/>
  <c r="W549" i="3"/>
  <c r="X549" i="3"/>
  <c r="Y549" i="3"/>
  <c r="Z549" i="3"/>
  <c r="AA549" i="3"/>
  <c r="AB549" i="3"/>
  <c r="AC549" i="3"/>
  <c r="AD549" i="3"/>
  <c r="AE549" i="3"/>
  <c r="AF549" i="3"/>
  <c r="AG549" i="3"/>
  <c r="W550" i="3"/>
  <c r="X550" i="3"/>
  <c r="Y550" i="3"/>
  <c r="Z550" i="3"/>
  <c r="AA550" i="3"/>
  <c r="AB550" i="3"/>
  <c r="AC550" i="3"/>
  <c r="AD550" i="3"/>
  <c r="AE550" i="3"/>
  <c r="AF550" i="3"/>
  <c r="AG550" i="3"/>
  <c r="W551" i="3"/>
  <c r="X551" i="3"/>
  <c r="Y551" i="3"/>
  <c r="Z551" i="3"/>
  <c r="AA551" i="3"/>
  <c r="AB551" i="3"/>
  <c r="AC551" i="3"/>
  <c r="AD551" i="3"/>
  <c r="AE551" i="3"/>
  <c r="AF551" i="3"/>
  <c r="AG551" i="3"/>
  <c r="W552" i="3"/>
  <c r="X552" i="3"/>
  <c r="Y552" i="3"/>
  <c r="Z552" i="3"/>
  <c r="AA552" i="3"/>
  <c r="AB552" i="3"/>
  <c r="AC552" i="3"/>
  <c r="AD552" i="3"/>
  <c r="AE552" i="3"/>
  <c r="AF552" i="3"/>
  <c r="AG552" i="3"/>
  <c r="W553" i="3"/>
  <c r="X553" i="3"/>
  <c r="Y553" i="3"/>
  <c r="Z553" i="3"/>
  <c r="AA553" i="3"/>
  <c r="AB553" i="3"/>
  <c r="AC553" i="3"/>
  <c r="AD553" i="3"/>
  <c r="AE553" i="3"/>
  <c r="AF553" i="3"/>
  <c r="AG553" i="3"/>
  <c r="W554" i="3"/>
  <c r="X554" i="3"/>
  <c r="Y554" i="3"/>
  <c r="Z554" i="3"/>
  <c r="AA554" i="3"/>
  <c r="AB554" i="3"/>
  <c r="AC554" i="3"/>
  <c r="AD554" i="3"/>
  <c r="AE554" i="3"/>
  <c r="AF554" i="3"/>
  <c r="AG554" i="3"/>
  <c r="W555" i="3"/>
  <c r="X555" i="3"/>
  <c r="Y555" i="3"/>
  <c r="Z555" i="3"/>
  <c r="AA555" i="3"/>
  <c r="AB555" i="3"/>
  <c r="AC555" i="3"/>
  <c r="AD555" i="3"/>
  <c r="AE555" i="3"/>
  <c r="AF555" i="3"/>
  <c r="AG555" i="3"/>
  <c r="W556" i="3"/>
  <c r="X556" i="3"/>
  <c r="Y556" i="3"/>
  <c r="Z556" i="3"/>
  <c r="AA556" i="3"/>
  <c r="AB556" i="3"/>
  <c r="AC556" i="3"/>
  <c r="AD556" i="3"/>
  <c r="AE556" i="3"/>
  <c r="AF556" i="3"/>
  <c r="AG556" i="3"/>
  <c r="W557" i="3"/>
  <c r="X557" i="3"/>
  <c r="Y557" i="3"/>
  <c r="Z557" i="3"/>
  <c r="AA557" i="3"/>
  <c r="AB557" i="3"/>
  <c r="AC557" i="3"/>
  <c r="AD557" i="3"/>
  <c r="AE557" i="3"/>
  <c r="AF557" i="3"/>
  <c r="AG557" i="3"/>
  <c r="W558" i="3"/>
  <c r="X558" i="3"/>
  <c r="Y558" i="3"/>
  <c r="Z558" i="3"/>
  <c r="AA558" i="3"/>
  <c r="AB558" i="3"/>
  <c r="AC558" i="3"/>
  <c r="AD558" i="3"/>
  <c r="AE558" i="3"/>
  <c r="AF558" i="3"/>
  <c r="AG558" i="3"/>
  <c r="W559" i="3"/>
  <c r="X559" i="3"/>
  <c r="Y559" i="3"/>
  <c r="Z559" i="3"/>
  <c r="AA559" i="3"/>
  <c r="AB559" i="3"/>
  <c r="AC559" i="3"/>
  <c r="AD559" i="3"/>
  <c r="AE559" i="3"/>
  <c r="AF559" i="3"/>
  <c r="AG559" i="3"/>
  <c r="W560" i="3"/>
  <c r="X560" i="3"/>
  <c r="Y560" i="3"/>
  <c r="Z560" i="3"/>
  <c r="AA560" i="3"/>
  <c r="AB560" i="3"/>
  <c r="AC560" i="3"/>
  <c r="AD560" i="3"/>
  <c r="AE560" i="3"/>
  <c r="AF560" i="3"/>
  <c r="AG560" i="3"/>
  <c r="W561" i="3"/>
  <c r="X561" i="3"/>
  <c r="Y561" i="3"/>
  <c r="Z561" i="3"/>
  <c r="AA561" i="3"/>
  <c r="AB561" i="3"/>
  <c r="AC561" i="3"/>
  <c r="AD561" i="3"/>
  <c r="AE561" i="3"/>
  <c r="AF561" i="3"/>
  <c r="AG561" i="3"/>
  <c r="W562" i="3"/>
  <c r="X562" i="3"/>
  <c r="Y562" i="3"/>
  <c r="Z562" i="3"/>
  <c r="AA562" i="3"/>
  <c r="AB562" i="3"/>
  <c r="AC562" i="3"/>
  <c r="AD562" i="3"/>
  <c r="AE562" i="3"/>
  <c r="AF562" i="3"/>
  <c r="AG562" i="3"/>
  <c r="W563" i="3"/>
  <c r="X563" i="3"/>
  <c r="Y563" i="3"/>
  <c r="Z563" i="3"/>
  <c r="AA563" i="3"/>
  <c r="AB563" i="3"/>
  <c r="AC563" i="3"/>
  <c r="AD563" i="3"/>
  <c r="AE563" i="3"/>
  <c r="AF563" i="3"/>
  <c r="AG563" i="3"/>
  <c r="W564" i="3"/>
  <c r="X564" i="3"/>
  <c r="Y564" i="3"/>
  <c r="Z564" i="3"/>
  <c r="AA564" i="3"/>
  <c r="AB564" i="3"/>
  <c r="AC564" i="3"/>
  <c r="AD564" i="3"/>
  <c r="AE564" i="3"/>
  <c r="AF564" i="3"/>
  <c r="AG564" i="3"/>
  <c r="W565" i="3"/>
  <c r="X565" i="3"/>
  <c r="Y565" i="3"/>
  <c r="Z565" i="3"/>
  <c r="AA565" i="3"/>
  <c r="AB565" i="3"/>
  <c r="AC565" i="3"/>
  <c r="AD565" i="3"/>
  <c r="AE565" i="3"/>
  <c r="AF565" i="3"/>
  <c r="AG565" i="3"/>
  <c r="W566" i="3"/>
  <c r="X566" i="3"/>
  <c r="Y566" i="3"/>
  <c r="Z566" i="3"/>
  <c r="AA566" i="3"/>
  <c r="AB566" i="3"/>
  <c r="AC566" i="3"/>
  <c r="AD566" i="3"/>
  <c r="AE566" i="3"/>
  <c r="AF566" i="3"/>
  <c r="AG566" i="3"/>
  <c r="W567" i="3"/>
  <c r="X567" i="3"/>
  <c r="Y567" i="3"/>
  <c r="Z567" i="3"/>
  <c r="AA567" i="3"/>
  <c r="AB567" i="3"/>
  <c r="AC567" i="3"/>
  <c r="AD567" i="3"/>
  <c r="AE567" i="3"/>
  <c r="AF567" i="3"/>
  <c r="AG567" i="3"/>
  <c r="W568" i="3"/>
  <c r="X568" i="3"/>
  <c r="Y568" i="3"/>
  <c r="Z568" i="3"/>
  <c r="AA568" i="3"/>
  <c r="AB568" i="3"/>
  <c r="AC568" i="3"/>
  <c r="AD568" i="3"/>
  <c r="AE568" i="3"/>
  <c r="AF568" i="3"/>
  <c r="AG568" i="3"/>
  <c r="W569" i="3"/>
  <c r="X569" i="3"/>
  <c r="Y569" i="3"/>
  <c r="Z569" i="3"/>
  <c r="AA569" i="3"/>
  <c r="AB569" i="3"/>
  <c r="AC569" i="3"/>
  <c r="AD569" i="3"/>
  <c r="AE569" i="3"/>
  <c r="AF569" i="3"/>
  <c r="AG569" i="3"/>
  <c r="W570" i="3"/>
  <c r="X570" i="3"/>
  <c r="Y570" i="3"/>
  <c r="Z570" i="3"/>
  <c r="AA570" i="3"/>
  <c r="AB570" i="3"/>
  <c r="AC570" i="3"/>
  <c r="AD570" i="3"/>
  <c r="AE570" i="3"/>
  <c r="AF570" i="3"/>
  <c r="AG570" i="3"/>
  <c r="W571" i="3"/>
  <c r="X571" i="3"/>
  <c r="Y571" i="3"/>
  <c r="Z571" i="3"/>
  <c r="AA571" i="3"/>
  <c r="AB571" i="3"/>
  <c r="AC571" i="3"/>
  <c r="AD571" i="3"/>
  <c r="AE571" i="3"/>
  <c r="AF571" i="3"/>
  <c r="AG571" i="3"/>
  <c r="W572" i="3"/>
  <c r="X572" i="3"/>
  <c r="Y572" i="3"/>
  <c r="Z572" i="3"/>
  <c r="AA572" i="3"/>
  <c r="AB572" i="3"/>
  <c r="AC572" i="3"/>
  <c r="AD572" i="3"/>
  <c r="AE572" i="3"/>
  <c r="AF572" i="3"/>
  <c r="AG572" i="3"/>
  <c r="W573" i="3"/>
  <c r="X573" i="3"/>
  <c r="Y573" i="3"/>
  <c r="Z573" i="3"/>
  <c r="AA573" i="3"/>
  <c r="AB573" i="3"/>
  <c r="AC573" i="3"/>
  <c r="AD573" i="3"/>
  <c r="AE573" i="3"/>
  <c r="AF573" i="3"/>
  <c r="AG573" i="3"/>
  <c r="W574" i="3"/>
  <c r="X574" i="3"/>
  <c r="Y574" i="3"/>
  <c r="Z574" i="3"/>
  <c r="AA574" i="3"/>
  <c r="AB574" i="3"/>
  <c r="AC574" i="3"/>
  <c r="AD574" i="3"/>
  <c r="AE574" i="3"/>
  <c r="AF574" i="3"/>
  <c r="AG574" i="3"/>
  <c r="W575" i="3"/>
  <c r="X575" i="3"/>
  <c r="Y575" i="3"/>
  <c r="Z575" i="3"/>
  <c r="AA575" i="3"/>
  <c r="AB575" i="3"/>
  <c r="AC575" i="3"/>
  <c r="AD575" i="3"/>
  <c r="AE575" i="3"/>
  <c r="AF575" i="3"/>
  <c r="AG575" i="3"/>
  <c r="W576" i="3"/>
  <c r="X576" i="3"/>
  <c r="Y576" i="3"/>
  <c r="Z576" i="3"/>
  <c r="AA576" i="3"/>
  <c r="AB576" i="3"/>
  <c r="AC576" i="3"/>
  <c r="AD576" i="3"/>
  <c r="AE576" i="3"/>
  <c r="AF576" i="3"/>
  <c r="AG576" i="3"/>
  <c r="W577" i="3"/>
  <c r="X577" i="3"/>
  <c r="Y577" i="3"/>
  <c r="Z577" i="3"/>
  <c r="AA577" i="3"/>
  <c r="AB577" i="3"/>
  <c r="AC577" i="3"/>
  <c r="AD577" i="3"/>
  <c r="AE577" i="3"/>
  <c r="AF577" i="3"/>
  <c r="AG577" i="3"/>
  <c r="W578" i="3"/>
  <c r="X578" i="3"/>
  <c r="Y578" i="3"/>
  <c r="Z578" i="3"/>
  <c r="AA578" i="3"/>
  <c r="AB578" i="3"/>
  <c r="AC578" i="3"/>
  <c r="AD578" i="3"/>
  <c r="AE578" i="3"/>
  <c r="AF578" i="3"/>
  <c r="AG578" i="3"/>
  <c r="W579" i="3"/>
  <c r="X579" i="3"/>
  <c r="Y579" i="3"/>
  <c r="Z579" i="3"/>
  <c r="AA579" i="3"/>
  <c r="AB579" i="3"/>
  <c r="AC579" i="3"/>
  <c r="AD579" i="3"/>
  <c r="AE579" i="3"/>
  <c r="AF579" i="3"/>
  <c r="AG579" i="3"/>
  <c r="W580" i="3"/>
  <c r="X580" i="3"/>
  <c r="Y580" i="3"/>
  <c r="Z580" i="3"/>
  <c r="AA580" i="3"/>
  <c r="AB580" i="3"/>
  <c r="AC580" i="3"/>
  <c r="AD580" i="3"/>
  <c r="AE580" i="3"/>
  <c r="AF580" i="3"/>
  <c r="AG580" i="3"/>
  <c r="W581" i="3"/>
  <c r="X581" i="3"/>
  <c r="Y581" i="3"/>
  <c r="Z581" i="3"/>
  <c r="AA581" i="3"/>
  <c r="AB581" i="3"/>
  <c r="AC581" i="3"/>
  <c r="AD581" i="3"/>
  <c r="AE581" i="3"/>
  <c r="AF581" i="3"/>
  <c r="AG581" i="3"/>
  <c r="W582" i="3"/>
  <c r="X582" i="3"/>
  <c r="Y582" i="3"/>
  <c r="Z582" i="3"/>
  <c r="AA582" i="3"/>
  <c r="AB582" i="3"/>
  <c r="AC582" i="3"/>
  <c r="AD582" i="3"/>
  <c r="AE582" i="3"/>
  <c r="AF582" i="3"/>
  <c r="AG582" i="3"/>
  <c r="W583" i="3"/>
  <c r="X583" i="3"/>
  <c r="Y583" i="3"/>
  <c r="Z583" i="3"/>
  <c r="AA583" i="3"/>
  <c r="AB583" i="3"/>
  <c r="AC583" i="3"/>
  <c r="AD583" i="3"/>
  <c r="AE583" i="3"/>
  <c r="AF583" i="3"/>
  <c r="AG583" i="3"/>
  <c r="W584" i="3"/>
  <c r="X584" i="3"/>
  <c r="Y584" i="3"/>
  <c r="Z584" i="3"/>
  <c r="AA584" i="3"/>
  <c r="AB584" i="3"/>
  <c r="AC584" i="3"/>
  <c r="AD584" i="3"/>
  <c r="AE584" i="3"/>
  <c r="AF584" i="3"/>
  <c r="AG584" i="3"/>
  <c r="W585" i="3"/>
  <c r="X585" i="3"/>
  <c r="Y585" i="3"/>
  <c r="Z585" i="3"/>
  <c r="AA585" i="3"/>
  <c r="AB585" i="3"/>
  <c r="AC585" i="3"/>
  <c r="AD585" i="3"/>
  <c r="AE585" i="3"/>
  <c r="AF585" i="3"/>
  <c r="AG585" i="3"/>
  <c r="W586" i="3"/>
  <c r="X586" i="3"/>
  <c r="Y586" i="3"/>
  <c r="Z586" i="3"/>
  <c r="AA586" i="3"/>
  <c r="AB586" i="3"/>
  <c r="AC586" i="3"/>
  <c r="AD586" i="3"/>
  <c r="AE586" i="3"/>
  <c r="AF586" i="3"/>
  <c r="AG586" i="3"/>
  <c r="W587" i="3"/>
  <c r="X587" i="3"/>
  <c r="Y587" i="3"/>
  <c r="Z587" i="3"/>
  <c r="AA587" i="3"/>
  <c r="AB587" i="3"/>
  <c r="AC587" i="3"/>
  <c r="AD587" i="3"/>
  <c r="AE587" i="3"/>
  <c r="AF587" i="3"/>
  <c r="AG587" i="3"/>
  <c r="W588" i="3"/>
  <c r="X588" i="3"/>
  <c r="Y588" i="3"/>
  <c r="Z588" i="3"/>
  <c r="AA588" i="3"/>
  <c r="AB588" i="3"/>
  <c r="AC588" i="3"/>
  <c r="AD588" i="3"/>
  <c r="AE588" i="3"/>
  <c r="AF588" i="3"/>
  <c r="AG588" i="3"/>
  <c r="W589" i="3"/>
  <c r="X589" i="3"/>
  <c r="Y589" i="3"/>
  <c r="Z589" i="3"/>
  <c r="AA589" i="3"/>
  <c r="AB589" i="3"/>
  <c r="AC589" i="3"/>
  <c r="AD589" i="3"/>
  <c r="AE589" i="3"/>
  <c r="AF589" i="3"/>
  <c r="AG589" i="3"/>
  <c r="W590" i="3"/>
  <c r="X590" i="3"/>
  <c r="Y590" i="3"/>
  <c r="Z590" i="3"/>
  <c r="AA590" i="3"/>
  <c r="AB590" i="3"/>
  <c r="AC590" i="3"/>
  <c r="AD590" i="3"/>
  <c r="AE590" i="3"/>
  <c r="AF590" i="3"/>
  <c r="AG590" i="3"/>
  <c r="W591" i="3"/>
  <c r="X591" i="3"/>
  <c r="Y591" i="3"/>
  <c r="Z591" i="3"/>
  <c r="AA591" i="3"/>
  <c r="AB591" i="3"/>
  <c r="AC591" i="3"/>
  <c r="AD591" i="3"/>
  <c r="AE591" i="3"/>
  <c r="AF591" i="3"/>
  <c r="AG591" i="3"/>
  <c r="W592" i="3"/>
  <c r="X592" i="3"/>
  <c r="Y592" i="3"/>
  <c r="Z592" i="3"/>
  <c r="AA592" i="3"/>
  <c r="AB592" i="3"/>
  <c r="AC592" i="3"/>
  <c r="AD592" i="3"/>
  <c r="AE592" i="3"/>
  <c r="AF592" i="3"/>
  <c r="AG592" i="3"/>
  <c r="W593" i="3"/>
  <c r="X593" i="3"/>
  <c r="Y593" i="3"/>
  <c r="Z593" i="3"/>
  <c r="AA593" i="3"/>
  <c r="AB593" i="3"/>
  <c r="AC593" i="3"/>
  <c r="AD593" i="3"/>
  <c r="AE593" i="3"/>
  <c r="AF593" i="3"/>
  <c r="AG593" i="3"/>
  <c r="W594" i="3"/>
  <c r="X594" i="3"/>
  <c r="Y594" i="3"/>
  <c r="Z594" i="3"/>
  <c r="AA594" i="3"/>
  <c r="AB594" i="3"/>
  <c r="AC594" i="3"/>
  <c r="AD594" i="3"/>
  <c r="AE594" i="3"/>
  <c r="AF594" i="3"/>
  <c r="AG594" i="3"/>
  <c r="W595" i="3"/>
  <c r="X595" i="3"/>
  <c r="Y595" i="3"/>
  <c r="Z595" i="3"/>
  <c r="AA595" i="3"/>
  <c r="AB595" i="3"/>
  <c r="AC595" i="3"/>
  <c r="AD595" i="3"/>
  <c r="AE595" i="3"/>
  <c r="AF595" i="3"/>
  <c r="AG595" i="3"/>
  <c r="W596" i="3"/>
  <c r="X596" i="3"/>
  <c r="Y596" i="3"/>
  <c r="Z596" i="3"/>
  <c r="AA596" i="3"/>
  <c r="AB596" i="3"/>
  <c r="AC596" i="3"/>
  <c r="AD596" i="3"/>
  <c r="AE596" i="3"/>
  <c r="AF596" i="3"/>
  <c r="AG596" i="3"/>
  <c r="W597" i="3"/>
  <c r="X597" i="3"/>
  <c r="Y597" i="3"/>
  <c r="Z597" i="3"/>
  <c r="AA597" i="3"/>
  <c r="AB597" i="3"/>
  <c r="AC597" i="3"/>
  <c r="AD597" i="3"/>
  <c r="AE597" i="3"/>
  <c r="AF597" i="3"/>
  <c r="AG597" i="3"/>
  <c r="W598" i="3"/>
  <c r="X598" i="3"/>
  <c r="Y598" i="3"/>
  <c r="Z598" i="3"/>
  <c r="AA598" i="3"/>
  <c r="AB598" i="3"/>
  <c r="AC598" i="3"/>
  <c r="AD598" i="3"/>
  <c r="AE598" i="3"/>
  <c r="AF598" i="3"/>
  <c r="AG598" i="3"/>
  <c r="W599" i="3"/>
  <c r="X599" i="3"/>
  <c r="Y599" i="3"/>
  <c r="Z599" i="3"/>
  <c r="AA599" i="3"/>
  <c r="AB599" i="3"/>
  <c r="AC599" i="3"/>
  <c r="AD599" i="3"/>
  <c r="AE599" i="3"/>
  <c r="AF599" i="3"/>
  <c r="AG599" i="3"/>
  <c r="W600" i="3"/>
  <c r="X600" i="3"/>
  <c r="Y600" i="3"/>
  <c r="Z600" i="3"/>
  <c r="AA600" i="3"/>
  <c r="AB600" i="3"/>
  <c r="AC600" i="3"/>
  <c r="AD600" i="3"/>
  <c r="AE600" i="3"/>
  <c r="AF600" i="3"/>
  <c r="AG600" i="3"/>
  <c r="W601" i="3"/>
  <c r="X601" i="3"/>
  <c r="Y601" i="3"/>
  <c r="Z601" i="3"/>
  <c r="AA601" i="3"/>
  <c r="AB601" i="3"/>
  <c r="AC601" i="3"/>
  <c r="AD601" i="3"/>
  <c r="AE601" i="3"/>
  <c r="AF601" i="3"/>
  <c r="AG601" i="3"/>
  <c r="W602" i="3"/>
  <c r="X602" i="3"/>
  <c r="Y602" i="3"/>
  <c r="Z602" i="3"/>
  <c r="AA602" i="3"/>
  <c r="AB602" i="3"/>
  <c r="AC602" i="3"/>
  <c r="AD602" i="3"/>
  <c r="AE602" i="3"/>
  <c r="AF602" i="3"/>
  <c r="AG602" i="3"/>
  <c r="W603" i="3"/>
  <c r="X603" i="3"/>
  <c r="Y603" i="3"/>
  <c r="Z603" i="3"/>
  <c r="AA603" i="3"/>
  <c r="AB603" i="3"/>
  <c r="AC603" i="3"/>
  <c r="AD603" i="3"/>
  <c r="AE603" i="3"/>
  <c r="AF603" i="3"/>
  <c r="AG603" i="3"/>
  <c r="W604" i="3"/>
  <c r="X604" i="3"/>
  <c r="Y604" i="3"/>
  <c r="Z604" i="3"/>
  <c r="AA604" i="3"/>
  <c r="AB604" i="3"/>
  <c r="AC604" i="3"/>
  <c r="AD604" i="3"/>
  <c r="AE604" i="3"/>
  <c r="AF604" i="3"/>
  <c r="AG604" i="3"/>
  <c r="AG4" i="3"/>
  <c r="AF4" i="3"/>
  <c r="AE4" i="3"/>
  <c r="AD4" i="3"/>
  <c r="AC4" i="3"/>
  <c r="AB4" i="3"/>
  <c r="AA4" i="3"/>
  <c r="Z4" i="3"/>
  <c r="Y4" i="3"/>
  <c r="X4" i="3"/>
  <c r="W4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4" i="3"/>
  <c r="G604" i="3"/>
  <c r="V604" i="3"/>
  <c r="B604" i="3"/>
  <c r="C604" i="3" s="1"/>
  <c r="D604" i="3" s="1"/>
  <c r="E604" i="3" s="1"/>
  <c r="G603" i="3"/>
  <c r="V603" i="3"/>
  <c r="B603" i="3"/>
  <c r="C603" i="3" s="1"/>
  <c r="D603" i="3" s="1"/>
  <c r="E603" i="3" s="1"/>
  <c r="G602" i="3"/>
  <c r="V602" i="3"/>
  <c r="B602" i="3"/>
  <c r="C602" i="3" s="1"/>
  <c r="D602" i="3" s="1"/>
  <c r="E602" i="3" s="1"/>
  <c r="G601" i="3"/>
  <c r="V601" i="3"/>
  <c r="B601" i="3"/>
  <c r="C601" i="3" s="1"/>
  <c r="D601" i="3" s="1"/>
  <c r="E601" i="3" s="1"/>
  <c r="G600" i="3"/>
  <c r="V600" i="3"/>
  <c r="B600" i="3"/>
  <c r="C600" i="3" s="1"/>
  <c r="D600" i="3" s="1"/>
  <c r="E600" i="3" s="1"/>
  <c r="G599" i="3"/>
  <c r="V599" i="3"/>
  <c r="B599" i="3"/>
  <c r="C599" i="3" s="1"/>
  <c r="D599" i="3" s="1"/>
  <c r="E599" i="3" s="1"/>
  <c r="G598" i="3"/>
  <c r="V598" i="3"/>
  <c r="B598" i="3"/>
  <c r="C598" i="3" s="1"/>
  <c r="D598" i="3" s="1"/>
  <c r="E598" i="3" s="1"/>
  <c r="G597" i="3"/>
  <c r="V597" i="3"/>
  <c r="B597" i="3"/>
  <c r="C597" i="3" s="1"/>
  <c r="D597" i="3" s="1"/>
  <c r="E597" i="3" s="1"/>
  <c r="G596" i="3"/>
  <c r="V596" i="3"/>
  <c r="B596" i="3"/>
  <c r="C596" i="3" s="1"/>
  <c r="D596" i="3" s="1"/>
  <c r="E596" i="3" s="1"/>
  <c r="G595" i="3"/>
  <c r="V595" i="3"/>
  <c r="B595" i="3"/>
  <c r="C595" i="3" s="1"/>
  <c r="D595" i="3" s="1"/>
  <c r="E595" i="3" s="1"/>
  <c r="G594" i="3"/>
  <c r="V594" i="3"/>
  <c r="B594" i="3"/>
  <c r="C594" i="3" s="1"/>
  <c r="D594" i="3" s="1"/>
  <c r="E594" i="3" s="1"/>
  <c r="G593" i="3"/>
  <c r="V593" i="3"/>
  <c r="B593" i="3"/>
  <c r="C593" i="3" s="1"/>
  <c r="D593" i="3" s="1"/>
  <c r="E593" i="3" s="1"/>
  <c r="G592" i="3"/>
  <c r="V592" i="3"/>
  <c r="B592" i="3"/>
  <c r="C592" i="3" s="1"/>
  <c r="D592" i="3" s="1"/>
  <c r="E592" i="3" s="1"/>
  <c r="G591" i="3"/>
  <c r="V591" i="3"/>
  <c r="B591" i="3"/>
  <c r="C591" i="3" s="1"/>
  <c r="D591" i="3" s="1"/>
  <c r="E591" i="3" s="1"/>
  <c r="G590" i="3"/>
  <c r="V590" i="3"/>
  <c r="B590" i="3"/>
  <c r="C590" i="3" s="1"/>
  <c r="D590" i="3" s="1"/>
  <c r="E590" i="3" s="1"/>
  <c r="G589" i="3"/>
  <c r="V589" i="3"/>
  <c r="B589" i="3"/>
  <c r="C589" i="3" s="1"/>
  <c r="D589" i="3" s="1"/>
  <c r="E589" i="3" s="1"/>
  <c r="G588" i="3"/>
  <c r="V588" i="3"/>
  <c r="B588" i="3"/>
  <c r="C588" i="3" s="1"/>
  <c r="D588" i="3" s="1"/>
  <c r="E588" i="3" s="1"/>
  <c r="G587" i="3"/>
  <c r="V587" i="3"/>
  <c r="B587" i="3"/>
  <c r="C587" i="3" s="1"/>
  <c r="D587" i="3" s="1"/>
  <c r="E587" i="3" s="1"/>
  <c r="G586" i="3"/>
  <c r="V586" i="3"/>
  <c r="B586" i="3"/>
  <c r="C586" i="3" s="1"/>
  <c r="D586" i="3" s="1"/>
  <c r="E586" i="3" s="1"/>
  <c r="G585" i="3"/>
  <c r="V585" i="3"/>
  <c r="B585" i="3"/>
  <c r="C585" i="3" s="1"/>
  <c r="D585" i="3" s="1"/>
  <c r="E585" i="3" s="1"/>
  <c r="G584" i="3"/>
  <c r="V584" i="3"/>
  <c r="B584" i="3"/>
  <c r="C584" i="3" s="1"/>
  <c r="D584" i="3" s="1"/>
  <c r="E584" i="3" s="1"/>
  <c r="G583" i="3"/>
  <c r="V583" i="3"/>
  <c r="B583" i="3"/>
  <c r="C583" i="3" s="1"/>
  <c r="D583" i="3" s="1"/>
  <c r="E583" i="3" s="1"/>
  <c r="G582" i="3"/>
  <c r="V582" i="3"/>
  <c r="B582" i="3"/>
  <c r="C582" i="3" s="1"/>
  <c r="D582" i="3" s="1"/>
  <c r="E582" i="3" s="1"/>
  <c r="G581" i="3"/>
  <c r="V581" i="3"/>
  <c r="B581" i="3"/>
  <c r="C581" i="3" s="1"/>
  <c r="D581" i="3" s="1"/>
  <c r="E581" i="3" s="1"/>
  <c r="G580" i="3"/>
  <c r="V580" i="3"/>
  <c r="B580" i="3"/>
  <c r="C580" i="3" s="1"/>
  <c r="D580" i="3" s="1"/>
  <c r="E580" i="3" s="1"/>
  <c r="G579" i="3"/>
  <c r="V579" i="3"/>
  <c r="B579" i="3"/>
  <c r="C579" i="3" s="1"/>
  <c r="D579" i="3" s="1"/>
  <c r="E579" i="3" s="1"/>
  <c r="G578" i="3"/>
  <c r="V578" i="3"/>
  <c r="B578" i="3"/>
  <c r="C578" i="3" s="1"/>
  <c r="D578" i="3" s="1"/>
  <c r="E578" i="3" s="1"/>
  <c r="G577" i="3"/>
  <c r="V577" i="3"/>
  <c r="B577" i="3"/>
  <c r="C577" i="3" s="1"/>
  <c r="D577" i="3" s="1"/>
  <c r="E577" i="3" s="1"/>
  <c r="G576" i="3"/>
  <c r="V576" i="3"/>
  <c r="B576" i="3"/>
  <c r="C576" i="3" s="1"/>
  <c r="D576" i="3" s="1"/>
  <c r="E576" i="3" s="1"/>
  <c r="G575" i="3"/>
  <c r="V575" i="3"/>
  <c r="B575" i="3"/>
  <c r="C575" i="3" s="1"/>
  <c r="D575" i="3" s="1"/>
  <c r="E575" i="3" s="1"/>
  <c r="G574" i="3"/>
  <c r="V574" i="3"/>
  <c r="B574" i="3"/>
  <c r="C574" i="3" s="1"/>
  <c r="D574" i="3" s="1"/>
  <c r="E574" i="3" s="1"/>
  <c r="G573" i="3"/>
  <c r="V573" i="3"/>
  <c r="B573" i="3"/>
  <c r="C573" i="3" s="1"/>
  <c r="D573" i="3" s="1"/>
  <c r="E573" i="3" s="1"/>
  <c r="G572" i="3"/>
  <c r="V572" i="3"/>
  <c r="B572" i="3"/>
  <c r="C572" i="3" s="1"/>
  <c r="D572" i="3" s="1"/>
  <c r="E572" i="3" s="1"/>
  <c r="G571" i="3"/>
  <c r="V571" i="3"/>
  <c r="B571" i="3"/>
  <c r="C571" i="3" s="1"/>
  <c r="D571" i="3" s="1"/>
  <c r="E571" i="3" s="1"/>
  <c r="G570" i="3"/>
  <c r="V570" i="3"/>
  <c r="B570" i="3"/>
  <c r="C570" i="3" s="1"/>
  <c r="D570" i="3" s="1"/>
  <c r="E570" i="3" s="1"/>
  <c r="G569" i="3"/>
  <c r="V569" i="3"/>
  <c r="B569" i="3"/>
  <c r="C569" i="3" s="1"/>
  <c r="D569" i="3" s="1"/>
  <c r="E569" i="3" s="1"/>
  <c r="G568" i="3"/>
  <c r="V568" i="3"/>
  <c r="B568" i="3"/>
  <c r="C568" i="3" s="1"/>
  <c r="D568" i="3" s="1"/>
  <c r="E568" i="3" s="1"/>
  <c r="G567" i="3"/>
  <c r="V567" i="3"/>
  <c r="B567" i="3"/>
  <c r="C567" i="3" s="1"/>
  <c r="D567" i="3" s="1"/>
  <c r="E567" i="3" s="1"/>
  <c r="G566" i="3"/>
  <c r="V566" i="3"/>
  <c r="B566" i="3"/>
  <c r="C566" i="3" s="1"/>
  <c r="D566" i="3" s="1"/>
  <c r="E566" i="3" s="1"/>
  <c r="G565" i="3"/>
  <c r="V565" i="3"/>
  <c r="B565" i="3"/>
  <c r="C565" i="3" s="1"/>
  <c r="D565" i="3" s="1"/>
  <c r="E565" i="3" s="1"/>
  <c r="G564" i="3"/>
  <c r="V564" i="3"/>
  <c r="B564" i="3"/>
  <c r="C564" i="3" s="1"/>
  <c r="D564" i="3" s="1"/>
  <c r="E564" i="3" s="1"/>
  <c r="G563" i="3"/>
  <c r="V563" i="3"/>
  <c r="B563" i="3"/>
  <c r="C563" i="3" s="1"/>
  <c r="D563" i="3" s="1"/>
  <c r="E563" i="3" s="1"/>
  <c r="G562" i="3"/>
  <c r="V562" i="3"/>
  <c r="B562" i="3"/>
  <c r="C562" i="3" s="1"/>
  <c r="D562" i="3" s="1"/>
  <c r="E562" i="3" s="1"/>
  <c r="G561" i="3"/>
  <c r="V561" i="3"/>
  <c r="B561" i="3"/>
  <c r="C561" i="3" s="1"/>
  <c r="D561" i="3" s="1"/>
  <c r="E561" i="3" s="1"/>
  <c r="G560" i="3"/>
  <c r="V560" i="3"/>
  <c r="B560" i="3"/>
  <c r="C560" i="3" s="1"/>
  <c r="D560" i="3" s="1"/>
  <c r="E560" i="3" s="1"/>
  <c r="G559" i="3"/>
  <c r="V559" i="3"/>
  <c r="B559" i="3"/>
  <c r="C559" i="3" s="1"/>
  <c r="D559" i="3" s="1"/>
  <c r="E559" i="3" s="1"/>
  <c r="G558" i="3"/>
  <c r="V558" i="3"/>
  <c r="B558" i="3"/>
  <c r="C558" i="3" s="1"/>
  <c r="D558" i="3" s="1"/>
  <c r="E558" i="3" s="1"/>
  <c r="G557" i="3"/>
  <c r="V557" i="3"/>
  <c r="B557" i="3"/>
  <c r="C557" i="3" s="1"/>
  <c r="D557" i="3" s="1"/>
  <c r="E557" i="3" s="1"/>
  <c r="G556" i="3"/>
  <c r="V556" i="3"/>
  <c r="B556" i="3"/>
  <c r="C556" i="3" s="1"/>
  <c r="D556" i="3" s="1"/>
  <c r="E556" i="3" s="1"/>
  <c r="G555" i="3"/>
  <c r="V555" i="3"/>
  <c r="B555" i="3"/>
  <c r="C555" i="3" s="1"/>
  <c r="D555" i="3" s="1"/>
  <c r="E555" i="3" s="1"/>
  <c r="G554" i="3"/>
  <c r="V554" i="3"/>
  <c r="B554" i="3"/>
  <c r="C554" i="3" s="1"/>
  <c r="D554" i="3" s="1"/>
  <c r="E554" i="3" s="1"/>
  <c r="G553" i="3"/>
  <c r="V553" i="3"/>
  <c r="B553" i="3"/>
  <c r="C553" i="3" s="1"/>
  <c r="D553" i="3" s="1"/>
  <c r="E553" i="3" s="1"/>
  <c r="G552" i="3"/>
  <c r="V552" i="3"/>
  <c r="B552" i="3"/>
  <c r="C552" i="3" s="1"/>
  <c r="D552" i="3" s="1"/>
  <c r="E552" i="3" s="1"/>
  <c r="G551" i="3"/>
  <c r="V551" i="3"/>
  <c r="B551" i="3"/>
  <c r="C551" i="3" s="1"/>
  <c r="D551" i="3" s="1"/>
  <c r="E551" i="3" s="1"/>
  <c r="G550" i="3"/>
  <c r="V550" i="3"/>
  <c r="B550" i="3"/>
  <c r="C550" i="3" s="1"/>
  <c r="D550" i="3" s="1"/>
  <c r="E550" i="3" s="1"/>
  <c r="G549" i="3"/>
  <c r="V549" i="3"/>
  <c r="B549" i="3"/>
  <c r="C549" i="3" s="1"/>
  <c r="D549" i="3" s="1"/>
  <c r="E549" i="3" s="1"/>
  <c r="G548" i="3"/>
  <c r="V548" i="3"/>
  <c r="B548" i="3"/>
  <c r="C548" i="3" s="1"/>
  <c r="D548" i="3" s="1"/>
  <c r="E548" i="3" s="1"/>
  <c r="G547" i="3"/>
  <c r="V547" i="3"/>
  <c r="B547" i="3"/>
  <c r="C547" i="3" s="1"/>
  <c r="D547" i="3" s="1"/>
  <c r="E547" i="3" s="1"/>
  <c r="G546" i="3"/>
  <c r="V546" i="3"/>
  <c r="B546" i="3"/>
  <c r="C546" i="3" s="1"/>
  <c r="D546" i="3" s="1"/>
  <c r="E546" i="3" s="1"/>
  <c r="G545" i="3"/>
  <c r="V545" i="3"/>
  <c r="B545" i="3"/>
  <c r="C545" i="3" s="1"/>
  <c r="D545" i="3" s="1"/>
  <c r="E545" i="3" s="1"/>
  <c r="G544" i="3"/>
  <c r="V544" i="3"/>
  <c r="B544" i="3"/>
  <c r="C544" i="3" s="1"/>
  <c r="D544" i="3" s="1"/>
  <c r="E544" i="3" s="1"/>
  <c r="G543" i="3"/>
  <c r="V543" i="3"/>
  <c r="B543" i="3"/>
  <c r="C543" i="3" s="1"/>
  <c r="D543" i="3" s="1"/>
  <c r="E543" i="3" s="1"/>
  <c r="G542" i="3"/>
  <c r="V542" i="3"/>
  <c r="B542" i="3"/>
  <c r="C542" i="3" s="1"/>
  <c r="D542" i="3" s="1"/>
  <c r="E542" i="3" s="1"/>
  <c r="G541" i="3"/>
  <c r="V541" i="3"/>
  <c r="B541" i="3"/>
  <c r="C541" i="3" s="1"/>
  <c r="D541" i="3" s="1"/>
  <c r="E541" i="3" s="1"/>
  <c r="G540" i="3"/>
  <c r="V540" i="3"/>
  <c r="B540" i="3"/>
  <c r="C540" i="3" s="1"/>
  <c r="D540" i="3" s="1"/>
  <c r="E540" i="3" s="1"/>
  <c r="G539" i="3"/>
  <c r="V539" i="3"/>
  <c r="B539" i="3"/>
  <c r="C539" i="3" s="1"/>
  <c r="D539" i="3" s="1"/>
  <c r="E539" i="3" s="1"/>
  <c r="G538" i="3"/>
  <c r="V538" i="3"/>
  <c r="B538" i="3"/>
  <c r="C538" i="3" s="1"/>
  <c r="D538" i="3" s="1"/>
  <c r="E538" i="3" s="1"/>
  <c r="G537" i="3"/>
  <c r="V537" i="3"/>
  <c r="B537" i="3"/>
  <c r="C537" i="3" s="1"/>
  <c r="D537" i="3" s="1"/>
  <c r="E537" i="3" s="1"/>
  <c r="G536" i="3"/>
  <c r="V536" i="3"/>
  <c r="B536" i="3"/>
  <c r="C536" i="3" s="1"/>
  <c r="D536" i="3" s="1"/>
  <c r="E536" i="3" s="1"/>
  <c r="G535" i="3"/>
  <c r="V535" i="3"/>
  <c r="B535" i="3"/>
  <c r="C535" i="3" s="1"/>
  <c r="D535" i="3" s="1"/>
  <c r="E535" i="3" s="1"/>
  <c r="G534" i="3"/>
  <c r="V534" i="3"/>
  <c r="B534" i="3"/>
  <c r="C534" i="3" s="1"/>
  <c r="D534" i="3" s="1"/>
  <c r="E534" i="3" s="1"/>
  <c r="G533" i="3"/>
  <c r="V533" i="3"/>
  <c r="B533" i="3"/>
  <c r="C533" i="3" s="1"/>
  <c r="D533" i="3" s="1"/>
  <c r="E533" i="3" s="1"/>
  <c r="G532" i="3"/>
  <c r="V532" i="3"/>
  <c r="B532" i="3"/>
  <c r="C532" i="3" s="1"/>
  <c r="D532" i="3" s="1"/>
  <c r="E532" i="3" s="1"/>
  <c r="G531" i="3"/>
  <c r="V531" i="3"/>
  <c r="B531" i="3"/>
  <c r="C531" i="3" s="1"/>
  <c r="D531" i="3" s="1"/>
  <c r="E531" i="3" s="1"/>
  <c r="G530" i="3"/>
  <c r="V530" i="3"/>
  <c r="B530" i="3"/>
  <c r="C530" i="3" s="1"/>
  <c r="D530" i="3" s="1"/>
  <c r="E530" i="3" s="1"/>
  <c r="G529" i="3"/>
  <c r="V529" i="3"/>
  <c r="B529" i="3"/>
  <c r="C529" i="3" s="1"/>
  <c r="D529" i="3" s="1"/>
  <c r="E529" i="3" s="1"/>
  <c r="G528" i="3"/>
  <c r="V528" i="3"/>
  <c r="B528" i="3"/>
  <c r="C528" i="3" s="1"/>
  <c r="D528" i="3" s="1"/>
  <c r="E528" i="3" s="1"/>
  <c r="G527" i="3"/>
  <c r="V527" i="3"/>
  <c r="B527" i="3"/>
  <c r="C527" i="3" s="1"/>
  <c r="D527" i="3" s="1"/>
  <c r="E527" i="3" s="1"/>
  <c r="G526" i="3"/>
  <c r="V526" i="3"/>
  <c r="B526" i="3"/>
  <c r="C526" i="3" s="1"/>
  <c r="D526" i="3" s="1"/>
  <c r="E526" i="3" s="1"/>
  <c r="G525" i="3"/>
  <c r="V525" i="3"/>
  <c r="B525" i="3"/>
  <c r="C525" i="3" s="1"/>
  <c r="D525" i="3" s="1"/>
  <c r="E525" i="3" s="1"/>
  <c r="G524" i="3"/>
  <c r="V524" i="3"/>
  <c r="B524" i="3"/>
  <c r="C524" i="3" s="1"/>
  <c r="D524" i="3" s="1"/>
  <c r="E524" i="3" s="1"/>
  <c r="G523" i="3"/>
  <c r="V523" i="3"/>
  <c r="B523" i="3"/>
  <c r="C523" i="3" s="1"/>
  <c r="D523" i="3" s="1"/>
  <c r="E523" i="3" s="1"/>
  <c r="G522" i="3"/>
  <c r="V522" i="3"/>
  <c r="B522" i="3"/>
  <c r="C522" i="3" s="1"/>
  <c r="D522" i="3" s="1"/>
  <c r="E522" i="3" s="1"/>
  <c r="G521" i="3"/>
  <c r="V521" i="3"/>
  <c r="B521" i="3"/>
  <c r="C521" i="3" s="1"/>
  <c r="D521" i="3" s="1"/>
  <c r="E521" i="3" s="1"/>
  <c r="G520" i="3"/>
  <c r="V520" i="3"/>
  <c r="B520" i="3"/>
  <c r="C520" i="3" s="1"/>
  <c r="D520" i="3" s="1"/>
  <c r="E520" i="3" s="1"/>
  <c r="G519" i="3"/>
  <c r="V519" i="3"/>
  <c r="B519" i="3"/>
  <c r="C519" i="3" s="1"/>
  <c r="D519" i="3" s="1"/>
  <c r="E519" i="3" s="1"/>
  <c r="G518" i="3"/>
  <c r="V518" i="3"/>
  <c r="B518" i="3"/>
  <c r="C518" i="3" s="1"/>
  <c r="D518" i="3" s="1"/>
  <c r="E518" i="3" s="1"/>
  <c r="G517" i="3"/>
  <c r="V517" i="3"/>
  <c r="B517" i="3"/>
  <c r="C517" i="3" s="1"/>
  <c r="D517" i="3" s="1"/>
  <c r="E517" i="3" s="1"/>
  <c r="G516" i="3"/>
  <c r="V516" i="3"/>
  <c r="B516" i="3"/>
  <c r="C516" i="3" s="1"/>
  <c r="D516" i="3" s="1"/>
  <c r="E516" i="3" s="1"/>
  <c r="G515" i="3"/>
  <c r="V515" i="3"/>
  <c r="B515" i="3"/>
  <c r="C515" i="3" s="1"/>
  <c r="D515" i="3" s="1"/>
  <c r="E515" i="3" s="1"/>
  <c r="G514" i="3"/>
  <c r="V514" i="3"/>
  <c r="B514" i="3"/>
  <c r="C514" i="3" s="1"/>
  <c r="D514" i="3" s="1"/>
  <c r="E514" i="3" s="1"/>
  <c r="G513" i="3"/>
  <c r="V513" i="3"/>
  <c r="B513" i="3"/>
  <c r="C513" i="3" s="1"/>
  <c r="D513" i="3" s="1"/>
  <c r="E513" i="3" s="1"/>
  <c r="G512" i="3"/>
  <c r="V512" i="3"/>
  <c r="B512" i="3"/>
  <c r="C512" i="3" s="1"/>
  <c r="D512" i="3" s="1"/>
  <c r="E512" i="3" s="1"/>
  <c r="G511" i="3"/>
  <c r="V511" i="3"/>
  <c r="B511" i="3"/>
  <c r="C511" i="3" s="1"/>
  <c r="D511" i="3" s="1"/>
  <c r="E511" i="3" s="1"/>
  <c r="G510" i="3"/>
  <c r="V510" i="3"/>
  <c r="B510" i="3"/>
  <c r="C510" i="3" s="1"/>
  <c r="D510" i="3" s="1"/>
  <c r="E510" i="3" s="1"/>
  <c r="G509" i="3"/>
  <c r="V509" i="3"/>
  <c r="B509" i="3"/>
  <c r="C509" i="3" s="1"/>
  <c r="D509" i="3" s="1"/>
  <c r="E509" i="3" s="1"/>
  <c r="G508" i="3"/>
  <c r="V508" i="3"/>
  <c r="B508" i="3"/>
  <c r="C508" i="3" s="1"/>
  <c r="D508" i="3" s="1"/>
  <c r="E508" i="3" s="1"/>
  <c r="G507" i="3"/>
  <c r="V507" i="3"/>
  <c r="B507" i="3"/>
  <c r="C507" i="3" s="1"/>
  <c r="D507" i="3" s="1"/>
  <c r="E507" i="3" s="1"/>
  <c r="G506" i="3"/>
  <c r="V506" i="3"/>
  <c r="B506" i="3"/>
  <c r="C506" i="3" s="1"/>
  <c r="D506" i="3" s="1"/>
  <c r="E506" i="3" s="1"/>
  <c r="G505" i="3"/>
  <c r="V505" i="3"/>
  <c r="B505" i="3"/>
  <c r="C505" i="3" s="1"/>
  <c r="D505" i="3" s="1"/>
  <c r="E505" i="3" s="1"/>
  <c r="G504" i="3"/>
  <c r="V504" i="3"/>
  <c r="B504" i="3"/>
  <c r="C504" i="3" s="1"/>
  <c r="D504" i="3" s="1"/>
  <c r="E504" i="3" s="1"/>
  <c r="G503" i="3"/>
  <c r="V503" i="3"/>
  <c r="B503" i="3"/>
  <c r="C503" i="3" s="1"/>
  <c r="D503" i="3" s="1"/>
  <c r="E503" i="3" s="1"/>
  <c r="G502" i="3"/>
  <c r="V502" i="3"/>
  <c r="B502" i="3"/>
  <c r="C502" i="3" s="1"/>
  <c r="D502" i="3" s="1"/>
  <c r="E502" i="3" s="1"/>
  <c r="G501" i="3"/>
  <c r="V501" i="3"/>
  <c r="B501" i="3"/>
  <c r="C501" i="3" s="1"/>
  <c r="D501" i="3" s="1"/>
  <c r="E501" i="3" s="1"/>
  <c r="G500" i="3"/>
  <c r="V500" i="3"/>
  <c r="B500" i="3"/>
  <c r="C500" i="3" s="1"/>
  <c r="D500" i="3" s="1"/>
  <c r="E500" i="3" s="1"/>
  <c r="G499" i="3"/>
  <c r="V499" i="3"/>
  <c r="B499" i="3"/>
  <c r="C499" i="3" s="1"/>
  <c r="D499" i="3" s="1"/>
  <c r="E499" i="3" s="1"/>
  <c r="G498" i="3"/>
  <c r="V498" i="3"/>
  <c r="B498" i="3"/>
  <c r="C498" i="3" s="1"/>
  <c r="D498" i="3" s="1"/>
  <c r="E498" i="3" s="1"/>
  <c r="G497" i="3"/>
  <c r="V497" i="3"/>
  <c r="B497" i="3"/>
  <c r="C497" i="3" s="1"/>
  <c r="D497" i="3" s="1"/>
  <c r="E497" i="3" s="1"/>
  <c r="G496" i="3"/>
  <c r="V496" i="3"/>
  <c r="B496" i="3"/>
  <c r="C496" i="3" s="1"/>
  <c r="D496" i="3" s="1"/>
  <c r="E496" i="3" s="1"/>
  <c r="G495" i="3"/>
  <c r="V495" i="3"/>
  <c r="B495" i="3"/>
  <c r="C495" i="3" s="1"/>
  <c r="D495" i="3" s="1"/>
  <c r="E495" i="3" s="1"/>
  <c r="G494" i="3"/>
  <c r="V494" i="3"/>
  <c r="B494" i="3"/>
  <c r="C494" i="3" s="1"/>
  <c r="D494" i="3" s="1"/>
  <c r="E494" i="3" s="1"/>
  <c r="G493" i="3"/>
  <c r="V493" i="3"/>
  <c r="B493" i="3"/>
  <c r="C493" i="3" s="1"/>
  <c r="D493" i="3" s="1"/>
  <c r="E493" i="3" s="1"/>
  <c r="G492" i="3"/>
  <c r="V492" i="3"/>
  <c r="B492" i="3"/>
  <c r="C492" i="3" s="1"/>
  <c r="D492" i="3" s="1"/>
  <c r="E492" i="3" s="1"/>
  <c r="G491" i="3"/>
  <c r="V491" i="3"/>
  <c r="B491" i="3"/>
  <c r="C491" i="3" s="1"/>
  <c r="D491" i="3" s="1"/>
  <c r="E491" i="3" s="1"/>
  <c r="G490" i="3"/>
  <c r="V490" i="3"/>
  <c r="B490" i="3"/>
  <c r="C490" i="3" s="1"/>
  <c r="D490" i="3" s="1"/>
  <c r="E490" i="3" s="1"/>
  <c r="G489" i="3"/>
  <c r="V489" i="3"/>
  <c r="B489" i="3"/>
  <c r="C489" i="3" s="1"/>
  <c r="D489" i="3" s="1"/>
  <c r="E489" i="3" s="1"/>
  <c r="G488" i="3"/>
  <c r="V488" i="3"/>
  <c r="B488" i="3"/>
  <c r="C488" i="3" s="1"/>
  <c r="D488" i="3" s="1"/>
  <c r="E488" i="3" s="1"/>
  <c r="G487" i="3"/>
  <c r="V487" i="3"/>
  <c r="B487" i="3"/>
  <c r="C487" i="3" s="1"/>
  <c r="D487" i="3" s="1"/>
  <c r="E487" i="3" s="1"/>
  <c r="G486" i="3"/>
  <c r="V486" i="3"/>
  <c r="B486" i="3"/>
  <c r="C486" i="3" s="1"/>
  <c r="D486" i="3" s="1"/>
  <c r="E486" i="3" s="1"/>
  <c r="G485" i="3"/>
  <c r="V485" i="3"/>
  <c r="B485" i="3"/>
  <c r="C485" i="3" s="1"/>
  <c r="D485" i="3" s="1"/>
  <c r="E485" i="3" s="1"/>
  <c r="G484" i="3"/>
  <c r="V484" i="3"/>
  <c r="B484" i="3"/>
  <c r="C484" i="3" s="1"/>
  <c r="D484" i="3" s="1"/>
  <c r="E484" i="3" s="1"/>
  <c r="G483" i="3"/>
  <c r="V483" i="3"/>
  <c r="B483" i="3"/>
  <c r="C483" i="3" s="1"/>
  <c r="D483" i="3" s="1"/>
  <c r="E483" i="3" s="1"/>
  <c r="G482" i="3"/>
  <c r="V482" i="3"/>
  <c r="B482" i="3"/>
  <c r="C482" i="3" s="1"/>
  <c r="D482" i="3" s="1"/>
  <c r="E482" i="3" s="1"/>
  <c r="G481" i="3"/>
  <c r="V481" i="3"/>
  <c r="B481" i="3"/>
  <c r="C481" i="3" s="1"/>
  <c r="D481" i="3" s="1"/>
  <c r="E481" i="3" s="1"/>
  <c r="G480" i="3"/>
  <c r="V480" i="3"/>
  <c r="B480" i="3"/>
  <c r="C480" i="3" s="1"/>
  <c r="D480" i="3" s="1"/>
  <c r="E480" i="3" s="1"/>
  <c r="G479" i="3"/>
  <c r="V479" i="3"/>
  <c r="B479" i="3"/>
  <c r="C479" i="3" s="1"/>
  <c r="D479" i="3" s="1"/>
  <c r="E479" i="3" s="1"/>
  <c r="G478" i="3"/>
  <c r="V478" i="3"/>
  <c r="B478" i="3"/>
  <c r="C478" i="3" s="1"/>
  <c r="D478" i="3" s="1"/>
  <c r="E478" i="3" s="1"/>
  <c r="G477" i="3"/>
  <c r="V477" i="3"/>
  <c r="B477" i="3"/>
  <c r="C477" i="3" s="1"/>
  <c r="D477" i="3" s="1"/>
  <c r="E477" i="3" s="1"/>
  <c r="G476" i="3"/>
  <c r="V476" i="3"/>
  <c r="B476" i="3"/>
  <c r="C476" i="3" s="1"/>
  <c r="D476" i="3" s="1"/>
  <c r="E476" i="3" s="1"/>
  <c r="G475" i="3"/>
  <c r="V475" i="3"/>
  <c r="B475" i="3"/>
  <c r="C475" i="3" s="1"/>
  <c r="D475" i="3" s="1"/>
  <c r="E475" i="3" s="1"/>
  <c r="G474" i="3"/>
  <c r="V474" i="3"/>
  <c r="B474" i="3"/>
  <c r="C474" i="3" s="1"/>
  <c r="D474" i="3" s="1"/>
  <c r="E474" i="3" s="1"/>
  <c r="G473" i="3"/>
  <c r="V473" i="3"/>
  <c r="B473" i="3"/>
  <c r="C473" i="3" s="1"/>
  <c r="D473" i="3" s="1"/>
  <c r="E473" i="3" s="1"/>
  <c r="G472" i="3"/>
  <c r="V472" i="3"/>
  <c r="B472" i="3"/>
  <c r="C472" i="3" s="1"/>
  <c r="D472" i="3" s="1"/>
  <c r="E472" i="3" s="1"/>
  <c r="G471" i="3"/>
  <c r="V471" i="3"/>
  <c r="B471" i="3"/>
  <c r="C471" i="3" s="1"/>
  <c r="D471" i="3" s="1"/>
  <c r="E471" i="3" s="1"/>
  <c r="G470" i="3"/>
  <c r="V470" i="3"/>
  <c r="B470" i="3"/>
  <c r="C470" i="3" s="1"/>
  <c r="D470" i="3" s="1"/>
  <c r="E470" i="3" s="1"/>
  <c r="G469" i="3"/>
  <c r="V469" i="3"/>
  <c r="B469" i="3"/>
  <c r="C469" i="3" s="1"/>
  <c r="D469" i="3" s="1"/>
  <c r="E469" i="3" s="1"/>
  <c r="G468" i="3"/>
  <c r="V468" i="3"/>
  <c r="B468" i="3"/>
  <c r="C468" i="3" s="1"/>
  <c r="D468" i="3" s="1"/>
  <c r="E468" i="3" s="1"/>
  <c r="G467" i="3"/>
  <c r="V467" i="3"/>
  <c r="B467" i="3"/>
  <c r="C467" i="3" s="1"/>
  <c r="D467" i="3" s="1"/>
  <c r="E467" i="3" s="1"/>
  <c r="G466" i="3"/>
  <c r="V466" i="3"/>
  <c r="B466" i="3"/>
  <c r="C466" i="3" s="1"/>
  <c r="D466" i="3" s="1"/>
  <c r="E466" i="3" s="1"/>
  <c r="G465" i="3"/>
  <c r="V465" i="3"/>
  <c r="B465" i="3"/>
  <c r="C465" i="3" s="1"/>
  <c r="D465" i="3" s="1"/>
  <c r="E465" i="3" s="1"/>
  <c r="G464" i="3"/>
  <c r="V464" i="3"/>
  <c r="B464" i="3"/>
  <c r="C464" i="3" s="1"/>
  <c r="D464" i="3" s="1"/>
  <c r="E464" i="3" s="1"/>
  <c r="G463" i="3"/>
  <c r="V463" i="3"/>
  <c r="B463" i="3"/>
  <c r="C463" i="3" s="1"/>
  <c r="D463" i="3" s="1"/>
  <c r="E463" i="3" s="1"/>
  <c r="G462" i="3"/>
  <c r="V462" i="3"/>
  <c r="B462" i="3"/>
  <c r="C462" i="3" s="1"/>
  <c r="D462" i="3" s="1"/>
  <c r="E462" i="3" s="1"/>
  <c r="G461" i="3"/>
  <c r="V461" i="3"/>
  <c r="B461" i="3"/>
  <c r="C461" i="3" s="1"/>
  <c r="D461" i="3" s="1"/>
  <c r="E461" i="3" s="1"/>
  <c r="G460" i="3"/>
  <c r="V460" i="3"/>
  <c r="B460" i="3"/>
  <c r="C460" i="3" s="1"/>
  <c r="D460" i="3" s="1"/>
  <c r="E460" i="3" s="1"/>
  <c r="G459" i="3"/>
  <c r="V459" i="3"/>
  <c r="B459" i="3"/>
  <c r="C459" i="3" s="1"/>
  <c r="D459" i="3" s="1"/>
  <c r="E459" i="3" s="1"/>
  <c r="G458" i="3"/>
  <c r="V458" i="3"/>
  <c r="B458" i="3"/>
  <c r="C458" i="3" s="1"/>
  <c r="D458" i="3" s="1"/>
  <c r="E458" i="3" s="1"/>
  <c r="G457" i="3"/>
  <c r="V457" i="3"/>
  <c r="B457" i="3"/>
  <c r="C457" i="3" s="1"/>
  <c r="D457" i="3" s="1"/>
  <c r="E457" i="3" s="1"/>
  <c r="G456" i="3"/>
  <c r="V456" i="3"/>
  <c r="B456" i="3"/>
  <c r="C456" i="3" s="1"/>
  <c r="D456" i="3" s="1"/>
  <c r="E456" i="3" s="1"/>
  <c r="G455" i="3"/>
  <c r="V455" i="3"/>
  <c r="B455" i="3"/>
  <c r="C455" i="3" s="1"/>
  <c r="D455" i="3" s="1"/>
  <c r="E455" i="3" s="1"/>
  <c r="G454" i="3"/>
  <c r="V454" i="3"/>
  <c r="B454" i="3"/>
  <c r="C454" i="3" s="1"/>
  <c r="D454" i="3" s="1"/>
  <c r="E454" i="3" s="1"/>
  <c r="G453" i="3"/>
  <c r="V453" i="3"/>
  <c r="B453" i="3"/>
  <c r="C453" i="3" s="1"/>
  <c r="D453" i="3" s="1"/>
  <c r="E453" i="3" s="1"/>
  <c r="G452" i="3"/>
  <c r="V452" i="3"/>
  <c r="B452" i="3"/>
  <c r="C452" i="3" s="1"/>
  <c r="D452" i="3" s="1"/>
  <c r="E452" i="3" s="1"/>
  <c r="G451" i="3"/>
  <c r="V451" i="3"/>
  <c r="B451" i="3"/>
  <c r="C451" i="3" s="1"/>
  <c r="D451" i="3" s="1"/>
  <c r="E451" i="3" s="1"/>
  <c r="G450" i="3"/>
  <c r="V450" i="3"/>
  <c r="B450" i="3"/>
  <c r="C450" i="3" s="1"/>
  <c r="D450" i="3" s="1"/>
  <c r="E450" i="3" s="1"/>
  <c r="G449" i="3"/>
  <c r="V449" i="3"/>
  <c r="B449" i="3"/>
  <c r="C449" i="3" s="1"/>
  <c r="D449" i="3" s="1"/>
  <c r="E449" i="3" s="1"/>
  <c r="G448" i="3"/>
  <c r="V448" i="3"/>
  <c r="B448" i="3"/>
  <c r="C448" i="3" s="1"/>
  <c r="D448" i="3" s="1"/>
  <c r="E448" i="3" s="1"/>
  <c r="G447" i="3"/>
  <c r="V447" i="3"/>
  <c r="B447" i="3"/>
  <c r="C447" i="3" s="1"/>
  <c r="D447" i="3" s="1"/>
  <c r="E447" i="3" s="1"/>
  <c r="G446" i="3"/>
  <c r="V446" i="3"/>
  <c r="B446" i="3"/>
  <c r="C446" i="3" s="1"/>
  <c r="D446" i="3" s="1"/>
  <c r="E446" i="3" s="1"/>
  <c r="G445" i="3"/>
  <c r="V445" i="3"/>
  <c r="B445" i="3"/>
  <c r="C445" i="3" s="1"/>
  <c r="D445" i="3" s="1"/>
  <c r="E445" i="3" s="1"/>
  <c r="G444" i="3"/>
  <c r="V444" i="3"/>
  <c r="B444" i="3"/>
  <c r="C444" i="3" s="1"/>
  <c r="D444" i="3" s="1"/>
  <c r="E444" i="3" s="1"/>
  <c r="G443" i="3"/>
  <c r="V443" i="3"/>
  <c r="B443" i="3"/>
  <c r="C443" i="3" s="1"/>
  <c r="D443" i="3" s="1"/>
  <c r="E443" i="3" s="1"/>
  <c r="G442" i="3"/>
  <c r="V442" i="3"/>
  <c r="B442" i="3"/>
  <c r="C442" i="3" s="1"/>
  <c r="D442" i="3" s="1"/>
  <c r="E442" i="3" s="1"/>
  <c r="G441" i="3"/>
  <c r="V441" i="3"/>
  <c r="B441" i="3"/>
  <c r="C441" i="3" s="1"/>
  <c r="D441" i="3" s="1"/>
  <c r="E441" i="3" s="1"/>
  <c r="G440" i="3"/>
  <c r="V440" i="3"/>
  <c r="B440" i="3"/>
  <c r="C440" i="3" s="1"/>
  <c r="D440" i="3" s="1"/>
  <c r="E440" i="3" s="1"/>
  <c r="G439" i="3"/>
  <c r="V439" i="3"/>
  <c r="B439" i="3"/>
  <c r="C439" i="3" s="1"/>
  <c r="D439" i="3" s="1"/>
  <c r="E439" i="3" s="1"/>
  <c r="G438" i="3"/>
  <c r="V438" i="3"/>
  <c r="B438" i="3"/>
  <c r="C438" i="3" s="1"/>
  <c r="D438" i="3" s="1"/>
  <c r="E438" i="3" s="1"/>
  <c r="G437" i="3"/>
  <c r="V437" i="3"/>
  <c r="B437" i="3"/>
  <c r="C437" i="3" s="1"/>
  <c r="D437" i="3" s="1"/>
  <c r="E437" i="3" s="1"/>
  <c r="G436" i="3"/>
  <c r="V436" i="3"/>
  <c r="B436" i="3"/>
  <c r="C436" i="3" s="1"/>
  <c r="D436" i="3" s="1"/>
  <c r="E436" i="3" s="1"/>
  <c r="G435" i="3"/>
  <c r="V435" i="3"/>
  <c r="B435" i="3"/>
  <c r="C435" i="3" s="1"/>
  <c r="D435" i="3" s="1"/>
  <c r="E435" i="3" s="1"/>
  <c r="G434" i="3"/>
  <c r="V434" i="3"/>
  <c r="B434" i="3"/>
  <c r="C434" i="3" s="1"/>
  <c r="D434" i="3" s="1"/>
  <c r="E434" i="3" s="1"/>
  <c r="G433" i="3"/>
  <c r="V433" i="3"/>
  <c r="B433" i="3"/>
  <c r="C433" i="3" s="1"/>
  <c r="D433" i="3" s="1"/>
  <c r="E433" i="3" s="1"/>
  <c r="G432" i="3"/>
  <c r="V432" i="3"/>
  <c r="B432" i="3"/>
  <c r="C432" i="3" s="1"/>
  <c r="D432" i="3" s="1"/>
  <c r="E432" i="3" s="1"/>
  <c r="G431" i="3"/>
  <c r="V431" i="3"/>
  <c r="B431" i="3"/>
  <c r="C431" i="3" s="1"/>
  <c r="D431" i="3" s="1"/>
  <c r="E431" i="3" s="1"/>
  <c r="G430" i="3"/>
  <c r="V430" i="3"/>
  <c r="B430" i="3"/>
  <c r="C430" i="3" s="1"/>
  <c r="D430" i="3" s="1"/>
  <c r="E430" i="3" s="1"/>
  <c r="G429" i="3"/>
  <c r="V429" i="3"/>
  <c r="B429" i="3"/>
  <c r="C429" i="3" s="1"/>
  <c r="D429" i="3" s="1"/>
  <c r="E429" i="3" s="1"/>
  <c r="G428" i="3"/>
  <c r="V428" i="3"/>
  <c r="B428" i="3"/>
  <c r="C428" i="3" s="1"/>
  <c r="D428" i="3" s="1"/>
  <c r="E428" i="3" s="1"/>
  <c r="G427" i="3"/>
  <c r="V427" i="3"/>
  <c r="B427" i="3"/>
  <c r="C427" i="3" s="1"/>
  <c r="D427" i="3" s="1"/>
  <c r="E427" i="3" s="1"/>
  <c r="G426" i="3"/>
  <c r="V426" i="3"/>
  <c r="B426" i="3"/>
  <c r="C426" i="3" s="1"/>
  <c r="D426" i="3" s="1"/>
  <c r="E426" i="3" s="1"/>
  <c r="G425" i="3"/>
  <c r="V425" i="3"/>
  <c r="B425" i="3"/>
  <c r="C425" i="3" s="1"/>
  <c r="D425" i="3" s="1"/>
  <c r="E425" i="3" s="1"/>
  <c r="G424" i="3"/>
  <c r="V424" i="3"/>
  <c r="B424" i="3"/>
  <c r="C424" i="3" s="1"/>
  <c r="D424" i="3" s="1"/>
  <c r="E424" i="3" s="1"/>
  <c r="G423" i="3"/>
  <c r="V423" i="3"/>
  <c r="B423" i="3"/>
  <c r="C423" i="3" s="1"/>
  <c r="D423" i="3" s="1"/>
  <c r="E423" i="3" s="1"/>
  <c r="G422" i="3"/>
  <c r="V422" i="3"/>
  <c r="B422" i="3"/>
  <c r="C422" i="3" s="1"/>
  <c r="D422" i="3" s="1"/>
  <c r="E422" i="3" s="1"/>
  <c r="G421" i="3"/>
  <c r="V421" i="3"/>
  <c r="B421" i="3"/>
  <c r="C421" i="3" s="1"/>
  <c r="D421" i="3" s="1"/>
  <c r="E421" i="3" s="1"/>
  <c r="G420" i="3"/>
  <c r="V420" i="3"/>
  <c r="B420" i="3"/>
  <c r="C420" i="3" s="1"/>
  <c r="D420" i="3" s="1"/>
  <c r="E420" i="3" s="1"/>
  <c r="G419" i="3"/>
  <c r="V419" i="3"/>
  <c r="B419" i="3"/>
  <c r="C419" i="3" s="1"/>
  <c r="D419" i="3" s="1"/>
  <c r="E419" i="3" s="1"/>
  <c r="G418" i="3"/>
  <c r="V418" i="3"/>
  <c r="B418" i="3"/>
  <c r="C418" i="3" s="1"/>
  <c r="D418" i="3" s="1"/>
  <c r="E418" i="3" s="1"/>
  <c r="G417" i="3"/>
  <c r="V417" i="3"/>
  <c r="B417" i="3"/>
  <c r="C417" i="3" s="1"/>
  <c r="D417" i="3" s="1"/>
  <c r="E417" i="3" s="1"/>
  <c r="G416" i="3"/>
  <c r="V416" i="3"/>
  <c r="B416" i="3"/>
  <c r="C416" i="3" s="1"/>
  <c r="D416" i="3" s="1"/>
  <c r="E416" i="3" s="1"/>
  <c r="G415" i="3"/>
  <c r="V415" i="3"/>
  <c r="B415" i="3"/>
  <c r="C415" i="3" s="1"/>
  <c r="D415" i="3" s="1"/>
  <c r="E415" i="3" s="1"/>
  <c r="G414" i="3"/>
  <c r="V414" i="3"/>
  <c r="D414" i="3"/>
  <c r="E414" i="3" s="1"/>
  <c r="B414" i="3"/>
  <c r="C414" i="3" s="1"/>
  <c r="G413" i="3"/>
  <c r="V413" i="3"/>
  <c r="B413" i="3"/>
  <c r="C413" i="3" s="1"/>
  <c r="D413" i="3" s="1"/>
  <c r="E413" i="3" s="1"/>
  <c r="G412" i="3"/>
  <c r="V412" i="3"/>
  <c r="B412" i="3"/>
  <c r="C412" i="3" s="1"/>
  <c r="D412" i="3" s="1"/>
  <c r="E412" i="3" s="1"/>
  <c r="G411" i="3"/>
  <c r="V411" i="3"/>
  <c r="B411" i="3"/>
  <c r="C411" i="3" s="1"/>
  <c r="D411" i="3" s="1"/>
  <c r="E411" i="3" s="1"/>
  <c r="G410" i="3"/>
  <c r="V410" i="3"/>
  <c r="B410" i="3"/>
  <c r="C410" i="3" s="1"/>
  <c r="D410" i="3" s="1"/>
  <c r="E410" i="3" s="1"/>
  <c r="G409" i="3"/>
  <c r="V409" i="3"/>
  <c r="B409" i="3"/>
  <c r="C409" i="3" s="1"/>
  <c r="D409" i="3" s="1"/>
  <c r="E409" i="3" s="1"/>
  <c r="G408" i="3"/>
  <c r="V408" i="3"/>
  <c r="B408" i="3"/>
  <c r="C408" i="3" s="1"/>
  <c r="D408" i="3" s="1"/>
  <c r="E408" i="3" s="1"/>
  <c r="G407" i="3"/>
  <c r="V407" i="3"/>
  <c r="B407" i="3"/>
  <c r="C407" i="3" s="1"/>
  <c r="D407" i="3" s="1"/>
  <c r="E407" i="3" s="1"/>
  <c r="G406" i="3"/>
  <c r="V406" i="3"/>
  <c r="B406" i="3"/>
  <c r="C406" i="3" s="1"/>
  <c r="D406" i="3" s="1"/>
  <c r="E406" i="3" s="1"/>
  <c r="G405" i="3"/>
  <c r="V405" i="3"/>
  <c r="B405" i="3"/>
  <c r="C405" i="3" s="1"/>
  <c r="D405" i="3" s="1"/>
  <c r="E405" i="3" s="1"/>
  <c r="G404" i="3"/>
  <c r="V404" i="3"/>
  <c r="B404" i="3"/>
  <c r="C404" i="3" s="1"/>
  <c r="D404" i="3" s="1"/>
  <c r="E404" i="3" s="1"/>
  <c r="G403" i="3"/>
  <c r="V403" i="3"/>
  <c r="B403" i="3"/>
  <c r="C403" i="3" s="1"/>
  <c r="D403" i="3" s="1"/>
  <c r="E403" i="3" s="1"/>
  <c r="G402" i="3"/>
  <c r="V402" i="3"/>
  <c r="B402" i="3"/>
  <c r="C402" i="3" s="1"/>
  <c r="D402" i="3" s="1"/>
  <c r="E402" i="3" s="1"/>
  <c r="G401" i="3"/>
  <c r="V401" i="3"/>
  <c r="B401" i="3"/>
  <c r="C401" i="3" s="1"/>
  <c r="D401" i="3" s="1"/>
  <c r="E401" i="3" s="1"/>
  <c r="G400" i="3"/>
  <c r="V400" i="3"/>
  <c r="B400" i="3"/>
  <c r="C400" i="3" s="1"/>
  <c r="D400" i="3" s="1"/>
  <c r="E400" i="3" s="1"/>
  <c r="G399" i="3"/>
  <c r="V399" i="3"/>
  <c r="B399" i="3"/>
  <c r="C399" i="3" s="1"/>
  <c r="D399" i="3" s="1"/>
  <c r="E399" i="3" s="1"/>
  <c r="G398" i="3"/>
  <c r="V398" i="3"/>
  <c r="B398" i="3"/>
  <c r="C398" i="3" s="1"/>
  <c r="D398" i="3" s="1"/>
  <c r="E398" i="3" s="1"/>
  <c r="G397" i="3"/>
  <c r="V397" i="3"/>
  <c r="B397" i="3"/>
  <c r="C397" i="3" s="1"/>
  <c r="D397" i="3" s="1"/>
  <c r="E397" i="3" s="1"/>
  <c r="G396" i="3"/>
  <c r="V396" i="3"/>
  <c r="B396" i="3"/>
  <c r="C396" i="3" s="1"/>
  <c r="D396" i="3" s="1"/>
  <c r="E396" i="3" s="1"/>
  <c r="G395" i="3"/>
  <c r="V395" i="3"/>
  <c r="B395" i="3"/>
  <c r="C395" i="3" s="1"/>
  <c r="D395" i="3" s="1"/>
  <c r="E395" i="3" s="1"/>
  <c r="G394" i="3"/>
  <c r="V394" i="3"/>
  <c r="B394" i="3"/>
  <c r="C394" i="3" s="1"/>
  <c r="D394" i="3" s="1"/>
  <c r="E394" i="3" s="1"/>
  <c r="G393" i="3"/>
  <c r="V393" i="3"/>
  <c r="B393" i="3"/>
  <c r="C393" i="3" s="1"/>
  <c r="D393" i="3" s="1"/>
  <c r="E393" i="3" s="1"/>
  <c r="G392" i="3"/>
  <c r="V392" i="3"/>
  <c r="B392" i="3"/>
  <c r="C392" i="3" s="1"/>
  <c r="D392" i="3" s="1"/>
  <c r="E392" i="3" s="1"/>
  <c r="G391" i="3"/>
  <c r="V391" i="3"/>
  <c r="C391" i="3"/>
  <c r="D391" i="3" s="1"/>
  <c r="E391" i="3" s="1"/>
  <c r="B391" i="3"/>
  <c r="G390" i="3"/>
  <c r="V390" i="3"/>
  <c r="B390" i="3"/>
  <c r="C390" i="3" s="1"/>
  <c r="D390" i="3" s="1"/>
  <c r="E390" i="3" s="1"/>
  <c r="G389" i="3"/>
  <c r="V389" i="3"/>
  <c r="B389" i="3"/>
  <c r="C389" i="3" s="1"/>
  <c r="D389" i="3" s="1"/>
  <c r="E389" i="3" s="1"/>
  <c r="G388" i="3"/>
  <c r="V388" i="3"/>
  <c r="B388" i="3"/>
  <c r="C388" i="3" s="1"/>
  <c r="D388" i="3" s="1"/>
  <c r="E388" i="3" s="1"/>
  <c r="G387" i="3"/>
  <c r="V387" i="3"/>
  <c r="B387" i="3"/>
  <c r="C387" i="3" s="1"/>
  <c r="D387" i="3" s="1"/>
  <c r="E387" i="3" s="1"/>
  <c r="G386" i="3"/>
  <c r="V386" i="3"/>
  <c r="B386" i="3"/>
  <c r="C386" i="3" s="1"/>
  <c r="D386" i="3" s="1"/>
  <c r="E386" i="3" s="1"/>
  <c r="G385" i="3"/>
  <c r="V385" i="3"/>
  <c r="B385" i="3"/>
  <c r="C385" i="3" s="1"/>
  <c r="D385" i="3" s="1"/>
  <c r="E385" i="3" s="1"/>
  <c r="G384" i="3"/>
  <c r="V384" i="3"/>
  <c r="B384" i="3"/>
  <c r="C384" i="3" s="1"/>
  <c r="D384" i="3" s="1"/>
  <c r="E384" i="3" s="1"/>
  <c r="G383" i="3"/>
  <c r="V383" i="3"/>
  <c r="B383" i="3"/>
  <c r="C383" i="3" s="1"/>
  <c r="D383" i="3" s="1"/>
  <c r="E383" i="3" s="1"/>
  <c r="G382" i="3"/>
  <c r="V382" i="3"/>
  <c r="B382" i="3"/>
  <c r="C382" i="3" s="1"/>
  <c r="D382" i="3" s="1"/>
  <c r="E382" i="3" s="1"/>
  <c r="G381" i="3"/>
  <c r="V381" i="3"/>
  <c r="B381" i="3"/>
  <c r="C381" i="3" s="1"/>
  <c r="D381" i="3" s="1"/>
  <c r="E381" i="3" s="1"/>
  <c r="G380" i="3"/>
  <c r="V380" i="3"/>
  <c r="B380" i="3"/>
  <c r="C380" i="3" s="1"/>
  <c r="D380" i="3" s="1"/>
  <c r="E380" i="3" s="1"/>
  <c r="G379" i="3"/>
  <c r="V379" i="3"/>
  <c r="B379" i="3"/>
  <c r="C379" i="3" s="1"/>
  <c r="D379" i="3" s="1"/>
  <c r="E379" i="3" s="1"/>
  <c r="G378" i="3"/>
  <c r="V378" i="3"/>
  <c r="B378" i="3"/>
  <c r="C378" i="3" s="1"/>
  <c r="D378" i="3" s="1"/>
  <c r="E378" i="3" s="1"/>
  <c r="G377" i="3"/>
  <c r="V377" i="3"/>
  <c r="B377" i="3"/>
  <c r="C377" i="3" s="1"/>
  <c r="D377" i="3" s="1"/>
  <c r="E377" i="3" s="1"/>
  <c r="G376" i="3"/>
  <c r="V376" i="3"/>
  <c r="B376" i="3"/>
  <c r="C376" i="3" s="1"/>
  <c r="D376" i="3" s="1"/>
  <c r="E376" i="3" s="1"/>
  <c r="G375" i="3"/>
  <c r="V375" i="3"/>
  <c r="B375" i="3"/>
  <c r="C375" i="3" s="1"/>
  <c r="D375" i="3" s="1"/>
  <c r="E375" i="3" s="1"/>
  <c r="G374" i="3"/>
  <c r="V374" i="3"/>
  <c r="B374" i="3"/>
  <c r="C374" i="3" s="1"/>
  <c r="D374" i="3" s="1"/>
  <c r="E374" i="3" s="1"/>
  <c r="G373" i="3"/>
  <c r="V373" i="3"/>
  <c r="B373" i="3"/>
  <c r="C373" i="3" s="1"/>
  <c r="D373" i="3" s="1"/>
  <c r="E373" i="3" s="1"/>
  <c r="G372" i="3"/>
  <c r="V372" i="3"/>
  <c r="B372" i="3"/>
  <c r="C372" i="3" s="1"/>
  <c r="D372" i="3" s="1"/>
  <c r="E372" i="3" s="1"/>
  <c r="G371" i="3"/>
  <c r="V371" i="3"/>
  <c r="B371" i="3"/>
  <c r="C371" i="3" s="1"/>
  <c r="D371" i="3" s="1"/>
  <c r="E371" i="3" s="1"/>
  <c r="G370" i="3"/>
  <c r="V370" i="3"/>
  <c r="B370" i="3"/>
  <c r="C370" i="3" s="1"/>
  <c r="D370" i="3" s="1"/>
  <c r="E370" i="3" s="1"/>
  <c r="G369" i="3"/>
  <c r="V369" i="3"/>
  <c r="B369" i="3"/>
  <c r="C369" i="3" s="1"/>
  <c r="D369" i="3" s="1"/>
  <c r="E369" i="3" s="1"/>
  <c r="G368" i="3"/>
  <c r="V368" i="3"/>
  <c r="B368" i="3"/>
  <c r="C368" i="3" s="1"/>
  <c r="D368" i="3" s="1"/>
  <c r="E368" i="3" s="1"/>
  <c r="G367" i="3"/>
  <c r="V367" i="3"/>
  <c r="B367" i="3"/>
  <c r="C367" i="3" s="1"/>
  <c r="D367" i="3" s="1"/>
  <c r="E367" i="3" s="1"/>
  <c r="G366" i="3"/>
  <c r="V366" i="3"/>
  <c r="B366" i="3"/>
  <c r="C366" i="3" s="1"/>
  <c r="D366" i="3" s="1"/>
  <c r="E366" i="3" s="1"/>
  <c r="G365" i="3"/>
  <c r="V365" i="3"/>
  <c r="C365" i="3"/>
  <c r="D365" i="3" s="1"/>
  <c r="E365" i="3" s="1"/>
  <c r="B365" i="3"/>
  <c r="G364" i="3"/>
  <c r="V364" i="3"/>
  <c r="B364" i="3"/>
  <c r="C364" i="3" s="1"/>
  <c r="D364" i="3" s="1"/>
  <c r="E364" i="3" s="1"/>
  <c r="G363" i="3"/>
  <c r="V363" i="3"/>
  <c r="C363" i="3"/>
  <c r="D363" i="3" s="1"/>
  <c r="E363" i="3" s="1"/>
  <c r="B363" i="3"/>
  <c r="G362" i="3"/>
  <c r="V362" i="3"/>
  <c r="B362" i="3"/>
  <c r="C362" i="3" s="1"/>
  <c r="D362" i="3" s="1"/>
  <c r="E362" i="3" s="1"/>
  <c r="G361" i="3"/>
  <c r="V361" i="3"/>
  <c r="B361" i="3"/>
  <c r="C361" i="3" s="1"/>
  <c r="D361" i="3" s="1"/>
  <c r="E361" i="3" s="1"/>
  <c r="G360" i="3"/>
  <c r="V360" i="3"/>
  <c r="B360" i="3"/>
  <c r="C360" i="3" s="1"/>
  <c r="D360" i="3" s="1"/>
  <c r="E360" i="3" s="1"/>
  <c r="G359" i="3"/>
  <c r="V359" i="3"/>
  <c r="C359" i="3"/>
  <c r="D359" i="3" s="1"/>
  <c r="E359" i="3" s="1"/>
  <c r="B359" i="3"/>
  <c r="G358" i="3"/>
  <c r="V358" i="3"/>
  <c r="B358" i="3"/>
  <c r="C358" i="3" s="1"/>
  <c r="D358" i="3" s="1"/>
  <c r="E358" i="3" s="1"/>
  <c r="G357" i="3"/>
  <c r="V357" i="3"/>
  <c r="B357" i="3"/>
  <c r="C357" i="3" s="1"/>
  <c r="D357" i="3" s="1"/>
  <c r="E357" i="3" s="1"/>
  <c r="G356" i="3"/>
  <c r="V356" i="3"/>
  <c r="B356" i="3"/>
  <c r="C356" i="3" s="1"/>
  <c r="D356" i="3" s="1"/>
  <c r="E356" i="3" s="1"/>
  <c r="G355" i="3"/>
  <c r="V355" i="3"/>
  <c r="B355" i="3"/>
  <c r="C355" i="3" s="1"/>
  <c r="D355" i="3" s="1"/>
  <c r="E355" i="3" s="1"/>
  <c r="G354" i="3"/>
  <c r="V354" i="3"/>
  <c r="B354" i="3"/>
  <c r="C354" i="3" s="1"/>
  <c r="D354" i="3" s="1"/>
  <c r="E354" i="3" s="1"/>
  <c r="G353" i="3"/>
  <c r="V353" i="3"/>
  <c r="B353" i="3"/>
  <c r="C353" i="3" s="1"/>
  <c r="D353" i="3" s="1"/>
  <c r="E353" i="3" s="1"/>
  <c r="G352" i="3"/>
  <c r="V352" i="3"/>
  <c r="B352" i="3"/>
  <c r="C352" i="3" s="1"/>
  <c r="D352" i="3" s="1"/>
  <c r="E352" i="3" s="1"/>
  <c r="G351" i="3"/>
  <c r="V351" i="3"/>
  <c r="B351" i="3"/>
  <c r="C351" i="3" s="1"/>
  <c r="D351" i="3" s="1"/>
  <c r="E351" i="3" s="1"/>
  <c r="G350" i="3"/>
  <c r="V350" i="3"/>
  <c r="B350" i="3"/>
  <c r="C350" i="3" s="1"/>
  <c r="D350" i="3" s="1"/>
  <c r="E350" i="3" s="1"/>
  <c r="G349" i="3"/>
  <c r="V349" i="3"/>
  <c r="B349" i="3"/>
  <c r="C349" i="3" s="1"/>
  <c r="D349" i="3" s="1"/>
  <c r="E349" i="3" s="1"/>
  <c r="G348" i="3"/>
  <c r="V348" i="3"/>
  <c r="B348" i="3"/>
  <c r="C348" i="3" s="1"/>
  <c r="D348" i="3" s="1"/>
  <c r="E348" i="3" s="1"/>
  <c r="G347" i="3"/>
  <c r="V347" i="3"/>
  <c r="B347" i="3"/>
  <c r="C347" i="3" s="1"/>
  <c r="D347" i="3" s="1"/>
  <c r="E347" i="3" s="1"/>
  <c r="G346" i="3"/>
  <c r="V346" i="3"/>
  <c r="B346" i="3"/>
  <c r="C346" i="3" s="1"/>
  <c r="D346" i="3" s="1"/>
  <c r="E346" i="3" s="1"/>
  <c r="G345" i="3"/>
  <c r="V345" i="3"/>
  <c r="C345" i="3"/>
  <c r="D345" i="3" s="1"/>
  <c r="E345" i="3" s="1"/>
  <c r="B345" i="3"/>
  <c r="G344" i="3"/>
  <c r="V344" i="3"/>
  <c r="C344" i="3"/>
  <c r="D344" i="3" s="1"/>
  <c r="E344" i="3" s="1"/>
  <c r="B344" i="3"/>
  <c r="G343" i="3"/>
  <c r="V343" i="3"/>
  <c r="B343" i="3"/>
  <c r="C343" i="3" s="1"/>
  <c r="D343" i="3" s="1"/>
  <c r="E343" i="3" s="1"/>
  <c r="G342" i="3"/>
  <c r="V342" i="3"/>
  <c r="B342" i="3"/>
  <c r="C342" i="3" s="1"/>
  <c r="D342" i="3" s="1"/>
  <c r="E342" i="3" s="1"/>
  <c r="G341" i="3"/>
  <c r="V341" i="3"/>
  <c r="B341" i="3"/>
  <c r="C341" i="3" s="1"/>
  <c r="D341" i="3" s="1"/>
  <c r="E341" i="3" s="1"/>
  <c r="G340" i="3"/>
  <c r="V340" i="3"/>
  <c r="B340" i="3"/>
  <c r="C340" i="3" s="1"/>
  <c r="D340" i="3" s="1"/>
  <c r="E340" i="3" s="1"/>
  <c r="G339" i="3"/>
  <c r="V339" i="3"/>
  <c r="B339" i="3"/>
  <c r="C339" i="3" s="1"/>
  <c r="D339" i="3" s="1"/>
  <c r="E339" i="3" s="1"/>
  <c r="G338" i="3"/>
  <c r="V338" i="3"/>
  <c r="B338" i="3"/>
  <c r="C338" i="3" s="1"/>
  <c r="D338" i="3" s="1"/>
  <c r="E338" i="3" s="1"/>
  <c r="G337" i="3"/>
  <c r="V337" i="3"/>
  <c r="B337" i="3"/>
  <c r="C337" i="3" s="1"/>
  <c r="D337" i="3" s="1"/>
  <c r="E337" i="3" s="1"/>
  <c r="G336" i="3"/>
  <c r="V336" i="3"/>
  <c r="B336" i="3"/>
  <c r="C336" i="3" s="1"/>
  <c r="D336" i="3" s="1"/>
  <c r="E336" i="3" s="1"/>
  <c r="G335" i="3"/>
  <c r="V335" i="3"/>
  <c r="B335" i="3"/>
  <c r="C335" i="3" s="1"/>
  <c r="D335" i="3" s="1"/>
  <c r="E335" i="3" s="1"/>
  <c r="G334" i="3"/>
  <c r="V334" i="3"/>
  <c r="B334" i="3"/>
  <c r="C334" i="3" s="1"/>
  <c r="D334" i="3" s="1"/>
  <c r="E334" i="3" s="1"/>
  <c r="G333" i="3"/>
  <c r="V333" i="3"/>
  <c r="B333" i="3"/>
  <c r="C333" i="3" s="1"/>
  <c r="D333" i="3" s="1"/>
  <c r="E333" i="3" s="1"/>
  <c r="G332" i="3"/>
  <c r="V332" i="3"/>
  <c r="B332" i="3"/>
  <c r="C332" i="3" s="1"/>
  <c r="D332" i="3" s="1"/>
  <c r="E332" i="3" s="1"/>
  <c r="G331" i="3"/>
  <c r="V331" i="3"/>
  <c r="B331" i="3"/>
  <c r="C331" i="3" s="1"/>
  <c r="D331" i="3" s="1"/>
  <c r="E331" i="3" s="1"/>
  <c r="G330" i="3"/>
  <c r="V330" i="3"/>
  <c r="B330" i="3"/>
  <c r="C330" i="3" s="1"/>
  <c r="D330" i="3" s="1"/>
  <c r="E330" i="3" s="1"/>
  <c r="G329" i="3"/>
  <c r="V329" i="3"/>
  <c r="B329" i="3"/>
  <c r="C329" i="3" s="1"/>
  <c r="D329" i="3" s="1"/>
  <c r="E329" i="3" s="1"/>
  <c r="G328" i="3"/>
  <c r="V328" i="3"/>
  <c r="B328" i="3"/>
  <c r="C328" i="3" s="1"/>
  <c r="D328" i="3" s="1"/>
  <c r="E328" i="3" s="1"/>
  <c r="G327" i="3"/>
  <c r="V327" i="3"/>
  <c r="C327" i="3"/>
  <c r="D327" i="3" s="1"/>
  <c r="E327" i="3" s="1"/>
  <c r="B327" i="3"/>
  <c r="G326" i="3"/>
  <c r="V326" i="3"/>
  <c r="B326" i="3"/>
  <c r="C326" i="3" s="1"/>
  <c r="D326" i="3" s="1"/>
  <c r="E326" i="3" s="1"/>
  <c r="G325" i="3"/>
  <c r="V325" i="3"/>
  <c r="C325" i="3"/>
  <c r="D325" i="3" s="1"/>
  <c r="E325" i="3" s="1"/>
  <c r="B325" i="3"/>
  <c r="G324" i="3"/>
  <c r="V324" i="3"/>
  <c r="C324" i="3"/>
  <c r="D324" i="3" s="1"/>
  <c r="E324" i="3" s="1"/>
  <c r="B324" i="3"/>
  <c r="G323" i="3"/>
  <c r="V323" i="3"/>
  <c r="B323" i="3"/>
  <c r="C323" i="3" s="1"/>
  <c r="D323" i="3" s="1"/>
  <c r="E323" i="3" s="1"/>
  <c r="G322" i="3"/>
  <c r="V322" i="3"/>
  <c r="B322" i="3"/>
  <c r="C322" i="3" s="1"/>
  <c r="D322" i="3" s="1"/>
  <c r="E322" i="3" s="1"/>
  <c r="G321" i="3"/>
  <c r="V321" i="3"/>
  <c r="B321" i="3"/>
  <c r="C321" i="3" s="1"/>
  <c r="D321" i="3" s="1"/>
  <c r="E321" i="3" s="1"/>
  <c r="G320" i="3"/>
  <c r="V320" i="3"/>
  <c r="B320" i="3"/>
  <c r="C320" i="3" s="1"/>
  <c r="D320" i="3" s="1"/>
  <c r="E320" i="3" s="1"/>
  <c r="G319" i="3"/>
  <c r="V319" i="3"/>
  <c r="B319" i="3"/>
  <c r="C319" i="3" s="1"/>
  <c r="D319" i="3" s="1"/>
  <c r="E319" i="3" s="1"/>
  <c r="G318" i="3"/>
  <c r="V318" i="3"/>
  <c r="B318" i="3"/>
  <c r="C318" i="3" s="1"/>
  <c r="D318" i="3" s="1"/>
  <c r="E318" i="3" s="1"/>
  <c r="G317" i="3"/>
  <c r="V317" i="3"/>
  <c r="B317" i="3"/>
  <c r="C317" i="3" s="1"/>
  <c r="D317" i="3" s="1"/>
  <c r="E317" i="3" s="1"/>
  <c r="G316" i="3"/>
  <c r="V316" i="3"/>
  <c r="B316" i="3"/>
  <c r="C316" i="3" s="1"/>
  <c r="D316" i="3" s="1"/>
  <c r="E316" i="3" s="1"/>
  <c r="G315" i="3"/>
  <c r="V315" i="3"/>
  <c r="B315" i="3"/>
  <c r="C315" i="3" s="1"/>
  <c r="D315" i="3" s="1"/>
  <c r="E315" i="3" s="1"/>
  <c r="G314" i="3"/>
  <c r="V314" i="3"/>
  <c r="B314" i="3"/>
  <c r="C314" i="3" s="1"/>
  <c r="D314" i="3" s="1"/>
  <c r="E314" i="3" s="1"/>
  <c r="G313" i="3"/>
  <c r="V313" i="3"/>
  <c r="B313" i="3"/>
  <c r="C313" i="3" s="1"/>
  <c r="D313" i="3" s="1"/>
  <c r="E313" i="3" s="1"/>
  <c r="G312" i="3"/>
  <c r="V312" i="3"/>
  <c r="B312" i="3"/>
  <c r="C312" i="3" s="1"/>
  <c r="D312" i="3" s="1"/>
  <c r="E312" i="3" s="1"/>
  <c r="G311" i="3"/>
  <c r="V311" i="3"/>
  <c r="C311" i="3"/>
  <c r="D311" i="3" s="1"/>
  <c r="E311" i="3" s="1"/>
  <c r="B311" i="3"/>
  <c r="G310" i="3"/>
  <c r="V310" i="3"/>
  <c r="B310" i="3"/>
  <c r="C310" i="3" s="1"/>
  <c r="D310" i="3" s="1"/>
  <c r="E310" i="3" s="1"/>
  <c r="G309" i="3"/>
  <c r="V309" i="3"/>
  <c r="B309" i="3"/>
  <c r="C309" i="3" s="1"/>
  <c r="D309" i="3" s="1"/>
  <c r="E309" i="3" s="1"/>
  <c r="G308" i="3"/>
  <c r="V308" i="3"/>
  <c r="B308" i="3"/>
  <c r="C308" i="3" s="1"/>
  <c r="D308" i="3" s="1"/>
  <c r="E308" i="3" s="1"/>
  <c r="G307" i="3"/>
  <c r="V307" i="3"/>
  <c r="B307" i="3"/>
  <c r="C307" i="3" s="1"/>
  <c r="D307" i="3" s="1"/>
  <c r="E307" i="3" s="1"/>
  <c r="G306" i="3"/>
  <c r="V306" i="3"/>
  <c r="B306" i="3"/>
  <c r="C306" i="3" s="1"/>
  <c r="D306" i="3" s="1"/>
  <c r="E306" i="3" s="1"/>
  <c r="G305" i="3"/>
  <c r="V305" i="3"/>
  <c r="B305" i="3"/>
  <c r="C305" i="3" s="1"/>
  <c r="D305" i="3" s="1"/>
  <c r="E305" i="3" s="1"/>
  <c r="G304" i="3"/>
  <c r="V304" i="3"/>
  <c r="B304" i="3"/>
  <c r="C304" i="3" s="1"/>
  <c r="D304" i="3" s="1"/>
  <c r="E304" i="3" s="1"/>
  <c r="G303" i="3"/>
  <c r="V303" i="3"/>
  <c r="B303" i="3"/>
  <c r="C303" i="3" s="1"/>
  <c r="D303" i="3" s="1"/>
  <c r="E303" i="3" s="1"/>
  <c r="G302" i="3"/>
  <c r="V302" i="3"/>
  <c r="B302" i="3"/>
  <c r="C302" i="3" s="1"/>
  <c r="D302" i="3" s="1"/>
  <c r="E302" i="3" s="1"/>
  <c r="G301" i="3"/>
  <c r="V301" i="3"/>
  <c r="B301" i="3"/>
  <c r="C301" i="3" s="1"/>
  <c r="D301" i="3" s="1"/>
  <c r="E301" i="3" s="1"/>
  <c r="G300" i="3"/>
  <c r="V300" i="3"/>
  <c r="B300" i="3"/>
  <c r="C300" i="3" s="1"/>
  <c r="D300" i="3" s="1"/>
  <c r="E300" i="3" s="1"/>
  <c r="G299" i="3"/>
  <c r="V299" i="3"/>
  <c r="B299" i="3"/>
  <c r="C299" i="3" s="1"/>
  <c r="D299" i="3" s="1"/>
  <c r="E299" i="3" s="1"/>
  <c r="G298" i="3"/>
  <c r="V298" i="3"/>
  <c r="B298" i="3"/>
  <c r="C298" i="3" s="1"/>
  <c r="D298" i="3" s="1"/>
  <c r="E298" i="3" s="1"/>
  <c r="G297" i="3"/>
  <c r="V297" i="3"/>
  <c r="B297" i="3"/>
  <c r="C297" i="3" s="1"/>
  <c r="D297" i="3" s="1"/>
  <c r="E297" i="3" s="1"/>
  <c r="G296" i="3"/>
  <c r="V296" i="3"/>
  <c r="B296" i="3"/>
  <c r="C296" i="3" s="1"/>
  <c r="D296" i="3" s="1"/>
  <c r="E296" i="3" s="1"/>
  <c r="G295" i="3"/>
  <c r="V295" i="3"/>
  <c r="B295" i="3"/>
  <c r="C295" i="3" s="1"/>
  <c r="D295" i="3" s="1"/>
  <c r="E295" i="3" s="1"/>
  <c r="G294" i="3"/>
  <c r="V294" i="3"/>
  <c r="B294" i="3"/>
  <c r="C294" i="3" s="1"/>
  <c r="D294" i="3" s="1"/>
  <c r="E294" i="3" s="1"/>
  <c r="G293" i="3"/>
  <c r="V293" i="3"/>
  <c r="B293" i="3"/>
  <c r="C293" i="3" s="1"/>
  <c r="D293" i="3" s="1"/>
  <c r="E293" i="3" s="1"/>
  <c r="G292" i="3"/>
  <c r="V292" i="3"/>
  <c r="C292" i="3"/>
  <c r="D292" i="3" s="1"/>
  <c r="E292" i="3" s="1"/>
  <c r="B292" i="3"/>
  <c r="G291" i="3"/>
  <c r="V291" i="3"/>
  <c r="B291" i="3"/>
  <c r="C291" i="3" s="1"/>
  <c r="D291" i="3" s="1"/>
  <c r="E291" i="3" s="1"/>
  <c r="G290" i="3"/>
  <c r="V290" i="3"/>
  <c r="B290" i="3"/>
  <c r="C290" i="3" s="1"/>
  <c r="D290" i="3" s="1"/>
  <c r="E290" i="3" s="1"/>
  <c r="G289" i="3"/>
  <c r="V289" i="3"/>
  <c r="B289" i="3"/>
  <c r="C289" i="3" s="1"/>
  <c r="D289" i="3" s="1"/>
  <c r="E289" i="3" s="1"/>
  <c r="G288" i="3"/>
  <c r="V288" i="3"/>
  <c r="B288" i="3"/>
  <c r="C288" i="3" s="1"/>
  <c r="D288" i="3" s="1"/>
  <c r="E288" i="3" s="1"/>
  <c r="G287" i="3"/>
  <c r="V287" i="3"/>
  <c r="B287" i="3"/>
  <c r="C287" i="3" s="1"/>
  <c r="D287" i="3" s="1"/>
  <c r="E287" i="3" s="1"/>
  <c r="G286" i="3"/>
  <c r="V286" i="3"/>
  <c r="B286" i="3"/>
  <c r="C286" i="3" s="1"/>
  <c r="D286" i="3" s="1"/>
  <c r="E286" i="3" s="1"/>
  <c r="G285" i="3"/>
  <c r="V285" i="3"/>
  <c r="B285" i="3"/>
  <c r="C285" i="3" s="1"/>
  <c r="D285" i="3" s="1"/>
  <c r="E285" i="3" s="1"/>
  <c r="G284" i="3"/>
  <c r="V284" i="3"/>
  <c r="B284" i="3"/>
  <c r="C284" i="3" s="1"/>
  <c r="D284" i="3" s="1"/>
  <c r="E284" i="3" s="1"/>
  <c r="G283" i="3"/>
  <c r="V283" i="3"/>
  <c r="B283" i="3"/>
  <c r="C283" i="3" s="1"/>
  <c r="D283" i="3" s="1"/>
  <c r="E283" i="3" s="1"/>
  <c r="G282" i="3"/>
  <c r="V282" i="3"/>
  <c r="B282" i="3"/>
  <c r="C282" i="3" s="1"/>
  <c r="D282" i="3" s="1"/>
  <c r="E282" i="3" s="1"/>
  <c r="G281" i="3"/>
  <c r="V281" i="3"/>
  <c r="B281" i="3"/>
  <c r="C281" i="3" s="1"/>
  <c r="D281" i="3" s="1"/>
  <c r="E281" i="3" s="1"/>
  <c r="G280" i="3"/>
  <c r="V280" i="3"/>
  <c r="C280" i="3"/>
  <c r="D280" i="3" s="1"/>
  <c r="E280" i="3" s="1"/>
  <c r="B280" i="3"/>
  <c r="G279" i="3"/>
  <c r="V279" i="3"/>
  <c r="E279" i="3"/>
  <c r="B279" i="3"/>
  <c r="C279" i="3" s="1"/>
  <c r="D279" i="3" s="1"/>
  <c r="G278" i="3"/>
  <c r="V278" i="3"/>
  <c r="B278" i="3"/>
  <c r="C278" i="3" s="1"/>
  <c r="D278" i="3" s="1"/>
  <c r="E278" i="3" s="1"/>
  <c r="G277" i="3"/>
  <c r="V277" i="3"/>
  <c r="B277" i="3"/>
  <c r="C277" i="3" s="1"/>
  <c r="D277" i="3" s="1"/>
  <c r="E277" i="3" s="1"/>
  <c r="G276" i="3"/>
  <c r="V276" i="3"/>
  <c r="B276" i="3"/>
  <c r="C276" i="3" s="1"/>
  <c r="D276" i="3" s="1"/>
  <c r="E276" i="3" s="1"/>
  <c r="G275" i="3"/>
  <c r="V275" i="3"/>
  <c r="B275" i="3"/>
  <c r="C275" i="3" s="1"/>
  <c r="D275" i="3" s="1"/>
  <c r="E275" i="3" s="1"/>
  <c r="G274" i="3"/>
  <c r="V274" i="3"/>
  <c r="B274" i="3"/>
  <c r="C274" i="3" s="1"/>
  <c r="D274" i="3" s="1"/>
  <c r="E274" i="3" s="1"/>
  <c r="G273" i="3"/>
  <c r="V273" i="3"/>
  <c r="B273" i="3"/>
  <c r="C273" i="3" s="1"/>
  <c r="D273" i="3" s="1"/>
  <c r="E273" i="3" s="1"/>
  <c r="G272" i="3"/>
  <c r="V272" i="3"/>
  <c r="B272" i="3"/>
  <c r="C272" i="3" s="1"/>
  <c r="D272" i="3" s="1"/>
  <c r="E272" i="3" s="1"/>
  <c r="G271" i="3"/>
  <c r="V271" i="3"/>
  <c r="B271" i="3"/>
  <c r="C271" i="3" s="1"/>
  <c r="D271" i="3" s="1"/>
  <c r="E271" i="3" s="1"/>
  <c r="G270" i="3"/>
  <c r="V270" i="3"/>
  <c r="B270" i="3"/>
  <c r="C270" i="3" s="1"/>
  <c r="D270" i="3" s="1"/>
  <c r="E270" i="3" s="1"/>
  <c r="G269" i="3"/>
  <c r="V269" i="3"/>
  <c r="B269" i="3"/>
  <c r="C269" i="3" s="1"/>
  <c r="D269" i="3" s="1"/>
  <c r="E269" i="3" s="1"/>
  <c r="G268" i="3"/>
  <c r="V268" i="3"/>
  <c r="B268" i="3"/>
  <c r="C268" i="3" s="1"/>
  <c r="D268" i="3" s="1"/>
  <c r="E268" i="3" s="1"/>
  <c r="G267" i="3"/>
  <c r="V267" i="3"/>
  <c r="D267" i="3"/>
  <c r="E267" i="3" s="1"/>
  <c r="B267" i="3"/>
  <c r="C267" i="3" s="1"/>
  <c r="G266" i="3"/>
  <c r="V266" i="3"/>
  <c r="B266" i="3"/>
  <c r="C266" i="3" s="1"/>
  <c r="D266" i="3" s="1"/>
  <c r="E266" i="3" s="1"/>
  <c r="G265" i="3"/>
  <c r="V265" i="3"/>
  <c r="B265" i="3"/>
  <c r="C265" i="3" s="1"/>
  <c r="D265" i="3" s="1"/>
  <c r="E265" i="3" s="1"/>
  <c r="G264" i="3"/>
  <c r="V264" i="3"/>
  <c r="B264" i="3"/>
  <c r="C264" i="3" s="1"/>
  <c r="D264" i="3" s="1"/>
  <c r="E264" i="3" s="1"/>
  <c r="G263" i="3"/>
  <c r="V263" i="3"/>
  <c r="B263" i="3"/>
  <c r="C263" i="3" s="1"/>
  <c r="D263" i="3" s="1"/>
  <c r="E263" i="3" s="1"/>
  <c r="G262" i="3"/>
  <c r="V262" i="3"/>
  <c r="B262" i="3"/>
  <c r="C262" i="3" s="1"/>
  <c r="D262" i="3" s="1"/>
  <c r="E262" i="3" s="1"/>
  <c r="G261" i="3"/>
  <c r="V261" i="3"/>
  <c r="B261" i="3"/>
  <c r="C261" i="3" s="1"/>
  <c r="D261" i="3" s="1"/>
  <c r="E261" i="3" s="1"/>
  <c r="G260" i="3"/>
  <c r="V260" i="3"/>
  <c r="B260" i="3"/>
  <c r="C260" i="3" s="1"/>
  <c r="D260" i="3" s="1"/>
  <c r="E260" i="3" s="1"/>
  <c r="G259" i="3"/>
  <c r="V259" i="3"/>
  <c r="B259" i="3"/>
  <c r="C259" i="3" s="1"/>
  <c r="D259" i="3" s="1"/>
  <c r="E259" i="3" s="1"/>
  <c r="G258" i="3"/>
  <c r="V258" i="3"/>
  <c r="B258" i="3"/>
  <c r="C258" i="3" s="1"/>
  <c r="D258" i="3" s="1"/>
  <c r="E258" i="3" s="1"/>
  <c r="G257" i="3"/>
  <c r="V257" i="3"/>
  <c r="B257" i="3"/>
  <c r="C257" i="3" s="1"/>
  <c r="D257" i="3" s="1"/>
  <c r="E257" i="3" s="1"/>
  <c r="G256" i="3"/>
  <c r="V256" i="3"/>
  <c r="B256" i="3"/>
  <c r="C256" i="3" s="1"/>
  <c r="D256" i="3" s="1"/>
  <c r="E256" i="3" s="1"/>
  <c r="G255" i="3"/>
  <c r="V255" i="3"/>
  <c r="B255" i="3"/>
  <c r="C255" i="3" s="1"/>
  <c r="D255" i="3" s="1"/>
  <c r="E255" i="3" s="1"/>
  <c r="G254" i="3"/>
  <c r="V254" i="3"/>
  <c r="B254" i="3"/>
  <c r="C254" i="3" s="1"/>
  <c r="D254" i="3" s="1"/>
  <c r="E254" i="3" s="1"/>
  <c r="G253" i="3"/>
  <c r="V253" i="3"/>
  <c r="B253" i="3"/>
  <c r="C253" i="3" s="1"/>
  <c r="D253" i="3" s="1"/>
  <c r="E253" i="3" s="1"/>
  <c r="G252" i="3"/>
  <c r="V252" i="3"/>
  <c r="B252" i="3"/>
  <c r="C252" i="3" s="1"/>
  <c r="D252" i="3" s="1"/>
  <c r="E252" i="3" s="1"/>
  <c r="G251" i="3"/>
  <c r="V251" i="3"/>
  <c r="D251" i="3"/>
  <c r="E251" i="3" s="1"/>
  <c r="B251" i="3"/>
  <c r="C251" i="3" s="1"/>
  <c r="G250" i="3"/>
  <c r="V250" i="3"/>
  <c r="B250" i="3"/>
  <c r="C250" i="3" s="1"/>
  <c r="D250" i="3" s="1"/>
  <c r="E250" i="3" s="1"/>
  <c r="G249" i="3"/>
  <c r="V249" i="3"/>
  <c r="B249" i="3"/>
  <c r="C249" i="3" s="1"/>
  <c r="D249" i="3" s="1"/>
  <c r="E249" i="3" s="1"/>
  <c r="G248" i="3"/>
  <c r="V248" i="3"/>
  <c r="B248" i="3"/>
  <c r="C248" i="3" s="1"/>
  <c r="D248" i="3" s="1"/>
  <c r="E248" i="3" s="1"/>
  <c r="G247" i="3"/>
  <c r="V247" i="3"/>
  <c r="B247" i="3"/>
  <c r="C247" i="3" s="1"/>
  <c r="D247" i="3" s="1"/>
  <c r="E247" i="3" s="1"/>
  <c r="G246" i="3"/>
  <c r="V246" i="3"/>
  <c r="B246" i="3"/>
  <c r="C246" i="3" s="1"/>
  <c r="D246" i="3" s="1"/>
  <c r="E246" i="3" s="1"/>
  <c r="G245" i="3"/>
  <c r="V245" i="3"/>
  <c r="B245" i="3"/>
  <c r="C245" i="3" s="1"/>
  <c r="D245" i="3" s="1"/>
  <c r="E245" i="3" s="1"/>
  <c r="G244" i="3"/>
  <c r="V244" i="3"/>
  <c r="B244" i="3"/>
  <c r="C244" i="3" s="1"/>
  <c r="D244" i="3" s="1"/>
  <c r="E244" i="3" s="1"/>
  <c r="G243" i="3"/>
  <c r="V243" i="3"/>
  <c r="B243" i="3"/>
  <c r="C243" i="3" s="1"/>
  <c r="D243" i="3" s="1"/>
  <c r="E243" i="3" s="1"/>
  <c r="G242" i="3"/>
  <c r="V242" i="3"/>
  <c r="B242" i="3"/>
  <c r="C242" i="3" s="1"/>
  <c r="D242" i="3" s="1"/>
  <c r="E242" i="3" s="1"/>
  <c r="G241" i="3"/>
  <c r="V241" i="3"/>
  <c r="B241" i="3"/>
  <c r="C241" i="3" s="1"/>
  <c r="D241" i="3" s="1"/>
  <c r="E241" i="3" s="1"/>
  <c r="G240" i="3"/>
  <c r="V240" i="3"/>
  <c r="B240" i="3"/>
  <c r="C240" i="3" s="1"/>
  <c r="D240" i="3" s="1"/>
  <c r="E240" i="3" s="1"/>
  <c r="G239" i="3"/>
  <c r="V239" i="3"/>
  <c r="B239" i="3"/>
  <c r="C239" i="3" s="1"/>
  <c r="D239" i="3" s="1"/>
  <c r="E239" i="3" s="1"/>
  <c r="G238" i="3"/>
  <c r="V238" i="3"/>
  <c r="B238" i="3"/>
  <c r="C238" i="3" s="1"/>
  <c r="D238" i="3" s="1"/>
  <c r="E238" i="3" s="1"/>
  <c r="G237" i="3"/>
  <c r="V237" i="3"/>
  <c r="B237" i="3"/>
  <c r="C237" i="3" s="1"/>
  <c r="D237" i="3" s="1"/>
  <c r="E237" i="3" s="1"/>
  <c r="G236" i="3"/>
  <c r="V236" i="3"/>
  <c r="B236" i="3"/>
  <c r="C236" i="3" s="1"/>
  <c r="D236" i="3" s="1"/>
  <c r="E236" i="3" s="1"/>
  <c r="G235" i="3"/>
  <c r="V235" i="3"/>
  <c r="D235" i="3"/>
  <c r="E235" i="3" s="1"/>
  <c r="B235" i="3"/>
  <c r="C235" i="3" s="1"/>
  <c r="G234" i="3"/>
  <c r="V234" i="3"/>
  <c r="B234" i="3"/>
  <c r="C234" i="3" s="1"/>
  <c r="D234" i="3" s="1"/>
  <c r="E234" i="3" s="1"/>
  <c r="G233" i="3"/>
  <c r="V233" i="3"/>
  <c r="B233" i="3"/>
  <c r="C233" i="3" s="1"/>
  <c r="D233" i="3" s="1"/>
  <c r="E233" i="3" s="1"/>
  <c r="G232" i="3"/>
  <c r="V232" i="3"/>
  <c r="B232" i="3"/>
  <c r="C232" i="3" s="1"/>
  <c r="D232" i="3" s="1"/>
  <c r="E232" i="3" s="1"/>
  <c r="G231" i="3"/>
  <c r="V231" i="3"/>
  <c r="B231" i="3"/>
  <c r="C231" i="3" s="1"/>
  <c r="D231" i="3" s="1"/>
  <c r="E231" i="3" s="1"/>
  <c r="G230" i="3"/>
  <c r="V230" i="3"/>
  <c r="B230" i="3"/>
  <c r="C230" i="3" s="1"/>
  <c r="D230" i="3" s="1"/>
  <c r="E230" i="3" s="1"/>
  <c r="G229" i="3"/>
  <c r="V229" i="3"/>
  <c r="B229" i="3"/>
  <c r="C229" i="3" s="1"/>
  <c r="D229" i="3" s="1"/>
  <c r="E229" i="3" s="1"/>
  <c r="G228" i="3"/>
  <c r="V228" i="3"/>
  <c r="B228" i="3"/>
  <c r="C228" i="3" s="1"/>
  <c r="D228" i="3" s="1"/>
  <c r="E228" i="3" s="1"/>
  <c r="G227" i="3"/>
  <c r="V227" i="3"/>
  <c r="D227" i="3"/>
  <c r="E227" i="3" s="1"/>
  <c r="B227" i="3"/>
  <c r="C227" i="3" s="1"/>
  <c r="G226" i="3"/>
  <c r="V226" i="3"/>
  <c r="B226" i="3"/>
  <c r="C226" i="3" s="1"/>
  <c r="D226" i="3" s="1"/>
  <c r="E226" i="3" s="1"/>
  <c r="G225" i="3"/>
  <c r="V225" i="3"/>
  <c r="B225" i="3"/>
  <c r="C225" i="3" s="1"/>
  <c r="D225" i="3" s="1"/>
  <c r="E225" i="3" s="1"/>
  <c r="G224" i="3"/>
  <c r="V224" i="3"/>
  <c r="B224" i="3"/>
  <c r="C224" i="3" s="1"/>
  <c r="D224" i="3" s="1"/>
  <c r="E224" i="3" s="1"/>
  <c r="G223" i="3"/>
  <c r="V223" i="3"/>
  <c r="B223" i="3"/>
  <c r="C223" i="3" s="1"/>
  <c r="D223" i="3" s="1"/>
  <c r="E223" i="3" s="1"/>
  <c r="G222" i="3"/>
  <c r="V222" i="3"/>
  <c r="B222" i="3"/>
  <c r="C222" i="3" s="1"/>
  <c r="D222" i="3" s="1"/>
  <c r="E222" i="3" s="1"/>
  <c r="G221" i="3"/>
  <c r="V221" i="3"/>
  <c r="B221" i="3"/>
  <c r="C221" i="3" s="1"/>
  <c r="D221" i="3" s="1"/>
  <c r="E221" i="3" s="1"/>
  <c r="G220" i="3"/>
  <c r="V220" i="3"/>
  <c r="B220" i="3"/>
  <c r="C220" i="3" s="1"/>
  <c r="D220" i="3" s="1"/>
  <c r="E220" i="3" s="1"/>
  <c r="G219" i="3"/>
  <c r="V219" i="3"/>
  <c r="D219" i="3"/>
  <c r="E219" i="3" s="1"/>
  <c r="B219" i="3"/>
  <c r="C219" i="3" s="1"/>
  <c r="G218" i="3"/>
  <c r="V218" i="3"/>
  <c r="B218" i="3"/>
  <c r="C218" i="3" s="1"/>
  <c r="D218" i="3" s="1"/>
  <c r="E218" i="3" s="1"/>
  <c r="G217" i="3"/>
  <c r="V217" i="3"/>
  <c r="B217" i="3"/>
  <c r="C217" i="3" s="1"/>
  <c r="D217" i="3" s="1"/>
  <c r="E217" i="3" s="1"/>
  <c r="G216" i="3"/>
  <c r="V216" i="3"/>
  <c r="B216" i="3"/>
  <c r="C216" i="3" s="1"/>
  <c r="D216" i="3" s="1"/>
  <c r="E216" i="3" s="1"/>
  <c r="G215" i="3"/>
  <c r="V215" i="3"/>
  <c r="B215" i="3"/>
  <c r="C215" i="3" s="1"/>
  <c r="D215" i="3" s="1"/>
  <c r="E215" i="3" s="1"/>
  <c r="G214" i="3"/>
  <c r="V214" i="3"/>
  <c r="B214" i="3"/>
  <c r="C214" i="3" s="1"/>
  <c r="D214" i="3" s="1"/>
  <c r="E214" i="3" s="1"/>
  <c r="G213" i="3"/>
  <c r="V213" i="3"/>
  <c r="B213" i="3"/>
  <c r="C213" i="3" s="1"/>
  <c r="D213" i="3" s="1"/>
  <c r="E213" i="3" s="1"/>
  <c r="G212" i="3"/>
  <c r="V212" i="3"/>
  <c r="B212" i="3"/>
  <c r="C212" i="3" s="1"/>
  <c r="D212" i="3" s="1"/>
  <c r="E212" i="3" s="1"/>
  <c r="G211" i="3"/>
  <c r="V211" i="3"/>
  <c r="D211" i="3"/>
  <c r="E211" i="3" s="1"/>
  <c r="B211" i="3"/>
  <c r="C211" i="3" s="1"/>
  <c r="G210" i="3"/>
  <c r="V210" i="3"/>
  <c r="B210" i="3"/>
  <c r="C210" i="3" s="1"/>
  <c r="D210" i="3" s="1"/>
  <c r="E210" i="3" s="1"/>
  <c r="G209" i="3"/>
  <c r="V209" i="3"/>
  <c r="B209" i="3"/>
  <c r="C209" i="3" s="1"/>
  <c r="D209" i="3" s="1"/>
  <c r="E209" i="3" s="1"/>
  <c r="G208" i="3"/>
  <c r="V208" i="3"/>
  <c r="B208" i="3"/>
  <c r="C208" i="3" s="1"/>
  <c r="D208" i="3" s="1"/>
  <c r="E208" i="3" s="1"/>
  <c r="G207" i="3"/>
  <c r="V207" i="3"/>
  <c r="B207" i="3"/>
  <c r="C207" i="3" s="1"/>
  <c r="D207" i="3" s="1"/>
  <c r="E207" i="3" s="1"/>
  <c r="G206" i="3"/>
  <c r="V206" i="3"/>
  <c r="B206" i="3"/>
  <c r="C206" i="3" s="1"/>
  <c r="D206" i="3" s="1"/>
  <c r="E206" i="3" s="1"/>
  <c r="G205" i="3"/>
  <c r="V205" i="3"/>
  <c r="B205" i="3"/>
  <c r="C205" i="3" s="1"/>
  <c r="D205" i="3" s="1"/>
  <c r="E205" i="3" s="1"/>
  <c r="G204" i="3"/>
  <c r="V204" i="3"/>
  <c r="B204" i="3"/>
  <c r="C204" i="3" s="1"/>
  <c r="D204" i="3" s="1"/>
  <c r="E204" i="3" s="1"/>
  <c r="G203" i="3"/>
  <c r="V203" i="3"/>
  <c r="D203" i="3"/>
  <c r="E203" i="3" s="1"/>
  <c r="B203" i="3"/>
  <c r="C203" i="3" s="1"/>
  <c r="G202" i="3"/>
  <c r="V202" i="3"/>
  <c r="B202" i="3"/>
  <c r="C202" i="3" s="1"/>
  <c r="D202" i="3" s="1"/>
  <c r="E202" i="3" s="1"/>
  <c r="G201" i="3"/>
  <c r="V201" i="3"/>
  <c r="B201" i="3"/>
  <c r="C201" i="3" s="1"/>
  <c r="D201" i="3" s="1"/>
  <c r="E201" i="3" s="1"/>
  <c r="G200" i="3"/>
  <c r="V200" i="3"/>
  <c r="B200" i="3"/>
  <c r="C200" i="3" s="1"/>
  <c r="D200" i="3" s="1"/>
  <c r="E200" i="3" s="1"/>
  <c r="G199" i="3"/>
  <c r="V199" i="3"/>
  <c r="B199" i="3"/>
  <c r="C199" i="3" s="1"/>
  <c r="D199" i="3" s="1"/>
  <c r="E199" i="3" s="1"/>
  <c r="G198" i="3"/>
  <c r="V198" i="3"/>
  <c r="B198" i="3"/>
  <c r="C198" i="3" s="1"/>
  <c r="D198" i="3" s="1"/>
  <c r="E198" i="3" s="1"/>
  <c r="G197" i="3"/>
  <c r="V197" i="3"/>
  <c r="B197" i="3"/>
  <c r="C197" i="3" s="1"/>
  <c r="D197" i="3" s="1"/>
  <c r="E197" i="3" s="1"/>
  <c r="G196" i="3"/>
  <c r="V196" i="3"/>
  <c r="B196" i="3"/>
  <c r="C196" i="3" s="1"/>
  <c r="D196" i="3" s="1"/>
  <c r="E196" i="3" s="1"/>
  <c r="G195" i="3"/>
  <c r="V195" i="3"/>
  <c r="D195" i="3"/>
  <c r="E195" i="3" s="1"/>
  <c r="B195" i="3"/>
  <c r="C195" i="3" s="1"/>
  <c r="G194" i="3"/>
  <c r="V194" i="3"/>
  <c r="B194" i="3"/>
  <c r="C194" i="3" s="1"/>
  <c r="D194" i="3" s="1"/>
  <c r="E194" i="3" s="1"/>
  <c r="G193" i="3"/>
  <c r="V193" i="3"/>
  <c r="B193" i="3"/>
  <c r="C193" i="3" s="1"/>
  <c r="D193" i="3" s="1"/>
  <c r="E193" i="3" s="1"/>
  <c r="G192" i="3"/>
  <c r="V192" i="3"/>
  <c r="B192" i="3"/>
  <c r="C192" i="3" s="1"/>
  <c r="D192" i="3" s="1"/>
  <c r="E192" i="3" s="1"/>
  <c r="G191" i="3"/>
  <c r="V191" i="3"/>
  <c r="B191" i="3"/>
  <c r="C191" i="3" s="1"/>
  <c r="D191" i="3" s="1"/>
  <c r="E191" i="3" s="1"/>
  <c r="G190" i="3"/>
  <c r="V190" i="3"/>
  <c r="B190" i="3"/>
  <c r="C190" i="3" s="1"/>
  <c r="D190" i="3" s="1"/>
  <c r="E190" i="3" s="1"/>
  <c r="G189" i="3"/>
  <c r="V189" i="3"/>
  <c r="B189" i="3"/>
  <c r="C189" i="3" s="1"/>
  <c r="D189" i="3" s="1"/>
  <c r="E189" i="3" s="1"/>
  <c r="G188" i="3"/>
  <c r="V188" i="3"/>
  <c r="B188" i="3"/>
  <c r="C188" i="3" s="1"/>
  <c r="D188" i="3" s="1"/>
  <c r="E188" i="3" s="1"/>
  <c r="G187" i="3"/>
  <c r="V187" i="3"/>
  <c r="B187" i="3"/>
  <c r="C187" i="3" s="1"/>
  <c r="D187" i="3" s="1"/>
  <c r="E187" i="3" s="1"/>
  <c r="G186" i="3"/>
  <c r="V186" i="3"/>
  <c r="B186" i="3"/>
  <c r="C186" i="3" s="1"/>
  <c r="D186" i="3" s="1"/>
  <c r="E186" i="3" s="1"/>
  <c r="G185" i="3"/>
  <c r="V185" i="3"/>
  <c r="B185" i="3"/>
  <c r="C185" i="3" s="1"/>
  <c r="D185" i="3" s="1"/>
  <c r="E185" i="3" s="1"/>
  <c r="G184" i="3"/>
  <c r="V184" i="3"/>
  <c r="B184" i="3"/>
  <c r="C184" i="3" s="1"/>
  <c r="D184" i="3" s="1"/>
  <c r="E184" i="3" s="1"/>
  <c r="G183" i="3"/>
  <c r="V183" i="3"/>
  <c r="D183" i="3"/>
  <c r="E183" i="3" s="1"/>
  <c r="B183" i="3"/>
  <c r="C183" i="3" s="1"/>
  <c r="G182" i="3"/>
  <c r="V182" i="3"/>
  <c r="B182" i="3"/>
  <c r="C182" i="3" s="1"/>
  <c r="D182" i="3" s="1"/>
  <c r="E182" i="3" s="1"/>
  <c r="G181" i="3"/>
  <c r="V181" i="3"/>
  <c r="B181" i="3"/>
  <c r="C181" i="3" s="1"/>
  <c r="D181" i="3" s="1"/>
  <c r="E181" i="3" s="1"/>
  <c r="G180" i="3"/>
  <c r="V180" i="3"/>
  <c r="B180" i="3"/>
  <c r="C180" i="3" s="1"/>
  <c r="D180" i="3" s="1"/>
  <c r="E180" i="3" s="1"/>
  <c r="G179" i="3"/>
  <c r="V179" i="3"/>
  <c r="B179" i="3"/>
  <c r="C179" i="3" s="1"/>
  <c r="D179" i="3" s="1"/>
  <c r="E179" i="3" s="1"/>
  <c r="G178" i="3"/>
  <c r="V178" i="3"/>
  <c r="B178" i="3"/>
  <c r="C178" i="3" s="1"/>
  <c r="D178" i="3" s="1"/>
  <c r="E178" i="3" s="1"/>
  <c r="G177" i="3"/>
  <c r="V177" i="3"/>
  <c r="B177" i="3"/>
  <c r="C177" i="3" s="1"/>
  <c r="D177" i="3" s="1"/>
  <c r="E177" i="3" s="1"/>
  <c r="G176" i="3"/>
  <c r="V176" i="3"/>
  <c r="B176" i="3"/>
  <c r="C176" i="3" s="1"/>
  <c r="D176" i="3" s="1"/>
  <c r="E176" i="3" s="1"/>
  <c r="G175" i="3"/>
  <c r="V175" i="3"/>
  <c r="B175" i="3"/>
  <c r="C175" i="3" s="1"/>
  <c r="D175" i="3" s="1"/>
  <c r="E175" i="3" s="1"/>
  <c r="G174" i="3"/>
  <c r="V174" i="3"/>
  <c r="B174" i="3"/>
  <c r="C174" i="3" s="1"/>
  <c r="D174" i="3" s="1"/>
  <c r="E174" i="3" s="1"/>
  <c r="G173" i="3"/>
  <c r="V173" i="3"/>
  <c r="B173" i="3"/>
  <c r="C173" i="3" s="1"/>
  <c r="D173" i="3" s="1"/>
  <c r="E173" i="3" s="1"/>
  <c r="G172" i="3"/>
  <c r="V172" i="3"/>
  <c r="B172" i="3"/>
  <c r="C172" i="3" s="1"/>
  <c r="D172" i="3" s="1"/>
  <c r="E172" i="3" s="1"/>
  <c r="G171" i="3"/>
  <c r="V171" i="3"/>
  <c r="B171" i="3"/>
  <c r="C171" i="3" s="1"/>
  <c r="D171" i="3" s="1"/>
  <c r="E171" i="3" s="1"/>
  <c r="G170" i="3"/>
  <c r="V170" i="3"/>
  <c r="B170" i="3"/>
  <c r="C170" i="3" s="1"/>
  <c r="D170" i="3" s="1"/>
  <c r="E170" i="3" s="1"/>
  <c r="G169" i="3"/>
  <c r="V169" i="3"/>
  <c r="B169" i="3"/>
  <c r="C169" i="3" s="1"/>
  <c r="D169" i="3" s="1"/>
  <c r="E169" i="3" s="1"/>
  <c r="G168" i="3"/>
  <c r="V168" i="3"/>
  <c r="B168" i="3"/>
  <c r="C168" i="3" s="1"/>
  <c r="D168" i="3" s="1"/>
  <c r="E168" i="3" s="1"/>
  <c r="G167" i="3"/>
  <c r="V167" i="3"/>
  <c r="B167" i="3"/>
  <c r="C167" i="3" s="1"/>
  <c r="D167" i="3" s="1"/>
  <c r="E167" i="3" s="1"/>
  <c r="G166" i="3"/>
  <c r="V166" i="3"/>
  <c r="B166" i="3"/>
  <c r="C166" i="3" s="1"/>
  <c r="D166" i="3" s="1"/>
  <c r="E166" i="3" s="1"/>
  <c r="G165" i="3"/>
  <c r="V165" i="3"/>
  <c r="B165" i="3"/>
  <c r="C165" i="3" s="1"/>
  <c r="D165" i="3" s="1"/>
  <c r="E165" i="3" s="1"/>
  <c r="G164" i="3"/>
  <c r="V164" i="3"/>
  <c r="B164" i="3"/>
  <c r="C164" i="3" s="1"/>
  <c r="D164" i="3" s="1"/>
  <c r="E164" i="3" s="1"/>
  <c r="G163" i="3"/>
  <c r="V163" i="3"/>
  <c r="B163" i="3"/>
  <c r="C163" i="3" s="1"/>
  <c r="D163" i="3" s="1"/>
  <c r="E163" i="3" s="1"/>
  <c r="G162" i="3"/>
  <c r="V162" i="3"/>
  <c r="B162" i="3"/>
  <c r="C162" i="3" s="1"/>
  <c r="D162" i="3" s="1"/>
  <c r="E162" i="3" s="1"/>
  <c r="G161" i="3"/>
  <c r="V161" i="3"/>
  <c r="B161" i="3"/>
  <c r="C161" i="3" s="1"/>
  <c r="D161" i="3" s="1"/>
  <c r="E161" i="3" s="1"/>
  <c r="G160" i="3"/>
  <c r="V160" i="3"/>
  <c r="B160" i="3"/>
  <c r="C160" i="3" s="1"/>
  <c r="D160" i="3" s="1"/>
  <c r="E160" i="3" s="1"/>
  <c r="G159" i="3"/>
  <c r="V159" i="3"/>
  <c r="B159" i="3"/>
  <c r="C159" i="3" s="1"/>
  <c r="D159" i="3" s="1"/>
  <c r="E159" i="3" s="1"/>
  <c r="G158" i="3"/>
  <c r="V158" i="3"/>
  <c r="B158" i="3"/>
  <c r="C158" i="3" s="1"/>
  <c r="D158" i="3" s="1"/>
  <c r="E158" i="3" s="1"/>
  <c r="G157" i="3"/>
  <c r="V157" i="3"/>
  <c r="B157" i="3"/>
  <c r="C157" i="3" s="1"/>
  <c r="D157" i="3" s="1"/>
  <c r="E157" i="3" s="1"/>
  <c r="G156" i="3"/>
  <c r="V156" i="3"/>
  <c r="B156" i="3"/>
  <c r="C156" i="3" s="1"/>
  <c r="D156" i="3" s="1"/>
  <c r="E156" i="3" s="1"/>
  <c r="G155" i="3"/>
  <c r="V155" i="3"/>
  <c r="B155" i="3"/>
  <c r="C155" i="3" s="1"/>
  <c r="D155" i="3" s="1"/>
  <c r="E155" i="3" s="1"/>
  <c r="G154" i="3"/>
  <c r="V154" i="3"/>
  <c r="B154" i="3"/>
  <c r="C154" i="3" s="1"/>
  <c r="D154" i="3" s="1"/>
  <c r="E154" i="3" s="1"/>
  <c r="G153" i="3"/>
  <c r="V153" i="3"/>
  <c r="B153" i="3"/>
  <c r="C153" i="3" s="1"/>
  <c r="D153" i="3" s="1"/>
  <c r="E153" i="3" s="1"/>
  <c r="G152" i="3"/>
  <c r="V152" i="3"/>
  <c r="B152" i="3"/>
  <c r="C152" i="3" s="1"/>
  <c r="D152" i="3" s="1"/>
  <c r="E152" i="3" s="1"/>
  <c r="G151" i="3"/>
  <c r="V151" i="3"/>
  <c r="B151" i="3"/>
  <c r="C151" i="3" s="1"/>
  <c r="D151" i="3" s="1"/>
  <c r="E151" i="3" s="1"/>
  <c r="G150" i="3"/>
  <c r="V150" i="3"/>
  <c r="B150" i="3"/>
  <c r="C150" i="3" s="1"/>
  <c r="D150" i="3" s="1"/>
  <c r="E150" i="3" s="1"/>
  <c r="G149" i="3"/>
  <c r="V149" i="3"/>
  <c r="B149" i="3"/>
  <c r="C149" i="3" s="1"/>
  <c r="D149" i="3" s="1"/>
  <c r="E149" i="3" s="1"/>
  <c r="G148" i="3"/>
  <c r="V148" i="3"/>
  <c r="D148" i="3"/>
  <c r="E148" i="3" s="1"/>
  <c r="B148" i="3"/>
  <c r="C148" i="3" s="1"/>
  <c r="G147" i="3"/>
  <c r="V147" i="3"/>
  <c r="E147" i="3"/>
  <c r="B147" i="3"/>
  <c r="C147" i="3" s="1"/>
  <c r="D147" i="3" s="1"/>
  <c r="G146" i="3"/>
  <c r="V146" i="3"/>
  <c r="B146" i="3"/>
  <c r="C146" i="3" s="1"/>
  <c r="D146" i="3" s="1"/>
  <c r="E146" i="3" s="1"/>
  <c r="G145" i="3"/>
  <c r="V145" i="3"/>
  <c r="B145" i="3"/>
  <c r="C145" i="3" s="1"/>
  <c r="D145" i="3" s="1"/>
  <c r="E145" i="3" s="1"/>
  <c r="G144" i="3"/>
  <c r="V144" i="3"/>
  <c r="B144" i="3"/>
  <c r="C144" i="3" s="1"/>
  <c r="D144" i="3" s="1"/>
  <c r="E144" i="3" s="1"/>
  <c r="G143" i="3"/>
  <c r="V143" i="3"/>
  <c r="B143" i="3"/>
  <c r="C143" i="3" s="1"/>
  <c r="D143" i="3" s="1"/>
  <c r="E143" i="3" s="1"/>
  <c r="G142" i="3"/>
  <c r="V142" i="3"/>
  <c r="B142" i="3"/>
  <c r="C142" i="3" s="1"/>
  <c r="D142" i="3" s="1"/>
  <c r="E142" i="3" s="1"/>
  <c r="G141" i="3"/>
  <c r="V141" i="3"/>
  <c r="B141" i="3"/>
  <c r="C141" i="3" s="1"/>
  <c r="D141" i="3" s="1"/>
  <c r="E141" i="3" s="1"/>
  <c r="G140" i="3"/>
  <c r="V140" i="3"/>
  <c r="B140" i="3"/>
  <c r="C140" i="3" s="1"/>
  <c r="D140" i="3" s="1"/>
  <c r="E140" i="3" s="1"/>
  <c r="G139" i="3"/>
  <c r="V139" i="3"/>
  <c r="B139" i="3"/>
  <c r="C139" i="3" s="1"/>
  <c r="D139" i="3" s="1"/>
  <c r="E139" i="3" s="1"/>
  <c r="G138" i="3"/>
  <c r="V138" i="3"/>
  <c r="B138" i="3"/>
  <c r="C138" i="3" s="1"/>
  <c r="D138" i="3" s="1"/>
  <c r="E138" i="3" s="1"/>
  <c r="G137" i="3"/>
  <c r="V137" i="3"/>
  <c r="B137" i="3"/>
  <c r="C137" i="3" s="1"/>
  <c r="D137" i="3" s="1"/>
  <c r="E137" i="3" s="1"/>
  <c r="G136" i="3"/>
  <c r="V136" i="3"/>
  <c r="B136" i="3"/>
  <c r="C136" i="3" s="1"/>
  <c r="D136" i="3" s="1"/>
  <c r="E136" i="3" s="1"/>
  <c r="G135" i="3"/>
  <c r="V135" i="3"/>
  <c r="D135" i="3"/>
  <c r="E135" i="3" s="1"/>
  <c r="B135" i="3"/>
  <c r="C135" i="3" s="1"/>
  <c r="G134" i="3"/>
  <c r="V134" i="3"/>
  <c r="B134" i="3"/>
  <c r="C134" i="3" s="1"/>
  <c r="D134" i="3" s="1"/>
  <c r="E134" i="3" s="1"/>
  <c r="G133" i="3"/>
  <c r="V133" i="3"/>
  <c r="B133" i="3"/>
  <c r="C133" i="3" s="1"/>
  <c r="D133" i="3" s="1"/>
  <c r="E133" i="3" s="1"/>
  <c r="G132" i="3"/>
  <c r="V132" i="3"/>
  <c r="D132" i="3"/>
  <c r="E132" i="3" s="1"/>
  <c r="B132" i="3"/>
  <c r="C132" i="3" s="1"/>
  <c r="G131" i="3"/>
  <c r="V131" i="3"/>
  <c r="E131" i="3"/>
  <c r="B131" i="3"/>
  <c r="C131" i="3" s="1"/>
  <c r="D131" i="3" s="1"/>
  <c r="G130" i="3"/>
  <c r="V130" i="3"/>
  <c r="B130" i="3"/>
  <c r="C130" i="3" s="1"/>
  <c r="D130" i="3" s="1"/>
  <c r="E130" i="3" s="1"/>
  <c r="G129" i="3"/>
  <c r="V129" i="3"/>
  <c r="B129" i="3"/>
  <c r="C129" i="3" s="1"/>
  <c r="D129" i="3" s="1"/>
  <c r="E129" i="3" s="1"/>
  <c r="G128" i="3"/>
  <c r="V128" i="3"/>
  <c r="B128" i="3"/>
  <c r="C128" i="3" s="1"/>
  <c r="D128" i="3" s="1"/>
  <c r="E128" i="3" s="1"/>
  <c r="G127" i="3"/>
  <c r="V127" i="3"/>
  <c r="B127" i="3"/>
  <c r="C127" i="3" s="1"/>
  <c r="D127" i="3" s="1"/>
  <c r="E127" i="3" s="1"/>
  <c r="G126" i="3"/>
  <c r="V126" i="3"/>
  <c r="B126" i="3"/>
  <c r="C126" i="3" s="1"/>
  <c r="D126" i="3" s="1"/>
  <c r="E126" i="3" s="1"/>
  <c r="G125" i="3"/>
  <c r="V125" i="3"/>
  <c r="B125" i="3"/>
  <c r="C125" i="3" s="1"/>
  <c r="D125" i="3" s="1"/>
  <c r="E125" i="3" s="1"/>
  <c r="G124" i="3"/>
  <c r="V124" i="3"/>
  <c r="B124" i="3"/>
  <c r="C124" i="3" s="1"/>
  <c r="D124" i="3" s="1"/>
  <c r="E124" i="3" s="1"/>
  <c r="G123" i="3"/>
  <c r="V123" i="3"/>
  <c r="B123" i="3"/>
  <c r="C123" i="3" s="1"/>
  <c r="D123" i="3" s="1"/>
  <c r="E123" i="3" s="1"/>
  <c r="G122" i="3"/>
  <c r="V122" i="3"/>
  <c r="B122" i="3"/>
  <c r="C122" i="3" s="1"/>
  <c r="D122" i="3" s="1"/>
  <c r="E122" i="3" s="1"/>
  <c r="G121" i="3"/>
  <c r="V121" i="3"/>
  <c r="B121" i="3"/>
  <c r="C121" i="3" s="1"/>
  <c r="D121" i="3" s="1"/>
  <c r="E121" i="3" s="1"/>
  <c r="G120" i="3"/>
  <c r="V120" i="3"/>
  <c r="B120" i="3"/>
  <c r="C120" i="3" s="1"/>
  <c r="D120" i="3" s="1"/>
  <c r="E120" i="3" s="1"/>
  <c r="G119" i="3"/>
  <c r="V119" i="3"/>
  <c r="B119" i="3"/>
  <c r="C119" i="3" s="1"/>
  <c r="D119" i="3" s="1"/>
  <c r="E119" i="3" s="1"/>
  <c r="G118" i="3"/>
  <c r="V118" i="3"/>
  <c r="B118" i="3"/>
  <c r="C118" i="3" s="1"/>
  <c r="D118" i="3" s="1"/>
  <c r="E118" i="3" s="1"/>
  <c r="G117" i="3"/>
  <c r="V117" i="3"/>
  <c r="B117" i="3"/>
  <c r="C117" i="3" s="1"/>
  <c r="D117" i="3" s="1"/>
  <c r="E117" i="3" s="1"/>
  <c r="G116" i="3"/>
  <c r="V116" i="3"/>
  <c r="B116" i="3"/>
  <c r="C116" i="3" s="1"/>
  <c r="D116" i="3" s="1"/>
  <c r="E116" i="3" s="1"/>
  <c r="G115" i="3"/>
  <c r="V115" i="3"/>
  <c r="B115" i="3"/>
  <c r="C115" i="3" s="1"/>
  <c r="D115" i="3" s="1"/>
  <c r="E115" i="3" s="1"/>
  <c r="G114" i="3"/>
  <c r="V114" i="3"/>
  <c r="B114" i="3"/>
  <c r="C114" i="3" s="1"/>
  <c r="D114" i="3" s="1"/>
  <c r="E114" i="3" s="1"/>
  <c r="G113" i="3"/>
  <c r="V113" i="3"/>
  <c r="B113" i="3"/>
  <c r="C113" i="3" s="1"/>
  <c r="D113" i="3" s="1"/>
  <c r="E113" i="3" s="1"/>
  <c r="G112" i="3"/>
  <c r="V112" i="3"/>
  <c r="B112" i="3"/>
  <c r="C112" i="3" s="1"/>
  <c r="D112" i="3" s="1"/>
  <c r="E112" i="3" s="1"/>
  <c r="G111" i="3"/>
  <c r="V111" i="3"/>
  <c r="D111" i="3"/>
  <c r="E111" i="3" s="1"/>
  <c r="B111" i="3"/>
  <c r="C111" i="3" s="1"/>
  <c r="G110" i="3"/>
  <c r="V110" i="3"/>
  <c r="B110" i="3"/>
  <c r="C110" i="3" s="1"/>
  <c r="D110" i="3" s="1"/>
  <c r="E110" i="3" s="1"/>
  <c r="G109" i="3"/>
  <c r="V109" i="3"/>
  <c r="B109" i="3"/>
  <c r="C109" i="3" s="1"/>
  <c r="D109" i="3" s="1"/>
  <c r="E109" i="3" s="1"/>
  <c r="G108" i="3"/>
  <c r="V108" i="3"/>
  <c r="D108" i="3"/>
  <c r="E108" i="3" s="1"/>
  <c r="B108" i="3"/>
  <c r="C108" i="3" s="1"/>
  <c r="G107" i="3"/>
  <c r="V107" i="3"/>
  <c r="E107" i="3"/>
  <c r="B107" i="3"/>
  <c r="C107" i="3" s="1"/>
  <c r="D107" i="3" s="1"/>
  <c r="G106" i="3"/>
  <c r="V106" i="3"/>
  <c r="C106" i="3"/>
  <c r="D106" i="3" s="1"/>
  <c r="E106" i="3" s="1"/>
  <c r="B106" i="3"/>
  <c r="G105" i="3"/>
  <c r="V105" i="3"/>
  <c r="D105" i="3"/>
  <c r="E105" i="3" s="1"/>
  <c r="B105" i="3"/>
  <c r="C105" i="3" s="1"/>
  <c r="G104" i="3"/>
  <c r="V104" i="3"/>
  <c r="C104" i="3"/>
  <c r="D104" i="3" s="1"/>
  <c r="E104" i="3" s="1"/>
  <c r="B104" i="3"/>
  <c r="G103" i="3"/>
  <c r="V103" i="3"/>
  <c r="D103" i="3"/>
  <c r="E103" i="3" s="1"/>
  <c r="B103" i="3"/>
  <c r="C103" i="3" s="1"/>
  <c r="G102" i="3"/>
  <c r="V102" i="3"/>
  <c r="C102" i="3"/>
  <c r="D102" i="3" s="1"/>
  <c r="E102" i="3" s="1"/>
  <c r="B102" i="3"/>
  <c r="G101" i="3"/>
  <c r="V101" i="3"/>
  <c r="D101" i="3"/>
  <c r="E101" i="3" s="1"/>
  <c r="B101" i="3"/>
  <c r="C101" i="3" s="1"/>
  <c r="G100" i="3"/>
  <c r="V100" i="3"/>
  <c r="C100" i="3"/>
  <c r="D100" i="3" s="1"/>
  <c r="E100" i="3" s="1"/>
  <c r="B100" i="3"/>
  <c r="G99" i="3"/>
  <c r="V99" i="3"/>
  <c r="D99" i="3"/>
  <c r="E99" i="3" s="1"/>
  <c r="B99" i="3"/>
  <c r="C99" i="3" s="1"/>
  <c r="G98" i="3"/>
  <c r="V98" i="3"/>
  <c r="C98" i="3"/>
  <c r="D98" i="3" s="1"/>
  <c r="E98" i="3" s="1"/>
  <c r="B98" i="3"/>
  <c r="G97" i="3"/>
  <c r="V97" i="3"/>
  <c r="D97" i="3"/>
  <c r="E97" i="3" s="1"/>
  <c r="B97" i="3"/>
  <c r="C97" i="3" s="1"/>
  <c r="G96" i="3"/>
  <c r="V96" i="3"/>
  <c r="C96" i="3"/>
  <c r="D96" i="3" s="1"/>
  <c r="E96" i="3" s="1"/>
  <c r="B96" i="3"/>
  <c r="G95" i="3"/>
  <c r="V95" i="3"/>
  <c r="C95" i="3"/>
  <c r="D95" i="3" s="1"/>
  <c r="E95" i="3" s="1"/>
  <c r="B95" i="3"/>
  <c r="G94" i="3"/>
  <c r="V94" i="3"/>
  <c r="C94" i="3"/>
  <c r="D94" i="3" s="1"/>
  <c r="E94" i="3" s="1"/>
  <c r="B94" i="3"/>
  <c r="G93" i="3"/>
  <c r="V93" i="3"/>
  <c r="C93" i="3"/>
  <c r="D93" i="3" s="1"/>
  <c r="E93" i="3" s="1"/>
  <c r="B93" i="3"/>
  <c r="G92" i="3"/>
  <c r="V92" i="3"/>
  <c r="D92" i="3"/>
  <c r="E92" i="3" s="1"/>
  <c r="B92" i="3"/>
  <c r="C92" i="3" s="1"/>
  <c r="G91" i="3"/>
  <c r="V91" i="3"/>
  <c r="B91" i="3"/>
  <c r="C91" i="3" s="1"/>
  <c r="D91" i="3" s="1"/>
  <c r="E91" i="3" s="1"/>
  <c r="G90" i="3"/>
  <c r="V90" i="3"/>
  <c r="B90" i="3"/>
  <c r="C90" i="3" s="1"/>
  <c r="D90" i="3" s="1"/>
  <c r="E90" i="3" s="1"/>
  <c r="G89" i="3"/>
  <c r="V89" i="3"/>
  <c r="D89" i="3"/>
  <c r="E89" i="3" s="1"/>
  <c r="B89" i="3"/>
  <c r="C89" i="3" s="1"/>
  <c r="G88" i="3"/>
  <c r="V88" i="3"/>
  <c r="C88" i="3"/>
  <c r="D88" i="3" s="1"/>
  <c r="E88" i="3" s="1"/>
  <c r="B88" i="3"/>
  <c r="G87" i="3"/>
  <c r="V87" i="3"/>
  <c r="D87" i="3"/>
  <c r="E87" i="3" s="1"/>
  <c r="B87" i="3"/>
  <c r="C87" i="3" s="1"/>
  <c r="G86" i="3"/>
  <c r="V86" i="3"/>
  <c r="C86" i="3"/>
  <c r="D86" i="3" s="1"/>
  <c r="E86" i="3" s="1"/>
  <c r="B86" i="3"/>
  <c r="G85" i="3"/>
  <c r="V85" i="3"/>
  <c r="C85" i="3"/>
  <c r="D85" i="3" s="1"/>
  <c r="E85" i="3" s="1"/>
  <c r="B85" i="3"/>
  <c r="G84" i="3"/>
  <c r="V84" i="3"/>
  <c r="D84" i="3"/>
  <c r="E84" i="3" s="1"/>
  <c r="B84" i="3"/>
  <c r="C84" i="3" s="1"/>
  <c r="G83" i="3"/>
  <c r="V83" i="3"/>
  <c r="B83" i="3"/>
  <c r="C83" i="3" s="1"/>
  <c r="D83" i="3" s="1"/>
  <c r="E83" i="3" s="1"/>
  <c r="G82" i="3"/>
  <c r="V82" i="3"/>
  <c r="B82" i="3"/>
  <c r="C82" i="3" s="1"/>
  <c r="D82" i="3" s="1"/>
  <c r="E82" i="3" s="1"/>
  <c r="G81" i="3"/>
  <c r="V81" i="3"/>
  <c r="B81" i="3"/>
  <c r="C81" i="3" s="1"/>
  <c r="D81" i="3" s="1"/>
  <c r="E81" i="3" s="1"/>
  <c r="G80" i="3"/>
  <c r="V80" i="3"/>
  <c r="B80" i="3"/>
  <c r="C80" i="3" s="1"/>
  <c r="D80" i="3" s="1"/>
  <c r="E80" i="3" s="1"/>
  <c r="G79" i="3"/>
  <c r="V79" i="3"/>
  <c r="B79" i="3"/>
  <c r="C79" i="3" s="1"/>
  <c r="D79" i="3" s="1"/>
  <c r="E79" i="3" s="1"/>
  <c r="G78" i="3"/>
  <c r="V78" i="3"/>
  <c r="C78" i="3"/>
  <c r="D78" i="3" s="1"/>
  <c r="E78" i="3" s="1"/>
  <c r="B78" i="3"/>
  <c r="G77" i="3"/>
  <c r="V77" i="3"/>
  <c r="C77" i="3"/>
  <c r="D77" i="3" s="1"/>
  <c r="E77" i="3" s="1"/>
  <c r="B77" i="3"/>
  <c r="G76" i="3"/>
  <c r="V76" i="3"/>
  <c r="B76" i="3"/>
  <c r="C76" i="3" s="1"/>
  <c r="D76" i="3" s="1"/>
  <c r="E76" i="3" s="1"/>
  <c r="G75" i="3"/>
  <c r="V75" i="3"/>
  <c r="B75" i="3"/>
  <c r="C75" i="3" s="1"/>
  <c r="D75" i="3" s="1"/>
  <c r="E75" i="3" s="1"/>
  <c r="G74" i="3"/>
  <c r="V74" i="3"/>
  <c r="B74" i="3"/>
  <c r="C74" i="3" s="1"/>
  <c r="D74" i="3" s="1"/>
  <c r="E74" i="3" s="1"/>
  <c r="G73" i="3"/>
  <c r="V73" i="3"/>
  <c r="B73" i="3"/>
  <c r="C73" i="3" s="1"/>
  <c r="D73" i="3" s="1"/>
  <c r="E73" i="3" s="1"/>
  <c r="G72" i="3"/>
  <c r="V72" i="3"/>
  <c r="B72" i="3"/>
  <c r="C72" i="3" s="1"/>
  <c r="D72" i="3" s="1"/>
  <c r="E72" i="3" s="1"/>
  <c r="G71" i="3"/>
  <c r="V71" i="3"/>
  <c r="B71" i="3"/>
  <c r="C71" i="3" s="1"/>
  <c r="D71" i="3" s="1"/>
  <c r="E71" i="3" s="1"/>
  <c r="G70" i="3"/>
  <c r="V70" i="3"/>
  <c r="B70" i="3"/>
  <c r="C70" i="3" s="1"/>
  <c r="D70" i="3" s="1"/>
  <c r="E70" i="3" s="1"/>
  <c r="G69" i="3"/>
  <c r="V69" i="3"/>
  <c r="B69" i="3"/>
  <c r="C69" i="3" s="1"/>
  <c r="D69" i="3" s="1"/>
  <c r="E69" i="3" s="1"/>
  <c r="G68" i="3"/>
  <c r="V68" i="3"/>
  <c r="B68" i="3"/>
  <c r="C68" i="3" s="1"/>
  <c r="D68" i="3" s="1"/>
  <c r="E68" i="3" s="1"/>
  <c r="G67" i="3"/>
  <c r="V67" i="3"/>
  <c r="D67" i="3"/>
  <c r="E67" i="3" s="1"/>
  <c r="B67" i="3"/>
  <c r="C67" i="3" s="1"/>
  <c r="G66" i="3"/>
  <c r="V66" i="3"/>
  <c r="C66" i="3"/>
  <c r="D66" i="3" s="1"/>
  <c r="E66" i="3" s="1"/>
  <c r="B66" i="3"/>
  <c r="G65" i="3"/>
  <c r="V65" i="3"/>
  <c r="C65" i="3"/>
  <c r="D65" i="3" s="1"/>
  <c r="E65" i="3" s="1"/>
  <c r="B65" i="3"/>
  <c r="G64" i="3"/>
  <c r="V64" i="3"/>
  <c r="D64" i="3"/>
  <c r="E64" i="3" s="1"/>
  <c r="B64" i="3"/>
  <c r="C64" i="3" s="1"/>
  <c r="G63" i="3"/>
  <c r="V63" i="3"/>
  <c r="B63" i="3"/>
  <c r="C63" i="3" s="1"/>
  <c r="D63" i="3" s="1"/>
  <c r="E63" i="3" s="1"/>
  <c r="G62" i="3"/>
  <c r="V62" i="3"/>
  <c r="B62" i="3"/>
  <c r="C62" i="3" s="1"/>
  <c r="D62" i="3" s="1"/>
  <c r="E62" i="3" s="1"/>
  <c r="G61" i="3"/>
  <c r="V61" i="3"/>
  <c r="B61" i="3"/>
  <c r="C61" i="3" s="1"/>
  <c r="D61" i="3" s="1"/>
  <c r="E61" i="3" s="1"/>
  <c r="G60" i="3"/>
  <c r="V60" i="3"/>
  <c r="B60" i="3"/>
  <c r="C60" i="3" s="1"/>
  <c r="D60" i="3" s="1"/>
  <c r="E60" i="3" s="1"/>
  <c r="G59" i="3"/>
  <c r="V59" i="3"/>
  <c r="D59" i="3"/>
  <c r="E59" i="3" s="1"/>
  <c r="B59" i="3"/>
  <c r="C59" i="3" s="1"/>
  <c r="G58" i="3"/>
  <c r="V58" i="3"/>
  <c r="B58" i="3"/>
  <c r="C58" i="3" s="1"/>
  <c r="D58" i="3" s="1"/>
  <c r="E58" i="3" s="1"/>
  <c r="G57" i="3"/>
  <c r="V57" i="3"/>
  <c r="B57" i="3"/>
  <c r="C57" i="3" s="1"/>
  <c r="D57" i="3" s="1"/>
  <c r="E57" i="3" s="1"/>
  <c r="G56" i="3"/>
  <c r="V56" i="3"/>
  <c r="C56" i="3"/>
  <c r="D56" i="3" s="1"/>
  <c r="E56" i="3" s="1"/>
  <c r="B56" i="3"/>
  <c r="G55" i="3"/>
  <c r="V55" i="3"/>
  <c r="C55" i="3"/>
  <c r="D55" i="3" s="1"/>
  <c r="E55" i="3" s="1"/>
  <c r="B55" i="3"/>
  <c r="G54" i="3"/>
  <c r="V54" i="3"/>
  <c r="B54" i="3"/>
  <c r="C54" i="3" s="1"/>
  <c r="D54" i="3" s="1"/>
  <c r="E54" i="3" s="1"/>
  <c r="G53" i="3"/>
  <c r="V53" i="3"/>
  <c r="B53" i="3"/>
  <c r="C53" i="3" s="1"/>
  <c r="D53" i="3" s="1"/>
  <c r="E53" i="3" s="1"/>
  <c r="G52" i="3"/>
  <c r="V52" i="3"/>
  <c r="B52" i="3"/>
  <c r="C52" i="3" s="1"/>
  <c r="D52" i="3" s="1"/>
  <c r="E52" i="3" s="1"/>
  <c r="G51" i="3"/>
  <c r="V51" i="3"/>
  <c r="B51" i="3"/>
  <c r="C51" i="3" s="1"/>
  <c r="D51" i="3" s="1"/>
  <c r="E51" i="3" s="1"/>
  <c r="G50" i="3"/>
  <c r="V50" i="3"/>
  <c r="B50" i="3"/>
  <c r="C50" i="3" s="1"/>
  <c r="D50" i="3" s="1"/>
  <c r="E50" i="3" s="1"/>
  <c r="G49" i="3"/>
  <c r="V49" i="3"/>
  <c r="B49" i="3"/>
  <c r="C49" i="3" s="1"/>
  <c r="D49" i="3" s="1"/>
  <c r="E49" i="3" s="1"/>
  <c r="G48" i="3"/>
  <c r="V48" i="3"/>
  <c r="B48" i="3"/>
  <c r="C48" i="3" s="1"/>
  <c r="D48" i="3" s="1"/>
  <c r="E48" i="3" s="1"/>
  <c r="G47" i="3"/>
  <c r="V47" i="3"/>
  <c r="B47" i="3"/>
  <c r="C47" i="3" s="1"/>
  <c r="D47" i="3" s="1"/>
  <c r="E47" i="3" s="1"/>
  <c r="G46" i="3"/>
  <c r="V46" i="3"/>
  <c r="C46" i="3"/>
  <c r="D46" i="3" s="1"/>
  <c r="E46" i="3" s="1"/>
  <c r="B46" i="3"/>
  <c r="G45" i="3"/>
  <c r="V45" i="3"/>
  <c r="C45" i="3"/>
  <c r="D45" i="3" s="1"/>
  <c r="E45" i="3" s="1"/>
  <c r="B45" i="3"/>
  <c r="G44" i="3"/>
  <c r="V44" i="3"/>
  <c r="B44" i="3"/>
  <c r="C44" i="3" s="1"/>
  <c r="D44" i="3" s="1"/>
  <c r="E44" i="3" s="1"/>
  <c r="G43" i="3"/>
  <c r="V43" i="3"/>
  <c r="B43" i="3"/>
  <c r="C43" i="3" s="1"/>
  <c r="D43" i="3" s="1"/>
  <c r="E43" i="3" s="1"/>
  <c r="G42" i="3"/>
  <c r="V42" i="3"/>
  <c r="B42" i="3"/>
  <c r="C42" i="3" s="1"/>
  <c r="D42" i="3" s="1"/>
  <c r="E42" i="3" s="1"/>
  <c r="G41" i="3"/>
  <c r="V41" i="3"/>
  <c r="B41" i="3"/>
  <c r="C41" i="3" s="1"/>
  <c r="D41" i="3" s="1"/>
  <c r="E41" i="3" s="1"/>
  <c r="G40" i="3"/>
  <c r="V40" i="3"/>
  <c r="C40" i="3"/>
  <c r="D40" i="3" s="1"/>
  <c r="E40" i="3" s="1"/>
  <c r="B40" i="3"/>
  <c r="G39" i="3"/>
  <c r="V39" i="3"/>
  <c r="C39" i="3"/>
  <c r="D39" i="3" s="1"/>
  <c r="E39" i="3" s="1"/>
  <c r="B39" i="3"/>
  <c r="G38" i="3"/>
  <c r="V38" i="3"/>
  <c r="B38" i="3"/>
  <c r="C38" i="3" s="1"/>
  <c r="D38" i="3" s="1"/>
  <c r="E38" i="3" s="1"/>
  <c r="G37" i="3"/>
  <c r="V37" i="3"/>
  <c r="B37" i="3"/>
  <c r="C37" i="3" s="1"/>
  <c r="D37" i="3" s="1"/>
  <c r="E37" i="3" s="1"/>
  <c r="G36" i="3"/>
  <c r="V36" i="3"/>
  <c r="B36" i="3"/>
  <c r="C36" i="3" s="1"/>
  <c r="D36" i="3" s="1"/>
  <c r="E36" i="3" s="1"/>
  <c r="G35" i="3"/>
  <c r="V35" i="3"/>
  <c r="B35" i="3"/>
  <c r="C35" i="3" s="1"/>
  <c r="D35" i="3" s="1"/>
  <c r="E35" i="3" s="1"/>
  <c r="G34" i="3"/>
  <c r="V34" i="3"/>
  <c r="B34" i="3"/>
  <c r="C34" i="3" s="1"/>
  <c r="D34" i="3" s="1"/>
  <c r="E34" i="3" s="1"/>
  <c r="G33" i="3"/>
  <c r="V33" i="3"/>
  <c r="B33" i="3"/>
  <c r="C33" i="3" s="1"/>
  <c r="D33" i="3" s="1"/>
  <c r="E33" i="3" s="1"/>
  <c r="G32" i="3"/>
  <c r="V32" i="3"/>
  <c r="B32" i="3"/>
  <c r="C32" i="3" s="1"/>
  <c r="D32" i="3" s="1"/>
  <c r="E32" i="3" s="1"/>
  <c r="G31" i="3"/>
  <c r="V31" i="3"/>
  <c r="B31" i="3"/>
  <c r="C31" i="3" s="1"/>
  <c r="D31" i="3" s="1"/>
  <c r="E31" i="3" s="1"/>
  <c r="G30" i="3"/>
  <c r="V30" i="3"/>
  <c r="C30" i="3"/>
  <c r="D30" i="3" s="1"/>
  <c r="E30" i="3" s="1"/>
  <c r="B30" i="3"/>
  <c r="G29" i="3"/>
  <c r="V29" i="3"/>
  <c r="C29" i="3"/>
  <c r="D29" i="3" s="1"/>
  <c r="E29" i="3" s="1"/>
  <c r="B29" i="3"/>
  <c r="G28" i="3"/>
  <c r="V28" i="3"/>
  <c r="B28" i="3"/>
  <c r="C28" i="3" s="1"/>
  <c r="D28" i="3" s="1"/>
  <c r="E28" i="3" s="1"/>
  <c r="G27" i="3"/>
  <c r="V27" i="3"/>
  <c r="B27" i="3"/>
  <c r="C27" i="3" s="1"/>
  <c r="D27" i="3" s="1"/>
  <c r="E27" i="3" s="1"/>
  <c r="G26" i="3"/>
  <c r="V26" i="3"/>
  <c r="B26" i="3"/>
  <c r="C26" i="3" s="1"/>
  <c r="D26" i="3" s="1"/>
  <c r="E26" i="3" s="1"/>
  <c r="G25" i="3"/>
  <c r="V25" i="3"/>
  <c r="B25" i="3"/>
  <c r="C25" i="3" s="1"/>
  <c r="D25" i="3" s="1"/>
  <c r="E25" i="3" s="1"/>
  <c r="G24" i="3"/>
  <c r="V24" i="3"/>
  <c r="C24" i="3"/>
  <c r="D24" i="3" s="1"/>
  <c r="E24" i="3" s="1"/>
  <c r="B24" i="3"/>
  <c r="G23" i="3"/>
  <c r="V23" i="3"/>
  <c r="C23" i="3"/>
  <c r="D23" i="3" s="1"/>
  <c r="E23" i="3" s="1"/>
  <c r="B23" i="3"/>
  <c r="G22" i="3"/>
  <c r="V22" i="3"/>
  <c r="B22" i="3"/>
  <c r="C22" i="3" s="1"/>
  <c r="D22" i="3" s="1"/>
  <c r="E22" i="3" s="1"/>
  <c r="G21" i="3"/>
  <c r="V21" i="3"/>
  <c r="B21" i="3"/>
  <c r="C21" i="3" s="1"/>
  <c r="D21" i="3" s="1"/>
  <c r="E21" i="3" s="1"/>
  <c r="G20" i="3"/>
  <c r="V20" i="3"/>
  <c r="B20" i="3"/>
  <c r="C20" i="3" s="1"/>
  <c r="D20" i="3" s="1"/>
  <c r="E20" i="3" s="1"/>
  <c r="G19" i="3"/>
  <c r="V19" i="3"/>
  <c r="B19" i="3"/>
  <c r="C19" i="3" s="1"/>
  <c r="D19" i="3" s="1"/>
  <c r="E19" i="3" s="1"/>
  <c r="G18" i="3"/>
  <c r="V18" i="3"/>
  <c r="C18" i="3"/>
  <c r="D18" i="3" s="1"/>
  <c r="E18" i="3" s="1"/>
  <c r="B18" i="3"/>
  <c r="G17" i="3"/>
  <c r="V17" i="3"/>
  <c r="C17" i="3"/>
  <c r="D17" i="3" s="1"/>
  <c r="E17" i="3" s="1"/>
  <c r="B17" i="3"/>
  <c r="G16" i="3"/>
  <c r="V16" i="3"/>
  <c r="B16" i="3"/>
  <c r="C16" i="3" s="1"/>
  <c r="D16" i="3" s="1"/>
  <c r="E16" i="3" s="1"/>
  <c r="G15" i="3"/>
  <c r="V15" i="3"/>
  <c r="B15" i="3"/>
  <c r="C15" i="3" s="1"/>
  <c r="D15" i="3" s="1"/>
  <c r="E15" i="3" s="1"/>
  <c r="G14" i="3"/>
  <c r="V14" i="3"/>
  <c r="B14" i="3"/>
  <c r="C14" i="3" s="1"/>
  <c r="D14" i="3" s="1"/>
  <c r="E14" i="3" s="1"/>
  <c r="G13" i="3"/>
  <c r="V13" i="3"/>
  <c r="B13" i="3"/>
  <c r="C13" i="3" s="1"/>
  <c r="D13" i="3" s="1"/>
  <c r="E13" i="3" s="1"/>
  <c r="G12" i="3"/>
  <c r="V12" i="3"/>
  <c r="B12" i="3"/>
  <c r="C12" i="3" s="1"/>
  <c r="D12" i="3" s="1"/>
  <c r="E12" i="3" s="1"/>
  <c r="G11" i="3"/>
  <c r="V11" i="3"/>
  <c r="B11" i="3"/>
  <c r="C11" i="3" s="1"/>
  <c r="D11" i="3" s="1"/>
  <c r="E11" i="3" s="1"/>
  <c r="G10" i="3"/>
  <c r="V10" i="3"/>
  <c r="B10" i="3"/>
  <c r="C10" i="3" s="1"/>
  <c r="D10" i="3" s="1"/>
  <c r="E10" i="3" s="1"/>
  <c r="G9" i="3"/>
  <c r="V9" i="3"/>
  <c r="B9" i="3"/>
  <c r="C9" i="3" s="1"/>
  <c r="D9" i="3" s="1"/>
  <c r="E9" i="3" s="1"/>
  <c r="G8" i="3"/>
  <c r="V8" i="3"/>
  <c r="C8" i="3"/>
  <c r="D8" i="3" s="1"/>
  <c r="E8" i="3" s="1"/>
  <c r="B8" i="3"/>
  <c r="G7" i="3"/>
  <c r="V7" i="3"/>
  <c r="C7" i="3"/>
  <c r="D7" i="3" s="1"/>
  <c r="E7" i="3" s="1"/>
  <c r="B7" i="3"/>
  <c r="G6" i="3"/>
  <c r="V6" i="3"/>
  <c r="B6" i="3"/>
  <c r="C6" i="3" s="1"/>
  <c r="D6" i="3" s="1"/>
  <c r="E6" i="3" s="1"/>
  <c r="G5" i="3"/>
  <c r="V5" i="3"/>
  <c r="B5" i="3"/>
  <c r="C5" i="3" s="1"/>
  <c r="D5" i="3" s="1"/>
  <c r="E5" i="3" s="1"/>
  <c r="G4" i="3"/>
  <c r="V4" i="3"/>
  <c r="B4" i="3"/>
  <c r="C4" i="3" s="1"/>
  <c r="D4" i="3" s="1"/>
  <c r="E4" i="3" s="1"/>
  <c r="E6" i="1" l="1"/>
  <c r="D6" i="1"/>
  <c r="E13" i="2"/>
  <c r="D13" i="2"/>
  <c r="E9" i="2"/>
  <c r="E8" i="2"/>
  <c r="E14" i="2"/>
  <c r="E12" i="2"/>
  <c r="E11" i="2"/>
  <c r="E10" i="2"/>
  <c r="E7" i="2"/>
  <c r="E6" i="2"/>
  <c r="E5" i="2"/>
  <c r="E4" i="2"/>
  <c r="E3" i="2"/>
  <c r="D14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<sst xmlns="http://schemas.openxmlformats.org/spreadsheetml/2006/main" count="57" uniqueCount="37">
  <si>
    <t>飽和水蒸気圧</t>
    <rPh sb="0" eb="2">
      <t>ホウワ</t>
    </rPh>
    <rPh sb="2" eb="6">
      <t>スイジョウキアツ</t>
    </rPh>
    <phoneticPr fontId="1"/>
  </si>
  <si>
    <t>実測値</t>
    <rPh sb="0" eb="3">
      <t>ジッソクチ</t>
    </rPh>
    <phoneticPr fontId="1"/>
  </si>
  <si>
    <t>（C）</t>
    <phoneticPr fontId="1"/>
  </si>
  <si>
    <t>Aから求まる近似式</t>
    <rPh sb="3" eb="4">
      <t>モト</t>
    </rPh>
    <rPh sb="6" eb="9">
      <t>キンジシキ</t>
    </rPh>
    <phoneticPr fontId="1"/>
  </si>
  <si>
    <t>℃</t>
    <phoneticPr fontId="1"/>
  </si>
  <si>
    <t>温度</t>
    <rPh sb="0" eb="2">
      <t>オンド</t>
    </rPh>
    <phoneticPr fontId="1"/>
  </si>
  <si>
    <t>％</t>
    <phoneticPr fontId="1"/>
  </si>
  <si>
    <t>相対湿度</t>
    <rPh sb="0" eb="2">
      <t>ソウタイ</t>
    </rPh>
    <rPh sb="2" eb="4">
      <t>シツド</t>
    </rPh>
    <phoneticPr fontId="1"/>
  </si>
  <si>
    <t>Pa</t>
    <phoneticPr fontId="1"/>
  </si>
  <si>
    <t>(D)</t>
    <phoneticPr fontId="1"/>
  </si>
  <si>
    <t>(B)</t>
    <phoneticPr fontId="1"/>
  </si>
  <si>
    <t>(A)</t>
    <phoneticPr fontId="1"/>
  </si>
  <si>
    <t>水蒸気圧</t>
    <rPh sb="0" eb="4">
      <t>スイジョウキアツ</t>
    </rPh>
    <phoneticPr fontId="1"/>
  </si>
  <si>
    <t>C×B/100</t>
    <phoneticPr fontId="1"/>
  </si>
  <si>
    <t>水</t>
    <rPh sb="0" eb="1">
      <t>ミズ</t>
    </rPh>
    <phoneticPr fontId="1"/>
  </si>
  <si>
    <t>氷</t>
    <rPh sb="0" eb="1">
      <t>コオリ</t>
    </rPh>
    <phoneticPr fontId="1"/>
  </si>
  <si>
    <t>飽和水蒸気圧の温度微分値</t>
    <rPh sb="0" eb="2">
      <t>ホウワ</t>
    </rPh>
    <rPh sb="2" eb="6">
      <t>スイジョウキアツ</t>
    </rPh>
    <rPh sb="7" eb="9">
      <t>オンド</t>
    </rPh>
    <rPh sb="9" eb="11">
      <t>ビブン</t>
    </rPh>
    <rPh sb="11" eb="12">
      <t>アタイ</t>
    </rPh>
    <phoneticPr fontId="1"/>
  </si>
  <si>
    <t>Pa/K</t>
    <phoneticPr fontId="1"/>
  </si>
  <si>
    <t>WMO (Goff, 1957)</t>
    <phoneticPr fontId="1"/>
  </si>
  <si>
    <t>SONNTAG (JIS Z8806, 1995)</t>
    <phoneticPr fontId="1"/>
  </si>
  <si>
    <t>Wexler-Hyland (1983)</t>
    <phoneticPr fontId="1"/>
  </si>
  <si>
    <t>Tetens (1930)</t>
    <phoneticPr fontId="1"/>
  </si>
  <si>
    <t>Briggs an Sacket (1989)</t>
    <phoneticPr fontId="1"/>
  </si>
  <si>
    <t>Antoine</t>
    <phoneticPr fontId="1"/>
  </si>
  <si>
    <t>Goff Gratch</t>
    <phoneticPr fontId="1"/>
  </si>
  <si>
    <t>諸元：Wexler-Hyland (1983) on water</t>
    <rPh sb="0" eb="2">
      <t>ショゲン</t>
    </rPh>
    <phoneticPr fontId="1"/>
  </si>
  <si>
    <t>温度</t>
    <rPh sb="0" eb="2">
      <t>オンド</t>
    </rPh>
    <phoneticPr fontId="4"/>
  </si>
  <si>
    <t>絶対温度</t>
    <rPh sb="0" eb="2">
      <t>ゼッタイ</t>
    </rPh>
    <rPh sb="2" eb="4">
      <t>オンド</t>
    </rPh>
    <phoneticPr fontId="4"/>
  </si>
  <si>
    <t>飽和絶対湿度</t>
    <rPh sb="0" eb="2">
      <t>ホウワ</t>
    </rPh>
    <rPh sb="2" eb="4">
      <t>ゼッタイ</t>
    </rPh>
    <rPh sb="4" eb="6">
      <t>シツド</t>
    </rPh>
    <phoneticPr fontId="4"/>
  </si>
  <si>
    <t>kg/kgDA</t>
    <phoneticPr fontId="4"/>
  </si>
  <si>
    <t>%</t>
    <phoneticPr fontId="4"/>
  </si>
  <si>
    <t>℃</t>
    <phoneticPr fontId="4"/>
  </si>
  <si>
    <t>K</t>
    <phoneticPr fontId="4"/>
  </si>
  <si>
    <t>k</t>
    <phoneticPr fontId="4"/>
  </si>
  <si>
    <t>Pvs</t>
    <phoneticPr fontId="4"/>
  </si>
  <si>
    <t>水蒸気圧ベースの空気線図</t>
    <rPh sb="0" eb="4">
      <t>スイジョウキアツ</t>
    </rPh>
    <rPh sb="8" eb="12">
      <t>クウキセンズ</t>
    </rPh>
    <phoneticPr fontId="1"/>
  </si>
  <si>
    <t>絶対湿度ベースの空気線図</t>
    <rPh sb="0" eb="4">
      <t>ゼッタイシツド</t>
    </rPh>
    <rPh sb="8" eb="12">
      <t>クウキセンズ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</si>
</sst>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3" fillId="0" borderId="0" xfId="1" applyNumberFormat="1" applyFont="1"/>
    <xf numFmtId="177" fontId="3" fillId="0" borderId="0" xfId="1" applyNumberFormat="1" applyFont="1"/>
    <xf numFmtId="0" fontId="3" fillId="0" borderId="0" xfId="1" applyFont="1"/>
    <xf numFmtId="9" fontId="3" fillId="0" borderId="0" xfId="1" applyNumberFormat="1" applyFont="1"/>
  </cellXfs>
  <cellStyles count="2">
    <cellStyle name="標準" xfId="0" builtinId="0"/>
    <cellStyle name="標準 2" xfId="1" xr:uid="{DBC4E0C0-E436-47A0-9BC1-938751C17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76033934252389E-2"/>
          <c:y val="3.1406138472519628E-2"/>
          <c:w val="0.88208671158947127"/>
          <c:h val="0.8541801974967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空気線図!$W$3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空気線図!$W$4:$W$604</c:f>
              <c:numCache>
                <c:formatCode>General</c:formatCode>
                <c:ptCount val="601"/>
                <c:pt idx="0">
                  <c:v>1.7638419109623441E-3</c:v>
                </c:pt>
                <c:pt idx="1">
                  <c:v>1.7778638053766549E-3</c:v>
                </c:pt>
                <c:pt idx="2">
                  <c:v>1.7919854473396047E-3</c:v>
                </c:pt>
                <c:pt idx="3">
                  <c:v>1.8062074596914954E-3</c:v>
                </c:pt>
                <c:pt idx="4">
                  <c:v>1.8205304686093713E-3</c:v>
                </c:pt>
                <c:pt idx="5">
                  <c:v>1.8349551036222348E-3</c:v>
                </c:pt>
                <c:pt idx="6">
                  <c:v>1.8494819976261723E-3</c:v>
                </c:pt>
                <c:pt idx="7">
                  <c:v>1.8641117868996632E-3</c:v>
                </c:pt>
                <c:pt idx="8">
                  <c:v>1.8788451111189318E-3</c:v>
                </c:pt>
                <c:pt idx="9">
                  <c:v>1.8936826133732589E-3</c:v>
                </c:pt>
                <c:pt idx="10">
                  <c:v>1.9086249401805463E-3</c:v>
                </c:pt>
                <c:pt idx="11">
                  <c:v>1.923672741502752E-3</c:v>
                </c:pt>
                <c:pt idx="12">
                  <c:v>1.938826670761513E-3</c:v>
                </c:pt>
                <c:pt idx="13">
                  <c:v>1.954087384853804E-3</c:v>
                </c:pt>
                <c:pt idx="14">
                  <c:v>1.9694555441676317E-3</c:v>
                </c:pt>
                <c:pt idx="15">
                  <c:v>1.9849318125978515E-3</c:v>
                </c:pt>
                <c:pt idx="16">
                  <c:v>2.0005168575619636E-3</c:v>
                </c:pt>
                <c:pt idx="17">
                  <c:v>2.0162113500160864E-3</c:v>
                </c:pt>
                <c:pt idx="18">
                  <c:v>2.0320159644709114E-3</c:v>
                </c:pt>
                <c:pt idx="19">
                  <c:v>2.0479313790077174E-3</c:v>
                </c:pt>
                <c:pt idx="20">
                  <c:v>2.0639582752945691E-3</c:v>
                </c:pt>
                <c:pt idx="21">
                  <c:v>2.0800973386024464E-3</c:v>
                </c:pt>
                <c:pt idx="22">
                  <c:v>2.0963492578215076E-3</c:v>
                </c:pt>
                <c:pt idx="23">
                  <c:v>2.1127147254774072E-3</c:v>
                </c:pt>
                <c:pt idx="24">
                  <c:v>2.1291944377476984E-3</c:v>
                </c:pt>
                <c:pt idx="25">
                  <c:v>2.1457890944782962E-3</c:v>
                </c:pt>
                <c:pt idx="26">
                  <c:v>2.1624993991999999E-3</c:v>
                </c:pt>
                <c:pt idx="27">
                  <c:v>2.1793260591451142E-3</c:v>
                </c:pt>
                <c:pt idx="28">
                  <c:v>2.1962697852640841E-3</c:v>
                </c:pt>
                <c:pt idx="29">
                  <c:v>2.2133312922422584E-3</c:v>
                </c:pt>
                <c:pt idx="30">
                  <c:v>2.2305112985167392E-3</c:v>
                </c:pt>
                <c:pt idx="31">
                  <c:v>2.247810526293199E-3</c:v>
                </c:pt>
                <c:pt idx="32">
                  <c:v>2.2652297015629103E-3</c:v>
                </c:pt>
                <c:pt idx="33">
                  <c:v>2.2827695541197276E-3</c:v>
                </c:pt>
                <c:pt idx="34">
                  <c:v>2.3004308175772125E-3</c:v>
                </c:pt>
                <c:pt idx="35">
                  <c:v>2.3182142293858314E-3</c:v>
                </c:pt>
                <c:pt idx="36">
                  <c:v>2.3361205308501608E-3</c:v>
                </c:pt>
                <c:pt idx="37">
                  <c:v>2.3541504671462815E-3</c:v>
                </c:pt>
                <c:pt idx="38">
                  <c:v>2.372304787339121E-3</c:v>
                </c:pt>
                <c:pt idx="39">
                  <c:v>2.3905842443999407E-3</c:v>
                </c:pt>
                <c:pt idx="40">
                  <c:v>2.4089895952239602E-3</c:v>
                </c:pt>
                <c:pt idx="41">
                  <c:v>2.4275216006478615E-3</c:v>
                </c:pt>
                <c:pt idx="42">
                  <c:v>2.4461810254676605E-3</c:v>
                </c:pt>
                <c:pt idx="43">
                  <c:v>2.4649686384563005E-3</c:v>
                </c:pt>
                <c:pt idx="44">
                  <c:v>2.4838852123816851E-3</c:v>
                </c:pt>
                <c:pt idx="45">
                  <c:v>2.5029315240245385E-3</c:v>
                </c:pt>
                <c:pt idx="46">
                  <c:v>2.522108354196406E-3</c:v>
                </c:pt>
                <c:pt idx="47">
                  <c:v>2.5414164877578093E-3</c:v>
                </c:pt>
                <c:pt idx="48">
                  <c:v>2.5608567136363811E-3</c:v>
                </c:pt>
                <c:pt idx="49">
                  <c:v>2.5804298248451587E-3</c:v>
                </c:pt>
                <c:pt idx="50">
                  <c:v>2.6001366185008975E-3</c:v>
                </c:pt>
                <c:pt idx="51">
                  <c:v>2.619977895842447E-3</c:v>
                </c:pt>
                <c:pt idx="52">
                  <c:v>2.6399544622494062E-3</c:v>
                </c:pt>
                <c:pt idx="53">
                  <c:v>2.6600671272604985E-3</c:v>
                </c:pt>
                <c:pt idx="54">
                  <c:v>2.6803167045924138E-3</c:v>
                </c:pt>
                <c:pt idx="55">
                  <c:v>2.7007040121584574E-3</c:v>
                </c:pt>
                <c:pt idx="56">
                  <c:v>2.7212298720874035E-3</c:v>
                </c:pt>
                <c:pt idx="57">
                  <c:v>2.7418951107424424E-3</c:v>
                </c:pt>
                <c:pt idx="58">
                  <c:v>2.7627005587401591E-3</c:v>
                </c:pt>
                <c:pt idx="59">
                  <c:v>2.7836470509695977E-3</c:v>
                </c:pt>
                <c:pt idx="60">
                  <c:v>2.8047354266115074E-3</c:v>
                </c:pt>
                <c:pt idx="61">
                  <c:v>2.8259665291574735E-3</c:v>
                </c:pt>
                <c:pt idx="62">
                  <c:v>2.8473412064294432E-3</c:v>
                </c:pt>
                <c:pt idx="63">
                  <c:v>2.8688603105989489E-3</c:v>
                </c:pt>
                <c:pt idx="64">
                  <c:v>2.8905246982068593E-3</c:v>
                </c:pt>
                <c:pt idx="65">
                  <c:v>2.9123352301827581E-3</c:v>
                </c:pt>
                <c:pt idx="66">
                  <c:v>2.9342927718647837E-3</c:v>
                </c:pt>
                <c:pt idx="67">
                  <c:v>2.9563981930194405E-3</c:v>
                </c:pt>
                <c:pt idx="68">
                  <c:v>2.9786523678613517E-3</c:v>
                </c:pt>
                <c:pt idx="69">
                  <c:v>3.0010561750733375E-3</c:v>
                </c:pt>
                <c:pt idx="70">
                  <c:v>3.023610497826431E-3</c:v>
                </c:pt>
                <c:pt idx="71">
                  <c:v>3.0463162238000083E-3</c:v>
                </c:pt>
                <c:pt idx="72">
                  <c:v>3.0691742452021295E-3</c:v>
                </c:pt>
                <c:pt idx="73">
                  <c:v>3.092185458789714E-3</c:v>
                </c:pt>
                <c:pt idx="74">
                  <c:v>3.11535076588918E-3</c:v>
                </c:pt>
                <c:pt idx="75">
                  <c:v>3.1386710724167384E-3</c:v>
                </c:pt>
                <c:pt idx="76">
                  <c:v>3.1621472888992614E-3</c:v>
                </c:pt>
                <c:pt idx="77">
                  <c:v>3.1857803304947397E-3</c:v>
                </c:pt>
                <c:pt idx="78">
                  <c:v>3.2095711170133374E-3</c:v>
                </c:pt>
                <c:pt idx="79">
                  <c:v>3.2335205729381394E-3</c:v>
                </c:pt>
                <c:pt idx="80">
                  <c:v>3.2576296274462054E-3</c:v>
                </c:pt>
                <c:pt idx="81">
                  <c:v>3.2818992144297184E-3</c:v>
                </c:pt>
                <c:pt idx="82">
                  <c:v>3.3063302725171192E-3</c:v>
                </c:pt>
                <c:pt idx="83">
                  <c:v>3.330923745094447E-3</c:v>
                </c:pt>
                <c:pt idx="84">
                  <c:v>3.3556805803267851E-3</c:v>
                </c:pt>
                <c:pt idx="85">
                  <c:v>3.3806017311796494E-3</c:v>
                </c:pt>
                <c:pt idx="86">
                  <c:v>3.4056881554407306E-3</c:v>
                </c:pt>
                <c:pt idx="87">
                  <c:v>3.4309408157414787E-3</c:v>
                </c:pt>
                <c:pt idx="88">
                  <c:v>3.4563606795789937E-3</c:v>
                </c:pt>
                <c:pt idx="89">
                  <c:v>3.4819487193379845E-3</c:v>
                </c:pt>
                <c:pt idx="90">
                  <c:v>3.5077059123126268E-3</c:v>
                </c:pt>
                <c:pt idx="91">
                  <c:v>3.5336332407288314E-3</c:v>
                </c:pt>
                <c:pt idx="92">
                  <c:v>3.5597316917664289E-3</c:v>
                </c:pt>
                <c:pt idx="93">
                  <c:v>3.5860022575814957E-3</c:v>
                </c:pt>
                <c:pt idx="94">
                  <c:v>3.6124459353287929E-3</c:v>
                </c:pt>
                <c:pt idx="95">
                  <c:v>3.6390637271843406E-3</c:v>
                </c:pt>
                <c:pt idx="96">
                  <c:v>3.6658566403680879E-3</c:v>
                </c:pt>
                <c:pt idx="97">
                  <c:v>3.6928256871666255E-3</c:v>
                </c:pt>
                <c:pt idx="98">
                  <c:v>3.7199718849560931E-3</c:v>
                </c:pt>
                <c:pt idx="99">
                  <c:v>3.7472962562252192E-3</c:v>
                </c:pt>
                <c:pt idx="100">
                  <c:v>3.7747998285983181E-3</c:v>
                </c:pt>
                <c:pt idx="101">
                  <c:v>3.8024836348586858E-3</c:v>
                </c:pt>
                <c:pt idx="102">
                  <c:v>3.83034871297161E-3</c:v>
                </c:pt>
                <c:pt idx="103">
                  <c:v>3.858396106108206E-3</c:v>
                </c:pt>
                <c:pt idx="104">
                  <c:v>3.8866268626686152E-3</c:v>
                </c:pt>
                <c:pt idx="105">
                  <c:v>3.9150420363059484E-3</c:v>
                </c:pt>
                <c:pt idx="106">
                  <c:v>3.9436426859499095E-3</c:v>
                </c:pt>
                <c:pt idx="107">
                  <c:v>3.9724298758307252E-3</c:v>
                </c:pt>
                <c:pt idx="108">
                  <c:v>4.0014046755032775E-3</c:v>
                </c:pt>
                <c:pt idx="109">
                  <c:v>4.030568159871079E-3</c:v>
                </c:pt>
                <c:pt idx="110">
                  <c:v>4.0599214092106482E-3</c:v>
                </c:pt>
                <c:pt idx="111">
                  <c:v>4.0894655091958864E-3</c:v>
                </c:pt>
                <c:pt idx="112">
                  <c:v>4.1192015509224919E-3</c:v>
                </c:pt>
                <c:pt idx="113">
                  <c:v>4.1491306309327045E-3</c:v>
                </c:pt>
                <c:pt idx="114">
                  <c:v>4.1792538512399552E-3</c:v>
                </c:pt>
                <c:pt idx="115">
                  <c:v>4.2095723193538671E-3</c:v>
                </c:pt>
                <c:pt idx="116">
                  <c:v>4.2400871483050558E-3</c:v>
                </c:pt>
                <c:pt idx="117">
                  <c:v>4.2707994566704337E-3</c:v>
                </c:pt>
                <c:pt idx="118">
                  <c:v>4.3017103685983726E-3</c:v>
                </c:pt>
                <c:pt idx="119">
                  <c:v>4.3328210138341323E-3</c:v>
                </c:pt>
                <c:pt idx="120">
                  <c:v>4.3641325277452942E-3</c:v>
                </c:pt>
                <c:pt idx="121">
                  <c:v>4.395646051347471E-3</c:v>
                </c:pt>
                <c:pt idx="122">
                  <c:v>4.4273627313299842E-3</c:v>
                </c:pt>
                <c:pt idx="123">
                  <c:v>4.4592837200819338E-3</c:v>
                </c:pt>
                <c:pt idx="124">
                  <c:v>4.491410175717964E-3</c:v>
                </c:pt>
                <c:pt idx="125">
                  <c:v>4.5237432621047227E-3</c:v>
                </c:pt>
                <c:pt idx="126">
                  <c:v>4.5562841488869131E-3</c:v>
                </c:pt>
                <c:pt idx="127">
                  <c:v>4.5890340115138182E-3</c:v>
                </c:pt>
                <c:pt idx="128">
                  <c:v>4.6219940312659932E-3</c:v>
                </c:pt>
                <c:pt idx="129">
                  <c:v>4.6551653952817042E-3</c:v>
                </c:pt>
                <c:pt idx="130">
                  <c:v>4.6885492965840362E-3</c:v>
                </c:pt>
                <c:pt idx="131">
                  <c:v>4.7221469341077529E-3</c:v>
                </c:pt>
                <c:pt idx="132">
                  <c:v>4.7559595127263325E-3</c:v>
                </c:pt>
                <c:pt idx="133">
                  <c:v>4.7899882432794732E-3</c:v>
                </c:pt>
                <c:pt idx="134">
                  <c:v>4.8242343426002556E-3</c:v>
                </c:pt>
                <c:pt idx="135">
                  <c:v>4.8586990335428614E-3</c:v>
                </c:pt>
                <c:pt idx="136">
                  <c:v>4.8933835450101562E-3</c:v>
                </c:pt>
                <c:pt idx="137">
                  <c:v>4.9282891119816373E-3</c:v>
                </c:pt>
                <c:pt idx="138">
                  <c:v>4.963416975541291E-3</c:v>
                </c:pt>
                <c:pt idx="139">
                  <c:v>4.9987683829058752E-3</c:v>
                </c:pt>
                <c:pt idx="140">
                  <c:v>5.0343445874531092E-3</c:v>
                </c:pt>
                <c:pt idx="141">
                  <c:v>5.0701468487500331E-3</c:v>
                </c:pt>
                <c:pt idx="142">
                  <c:v>5.1061764325819057E-3</c:v>
                </c:pt>
                <c:pt idx="143">
                  <c:v>5.1424346109805487E-3</c:v>
                </c:pt>
                <c:pt idx="144">
                  <c:v>5.1789226622534689E-3</c:v>
                </c:pt>
                <c:pt idx="145">
                  <c:v>5.2156418710128131E-3</c:v>
                </c:pt>
                <c:pt idx="146">
                  <c:v>5.2525935282046344E-3</c:v>
                </c:pt>
                <c:pt idx="147">
                  <c:v>5.2897789311382639E-3</c:v>
                </c:pt>
                <c:pt idx="148">
                  <c:v>5.3271993835157247E-3</c:v>
                </c:pt>
                <c:pt idx="149">
                  <c:v>5.3648561954615093E-3</c:v>
                </c:pt>
                <c:pt idx="150">
                  <c:v>5.4027506835522977E-3</c:v>
                </c:pt>
                <c:pt idx="151">
                  <c:v>5.4408841708471689E-3</c:v>
                </c:pt>
                <c:pt idx="152">
                  <c:v>5.4792579869174726E-3</c:v>
                </c:pt>
                <c:pt idx="153">
                  <c:v>5.5178734678774126E-3</c:v>
                </c:pt>
                <c:pt idx="154">
                  <c:v>5.5567319564144031E-3</c:v>
                </c:pt>
                <c:pt idx="155">
                  <c:v>5.5958348018196949E-3</c:v>
                </c:pt>
                <c:pt idx="156">
                  <c:v>5.6351833600193765E-3</c:v>
                </c:pt>
                <c:pt idx="157">
                  <c:v>5.6747789936051228E-3</c:v>
                </c:pt>
                <c:pt idx="158">
                  <c:v>5.7146230718655728E-3</c:v>
                </c:pt>
                <c:pt idx="159">
                  <c:v>5.7547169708175826E-3</c:v>
                </c:pt>
                <c:pt idx="160">
                  <c:v>5.7950620732376244E-3</c:v>
                </c:pt>
                <c:pt idx="161">
                  <c:v>5.8356597686937718E-3</c:v>
                </c:pt>
                <c:pt idx="162">
                  <c:v>5.8765114535771438E-3</c:v>
                </c:pt>
                <c:pt idx="163">
                  <c:v>5.9176185311344076E-3</c:v>
                </c:pt>
                <c:pt idx="164">
                  <c:v>5.9589824114995972E-3</c:v>
                </c:pt>
                <c:pt idx="165">
                  <c:v>6.000604511726646E-3</c:v>
                </c:pt>
                <c:pt idx="166">
                  <c:v>6.0424862558221279E-3</c:v>
                </c:pt>
                <c:pt idx="167">
                  <c:v>6.084629074777732E-3</c:v>
                </c:pt>
                <c:pt idx="168">
                  <c:v>6.1270344066035138E-3</c:v>
                </c:pt>
                <c:pt idx="169">
                  <c:v>6.1697036963607281E-3</c:v>
                </c:pt>
                <c:pt idx="170">
                  <c:v>6.2126383961953434E-3</c:v>
                </c:pt>
                <c:pt idx="171">
                  <c:v>6.2558399653715102E-3</c:v>
                </c:pt>
                <c:pt idx="172">
                  <c:v>6.2993098703051772E-3</c:v>
                </c:pt>
                <c:pt idx="173">
                  <c:v>6.3430495845982066E-3</c:v>
                </c:pt>
                <c:pt idx="174">
                  <c:v>6.3870605890720715E-3</c:v>
                </c:pt>
                <c:pt idx="175">
                  <c:v>6.4313443718024641E-3</c:v>
                </c:pt>
                <c:pt idx="176">
                  <c:v>6.4759024281537403E-3</c:v>
                </c:pt>
                <c:pt idx="177">
                  <c:v>6.5207362608133554E-3</c:v>
                </c:pt>
                <c:pt idx="178">
                  <c:v>6.5658473798270453E-3</c:v>
                </c:pt>
                <c:pt idx="179">
                  <c:v>6.6112373026336714E-3</c:v>
                </c:pt>
                <c:pt idx="180">
                  <c:v>6.6569075541004982E-3</c:v>
                </c:pt>
                <c:pt idx="181">
                  <c:v>6.7028596665588708E-3</c:v>
                </c:pt>
                <c:pt idx="182">
                  <c:v>6.749095179839704E-3</c:v>
                </c:pt>
                <c:pt idx="183">
                  <c:v>6.7956156413094895E-3</c:v>
                </c:pt>
                <c:pt idx="184">
                  <c:v>6.8424226059062877E-3</c:v>
                </c:pt>
                <c:pt idx="185">
                  <c:v>6.8895176361760506E-3</c:v>
                </c:pt>
                <c:pt idx="186">
                  <c:v>6.9369023023094006E-3</c:v>
                </c:pt>
                <c:pt idx="187">
                  <c:v>6.9845781821779645E-3</c:v>
                </c:pt>
                <c:pt idx="188">
                  <c:v>7.0325468613716422E-3</c:v>
                </c:pt>
                <c:pt idx="189">
                  <c:v>7.0808099332355708E-3</c:v>
                </c:pt>
                <c:pt idx="190">
                  <c:v>7.129368998907662E-3</c:v>
                </c:pt>
                <c:pt idx="191">
                  <c:v>7.1782256673562214E-3</c:v>
                </c:pt>
                <c:pt idx="192">
                  <c:v>7.2273815554176517E-3</c:v>
                </c:pt>
                <c:pt idx="193">
                  <c:v>7.2768382878346293E-3</c:v>
                </c:pt>
                <c:pt idx="194">
                  <c:v>7.3265974972943028E-3</c:v>
                </c:pt>
                <c:pt idx="195">
                  <c:v>7.3766608244668682E-3</c:v>
                </c:pt>
                <c:pt idx="196">
                  <c:v>7.4270299180444052E-3</c:v>
                </c:pt>
                <c:pt idx="197">
                  <c:v>7.4777064347795854E-3</c:v>
                </c:pt>
                <c:pt idx="198">
                  <c:v>7.5286920395252199E-3</c:v>
                </c:pt>
                <c:pt idx="199">
                  <c:v>7.5799884052734625E-3</c:v>
                </c:pt>
                <c:pt idx="200">
                  <c:v>7.6315972131955016E-3</c:v>
                </c:pt>
                <c:pt idx="201">
                  <c:v>7.6835201526817241E-3</c:v>
                </c:pt>
                <c:pt idx="202">
                  <c:v>7.735758921381607E-3</c:v>
                </c:pt>
                <c:pt idx="203">
                  <c:v>7.7883152252443254E-3</c:v>
                </c:pt>
                <c:pt idx="204">
                  <c:v>7.8411907785592549E-3</c:v>
                </c:pt>
                <c:pt idx="205">
                  <c:v>7.8943873039969224E-3</c:v>
                </c:pt>
                <c:pt idx="206">
                  <c:v>7.9479065326503884E-3</c:v>
                </c:pt>
                <c:pt idx="207">
                  <c:v>8.0017502040761867E-3</c:v>
                </c:pt>
                <c:pt idx="208">
                  <c:v>8.0559200663365121E-3</c:v>
                </c:pt>
                <c:pt idx="209">
                  <c:v>8.1104178760406896E-3</c:v>
                </c:pt>
                <c:pt idx="210">
                  <c:v>8.1652453983875953E-3</c:v>
                </c:pt>
                <c:pt idx="211">
                  <c:v>8.2204044072081376E-3</c:v>
                </c:pt>
                <c:pt idx="212">
                  <c:v>8.2758966850077654E-3</c:v>
                </c:pt>
                <c:pt idx="213">
                  <c:v>8.3317240230095929E-3</c:v>
                </c:pt>
                <c:pt idx="214">
                  <c:v>8.3878882211975009E-3</c:v>
                </c:pt>
                <c:pt idx="215">
                  <c:v>8.444391088359704E-3</c:v>
                </c:pt>
                <c:pt idx="216">
                  <c:v>8.5012344421326238E-3</c:v>
                </c:pt>
                <c:pt idx="217">
                  <c:v>8.5584201090446975E-3</c:v>
                </c:pt>
                <c:pt idx="218">
                  <c:v>8.6159499245609186E-3</c:v>
                </c:pt>
                <c:pt idx="219">
                  <c:v>8.6738257331273189E-3</c:v>
                </c:pt>
                <c:pt idx="220">
                  <c:v>8.7320493882158592E-3</c:v>
                </c:pt>
                <c:pt idx="221">
                  <c:v>8.7906227523697426E-3</c:v>
                </c:pt>
                <c:pt idx="222">
                  <c:v>8.8495476972484735E-3</c:v>
                </c:pt>
                <c:pt idx="223">
                  <c:v>8.9088261036741525E-3</c:v>
                </c:pt>
                <c:pt idx="224">
                  <c:v>8.9684598616770125E-3</c:v>
                </c:pt>
                <c:pt idx="225">
                  <c:v>9.0284508705419046E-3</c:v>
                </c:pt>
                <c:pt idx="226">
                  <c:v>9.088801038855154E-3</c:v>
                </c:pt>
                <c:pt idx="227">
                  <c:v>9.1495122845510046E-3</c:v>
                </c:pt>
                <c:pt idx="228">
                  <c:v>9.2105865349591757E-3</c:v>
                </c:pt>
                <c:pt idx="229">
                  <c:v>9.2720257268523922E-3</c:v>
                </c:pt>
                <c:pt idx="230">
                  <c:v>9.3338318064938204E-3</c:v>
                </c:pt>
                <c:pt idx="231">
                  <c:v>9.3960067296857495E-3</c:v>
                </c:pt>
                <c:pt idx="232">
                  <c:v>9.458552461817548E-3</c:v>
                </c:pt>
                <c:pt idx="233">
                  <c:v>9.5214709779147567E-3</c:v>
                </c:pt>
                <c:pt idx="234">
                  <c:v>9.584764262687848E-3</c:v>
                </c:pt>
                <c:pt idx="235">
                  <c:v>9.6484343105818493E-3</c:v>
                </c:pt>
                <c:pt idx="236">
                  <c:v>9.7124831258260848E-3</c:v>
                </c:pt>
                <c:pt idx="237">
                  <c:v>9.776912722483851E-3</c:v>
                </c:pt>
                <c:pt idx="238">
                  <c:v>9.8417251245031551E-3</c:v>
                </c:pt>
                <c:pt idx="239">
                  <c:v>9.9069223657672709E-3</c:v>
                </c:pt>
                <c:pt idx="240">
                  <c:v>9.9725064901455759E-3</c:v>
                </c:pt>
                <c:pt idx="241">
                  <c:v>1.0038479551545305E-2</c:v>
                </c:pt>
                <c:pt idx="242">
                  <c:v>1.0104843613962734E-2</c:v>
                </c:pt>
                <c:pt idx="243">
                  <c:v>1.0171600751535748E-2</c:v>
                </c:pt>
                <c:pt idx="244">
                  <c:v>1.0238753048595691E-2</c:v>
                </c:pt>
                <c:pt idx="245">
                  <c:v>1.0306302599720466E-2</c:v>
                </c:pt>
                <c:pt idx="246">
                  <c:v>1.0374251509787566E-2</c:v>
                </c:pt>
                <c:pt idx="247">
                  <c:v>1.0442601894027043E-2</c:v>
                </c:pt>
                <c:pt idx="248">
                  <c:v>1.0511355878076176E-2</c:v>
                </c:pt>
                <c:pt idx="249">
                  <c:v>1.05805155980327E-2</c:v>
                </c:pt>
                <c:pt idx="250">
                  <c:v>1.0650083200509744E-2</c:v>
                </c:pt>
                <c:pt idx="251">
                  <c:v>1.0720060842690757E-2</c:v>
                </c:pt>
                <c:pt idx="252">
                  <c:v>1.0790450692384438E-2</c:v>
                </c:pt>
                <c:pt idx="253">
                  <c:v>1.0861254928080814E-2</c:v>
                </c:pt>
                <c:pt idx="254">
                  <c:v>1.0932475739006624E-2</c:v>
                </c:pt>
                <c:pt idx="255">
                  <c:v>1.1004115325182083E-2</c:v>
                </c:pt>
                <c:pt idx="256">
                  <c:v>1.1076175897477652E-2</c:v>
                </c:pt>
                <c:pt idx="257">
                  <c:v>1.1148659677670758E-2</c:v>
                </c:pt>
                <c:pt idx="258">
                  <c:v>1.1221568898503788E-2</c:v>
                </c:pt>
                <c:pt idx="259">
                  <c:v>1.1294905803741687E-2</c:v>
                </c:pt>
                <c:pt idx="260">
                  <c:v>1.1368672648230251E-2</c:v>
                </c:pt>
                <c:pt idx="261">
                  <c:v>1.1442871697955048E-2</c:v>
                </c:pt>
                <c:pt idx="262">
                  <c:v>1.151750523010024E-2</c:v>
                </c:pt>
                <c:pt idx="263">
                  <c:v>1.1592575533108353E-2</c:v>
                </c:pt>
                <c:pt idx="264">
                  <c:v>1.1668084906739878E-2</c:v>
                </c:pt>
                <c:pt idx="265">
                  <c:v>1.1744035662133754E-2</c:v>
                </c:pt>
                <c:pt idx="266">
                  <c:v>1.1820430121868319E-2</c:v>
                </c:pt>
                <c:pt idx="267">
                  <c:v>1.1897270620021961E-2</c:v>
                </c:pt>
                <c:pt idx="268">
                  <c:v>1.1974559502235175E-2</c:v>
                </c:pt>
                <c:pt idx="269">
                  <c:v>1.2052299125772404E-2</c:v>
                </c:pt>
                <c:pt idx="270">
                  <c:v>1.2130491859584213E-2</c:v>
                </c:pt>
                <c:pt idx="271">
                  <c:v>1.2209140084370636E-2</c:v>
                </c:pt>
                <c:pt idx="272">
                  <c:v>1.2288246192644108E-2</c:v>
                </c:pt>
                <c:pt idx="273">
                  <c:v>1.2367812588793525E-2</c:v>
                </c:pt>
                <c:pt idx="274">
                  <c:v>1.2447841689147983E-2</c:v>
                </c:pt>
                <c:pt idx="275">
                  <c:v>1.2528335922041889E-2</c:v>
                </c:pt>
                <c:pt idx="276">
                  <c:v>1.2609297727879925E-2</c:v>
                </c:pt>
                <c:pt idx="277">
                  <c:v>1.2690729559202427E-2</c:v>
                </c:pt>
                <c:pt idx="278">
                  <c:v>1.2772633880751698E-2</c:v>
                </c:pt>
                <c:pt idx="279">
                  <c:v>1.2855013169538191E-2</c:v>
                </c:pt>
                <c:pt idx="280">
                  <c:v>1.2937869914907637E-2</c:v>
                </c:pt>
                <c:pt idx="281">
                  <c:v>1.3021206618608573E-2</c:v>
                </c:pt>
                <c:pt idx="282">
                  <c:v>1.3105025794860042E-2</c:v>
                </c:pt>
                <c:pt idx="283">
                  <c:v>1.3189329970420103E-2</c:v>
                </c:pt>
                <c:pt idx="284">
                  <c:v>1.3274121684654762E-2</c:v>
                </c:pt>
                <c:pt idx="285">
                  <c:v>1.3359403489607086E-2</c:v>
                </c:pt>
                <c:pt idx="286">
                  <c:v>1.3445177950067482E-2</c:v>
                </c:pt>
                <c:pt idx="287">
                  <c:v>1.3531447643643698E-2</c:v>
                </c:pt>
                <c:pt idx="288">
                  <c:v>1.3618215160832002E-2</c:v>
                </c:pt>
                <c:pt idx="289">
                  <c:v>1.3705483105088265E-2</c:v>
                </c:pt>
                <c:pt idx="290">
                  <c:v>1.3793254092900076E-2</c:v>
                </c:pt>
                <c:pt idx="291">
                  <c:v>1.3881530753859122E-2</c:v>
                </c:pt>
                <c:pt idx="292">
                  <c:v>1.3970315730734121E-2</c:v>
                </c:pt>
                <c:pt idx="293">
                  <c:v>1.4059611679544184E-2</c:v>
                </c:pt>
                <c:pt idx="294">
                  <c:v>1.4149421269633096E-2</c:v>
                </c:pt>
                <c:pt idx="295">
                  <c:v>1.4239747183743462E-2</c:v>
                </c:pt>
                <c:pt idx="296">
                  <c:v>1.4330592118092178E-2</c:v>
                </c:pt>
                <c:pt idx="297">
                  <c:v>1.4421958782445782E-2</c:v>
                </c:pt>
                <c:pt idx="298">
                  <c:v>1.4513849900196902E-2</c:v>
                </c:pt>
                <c:pt idx="299">
                  <c:v>1.4606268208440715E-2</c:v>
                </c:pt>
                <c:pt idx="300">
                  <c:v>1.469921645805237E-2</c:v>
                </c:pt>
                <c:pt idx="301">
                  <c:v>1.4792697413765042E-2</c:v>
                </c:pt>
                <c:pt idx="302">
                  <c:v>1.4886713854248161E-2</c:v>
                </c:pt>
                <c:pt idx="303">
                  <c:v>1.4981268572186493E-2</c:v>
                </c:pt>
                <c:pt idx="304">
                  <c:v>1.5076364374359644E-2</c:v>
                </c:pt>
                <c:pt idx="305">
                  <c:v>1.5172004081722536E-2</c:v>
                </c:pt>
                <c:pt idx="306">
                  <c:v>1.5268190529486029E-2</c:v>
                </c:pt>
                <c:pt idx="307">
                  <c:v>1.5364926567198192E-2</c:v>
                </c:pt>
                <c:pt idx="308">
                  <c:v>1.5462215058826652E-2</c:v>
                </c:pt>
                <c:pt idx="309">
                  <c:v>1.5560058882840788E-2</c:v>
                </c:pt>
                <c:pt idx="310">
                  <c:v>1.5658460932295202E-2</c:v>
                </c:pt>
                <c:pt idx="311">
                  <c:v>1.5757424114913713E-2</c:v>
                </c:pt>
                <c:pt idx="312">
                  <c:v>1.5856951353173339E-2</c:v>
                </c:pt>
                <c:pt idx="313">
                  <c:v>1.5957045584390057E-2</c:v>
                </c:pt>
                <c:pt idx="314">
                  <c:v>1.6057709760803823E-2</c:v>
                </c:pt>
                <c:pt idx="315">
                  <c:v>1.6158946849665724E-2</c:v>
                </c:pt>
                <c:pt idx="316">
                  <c:v>1.6260759833324475E-2</c:v>
                </c:pt>
                <c:pt idx="317">
                  <c:v>1.6363151709314277E-2</c:v>
                </c:pt>
                <c:pt idx="318">
                  <c:v>1.6466125490443465E-2</c:v>
                </c:pt>
                <c:pt idx="319">
                  <c:v>1.6569684204883015E-2</c:v>
                </c:pt>
                <c:pt idx="320">
                  <c:v>1.6673830896256618E-2</c:v>
                </c:pt>
                <c:pt idx="321">
                  <c:v>1.6778568623731234E-2</c:v>
                </c:pt>
                <c:pt idx="322">
                  <c:v>1.6883900462107568E-2</c:v>
                </c:pt>
                <c:pt idx="323">
                  <c:v>1.6989829501912617E-2</c:v>
                </c:pt>
                <c:pt idx="324">
                  <c:v>1.7096358849491535E-2</c:v>
                </c:pt>
                <c:pt idx="325">
                  <c:v>1.7203491627101008E-2</c:v>
                </c:pt>
                <c:pt idx="326">
                  <c:v>1.7311230973003522E-2</c:v>
                </c:pt>
                <c:pt idx="327">
                  <c:v>1.7419580041561362E-2</c:v>
                </c:pt>
                <c:pt idx="328">
                  <c:v>1.7528542003332495E-2</c:v>
                </c:pt>
                <c:pt idx="329">
                  <c:v>1.7638120045166388E-2</c:v>
                </c:pt>
                <c:pt idx="330">
                  <c:v>1.7748317370300758E-2</c:v>
                </c:pt>
                <c:pt idx="331">
                  <c:v>1.7859137198459614E-2</c:v>
                </c:pt>
                <c:pt idx="332">
                  <c:v>1.7970582765950996E-2</c:v>
                </c:pt>
                <c:pt idx="333">
                  <c:v>1.8082657325766617E-2</c:v>
                </c:pt>
                <c:pt idx="334">
                  <c:v>1.819536414768121E-2</c:v>
                </c:pt>
                <c:pt idx="335">
                  <c:v>1.8308706518353601E-2</c:v>
                </c:pt>
                <c:pt idx="336">
                  <c:v>1.8422687741428089E-2</c:v>
                </c:pt>
                <c:pt idx="337">
                  <c:v>1.8537311137636368E-2</c:v>
                </c:pt>
                <c:pt idx="338">
                  <c:v>1.8652580044900842E-2</c:v>
                </c:pt>
                <c:pt idx="339">
                  <c:v>1.8768497818438437E-2</c:v>
                </c:pt>
                <c:pt idx="340">
                  <c:v>1.8885067830865101E-2</c:v>
                </c:pt>
                <c:pt idx="341">
                  <c:v>1.90022934723015E-2</c:v>
                </c:pt>
                <c:pt idx="342">
                  <c:v>1.9120178150478988E-2</c:v>
                </c:pt>
                <c:pt idx="343">
                  <c:v>1.9238725290847063E-2</c:v>
                </c:pt>
                <c:pt idx="344">
                  <c:v>1.9357938336681212E-2</c:v>
                </c:pt>
                <c:pt idx="345">
                  <c:v>1.9477820749191799E-2</c:v>
                </c:pt>
                <c:pt idx="346">
                  <c:v>1.9598376007633755E-2</c:v>
                </c:pt>
                <c:pt idx="347">
                  <c:v>1.9719607609416937E-2</c:v>
                </c:pt>
                <c:pt idx="348">
                  <c:v>1.984151907021826E-2</c:v>
                </c:pt>
                <c:pt idx="349">
                  <c:v>1.9964113924093172E-2</c:v>
                </c:pt>
                <c:pt idx="350">
                  <c:v>2.0087395723589307E-2</c:v>
                </c:pt>
                <c:pt idx="351">
                  <c:v>2.0211368039860959E-2</c:v>
                </c:pt>
                <c:pt idx="352">
                  <c:v>2.0336034462783346E-2</c:v>
                </c:pt>
                <c:pt idx="353">
                  <c:v>2.0461398601069339E-2</c:v>
                </c:pt>
                <c:pt idx="354">
                  <c:v>2.0587464082386101E-2</c:v>
                </c:pt>
                <c:pt idx="355">
                  <c:v>2.071423455347261E-2</c:v>
                </c:pt>
                <c:pt idx="356">
                  <c:v>2.0841713680259076E-2</c:v>
                </c:pt>
                <c:pt idx="357">
                  <c:v>2.0969905147986457E-2</c:v>
                </c:pt>
                <c:pt idx="358">
                  <c:v>2.1098812661326807E-2</c:v>
                </c:pt>
                <c:pt idx="359">
                  <c:v>2.1228439944505517E-2</c:v>
                </c:pt>
                <c:pt idx="360">
                  <c:v>2.1358790741423585E-2</c:v>
                </c:pt>
                <c:pt idx="361">
                  <c:v>2.1489868815782024E-2</c:v>
                </c:pt>
                <c:pt idx="362">
                  <c:v>2.162167795120528E-2</c:v>
                </c:pt>
                <c:pt idx="363">
                  <c:v>2.1754221951368311E-2</c:v>
                </c:pt>
                <c:pt idx="364">
                  <c:v>2.1887504640122613E-2</c:v>
                </c:pt>
                <c:pt idx="365">
                  <c:v>2.2021529861623625E-2</c:v>
                </c:pt>
                <c:pt idx="366">
                  <c:v>2.2156301480460851E-2</c:v>
                </c:pt>
                <c:pt idx="367">
                  <c:v>2.2291823381786244E-2</c:v>
                </c:pt>
                <c:pt idx="368">
                  <c:v>2.2428099471446049E-2</c:v>
                </c:pt>
                <c:pt idx="369">
                  <c:v>2.2565133676112448E-2</c:v>
                </c:pt>
                <c:pt idx="370">
                  <c:v>2.2702929943416932E-2</c:v>
                </c:pt>
                <c:pt idx="371">
                  <c:v>2.2841492242084389E-2</c:v>
                </c:pt>
                <c:pt idx="372">
                  <c:v>2.298082456206817E-2</c:v>
                </c:pt>
                <c:pt idx="373">
                  <c:v>2.3120930914687171E-2</c:v>
                </c:pt>
                <c:pt idx="374">
                  <c:v>2.3261815332762534E-2</c:v>
                </c:pt>
                <c:pt idx="375">
                  <c:v>2.3403481870756873E-2</c:v>
                </c:pt>
                <c:pt idx="376">
                  <c:v>2.3545934604914269E-2</c:v>
                </c:pt>
                <c:pt idx="377">
                  <c:v>2.368917763340074E-2</c:v>
                </c:pt>
                <c:pt idx="378">
                  <c:v>2.3833215076447169E-2</c:v>
                </c:pt>
                <c:pt idx="379">
                  <c:v>2.3978051076491997E-2</c:v>
                </c:pt>
                <c:pt idx="380">
                  <c:v>2.4123689798325996E-2</c:v>
                </c:pt>
                <c:pt idx="381">
                  <c:v>2.4270135429238688E-2</c:v>
                </c:pt>
                <c:pt idx="382">
                  <c:v>2.4417392179164197E-2</c:v>
                </c:pt>
                <c:pt idx="383">
                  <c:v>2.456546428083076E-2</c:v>
                </c:pt>
                <c:pt idx="384">
                  <c:v>2.4714355989909214E-2</c:v>
                </c:pt>
                <c:pt idx="385">
                  <c:v>2.4864071585164221E-2</c:v>
                </c:pt>
                <c:pt idx="386">
                  <c:v>2.501461536860668E-2</c:v>
                </c:pt>
                <c:pt idx="387">
                  <c:v>2.5165991665646113E-2</c:v>
                </c:pt>
                <c:pt idx="388">
                  <c:v>2.5318204825246195E-2</c:v>
                </c:pt>
                <c:pt idx="389">
                  <c:v>2.5471259220080186E-2</c:v>
                </c:pt>
                <c:pt idx="390">
                  <c:v>2.5625159246688078E-2</c:v>
                </c:pt>
                <c:pt idx="391">
                  <c:v>2.5779909325636115E-2</c:v>
                </c:pt>
                <c:pt idx="392">
                  <c:v>2.5935513901675301E-2</c:v>
                </c:pt>
                <c:pt idx="393">
                  <c:v>2.6091977443904013E-2</c:v>
                </c:pt>
                <c:pt idx="394">
                  <c:v>2.6249304445929912E-2</c:v>
                </c:pt>
                <c:pt idx="395">
                  <c:v>2.640749942603441E-2</c:v>
                </c:pt>
                <c:pt idx="396">
                  <c:v>2.6566566927338216E-2</c:v>
                </c:pt>
                <c:pt idx="397">
                  <c:v>2.672651151796757E-2</c:v>
                </c:pt>
                <c:pt idx="398">
                  <c:v>2.6887337791223841E-2</c:v>
                </c:pt>
                <c:pt idx="399">
                  <c:v>2.7049050365752027E-2</c:v>
                </c:pt>
                <c:pt idx="400">
                  <c:v>2.7211653885712801E-2</c:v>
                </c:pt>
                <c:pt idx="401">
                  <c:v>2.7375153020955344E-2</c:v>
                </c:pt>
                <c:pt idx="402">
                  <c:v>2.7539552467190961E-2</c:v>
                </c:pt>
                <c:pt idx="403">
                  <c:v>2.7704856946169434E-2</c:v>
                </c:pt>
                <c:pt idx="404">
                  <c:v>2.7871071205856131E-2</c:v>
                </c:pt>
                <c:pt idx="405">
                  <c:v>2.8038200020610436E-2</c:v>
                </c:pt>
                <c:pt idx="406">
                  <c:v>2.8206248191366877E-2</c:v>
                </c:pt>
                <c:pt idx="407">
                  <c:v>2.837522054581634E-2</c:v>
                </c:pt>
                <c:pt idx="408">
                  <c:v>2.8545121938590559E-2</c:v>
                </c:pt>
                <c:pt idx="409">
                  <c:v>2.8715957251445972E-2</c:v>
                </c:pt>
                <c:pt idx="410">
                  <c:v>2.8887731393451608E-2</c:v>
                </c:pt>
                <c:pt idx="411">
                  <c:v>2.9060449301176888E-2</c:v>
                </c:pt>
                <c:pt idx="412">
                  <c:v>2.9234115938882275E-2</c:v>
                </c:pt>
                <c:pt idx="413">
                  <c:v>2.9408736298710301E-2</c:v>
                </c:pt>
                <c:pt idx="414">
                  <c:v>2.958431540087925E-2</c:v>
                </c:pt>
                <c:pt idx="415">
                  <c:v>2.976085829387921E-2</c:v>
                </c:pt>
                <c:pt idx="416">
                  <c:v>2.9938370054667113E-2</c:v>
                </c:pt>
                <c:pt idx="417">
                  <c:v>3.0116855788866959E-2</c:v>
                </c:pt>
                <c:pt idx="418">
                  <c:v>3.0296320630969348E-2</c:v>
                </c:pt>
                <c:pt idx="419">
                  <c:v>3.0476769744534126E-2</c:v>
                </c:pt>
                <c:pt idx="420">
                  <c:v>3.0658208322394381E-2</c:v>
                </c:pt>
                <c:pt idx="421">
                  <c:v>3.0840641586861298E-2</c:v>
                </c:pt>
                <c:pt idx="422">
                  <c:v>3.102407478993267E-2</c:v>
                </c:pt>
                <c:pt idx="423">
                  <c:v>3.1208513213502403E-2</c:v>
                </c:pt>
                <c:pt idx="424">
                  <c:v>3.1393962169571576E-2</c:v>
                </c:pt>
                <c:pt idx="425">
                  <c:v>3.158042700046125E-2</c:v>
                </c:pt>
                <c:pt idx="426">
                  <c:v>3.176791307902848E-2</c:v>
                </c:pt>
                <c:pt idx="427">
                  <c:v>3.1956425808882527E-2</c:v>
                </c:pt>
                <c:pt idx="428">
                  <c:v>3.214597062460494E-2</c:v>
                </c:pt>
                <c:pt idx="429">
                  <c:v>3.2336552991969698E-2</c:v>
                </c:pt>
                <c:pt idx="430">
                  <c:v>3.2528178408166512E-2</c:v>
                </c:pt>
                <c:pt idx="431">
                  <c:v>3.2720852402025963E-2</c:v>
                </c:pt>
                <c:pt idx="432">
                  <c:v>3.2914580534246327E-2</c:v>
                </c:pt>
                <c:pt idx="433">
                  <c:v>3.3109368397623032E-2</c:v>
                </c:pt>
                <c:pt idx="434">
                  <c:v>3.3305221617279855E-2</c:v>
                </c:pt>
                <c:pt idx="435">
                  <c:v>3.3502145850901763E-2</c:v>
                </c:pt>
                <c:pt idx="436">
                  <c:v>3.3700146788971111E-2</c:v>
                </c:pt>
                <c:pt idx="437">
                  <c:v>3.3899230155004526E-2</c:v>
                </c:pt>
                <c:pt idx="438">
                  <c:v>3.4099401705793148E-2</c:v>
                </c:pt>
                <c:pt idx="439">
                  <c:v>3.430066723164462E-2</c:v>
                </c:pt>
                <c:pt idx="440">
                  <c:v>3.4503032556627254E-2</c:v>
                </c:pt>
                <c:pt idx="441">
                  <c:v>3.4706503538816089E-2</c:v>
                </c:pt>
                <c:pt idx="442">
                  <c:v>3.49110860705419E-2</c:v>
                </c:pt>
                <c:pt idx="443">
                  <c:v>3.5116786078642048E-2</c:v>
                </c:pt>
                <c:pt idx="444">
                  <c:v>3.5323609524714882E-2</c:v>
                </c:pt>
                <c:pt idx="445">
                  <c:v>3.5531562405373238E-2</c:v>
                </c:pt>
                <c:pt idx="446">
                  <c:v>3.5740650752504349E-2</c:v>
                </c:pt>
                <c:pt idx="447">
                  <c:v>3.5950880633529379E-2</c:v>
                </c:pt>
                <c:pt idx="448">
                  <c:v>3.6162258151666918E-2</c:v>
                </c:pt>
                <c:pt idx="449">
                  <c:v>3.6374789446197424E-2</c:v>
                </c:pt>
                <c:pt idx="450">
                  <c:v>3.6588480692731566E-2</c:v>
                </c:pt>
                <c:pt idx="451">
                  <c:v>3.6803338103480673E-2</c:v>
                </c:pt>
                <c:pt idx="452">
                  <c:v>3.7019367927528683E-2</c:v>
                </c:pt>
                <c:pt idx="453">
                  <c:v>3.7236576451108366E-2</c:v>
                </c:pt>
                <c:pt idx="454">
                  <c:v>3.7454969997878527E-2</c:v>
                </c:pt>
                <c:pt idx="455">
                  <c:v>3.7674554929205517E-2</c:v>
                </c:pt>
                <c:pt idx="456">
                  <c:v>3.7895337644445429E-2</c:v>
                </c:pt>
                <c:pt idx="457">
                  <c:v>3.8117324581230121E-2</c:v>
                </c:pt>
                <c:pt idx="458">
                  <c:v>3.8340522215756317E-2</c:v>
                </c:pt>
                <c:pt idx="459">
                  <c:v>3.8564937063076378E-2</c:v>
                </c:pt>
                <c:pt idx="460">
                  <c:v>3.8790575677392289E-2</c:v>
                </c:pt>
                <c:pt idx="461">
                  <c:v>3.9017444652353329E-2</c:v>
                </c:pt>
                <c:pt idx="462">
                  <c:v>3.9245550621354056E-2</c:v>
                </c:pt>
                <c:pt idx="463">
                  <c:v>3.9474900257838022E-2</c:v>
                </c:pt>
                <c:pt idx="464">
                  <c:v>3.9705500275603635E-2</c:v>
                </c:pt>
                <c:pt idx="465">
                  <c:v>3.9937357429110677E-2</c:v>
                </c:pt>
                <c:pt idx="466">
                  <c:v>4.0170478513793094E-2</c:v>
                </c:pt>
                <c:pt idx="467">
                  <c:v>4.0404870366372199E-2</c:v>
                </c:pt>
                <c:pt idx="468">
                  <c:v>4.0640539865174651E-2</c:v>
                </c:pt>
                <c:pt idx="469">
                  <c:v>4.087749393045223E-2</c:v>
                </c:pt>
                <c:pt idx="470">
                  <c:v>4.1115739524705035E-2</c:v>
                </c:pt>
                <c:pt idx="471">
                  <c:v>4.1355283653008709E-2</c:v>
                </c:pt>
                <c:pt idx="472">
                  <c:v>4.1596133363343314E-2</c:v>
                </c:pt>
                <c:pt idx="473">
                  <c:v>4.183829574692597E-2</c:v>
                </c:pt>
                <c:pt idx="474">
                  <c:v>4.2081777938547497E-2</c:v>
                </c:pt>
                <c:pt idx="475">
                  <c:v>4.2326587116911514E-2</c:v>
                </c:pt>
                <c:pt idx="476">
                  <c:v>4.2572730504976737E-2</c:v>
                </c:pt>
                <c:pt idx="477">
                  <c:v>4.2820215370302804E-2</c:v>
                </c:pt>
                <c:pt idx="478">
                  <c:v>4.3069049025400069E-2</c:v>
                </c:pt>
                <c:pt idx="479">
                  <c:v>4.3319238828081405E-2</c:v>
                </c:pt>
                <c:pt idx="480">
                  <c:v>4.3570792181819189E-2</c:v>
                </c:pt>
                <c:pt idx="481">
                  <c:v>4.3823716536104361E-2</c:v>
                </c:pt>
                <c:pt idx="482">
                  <c:v>4.4078019386809712E-2</c:v>
                </c:pt>
                <c:pt idx="483">
                  <c:v>4.4333708276556E-2</c:v>
                </c:pt>
                <c:pt idx="484">
                  <c:v>4.4590790795083747E-2</c:v>
                </c:pt>
                <c:pt idx="485">
                  <c:v>4.4849274579624794E-2</c:v>
                </c:pt>
                <c:pt idx="486">
                  <c:v>4.5109167315282771E-2</c:v>
                </c:pt>
                <c:pt idx="487">
                  <c:v>4.5370476735411919E-2</c:v>
                </c:pt>
                <c:pt idx="488">
                  <c:v>4.563321062200304E-2</c:v>
                </c:pt>
                <c:pt idx="489">
                  <c:v>4.5897376806073371E-2</c:v>
                </c:pt>
                <c:pt idx="490">
                  <c:v>4.6162983168057996E-2</c:v>
                </c:pt>
                <c:pt idx="491">
                  <c:v>4.643003763820739E-2</c:v>
                </c:pt>
                <c:pt idx="492">
                  <c:v>4.6698548196988175E-2</c:v>
                </c:pt>
                <c:pt idx="493">
                  <c:v>4.69685228754863E-2</c:v>
                </c:pt>
                <c:pt idx="494">
                  <c:v>4.7239969755817783E-2</c:v>
                </c:pt>
                <c:pt idx="495">
                  <c:v>4.7512896971540215E-2</c:v>
                </c:pt>
                <c:pt idx="496">
                  <c:v>4.7787312708070358E-2</c:v>
                </c:pt>
                <c:pt idx="497">
                  <c:v>4.8063225203104132E-2</c:v>
                </c:pt>
                <c:pt idx="498">
                  <c:v>4.8340642747043049E-2</c:v>
                </c:pt>
                <c:pt idx="499">
                  <c:v>4.8619573683423664E-2</c:v>
                </c:pt>
                <c:pt idx="500">
                  <c:v>4.8900026409350733E-2</c:v>
                </c:pt>
                <c:pt idx="501">
                  <c:v>4.9182009375936808E-2</c:v>
                </c:pt>
                <c:pt idx="502">
                  <c:v>4.9465531088744005E-2</c:v>
                </c:pt>
                <c:pt idx="503">
                  <c:v>4.9750600108230986E-2</c:v>
                </c:pt>
                <c:pt idx="504">
                  <c:v>5.003722505020624E-2</c:v>
                </c:pt>
                <c:pt idx="505">
                  <c:v>5.0325414586283229E-2</c:v>
                </c:pt>
                <c:pt idx="506">
                  <c:v>5.0615177444341637E-2</c:v>
                </c:pt>
                <c:pt idx="507">
                  <c:v>5.0906522408993279E-2</c:v>
                </c:pt>
                <c:pt idx="508">
                  <c:v>5.1199458322052582E-2</c:v>
                </c:pt>
                <c:pt idx="509">
                  <c:v>5.1493994083012175E-2</c:v>
                </c:pt>
                <c:pt idx="510">
                  <c:v>5.179013864952229E-2</c:v>
                </c:pt>
                <c:pt idx="511">
                  <c:v>5.2087901037876978E-2</c:v>
                </c:pt>
                <c:pt idx="512">
                  <c:v>5.238729032350313E-2</c:v>
                </c:pt>
                <c:pt idx="513">
                  <c:v>5.2688315641456485E-2</c:v>
                </c:pt>
                <c:pt idx="514">
                  <c:v>5.2990986186921829E-2</c:v>
                </c:pt>
                <c:pt idx="515">
                  <c:v>5.3295311215717213E-2</c:v>
                </c:pt>
                <c:pt idx="516">
                  <c:v>5.3601300044807496E-2</c:v>
                </c:pt>
                <c:pt idx="517">
                  <c:v>5.390896205281652E-2</c:v>
                </c:pt>
                <c:pt idx="518">
                  <c:v>5.4218306680551463E-2</c:v>
                </c:pt>
                <c:pt idx="519">
                  <c:v>5.4529343431529272E-2</c:v>
                </c:pt>
                <c:pt idx="520">
                  <c:v>5.4842081872506381E-2</c:v>
                </c:pt>
                <c:pt idx="521">
                  <c:v>5.5156531634020074E-2</c:v>
                </c:pt>
                <c:pt idx="522">
                  <c:v>5.5472702410929803E-2</c:v>
                </c:pt>
                <c:pt idx="523">
                  <c:v>5.5790603962966326E-2</c:v>
                </c:pt>
                <c:pt idx="524">
                  <c:v>5.6110246115288177E-2</c:v>
                </c:pt>
                <c:pt idx="525">
                  <c:v>5.6431638759040108E-2</c:v>
                </c:pt>
                <c:pt idx="526">
                  <c:v>5.6754791851921955E-2</c:v>
                </c:pt>
                <c:pt idx="527">
                  <c:v>5.7079715418760092E-2</c:v>
                </c:pt>
                <c:pt idx="528">
                  <c:v>5.7406419552086058E-2</c:v>
                </c:pt>
                <c:pt idx="529">
                  <c:v>5.7734914412722375E-2</c:v>
                </c:pt>
                <c:pt idx="530">
                  <c:v>5.8065210230371964E-2</c:v>
                </c:pt>
                <c:pt idx="531">
                  <c:v>5.8397317304217329E-2</c:v>
                </c:pt>
                <c:pt idx="532">
                  <c:v>5.8731246003522218E-2</c:v>
                </c:pt>
                <c:pt idx="533">
                  <c:v>5.9067006768243599E-2</c:v>
                </c:pt>
                <c:pt idx="534">
                  <c:v>5.9404610109646427E-2</c:v>
                </c:pt>
                <c:pt idx="535">
                  <c:v>5.9744066610928841E-2</c:v>
                </c:pt>
                <c:pt idx="536">
                  <c:v>6.0085386927851037E-2</c:v>
                </c:pt>
                <c:pt idx="537">
                  <c:v>6.0428581789370321E-2</c:v>
                </c:pt>
                <c:pt idx="538">
                  <c:v>6.0773661998288014E-2</c:v>
                </c:pt>
                <c:pt idx="539">
                  <c:v>6.1120638431896933E-2</c:v>
                </c:pt>
                <c:pt idx="540">
                  <c:v>6.1469522042640237E-2</c:v>
                </c:pt>
                <c:pt idx="541">
                  <c:v>6.1820323858775526E-2</c:v>
                </c:pt>
                <c:pt idx="542">
                  <c:v>6.2173054985046418E-2</c:v>
                </c:pt>
                <c:pt idx="543">
                  <c:v>6.2527726603362505E-2</c:v>
                </c:pt>
                <c:pt idx="544">
                  <c:v>6.2884349973484036E-2</c:v>
                </c:pt>
                <c:pt idx="545">
                  <c:v>6.3242936433717617E-2</c:v>
                </c:pt>
                <c:pt idx="546">
                  <c:v>6.3603497401616679E-2</c:v>
                </c:pt>
                <c:pt idx="547">
                  <c:v>6.3966044374690348E-2</c:v>
                </c:pt>
                <c:pt idx="548">
                  <c:v>6.4330588931121008E-2</c:v>
                </c:pt>
                <c:pt idx="549">
                  <c:v>6.4697142730488141E-2</c:v>
                </c:pt>
                <c:pt idx="550">
                  <c:v>6.5065717514502283E-2</c:v>
                </c:pt>
                <c:pt idx="551">
                  <c:v>6.5436325107744386E-2</c:v>
                </c:pt>
                <c:pt idx="552">
                  <c:v>6.5808977418415168E-2</c:v>
                </c:pt>
                <c:pt idx="553">
                  <c:v>6.6183686439093101E-2</c:v>
                </c:pt>
                <c:pt idx="554">
                  <c:v>6.6560464247498688E-2</c:v>
                </c:pt>
                <c:pt idx="555">
                  <c:v>6.6939323007268708E-2</c:v>
                </c:pt>
                <c:pt idx="556">
                  <c:v>6.7320274968739977E-2</c:v>
                </c:pt>
                <c:pt idx="557">
                  <c:v>6.7703332469739169E-2</c:v>
                </c:pt>
                <c:pt idx="558">
                  <c:v>6.8088507936383144E-2</c:v>
                </c:pt>
                <c:pt idx="559">
                  <c:v>6.8475813883889278E-2</c:v>
                </c:pt>
                <c:pt idx="560">
                  <c:v>6.8865262917392284E-2</c:v>
                </c:pt>
                <c:pt idx="561">
                  <c:v>6.9256867732771857E-2</c:v>
                </c:pt>
                <c:pt idx="562">
                  <c:v>6.9650641117488796E-2</c:v>
                </c:pt>
                <c:pt idx="563">
                  <c:v>7.0046595951431562E-2</c:v>
                </c:pt>
                <c:pt idx="564">
                  <c:v>7.0444745207771775E-2</c:v>
                </c:pt>
                <c:pt idx="565">
                  <c:v>7.0845101953827941E-2</c:v>
                </c:pt>
                <c:pt idx="566">
                  <c:v>7.124767935194351E-2</c:v>
                </c:pt>
                <c:pt idx="567">
                  <c:v>7.1652490660367191E-2</c:v>
                </c:pt>
                <c:pt idx="568">
                  <c:v>7.2059549234150533E-2</c:v>
                </c:pt>
                <c:pt idx="569">
                  <c:v>7.246886852605465E-2</c:v>
                </c:pt>
                <c:pt idx="570">
                  <c:v>7.2880462087460476E-2</c:v>
                </c:pt>
                <c:pt idx="571">
                  <c:v>7.3294343569299231E-2</c:v>
                </c:pt>
                <c:pt idx="572">
                  <c:v>7.3710526722986364E-2</c:v>
                </c:pt>
                <c:pt idx="573">
                  <c:v>7.4129025401368245E-2</c:v>
                </c:pt>
                <c:pt idx="574">
                  <c:v>7.4549853559682674E-2</c:v>
                </c:pt>
                <c:pt idx="575">
                  <c:v>7.4973025256524065E-2</c:v>
                </c:pt>
                <c:pt idx="576">
                  <c:v>7.5398554654827227E-2</c:v>
                </c:pt>
                <c:pt idx="577">
                  <c:v>7.5826456022855329E-2</c:v>
                </c:pt>
                <c:pt idx="578">
                  <c:v>7.6256743735204441E-2</c:v>
                </c:pt>
                <c:pt idx="579">
                  <c:v>7.6689432273819108E-2</c:v>
                </c:pt>
                <c:pt idx="580">
                  <c:v>7.7124536229015231E-2</c:v>
                </c:pt>
                <c:pt idx="581">
                  <c:v>7.7562070300522354E-2</c:v>
                </c:pt>
                <c:pt idx="582">
                  <c:v>7.800204929852915E-2</c:v>
                </c:pt>
                <c:pt idx="583">
                  <c:v>7.8444488144749816E-2</c:v>
                </c:pt>
                <c:pt idx="584">
                  <c:v>7.888940187349755E-2</c:v>
                </c:pt>
                <c:pt idx="585">
                  <c:v>7.9336805632770235E-2</c:v>
                </c:pt>
                <c:pt idx="586">
                  <c:v>7.9786714685354282E-2</c:v>
                </c:pt>
                <c:pt idx="587">
                  <c:v>8.0239144409934168E-2</c:v>
                </c:pt>
                <c:pt idx="588">
                  <c:v>8.0694110302220359E-2</c:v>
                </c:pt>
                <c:pt idx="589">
                  <c:v>8.1151627976089588E-2</c:v>
                </c:pt>
                <c:pt idx="590">
                  <c:v>8.1611713164735353E-2</c:v>
                </c:pt>
                <c:pt idx="591">
                  <c:v>8.2074381721837578E-2</c:v>
                </c:pt>
                <c:pt idx="592">
                  <c:v>8.2539649622739644E-2</c:v>
                </c:pt>
                <c:pt idx="593">
                  <c:v>8.3007532965646835E-2</c:v>
                </c:pt>
                <c:pt idx="594">
                  <c:v>8.3478047972832425E-2</c:v>
                </c:pt>
                <c:pt idx="595">
                  <c:v>8.395121099185987E-2</c:v>
                </c:pt>
                <c:pt idx="596">
                  <c:v>8.4427038496824675E-2</c:v>
                </c:pt>
                <c:pt idx="597">
                  <c:v>8.4905547089602476E-2</c:v>
                </c:pt>
                <c:pt idx="598">
                  <c:v>8.5386753501120155E-2</c:v>
                </c:pt>
                <c:pt idx="599">
                  <c:v>8.5870674592635893E-2</c:v>
                </c:pt>
                <c:pt idx="600">
                  <c:v>8.6357327357039868E-2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1-406E-8048-38006CC32D8F}"/>
            </c:ext>
          </c:extLst>
        </c:ser>
        <c:ser>
          <c:idx val="1"/>
          <c:order val="1"/>
          <c:tx>
            <c:strRef>
              <c:f>空気線図!$X$3</c:f>
              <c:strCache>
                <c:ptCount val="1"/>
                <c:pt idx="0">
                  <c:v>90%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空気線図!$X$4:$X$604</c:f>
              <c:numCache>
                <c:formatCode>General</c:formatCode>
                <c:ptCount val="601"/>
                <c:pt idx="0">
                  <c:v>1.58700768278188E-3</c:v>
                </c:pt>
                <c:pt idx="1">
                  <c:v>1.5996202050857784E-3</c:v>
                </c:pt>
                <c:pt idx="2">
                  <c:v>1.6123223916310106E-3</c:v>
                </c:pt>
                <c:pt idx="3">
                  <c:v>1.6251148014269775E-3</c:v>
                </c:pt>
                <c:pt idx="4">
                  <c:v>1.637997996465462E-3</c:v>
                </c:pt>
                <c:pt idx="5">
                  <c:v>1.6509725417340635E-3</c:v>
                </c:pt>
                <c:pt idx="6">
                  <c:v>1.6640390052295485E-3</c:v>
                </c:pt>
                <c:pt idx="7">
                  <c:v>1.6771979579713659E-3</c:v>
                </c:pt>
                <c:pt idx="8">
                  <c:v>1.6904499740151948E-3</c:v>
                </c:pt>
                <c:pt idx="9">
                  <c:v>1.7037956304664552E-3</c:v>
                </c:pt>
                <c:pt idx="10">
                  <c:v>1.7172355074940402E-3</c:v>
                </c:pt>
                <c:pt idx="11">
                  <c:v>1.7307701883439365E-3</c:v>
                </c:pt>
                <c:pt idx="12">
                  <c:v>1.7444002593529954E-3</c:v>
                </c:pt>
                <c:pt idx="13">
                  <c:v>1.7581263099627517E-3</c:v>
                </c:pt>
                <c:pt idx="14">
                  <c:v>1.7719489327332556E-3</c:v>
                </c:pt>
                <c:pt idx="15">
                  <c:v>1.7858687233570187E-3</c:v>
                </c:pt>
                <c:pt idx="16">
                  <c:v>1.7998862806729414E-3</c:v>
                </c:pt>
                <c:pt idx="17">
                  <c:v>1.8140022066803839E-3</c:v>
                </c:pt>
                <c:pt idx="18">
                  <c:v>1.8282171065532361E-3</c:v>
                </c:pt>
                <c:pt idx="19">
                  <c:v>1.8425315886540167E-3</c:v>
                </c:pt>
                <c:pt idx="20">
                  <c:v>1.8569462645481524E-3</c:v>
                </c:pt>
                <c:pt idx="21">
                  <c:v>1.871461749018178E-3</c:v>
                </c:pt>
                <c:pt idx="22">
                  <c:v>1.886078660078063E-3</c:v>
                </c:pt>
                <c:pt idx="23">
                  <c:v>1.9007976189875785E-3</c:v>
                </c:pt>
                <c:pt idx="24">
                  <c:v>1.9156192502667369E-3</c:v>
                </c:pt>
                <c:pt idx="25">
                  <c:v>1.9305441817102865E-3</c:v>
                </c:pt>
                <c:pt idx="26">
                  <c:v>1.9455730444022472E-3</c:v>
                </c:pt>
                <c:pt idx="27">
                  <c:v>1.9607064727305461E-3</c:v>
                </c:pt>
                <c:pt idx="28">
                  <c:v>1.9759451044016408E-3</c:v>
                </c:pt>
                <c:pt idx="29">
                  <c:v>1.9912895804552774E-3</c:v>
                </c:pt>
                <c:pt idx="30">
                  <c:v>2.0067405452793034E-3</c:v>
                </c:pt>
                <c:pt idx="31">
                  <c:v>2.0222986466244593E-3</c:v>
                </c:pt>
                <c:pt idx="32">
                  <c:v>2.0379645356193498E-3</c:v>
                </c:pt>
                <c:pt idx="33">
                  <c:v>2.0537388667853738E-3</c:v>
                </c:pt>
                <c:pt idx="34">
                  <c:v>2.069622298051777E-3</c:v>
                </c:pt>
                <c:pt idx="35">
                  <c:v>2.0856154907707642E-3</c:v>
                </c:pt>
                <c:pt idx="36">
                  <c:v>2.1017191097326168E-3</c:v>
                </c:pt>
                <c:pt idx="37">
                  <c:v>2.1179338231809737E-3</c:v>
                </c:pt>
                <c:pt idx="38">
                  <c:v>2.1342603028280662E-3</c:v>
                </c:pt>
                <c:pt idx="39">
                  <c:v>2.1506992238700712E-3</c:v>
                </c:pt>
                <c:pt idx="40">
                  <c:v>2.1672512650025891E-3</c:v>
                </c:pt>
                <c:pt idx="41">
                  <c:v>2.1839171084360085E-3</c:v>
                </c:pt>
                <c:pt idx="42">
                  <c:v>2.2006974399111992E-3</c:v>
                </c:pt>
                <c:pt idx="43">
                  <c:v>2.2175929487149399E-3</c:v>
                </c:pt>
                <c:pt idx="44">
                  <c:v>2.2346043276957532E-3</c:v>
                </c:pt>
                <c:pt idx="45">
                  <c:v>2.251732273279568E-3</c:v>
                </c:pt>
                <c:pt idx="46">
                  <c:v>2.268977485485507E-3</c:v>
                </c:pt>
                <c:pt idx="47">
                  <c:v>2.2863406679418134E-3</c:v>
                </c:pt>
                <c:pt idx="48">
                  <c:v>2.3038225279017458E-3</c:v>
                </c:pt>
                <c:pt idx="49">
                  <c:v>2.3214237762596199E-3</c:v>
                </c:pt>
                <c:pt idx="50">
                  <c:v>2.3391451275668568E-3</c:v>
                </c:pt>
                <c:pt idx="51">
                  <c:v>2.3569873000480893E-3</c:v>
                </c:pt>
                <c:pt idx="52">
                  <c:v>2.374951015617504E-3</c:v>
                </c:pt>
                <c:pt idx="53">
                  <c:v>2.393036999894941E-3</c:v>
                </c:pt>
                <c:pt idx="54">
                  <c:v>2.4112459822223957E-3</c:v>
                </c:pt>
                <c:pt idx="55">
                  <c:v>2.4295786956803483E-3</c:v>
                </c:pt>
                <c:pt idx="56">
                  <c:v>2.448035877104271E-3</c:v>
                </c:pt>
                <c:pt idx="57">
                  <c:v>2.466618267101216E-3</c:v>
                </c:pt>
                <c:pt idx="58">
                  <c:v>2.4853266100664192E-3</c:v>
                </c:pt>
                <c:pt idx="59">
                  <c:v>2.5041616541999915E-3</c:v>
                </c:pt>
                <c:pt idx="60">
                  <c:v>2.5231241515237461E-3</c:v>
                </c:pt>
                <c:pt idx="61">
                  <c:v>2.5422148578979407E-3</c:v>
                </c:pt>
                <c:pt idx="62">
                  <c:v>2.5614345330383492E-3</c:v>
                </c:pt>
                <c:pt idx="63">
                  <c:v>2.5807839405330695E-3</c:v>
                </c:pt>
                <c:pt idx="64">
                  <c:v>2.6002638478597926E-3</c:v>
                </c:pt>
                <c:pt idx="65">
                  <c:v>2.6198750264027348E-3</c:v>
                </c:pt>
                <c:pt idx="66">
                  <c:v>2.6396182514699818E-3</c:v>
                </c:pt>
                <c:pt idx="67">
                  <c:v>2.6594943023107924E-3</c:v>
                </c:pt>
                <c:pt idx="68">
                  <c:v>2.6795039621328536E-3</c:v>
                </c:pt>
                <c:pt idx="69">
                  <c:v>2.6996480181198132E-3</c:v>
                </c:pt>
                <c:pt idx="70">
                  <c:v>2.7199272614487659E-3</c:v>
                </c:pt>
                <c:pt idx="71">
                  <c:v>2.7403424873078128E-3</c:v>
                </c:pt>
                <c:pt idx="72">
                  <c:v>2.7608944949138277E-3</c:v>
                </c:pt>
                <c:pt idx="73">
                  <c:v>2.781584087530058E-3</c:v>
                </c:pt>
                <c:pt idx="74">
                  <c:v>2.8024120724841287E-3</c:v>
                </c:pt>
                <c:pt idx="75">
                  <c:v>2.8233792611857484E-3</c:v>
                </c:pt>
                <c:pt idx="76">
                  <c:v>2.8444864691449111E-3</c:v>
                </c:pt>
                <c:pt idx="77">
                  <c:v>2.8657345159897253E-3</c:v>
                </c:pt>
                <c:pt idx="78">
                  <c:v>2.887124225484778E-3</c:v>
                </c:pt>
                <c:pt idx="79">
                  <c:v>2.9086564255492095E-3</c:v>
                </c:pt>
                <c:pt idx="80">
                  <c:v>2.9303319482750648E-3</c:v>
                </c:pt>
                <c:pt idx="81">
                  <c:v>2.9521516299457181E-3</c:v>
                </c:pt>
                <c:pt idx="82">
                  <c:v>2.9741163110542776E-3</c:v>
                </c:pt>
                <c:pt idx="83">
                  <c:v>2.9962268363221737E-3</c:v>
                </c:pt>
                <c:pt idx="84">
                  <c:v>3.0184840547178302E-3</c:v>
                </c:pt>
                <c:pt idx="85">
                  <c:v>3.0408888194752787E-3</c:v>
                </c:pt>
                <c:pt idx="86">
                  <c:v>3.0634419881130888E-3</c:v>
                </c:pt>
                <c:pt idx="87">
                  <c:v>3.0861444224531405E-3</c:v>
                </c:pt>
                <c:pt idx="88">
                  <c:v>3.1089969886396699E-3</c:v>
                </c:pt>
                <c:pt idx="89">
                  <c:v>3.1320005571583718E-3</c:v>
                </c:pt>
                <c:pt idx="90">
                  <c:v>3.1551560028554018E-3</c:v>
                </c:pt>
                <c:pt idx="91">
                  <c:v>3.1784642049567354E-3</c:v>
                </c:pt>
                <c:pt idx="92">
                  <c:v>3.2019260470874532E-3</c:v>
                </c:pt>
                <c:pt idx="93">
                  <c:v>3.2255424172911388E-3</c:v>
                </c:pt>
                <c:pt idx="94">
                  <c:v>3.2493142080493747E-3</c:v>
                </c:pt>
                <c:pt idx="95">
                  <c:v>3.273242316301351E-3</c:v>
                </c:pt>
                <c:pt idx="96">
                  <c:v>3.297327643463552E-3</c:v>
                </c:pt>
                <c:pt idx="97">
                  <c:v>3.3215710954494766E-3</c:v>
                </c:pt>
                <c:pt idx="98">
                  <c:v>3.3459735826895172E-3</c:v>
                </c:pt>
                <c:pt idx="99">
                  <c:v>3.3705360201509637E-3</c:v>
                </c:pt>
                <c:pt idx="100">
                  <c:v>3.3952593273579466E-3</c:v>
                </c:pt>
                <c:pt idx="101">
                  <c:v>3.4201444284117422E-3</c:v>
                </c:pt>
                <c:pt idx="102">
                  <c:v>3.4451922520107149E-3</c:v>
                </c:pt>
                <c:pt idx="103">
                  <c:v>3.4704037314709983E-3</c:v>
                </c:pt>
                <c:pt idx="104">
                  <c:v>3.4957798047465932E-3</c:v>
                </c:pt>
                <c:pt idx="105">
                  <c:v>3.5213214144501266E-3</c:v>
                </c:pt>
                <c:pt idx="106">
                  <c:v>3.5470295078733156E-3</c:v>
                </c:pt>
                <c:pt idx="107">
                  <c:v>3.5729050370076989E-3</c:v>
                </c:pt>
                <c:pt idx="108">
                  <c:v>3.5989489585655384E-3</c:v>
                </c:pt>
                <c:pt idx="109">
                  <c:v>3.6251622340005745E-3</c:v>
                </c:pt>
                <c:pt idx="110">
                  <c:v>3.6515458295291302E-3</c:v>
                </c:pt>
                <c:pt idx="111">
                  <c:v>3.6781007161512101E-3</c:v>
                </c:pt>
                <c:pt idx="112">
                  <c:v>3.7048278696716172E-3</c:v>
                </c:pt>
                <c:pt idx="113">
                  <c:v>3.7317282707213682E-3</c:v>
                </c:pt>
                <c:pt idx="114">
                  <c:v>3.7588029047790059E-3</c:v>
                </c:pt>
                <c:pt idx="115">
                  <c:v>3.7860527621922206E-3</c:v>
                </c:pt>
                <c:pt idx="116">
                  <c:v>3.8134788381992803E-3</c:v>
                </c:pt>
                <c:pt idx="117">
                  <c:v>3.8410821329509094E-3</c:v>
                </c:pt>
                <c:pt idx="118">
                  <c:v>3.8688636515320264E-3</c:v>
                </c:pt>
                <c:pt idx="119">
                  <c:v>3.8968244039837095E-3</c:v>
                </c:pt>
                <c:pt idx="120">
                  <c:v>3.9249654053251613E-3</c:v>
                </c:pt>
                <c:pt idx="121">
                  <c:v>3.9532876755759101E-3</c:v>
                </c:pt>
                <c:pt idx="122">
                  <c:v>3.9817922397779679E-3</c:v>
                </c:pt>
                <c:pt idx="123">
                  <c:v>4.0104801280183401E-3</c:v>
                </c:pt>
                <c:pt idx="124">
                  <c:v>4.039352375451246E-3</c:v>
                </c:pt>
                <c:pt idx="125">
                  <c:v>4.068410022320946E-3</c:v>
                </c:pt>
                <c:pt idx="126">
                  <c:v>4.0976541139842084E-3</c:v>
                </c:pt>
                <c:pt idx="127">
                  <c:v>4.1270857009331743E-3</c:v>
                </c:pt>
                <c:pt idx="128">
                  <c:v>4.1567058388183743E-3</c:v>
                </c:pt>
                <c:pt idx="129">
                  <c:v>4.1865155884714981E-3</c:v>
                </c:pt>
                <c:pt idx="130">
                  <c:v>4.2165160159287653E-3</c:v>
                </c:pt>
                <c:pt idx="131">
                  <c:v>4.2467081924540441E-3</c:v>
                </c:pt>
                <c:pt idx="132">
                  <c:v>4.2770931945621399E-3</c:v>
                </c:pt>
                <c:pt idx="133">
                  <c:v>4.3076721040424806E-3</c:v>
                </c:pt>
                <c:pt idx="134">
                  <c:v>4.3384460079824777E-3</c:v>
                </c:pt>
                <c:pt idx="135">
                  <c:v>4.3694159987913931E-3</c:v>
                </c:pt>
                <c:pt idx="136">
                  <c:v>4.400583174224061E-3</c:v>
                </c:pt>
                <c:pt idx="137">
                  <c:v>4.431948637404922E-3</c:v>
                </c:pt>
                <c:pt idx="138">
                  <c:v>4.4635134968519794E-3</c:v>
                </c:pt>
                <c:pt idx="139">
                  <c:v>4.4952788665011054E-3</c:v>
                </c:pt>
                <c:pt idx="140">
                  <c:v>4.5272458657302731E-3</c:v>
                </c:pt>
                <c:pt idx="141">
                  <c:v>4.5594156193839094E-3</c:v>
                </c:pt>
                <c:pt idx="142">
                  <c:v>4.5917892577977421E-3</c:v>
                </c:pt>
                <c:pt idx="143">
                  <c:v>4.6243679168231086E-3</c:v>
                </c:pt>
                <c:pt idx="144">
                  <c:v>4.6571527378519743E-3</c:v>
                </c:pt>
                <c:pt idx="145">
                  <c:v>4.6901448678417839E-3</c:v>
                </c:pt>
                <c:pt idx="146">
                  <c:v>4.7233454593405685E-3</c:v>
                </c:pt>
                <c:pt idx="147">
                  <c:v>4.7567556705121472E-3</c:v>
                </c:pt>
                <c:pt idx="148">
                  <c:v>4.790376665161346E-3</c:v>
                </c:pt>
                <c:pt idx="149">
                  <c:v>4.8242096127595353E-3</c:v>
                </c:pt>
                <c:pt idx="150">
                  <c:v>4.8582556884700975E-3</c:v>
                </c:pt>
                <c:pt idx="151">
                  <c:v>4.8925160731743255E-3</c:v>
                </c:pt>
                <c:pt idx="152">
                  <c:v>4.9269919534969996E-3</c:v>
                </c:pt>
                <c:pt idx="153">
                  <c:v>4.9616845218325972E-3</c:v>
                </c:pt>
                <c:pt idx="154">
                  <c:v>4.9965949763712807E-3</c:v>
                </c:pt>
                <c:pt idx="155">
                  <c:v>5.0317245211251088E-3</c:v>
                </c:pt>
                <c:pt idx="156">
                  <c:v>5.0670743659545752E-3</c:v>
                </c:pt>
                <c:pt idx="157">
                  <c:v>5.1026457265949191E-3</c:v>
                </c:pt>
                <c:pt idx="158">
                  <c:v>5.1384398246829494E-3</c:v>
                </c:pt>
                <c:pt idx="159">
                  <c:v>5.1744578877837974E-3</c:v>
                </c:pt>
                <c:pt idx="160">
                  <c:v>5.2107011494177255E-3</c:v>
                </c:pt>
                <c:pt idx="161">
                  <c:v>5.2471708490874989E-3</c:v>
                </c:pt>
                <c:pt idx="162">
                  <c:v>5.2838682323052277E-3</c:v>
                </c:pt>
                <c:pt idx="163">
                  <c:v>5.3207945506201461E-3</c:v>
                </c:pt>
                <c:pt idx="164">
                  <c:v>5.3579510616457758E-3</c:v>
                </c:pt>
                <c:pt idx="165">
                  <c:v>5.3953390290877061E-3</c:v>
                </c:pt>
                <c:pt idx="166">
                  <c:v>5.4329597227715425E-3</c:v>
                </c:pt>
                <c:pt idx="167">
                  <c:v>5.4708144186706095E-3</c:v>
                </c:pt>
                <c:pt idx="168">
                  <c:v>5.5089043989343268E-3</c:v>
                </c:pt>
                <c:pt idx="169">
                  <c:v>5.547230951916198E-3</c:v>
                </c:pt>
                <c:pt idx="170">
                  <c:v>5.5857953722023958E-3</c:v>
                </c:pt>
                <c:pt idx="171">
                  <c:v>5.6245989606402823E-3</c:v>
                </c:pt>
                <c:pt idx="172">
                  <c:v>5.6636430243670582E-3</c:v>
                </c:pt>
                <c:pt idx="173">
                  <c:v>5.7029288768388328E-3</c:v>
                </c:pt>
                <c:pt idx="174">
                  <c:v>5.7424578378593022E-3</c:v>
                </c:pt>
                <c:pt idx="175">
                  <c:v>5.7822312336092366E-3</c:v>
                </c:pt>
                <c:pt idx="176">
                  <c:v>5.8222503966758026E-3</c:v>
                </c:pt>
                <c:pt idx="177">
                  <c:v>5.8625166660818372E-3</c:v>
                </c:pt>
                <c:pt idx="178">
                  <c:v>5.9030313873158135E-3</c:v>
                </c:pt>
                <c:pt idx="179">
                  <c:v>5.9437959123614555E-3</c:v>
                </c:pt>
                <c:pt idx="180">
                  <c:v>5.9848115997277324E-3</c:v>
                </c:pt>
                <c:pt idx="181">
                  <c:v>6.0260798144791987E-3</c:v>
                </c:pt>
                <c:pt idx="182">
                  <c:v>6.0676019282661442E-3</c:v>
                </c:pt>
                <c:pt idx="183">
                  <c:v>6.1093793193551793E-3</c:v>
                </c:pt>
                <c:pt idx="184">
                  <c:v>6.1514133726598141E-3</c:v>
                </c:pt>
                <c:pt idx="185">
                  <c:v>6.1937054797712816E-3</c:v>
                </c:pt>
                <c:pt idx="186">
                  <c:v>6.2362570389897856E-3</c:v>
                </c:pt>
                <c:pt idx="187">
                  <c:v>6.2790694553553046E-3</c:v>
                </c:pt>
                <c:pt idx="188">
                  <c:v>6.3221441406792252E-3</c:v>
                </c:pt>
                <c:pt idx="189">
                  <c:v>6.365482513575685E-3</c:v>
                </c:pt>
                <c:pt idx="190">
                  <c:v>6.4090859994934048E-3</c:v>
                </c:pt>
                <c:pt idx="191">
                  <c:v>6.452956030747573E-3</c:v>
                </c:pt>
                <c:pt idx="192">
                  <c:v>6.4970940465517921E-3</c:v>
                </c:pt>
                <c:pt idx="193">
                  <c:v>6.5415014930504337E-3</c:v>
                </c:pt>
                <c:pt idx="194">
                  <c:v>6.5861798233509674E-3</c:v>
                </c:pt>
                <c:pt idx="195">
                  <c:v>6.6311304975566364E-3</c:v>
                </c:pt>
                <c:pt idx="196">
                  <c:v>6.6763549827993313E-3</c:v>
                </c:pt>
                <c:pt idx="197">
                  <c:v>6.7218547532723345E-3</c:v>
                </c:pt>
                <c:pt idx="198">
                  <c:v>6.767631290263784E-3</c:v>
                </c:pt>
                <c:pt idx="199">
                  <c:v>6.8136860821898185E-3</c:v>
                </c:pt>
                <c:pt idx="200">
                  <c:v>6.8600206246281414E-3</c:v>
                </c:pt>
                <c:pt idx="201">
                  <c:v>6.9066364203519736E-3</c:v>
                </c:pt>
                <c:pt idx="202">
                  <c:v>6.9535349793637437E-3</c:v>
                </c:pt>
                <c:pt idx="203">
                  <c:v>7.0007178189294104E-3</c:v>
                </c:pt>
                <c:pt idx="204">
                  <c:v>7.0481864636126471E-3</c:v>
                </c:pt>
                <c:pt idx="205">
                  <c:v>7.0959424453094257E-3</c:v>
                </c:pt>
                <c:pt idx="206">
                  <c:v>7.1439873032829483E-3</c:v>
                </c:pt>
                <c:pt idx="207">
                  <c:v>7.1923225841981665E-3</c:v>
                </c:pt>
                <c:pt idx="208">
                  <c:v>7.2409498421573994E-3</c:v>
                </c:pt>
                <c:pt idx="209">
                  <c:v>7.2898706387352673E-3</c:v>
                </c:pt>
                <c:pt idx="210">
                  <c:v>7.3390865430144753E-3</c:v>
                </c:pt>
                <c:pt idx="211">
                  <c:v>7.3885991316216208E-3</c:v>
                </c:pt>
                <c:pt idx="212">
                  <c:v>7.4384099887629821E-3</c:v>
                </c:pt>
                <c:pt idx="213">
                  <c:v>7.4885207062608582E-3</c:v>
                </c:pt>
                <c:pt idx="214">
                  <c:v>7.5389328835898627E-3</c:v>
                </c:pt>
                <c:pt idx="215">
                  <c:v>7.5896481279135834E-3</c:v>
                </c:pt>
                <c:pt idx="216">
                  <c:v>7.6406680541215161E-3</c:v>
                </c:pt>
                <c:pt idx="217">
                  <c:v>7.6919942848659101E-3</c:v>
                </c:pt>
                <c:pt idx="218">
                  <c:v>7.7436284505992365E-3</c:v>
                </c:pt>
                <c:pt idx="219">
                  <c:v>7.7955721896115814E-3</c:v>
                </c:pt>
                <c:pt idx="220">
                  <c:v>7.8478271480683717E-3</c:v>
                </c:pt>
                <c:pt idx="221">
                  <c:v>7.9003949800484728E-3</c:v>
                </c:pt>
                <c:pt idx="222">
                  <c:v>7.9532773475820065E-3</c:v>
                </c:pt>
                <c:pt idx="223">
                  <c:v>8.0064759206892652E-3</c:v>
                </c:pt>
                <c:pt idx="224">
                  <c:v>8.0599923774189071E-3</c:v>
                </c:pt>
                <c:pt idx="225">
                  <c:v>8.1138284038869898E-3</c:v>
                </c:pt>
                <c:pt idx="226">
                  <c:v>8.1679856943162876E-3</c:v>
                </c:pt>
                <c:pt idx="227">
                  <c:v>8.2224659510752186E-3</c:v>
                </c:pt>
                <c:pt idx="228">
                  <c:v>8.2772708847177606E-3</c:v>
                </c:pt>
                <c:pt idx="229">
                  <c:v>8.3324022140232792E-3</c:v>
                </c:pt>
                <c:pt idx="230">
                  <c:v>8.3878616660362521E-3</c:v>
                </c:pt>
                <c:pt idx="231">
                  <c:v>8.4436509761071071E-3</c:v>
                </c:pt>
                <c:pt idx="232">
                  <c:v>8.4997718879323385E-3</c:v>
                </c:pt>
                <c:pt idx="233">
                  <c:v>8.5562261535956381E-3</c:v>
                </c:pt>
                <c:pt idx="234">
                  <c:v>8.6130155336086919E-3</c:v>
                </c:pt>
                <c:pt idx="235">
                  <c:v>8.6701417969527114E-3</c:v>
                </c:pt>
                <c:pt idx="236">
                  <c:v>8.7276067211200497E-3</c:v>
                </c:pt>
                <c:pt idx="237">
                  <c:v>8.7854120921557147E-3</c:v>
                </c:pt>
                <c:pt idx="238">
                  <c:v>8.8435597046998219E-3</c:v>
                </c:pt>
                <c:pt idx="239">
                  <c:v>8.9020513620298187E-3</c:v>
                </c:pt>
                <c:pt idx="240">
                  <c:v>8.9608888761029785E-3</c:v>
                </c:pt>
                <c:pt idx="241">
                  <c:v>9.0200740675996146E-3</c:v>
                </c:pt>
                <c:pt idx="242">
                  <c:v>9.079608765965811E-3</c:v>
                </c:pt>
                <c:pt idx="243">
                  <c:v>9.1394948094573308E-3</c:v>
                </c:pt>
                <c:pt idx="244">
                  <c:v>9.1997340451828464E-3</c:v>
                </c:pt>
                <c:pt idx="245">
                  <c:v>9.2603283291482642E-3</c:v>
                </c:pt>
                <c:pt idx="246">
                  <c:v>9.321279526300949E-3</c:v>
                </c:pt>
                <c:pt idx="247">
                  <c:v>9.3825895105738577E-3</c:v>
                </c:pt>
                <c:pt idx="248">
                  <c:v>9.4442601649311411E-3</c:v>
                </c:pt>
                <c:pt idx="249">
                  <c:v>9.5062933814124666E-3</c:v>
                </c:pt>
                <c:pt idx="250">
                  <c:v>9.5686910611787815E-3</c:v>
                </c:pt>
                <c:pt idx="251">
                  <c:v>9.631455114558065E-3</c:v>
                </c:pt>
                <c:pt idx="252">
                  <c:v>9.694587461091024E-3</c:v>
                </c:pt>
                <c:pt idx="253">
                  <c:v>9.7580900295778129E-3</c:v>
                </c:pt>
                <c:pt idx="254">
                  <c:v>9.8219647581240365E-3</c:v>
                </c:pt>
                <c:pt idx="255">
                  <c:v>9.8862135941880196E-3</c:v>
                </c:pt>
                <c:pt idx="256">
                  <c:v>9.950838494627974E-3</c:v>
                </c:pt>
                <c:pt idx="257">
                  <c:v>1.001584142574915E-2</c:v>
                </c:pt>
                <c:pt idx="258">
                  <c:v>1.0081224363352022E-2</c:v>
                </c:pt>
                <c:pt idx="259">
                  <c:v>1.0146989292780137E-2</c:v>
                </c:pt>
                <c:pt idx="260">
                  <c:v>1.0213138208968495E-2</c:v>
                </c:pt>
                <c:pt idx="261">
                  <c:v>1.0279673116492511E-2</c:v>
                </c:pt>
                <c:pt idx="262">
                  <c:v>1.0346596029616769E-2</c:v>
                </c:pt>
                <c:pt idx="263">
                  <c:v>1.0413908972344654E-2</c:v>
                </c:pt>
                <c:pt idx="264">
                  <c:v>1.048161397846775E-2</c:v>
                </c:pt>
                <c:pt idx="265">
                  <c:v>1.0549713091616005E-2</c:v>
                </c:pt>
                <c:pt idx="266">
                  <c:v>1.0618208365308246E-2</c:v>
                </c:pt>
                <c:pt idx="267">
                  <c:v>1.0687101863002419E-2</c:v>
                </c:pt>
                <c:pt idx="268">
                  <c:v>1.0756395658147016E-2</c:v>
                </c:pt>
                <c:pt idx="269">
                  <c:v>1.0826091834232261E-2</c:v>
                </c:pt>
                <c:pt idx="270">
                  <c:v>1.0896192484841574E-2</c:v>
                </c:pt>
                <c:pt idx="271">
                  <c:v>1.0966699713704014E-2</c:v>
                </c:pt>
                <c:pt idx="272">
                  <c:v>1.1037615634746329E-2</c:v>
                </c:pt>
                <c:pt idx="273">
                  <c:v>1.1108942372145939E-2</c:v>
                </c:pt>
                <c:pt idx="274">
                  <c:v>1.118068206038361E-2</c:v>
                </c:pt>
                <c:pt idx="275">
                  <c:v>1.1252836844297303E-2</c:v>
                </c:pt>
                <c:pt idx="276">
                  <c:v>1.1325408879135824E-2</c:v>
                </c:pt>
                <c:pt idx="277">
                  <c:v>1.1398400330612839E-2</c:v>
                </c:pt>
                <c:pt idx="278">
                  <c:v>1.1471813374961623E-2</c:v>
                </c:pt>
                <c:pt idx="279">
                  <c:v>1.1545650198989694E-2</c:v>
                </c:pt>
                <c:pt idx="280">
                  <c:v>1.1619913000134192E-2</c:v>
                </c:pt>
                <c:pt idx="281">
                  <c:v>1.1694603986517612E-2</c:v>
                </c:pt>
                <c:pt idx="282">
                  <c:v>1.1769725377003612E-2</c:v>
                </c:pt>
                <c:pt idx="283">
                  <c:v>1.1845279401253503E-2</c:v>
                </c:pt>
                <c:pt idx="284">
                  <c:v>1.192126829978306E-2</c:v>
                </c:pt>
                <c:pt idx="285">
                  <c:v>1.1997694324019443E-2</c:v>
                </c:pt>
                <c:pt idx="286">
                  <c:v>1.2074559736359113E-2</c:v>
                </c:pt>
                <c:pt idx="287">
                  <c:v>1.2151866810225457E-2</c:v>
                </c:pt>
                <c:pt idx="288">
                  <c:v>1.2229617830127352E-2</c:v>
                </c:pt>
                <c:pt idx="289">
                  <c:v>1.2307815091717689E-2</c:v>
                </c:pt>
                <c:pt idx="290">
                  <c:v>1.2386460901852669E-2</c:v>
                </c:pt>
                <c:pt idx="291">
                  <c:v>1.2465557578651337E-2</c:v>
                </c:pt>
                <c:pt idx="292">
                  <c:v>1.2545107451555531E-2</c:v>
                </c:pt>
                <c:pt idx="293">
                  <c:v>1.262511286139016E-2</c:v>
                </c:pt>
                <c:pt idx="294">
                  <c:v>1.2705576160424246E-2</c:v>
                </c:pt>
                <c:pt idx="295">
                  <c:v>1.278649971243181E-2</c:v>
                </c:pt>
                <c:pt idx="296">
                  <c:v>1.2867885892753828E-2</c:v>
                </c:pt>
                <c:pt idx="297">
                  <c:v>1.2949737088360074E-2</c:v>
                </c:pt>
                <c:pt idx="298">
                  <c:v>1.3032055697911858E-2</c:v>
                </c:pt>
                <c:pt idx="299">
                  <c:v>1.3114844131824725E-2</c:v>
                </c:pt>
                <c:pt idx="300">
                  <c:v>1.3198104812331938E-2</c:v>
                </c:pt>
                <c:pt idx="301">
                  <c:v>1.3281840173548458E-2</c:v>
                </c:pt>
                <c:pt idx="302">
                  <c:v>1.3366052661535068E-2</c:v>
                </c:pt>
                <c:pt idx="303">
                  <c:v>1.3450744734363116E-2</c:v>
                </c:pt>
                <c:pt idx="304">
                  <c:v>1.3535918862179629E-2</c:v>
                </c:pt>
                <c:pt idx="305">
                  <c:v>1.3621577527273226E-2</c:v>
                </c:pt>
                <c:pt idx="306">
                  <c:v>1.3707723224140059E-2</c:v>
                </c:pt>
                <c:pt idx="307">
                  <c:v>1.3794358459550302E-2</c:v>
                </c:pt>
                <c:pt idx="308">
                  <c:v>1.3881485752615537E-2</c:v>
                </c:pt>
                <c:pt idx="309">
                  <c:v>1.3969107634855888E-2</c:v>
                </c:pt>
                <c:pt idx="310">
                  <c:v>1.4057226650268312E-2</c:v>
                </c:pt>
                <c:pt idx="311">
                  <c:v>1.4145845355395183E-2</c:v>
                </c:pt>
                <c:pt idx="312">
                  <c:v>1.4234966319392871E-2</c:v>
                </c:pt>
                <c:pt idx="313">
                  <c:v>1.432459212410184E-2</c:v>
                </c:pt>
                <c:pt idx="314">
                  <c:v>1.4414725364115939E-2</c:v>
                </c:pt>
                <c:pt idx="315">
                  <c:v>1.45053686468536E-2</c:v>
                </c:pt>
                <c:pt idx="316">
                  <c:v>1.4596524592628371E-2</c:v>
                </c:pt>
                <c:pt idx="317">
                  <c:v>1.4688195834720528E-2</c:v>
                </c:pt>
                <c:pt idx="318">
                  <c:v>1.4780385019449385E-2</c:v>
                </c:pt>
                <c:pt idx="319">
                  <c:v>1.4873094806245397E-2</c:v>
                </c:pt>
                <c:pt idx="320">
                  <c:v>1.4966327867723506E-2</c:v>
                </c:pt>
                <c:pt idx="321">
                  <c:v>1.5060086889756961E-2</c:v>
                </c:pt>
                <c:pt idx="322">
                  <c:v>1.5154374571550906E-2</c:v>
                </c:pt>
                <c:pt idx="323">
                  <c:v>1.5249193625717722E-2</c:v>
                </c:pt>
                <c:pt idx="324">
                  <c:v>1.5344546778351785E-2</c:v>
                </c:pt>
                <c:pt idx="325">
                  <c:v>1.5440436769105363E-2</c:v>
                </c:pt>
                <c:pt idx="326">
                  <c:v>1.5536866351265317E-2</c:v>
                </c:pt>
                <c:pt idx="327">
                  <c:v>1.5633838291829447E-2</c:v>
                </c:pt>
                <c:pt idx="328">
                  <c:v>1.5731355371584429E-2</c:v>
                </c:pt>
                <c:pt idx="329">
                  <c:v>1.5829420385183628E-2</c:v>
                </c:pt>
                <c:pt idx="330">
                  <c:v>1.5928036141225649E-2</c:v>
                </c:pt>
                <c:pt idx="331">
                  <c:v>1.6027205462333955E-2</c:v>
                </c:pt>
                <c:pt idx="332">
                  <c:v>1.6126931185236108E-2</c:v>
                </c:pt>
                <c:pt idx="333">
                  <c:v>1.622721616084467E-2</c:v>
                </c:pt>
                <c:pt idx="334">
                  <c:v>1.632806325433768E-2</c:v>
                </c:pt>
                <c:pt idx="335">
                  <c:v>1.6429475345240661E-2</c:v>
                </c:pt>
                <c:pt idx="336">
                  <c:v>1.6531455327508746E-2</c:v>
                </c:pt>
                <c:pt idx="337">
                  <c:v>1.6634006109609203E-2</c:v>
                </c:pt>
                <c:pt idx="338">
                  <c:v>1.6737130614605151E-2</c:v>
                </c:pt>
                <c:pt idx="339">
                  <c:v>1.6840831780239589E-2</c:v>
                </c:pt>
                <c:pt idx="340">
                  <c:v>1.694511255901995E-2</c:v>
                </c:pt>
                <c:pt idx="341">
                  <c:v>1.7049975918303619E-2</c:v>
                </c:pt>
                <c:pt idx="342">
                  <c:v>1.7155424840383612E-2</c:v>
                </c:pt>
                <c:pt idx="343">
                  <c:v>1.7261462322575485E-2</c:v>
                </c:pt>
                <c:pt idx="344">
                  <c:v>1.7368091377304457E-2</c:v>
                </c:pt>
                <c:pt idx="345">
                  <c:v>1.7475315032193402E-2</c:v>
                </c:pt>
                <c:pt idx="346">
                  <c:v>1.758313633015144E-2</c:v>
                </c:pt>
                <c:pt idx="347">
                  <c:v>1.7691558329463002E-2</c:v>
                </c:pt>
                <c:pt idx="348">
                  <c:v>1.7800584103878404E-2</c:v>
                </c:pt>
                <c:pt idx="349">
                  <c:v>1.7910216742703704E-2</c:v>
                </c:pt>
                <c:pt idx="350">
                  <c:v>1.8020459350892394E-2</c:v>
                </c:pt>
                <c:pt idx="351">
                  <c:v>1.8131315049137762E-2</c:v>
                </c:pt>
                <c:pt idx="352">
                  <c:v>1.8242786973964854E-2</c:v>
                </c:pt>
                <c:pt idx="353">
                  <c:v>1.8354878277824671E-2</c:v>
                </c:pt>
                <c:pt idx="354">
                  <c:v>1.8467592129188037E-2</c:v>
                </c:pt>
                <c:pt idx="355">
                  <c:v>1.8580931712640188E-2</c:v>
                </c:pt>
                <c:pt idx="356">
                  <c:v>1.8694900228977004E-2</c:v>
                </c:pt>
                <c:pt idx="357">
                  <c:v>1.8809500895301087E-2</c:v>
                </c:pt>
                <c:pt idx="358">
                  <c:v>1.8924736945118575E-2</c:v>
                </c:pt>
                <c:pt idx="359">
                  <c:v>1.904061162843745E-2</c:v>
                </c:pt>
                <c:pt idx="360">
                  <c:v>1.9157128211865819E-2</c:v>
                </c:pt>
                <c:pt idx="361">
                  <c:v>1.9274289978711882E-2</c:v>
                </c:pt>
                <c:pt idx="362">
                  <c:v>1.9392100229083026E-2</c:v>
                </c:pt>
                <c:pt idx="363">
                  <c:v>1.9510562279987934E-2</c:v>
                </c:pt>
                <c:pt idx="364">
                  <c:v>1.9629679465437699E-2</c:v>
                </c:pt>
                <c:pt idx="365">
                  <c:v>1.9749455136548032E-2</c:v>
                </c:pt>
                <c:pt idx="366">
                  <c:v>1.9869892661643743E-2</c:v>
                </c:pt>
                <c:pt idx="367">
                  <c:v>1.9990995426361551E-2</c:v>
                </c:pt>
                <c:pt idx="368">
                  <c:v>2.0112766833755871E-2</c:v>
                </c:pt>
                <c:pt idx="369">
                  <c:v>2.0235210304404241E-2</c:v>
                </c:pt>
                <c:pt idx="370">
                  <c:v>2.0358329276514191E-2</c:v>
                </c:pt>
                <c:pt idx="371">
                  <c:v>2.0482127206030626E-2</c:v>
                </c:pt>
                <c:pt idx="372">
                  <c:v>2.0606607566743877E-2</c:v>
                </c:pt>
                <c:pt idx="373">
                  <c:v>2.0731773850399482E-2</c:v>
                </c:pt>
                <c:pt idx="374">
                  <c:v>2.0857629566807465E-2</c:v>
                </c:pt>
                <c:pt idx="375">
                  <c:v>2.0984178243953676E-2</c:v>
                </c:pt>
                <c:pt idx="376">
                  <c:v>2.1111423428111759E-2</c:v>
                </c:pt>
                <c:pt idx="377">
                  <c:v>2.1239368683955283E-2</c:v>
                </c:pt>
                <c:pt idx="378">
                  <c:v>2.1368017594672044E-2</c:v>
                </c:pt>
                <c:pt idx="379">
                  <c:v>2.1497373762077922E-2</c:v>
                </c:pt>
                <c:pt idx="380">
                  <c:v>2.1627440806732422E-2</c:v>
                </c:pt>
                <c:pt idx="381">
                  <c:v>2.1758222368055621E-2</c:v>
                </c:pt>
                <c:pt idx="382">
                  <c:v>2.1889722104444374E-2</c:v>
                </c:pt>
                <c:pt idx="383">
                  <c:v>2.2021943693391652E-2</c:v>
                </c:pt>
                <c:pt idx="384">
                  <c:v>2.2154890831604809E-2</c:v>
                </c:pt>
                <c:pt idx="385">
                  <c:v>2.2288567235126108E-2</c:v>
                </c:pt>
                <c:pt idx="386">
                  <c:v>2.2422976639454178E-2</c:v>
                </c:pt>
                <c:pt idx="387">
                  <c:v>2.2558122799665268E-2</c:v>
                </c:pt>
                <c:pt idx="388">
                  <c:v>2.2694009490537088E-2</c:v>
                </c:pt>
                <c:pt idx="389">
                  <c:v>2.2830640506672498E-2</c:v>
                </c:pt>
                <c:pt idx="390">
                  <c:v>2.2968019662624444E-2</c:v>
                </c:pt>
                <c:pt idx="391">
                  <c:v>2.3106150793022886E-2</c:v>
                </c:pt>
                <c:pt idx="392">
                  <c:v>2.3245037752700676E-2</c:v>
                </c:pt>
                <c:pt idx="393">
                  <c:v>2.3384684416822846E-2</c:v>
                </c:pt>
                <c:pt idx="394">
                  <c:v>2.3525094681015171E-2</c:v>
                </c:pt>
                <c:pt idx="395">
                  <c:v>2.3666272461494747E-2</c:v>
                </c:pt>
                <c:pt idx="396">
                  <c:v>2.3808221695201422E-2</c:v>
                </c:pt>
                <c:pt idx="397">
                  <c:v>2.3950946339929599E-2</c:v>
                </c:pt>
                <c:pt idx="398">
                  <c:v>2.4094450374462863E-2</c:v>
                </c:pt>
                <c:pt idx="399">
                  <c:v>2.4238737798707454E-2</c:v>
                </c:pt>
                <c:pt idx="400">
                  <c:v>2.4383812633828689E-2</c:v>
                </c:pt>
                <c:pt idx="401">
                  <c:v>2.4529678922387905E-2</c:v>
                </c:pt>
                <c:pt idx="402">
                  <c:v>2.4676340728479865E-2</c:v>
                </c:pt>
                <c:pt idx="403">
                  <c:v>2.4823802137872462E-2</c:v>
                </c:pt>
                <c:pt idx="404">
                  <c:v>2.4972067258146845E-2</c:v>
                </c:pt>
                <c:pt idx="405">
                  <c:v>2.5121140218838527E-2</c:v>
                </c:pt>
                <c:pt idx="406">
                  <c:v>2.5271025171580686E-2</c:v>
                </c:pt>
                <c:pt idx="407">
                  <c:v>2.5421726290247384E-2</c:v>
                </c:pt>
                <c:pt idx="408">
                  <c:v>2.5573247771099379E-2</c:v>
                </c:pt>
                <c:pt idx="409">
                  <c:v>2.5725593832929276E-2</c:v>
                </c:pt>
                <c:pt idx="410">
                  <c:v>2.5878768717209982E-2</c:v>
                </c:pt>
                <c:pt idx="411">
                  <c:v>2.603277668824288E-2</c:v>
                </c:pt>
                <c:pt idx="412">
                  <c:v>2.6187622033308301E-2</c:v>
                </c:pt>
                <c:pt idx="413">
                  <c:v>2.6343309062816157E-2</c:v>
                </c:pt>
                <c:pt idx="414">
                  <c:v>2.6499842110458645E-2</c:v>
                </c:pt>
                <c:pt idx="415">
                  <c:v>2.6657225533364848E-2</c:v>
                </c:pt>
                <c:pt idx="416">
                  <c:v>2.6815463712254264E-2</c:v>
                </c:pt>
                <c:pt idx="417">
                  <c:v>2.6974561051594591E-2</c:v>
                </c:pt>
                <c:pt idx="418">
                  <c:v>2.7134521979758779E-2</c:v>
                </c:pt>
                <c:pt idx="419">
                  <c:v>2.7295350949184484E-2</c:v>
                </c:pt>
                <c:pt idx="420">
                  <c:v>2.7457052436534658E-2</c:v>
                </c:pt>
                <c:pt idx="421">
                  <c:v>2.761963094285844E-2</c:v>
                </c:pt>
                <c:pt idx="422">
                  <c:v>2.77830909937552E-2</c:v>
                </c:pt>
                <c:pt idx="423">
                  <c:v>2.7947437139539167E-2</c:v>
                </c:pt>
                <c:pt idx="424">
                  <c:v>2.8112673955405176E-2</c:v>
                </c:pt>
                <c:pt idx="425">
                  <c:v>2.8278806041595699E-2</c:v>
                </c:pt>
                <c:pt idx="426">
                  <c:v>2.8445838023570504E-2</c:v>
                </c:pt>
                <c:pt idx="427">
                  <c:v>2.8613774552176154E-2</c:v>
                </c:pt>
                <c:pt idx="428">
                  <c:v>2.8782620303818767E-2</c:v>
                </c:pt>
                <c:pt idx="429">
                  <c:v>2.8952379980636479E-2</c:v>
                </c:pt>
                <c:pt idx="430">
                  <c:v>2.9123058310674448E-2</c:v>
                </c:pt>
                <c:pt idx="431">
                  <c:v>2.9294660048061284E-2</c:v>
                </c:pt>
                <c:pt idx="432">
                  <c:v>2.9467189973186588E-2</c:v>
                </c:pt>
                <c:pt idx="433">
                  <c:v>2.9640652892880596E-2</c:v>
                </c:pt>
                <c:pt idx="434">
                  <c:v>2.9815053640595095E-2</c:v>
                </c:pt>
                <c:pt idx="435">
                  <c:v>2.9990397076585504E-2</c:v>
                </c:pt>
                <c:pt idx="436">
                  <c:v>3.0166688088095559E-2</c:v>
                </c:pt>
                <c:pt idx="437">
                  <c:v>3.0343931589542395E-2</c:v>
                </c:pt>
                <c:pt idx="438">
                  <c:v>3.0522132522704325E-2</c:v>
                </c:pt>
                <c:pt idx="439">
                  <c:v>3.0701295856909713E-2</c:v>
                </c:pt>
                <c:pt idx="440">
                  <c:v>3.0881426589227677E-2</c:v>
                </c:pt>
                <c:pt idx="441">
                  <c:v>3.1062529744659947E-2</c:v>
                </c:pt>
                <c:pt idx="442">
                  <c:v>3.124461037633517E-2</c:v>
                </c:pt>
                <c:pt idx="443">
                  <c:v>3.1427673565704493E-2</c:v>
                </c:pt>
                <c:pt idx="444">
                  <c:v>3.1611724422739899E-2</c:v>
                </c:pt>
                <c:pt idx="445">
                  <c:v>3.1796768086131487E-2</c:v>
                </c:pt>
                <c:pt idx="446">
                  <c:v>3.1982809723490081E-2</c:v>
                </c:pt>
                <c:pt idx="447">
                  <c:v>3.216985453154915E-2</c:v>
                </c:pt>
                <c:pt idx="448">
                  <c:v>3.2357907736369929E-2</c:v>
                </c:pt>
                <c:pt idx="449">
                  <c:v>3.2546974593546975E-2</c:v>
                </c:pt>
                <c:pt idx="450">
                  <c:v>3.2737060388416866E-2</c:v>
                </c:pt>
                <c:pt idx="451">
                  <c:v>3.2928170436268452E-2</c:v>
                </c:pt>
                <c:pt idx="452">
                  <c:v>3.3120310082553964E-2</c:v>
                </c:pt>
                <c:pt idx="453">
                  <c:v>3.3313484703103649E-2</c:v>
                </c:pt>
                <c:pt idx="454">
                  <c:v>3.3507699704340838E-2</c:v>
                </c:pt>
                <c:pt idx="455">
                  <c:v>3.370296052350049E-2</c:v>
                </c:pt>
                <c:pt idx="456">
                  <c:v>3.3899272628847947E-2</c:v>
                </c:pt>
                <c:pt idx="457">
                  <c:v>3.4096641519900689E-2</c:v>
                </c:pt>
                <c:pt idx="458">
                  <c:v>3.4295072727652462E-2</c:v>
                </c:pt>
                <c:pt idx="459">
                  <c:v>3.4494571814798418E-2</c:v>
                </c:pt>
                <c:pt idx="460">
                  <c:v>3.4695144375962737E-2</c:v>
                </c:pt>
                <c:pt idx="461">
                  <c:v>3.4896796037929202E-2</c:v>
                </c:pt>
                <c:pt idx="462">
                  <c:v>3.5099532459871428E-2</c:v>
                </c:pt>
                <c:pt idx="463">
                  <c:v>3.530335933358799E-2</c:v>
                </c:pt>
                <c:pt idx="464">
                  <c:v>3.5508282383738814E-2</c:v>
                </c:pt>
                <c:pt idx="465">
                  <c:v>3.5714307368081892E-2</c:v>
                </c:pt>
                <c:pt idx="466">
                  <c:v>3.5921440077715007E-2</c:v>
                </c:pt>
                <c:pt idx="467">
                  <c:v>3.6129686337317453E-2</c:v>
                </c:pt>
                <c:pt idx="468">
                  <c:v>3.6339052005395465E-2</c:v>
                </c:pt>
                <c:pt idx="469">
                  <c:v>3.6549542974528858E-2</c:v>
                </c:pt>
                <c:pt idx="470">
                  <c:v>3.6761165171620223E-2</c:v>
                </c:pt>
                <c:pt idx="471">
                  <c:v>3.69739245581472E-2</c:v>
                </c:pt>
                <c:pt idx="472">
                  <c:v>3.7187827130415768E-2</c:v>
                </c:pt>
                <c:pt idx="473">
                  <c:v>3.7402878919816376E-2</c:v>
                </c:pt>
                <c:pt idx="474">
                  <c:v>3.7619085993083091E-2</c:v>
                </c:pt>
                <c:pt idx="475">
                  <c:v>3.783645445255459E-2</c:v>
                </c:pt>
                <c:pt idx="476">
                  <c:v>3.8054990436437279E-2</c:v>
                </c:pt>
                <c:pt idx="477">
                  <c:v>3.8274700119071178E-2</c:v>
                </c:pt>
                <c:pt idx="478">
                  <c:v>3.8495589711198756E-2</c:v>
                </c:pt>
                <c:pt idx="479">
                  <c:v>3.871766546023505E-2</c:v>
                </c:pt>
                <c:pt idx="480">
                  <c:v>3.8940933650541805E-2</c:v>
                </c:pt>
                <c:pt idx="481">
                  <c:v>3.9165400603702986E-2</c:v>
                </c:pt>
                <c:pt idx="482">
                  <c:v>3.9391072678803422E-2</c:v>
                </c:pt>
                <c:pt idx="483">
                  <c:v>3.9617956272709455E-2</c:v>
                </c:pt>
                <c:pt idx="484">
                  <c:v>3.9846057820354108E-2</c:v>
                </c:pt>
                <c:pt idx="485">
                  <c:v>4.0075383795021353E-2</c:v>
                </c:pt>
                <c:pt idx="486">
                  <c:v>4.0305940708637807E-2</c:v>
                </c:pt>
                <c:pt idx="487">
                  <c:v>4.0537735112062351E-2</c:v>
                </c:pt>
                <c:pt idx="488">
                  <c:v>4.0770773595381511E-2</c:v>
                </c:pt>
                <c:pt idx="489">
                  <c:v>4.1005062788207661E-2</c:v>
                </c:pt>
                <c:pt idx="490">
                  <c:v>4.1240609359978066E-2</c:v>
                </c:pt>
                <c:pt idx="491">
                  <c:v>4.1477420020258622E-2</c:v>
                </c:pt>
                <c:pt idx="492">
                  <c:v>4.1715501519049993E-2</c:v>
                </c:pt>
                <c:pt idx="493">
                  <c:v>4.1954860647095076E-2</c:v>
                </c:pt>
                <c:pt idx="494">
                  <c:v>4.219550423619272E-2</c:v>
                </c:pt>
                <c:pt idx="495">
                  <c:v>4.2437439159511293E-2</c:v>
                </c:pt>
                <c:pt idx="496">
                  <c:v>4.268067233190713E-2</c:v>
                </c:pt>
                <c:pt idx="497">
                  <c:v>4.2925210710244334E-2</c:v>
                </c:pt>
                <c:pt idx="498">
                  <c:v>4.3171061293719712E-2</c:v>
                </c:pt>
                <c:pt idx="499">
                  <c:v>4.3418231124189584E-2</c:v>
                </c:pt>
                <c:pt idx="500">
                  <c:v>4.3666727286499313E-2</c:v>
                </c:pt>
                <c:pt idx="501">
                  <c:v>4.3916556908817669E-2</c:v>
                </c:pt>
                <c:pt idx="502">
                  <c:v>4.4167727162972632E-2</c:v>
                </c:pt>
                <c:pt idx="503">
                  <c:v>4.4420245264790825E-2</c:v>
                </c:pt>
                <c:pt idx="504">
                  <c:v>4.4674118474441998E-2</c:v>
                </c:pt>
                <c:pt idx="505">
                  <c:v>4.4929354096784391E-2</c:v>
                </c:pt>
                <c:pt idx="506">
                  <c:v>4.5185959481714583E-2</c:v>
                </c:pt>
                <c:pt idx="507">
                  <c:v>4.5443942024520914E-2</c:v>
                </c:pt>
                <c:pt idx="508">
                  <c:v>4.5703309166240116E-2</c:v>
                </c:pt>
                <c:pt idx="509">
                  <c:v>4.5964068394017593E-2</c:v>
                </c:pt>
                <c:pt idx="510">
                  <c:v>4.622622724147038E-2</c:v>
                </c:pt>
                <c:pt idx="511">
                  <c:v>4.6489793289055253E-2</c:v>
                </c:pt>
                <c:pt idx="512">
                  <c:v>4.6754774164438621E-2</c:v>
                </c:pt>
                <c:pt idx="513">
                  <c:v>4.7021177542871648E-2</c:v>
                </c:pt>
                <c:pt idx="514">
                  <c:v>4.7289011147568234E-2</c:v>
                </c:pt>
                <c:pt idx="515">
                  <c:v>4.7558282750085869E-2</c:v>
                </c:pt>
                <c:pt idx="516">
                  <c:v>4.7829000170713634E-2</c:v>
                </c:pt>
                <c:pt idx="517">
                  <c:v>4.8101171278858337E-2</c:v>
                </c:pt>
                <c:pt idx="518">
                  <c:v>4.8374803993440386E-2</c:v>
                </c:pt>
                <c:pt idx="519">
                  <c:v>4.8649906283290606E-2</c:v>
                </c:pt>
                <c:pt idx="520">
                  <c:v>4.8926486167549188E-2</c:v>
                </c:pt>
                <c:pt idx="521">
                  <c:v>4.920455171607379E-2</c:v>
                </c:pt>
                <c:pt idx="522">
                  <c:v>4.9484111049846853E-2</c:v>
                </c:pt>
                <c:pt idx="523">
                  <c:v>4.9765172341388796E-2</c:v>
                </c:pt>
                <c:pt idx="524">
                  <c:v>5.0047743815176647E-2</c:v>
                </c:pt>
                <c:pt idx="525">
                  <c:v>5.0331833748063631E-2</c:v>
                </c:pt>
                <c:pt idx="526">
                  <c:v>5.061745046970674E-2</c:v>
                </c:pt>
                <c:pt idx="527">
                  <c:v>5.0904602362995828E-2</c:v>
                </c:pt>
                <c:pt idx="528">
                  <c:v>5.1193297864487779E-2</c:v>
                </c:pt>
                <c:pt idx="529">
                  <c:v>5.1483545464846223E-2</c:v>
                </c:pt>
                <c:pt idx="530">
                  <c:v>5.1775353709283094E-2</c:v>
                </c:pt>
                <c:pt idx="531">
                  <c:v>5.2068731198008124E-2</c:v>
                </c:pt>
                <c:pt idx="532">
                  <c:v>5.236368658667908E-2</c:v>
                </c:pt>
                <c:pt idx="533">
                  <c:v>5.2660228586860182E-2</c:v>
                </c:pt>
                <c:pt idx="534">
                  <c:v>5.2958365966481985E-2</c:v>
                </c:pt>
                <c:pt idx="535">
                  <c:v>5.3258107550309006E-2</c:v>
                </c:pt>
                <c:pt idx="536">
                  <c:v>5.3559462220409831E-2</c:v>
                </c:pt>
                <c:pt idx="537">
                  <c:v>5.3862438916631263E-2</c:v>
                </c:pt>
                <c:pt idx="538">
                  <c:v>5.4167046637081794E-2</c:v>
                </c:pt>
                <c:pt idx="539">
                  <c:v>5.4473294438614504E-2</c:v>
                </c:pt>
                <c:pt idx="540">
                  <c:v>5.4781191437318605E-2</c:v>
                </c:pt>
                <c:pt idx="541">
                  <c:v>5.5090746809014525E-2</c:v>
                </c:pt>
                <c:pt idx="542">
                  <c:v>5.5401969789754264E-2</c:v>
                </c:pt>
                <c:pt idx="543">
                  <c:v>5.5714869676327973E-2</c:v>
                </c:pt>
                <c:pt idx="544">
                  <c:v>5.6029455826773149E-2</c:v>
                </c:pt>
                <c:pt idx="545">
                  <c:v>5.6345737660892688E-2</c:v>
                </c:pt>
                <c:pt idx="546">
                  <c:v>5.6663724660775343E-2</c:v>
                </c:pt>
                <c:pt idx="547">
                  <c:v>5.6983426371322622E-2</c:v>
                </c:pt>
                <c:pt idx="548">
                  <c:v>5.7304852400781696E-2</c:v>
                </c:pt>
                <c:pt idx="549">
                  <c:v>5.762801242128273E-2</c:v>
                </c:pt>
                <c:pt idx="550">
                  <c:v>5.7952916169383445E-2</c:v>
                </c:pt>
                <c:pt idx="551">
                  <c:v>5.82795734466173E-2</c:v>
                </c:pt>
                <c:pt idx="552">
                  <c:v>5.8607994120048752E-2</c:v>
                </c:pt>
                <c:pt idx="553">
                  <c:v>5.8938188122834911E-2</c:v>
                </c:pt>
                <c:pt idx="554">
                  <c:v>5.9270165454791121E-2</c:v>
                </c:pt>
                <c:pt idx="555">
                  <c:v>5.9603936182963703E-2</c:v>
                </c:pt>
                <c:pt idx="556">
                  <c:v>5.9939510442209833E-2</c:v>
                </c:pt>
                <c:pt idx="557">
                  <c:v>6.0276898435780955E-2</c:v>
                </c:pt>
                <c:pt idx="558">
                  <c:v>6.0616110435913896E-2</c:v>
                </c:pt>
                <c:pt idx="559">
                  <c:v>6.0957156784429353E-2</c:v>
                </c:pt>
                <c:pt idx="560">
                  <c:v>6.1300047893334215E-2</c:v>
                </c:pt>
                <c:pt idx="561">
                  <c:v>6.164479424543199E-2</c:v>
                </c:pt>
                <c:pt idx="562">
                  <c:v>6.1991406394938921E-2</c:v>
                </c:pt>
                <c:pt idx="563">
                  <c:v>6.233989496810742E-2</c:v>
                </c:pt>
                <c:pt idx="564">
                  <c:v>6.2690270663856074E-2</c:v>
                </c:pt>
                <c:pt idx="565">
                  <c:v>6.3042544254404628E-2</c:v>
                </c:pt>
                <c:pt idx="566">
                  <c:v>6.3396726585920146E-2</c:v>
                </c:pt>
                <c:pt idx="567">
                  <c:v>6.3752828579163187E-2</c:v>
                </c:pt>
                <c:pt idx="568">
                  <c:v>6.4110861230147448E-2</c:v>
                </c:pt>
                <c:pt idx="569">
                  <c:v>6.447083561080541E-2</c:v>
                </c:pt>
                <c:pt idx="570">
                  <c:v>6.4832762869655405E-2</c:v>
                </c:pt>
                <c:pt idx="571">
                  <c:v>6.5196654232484344E-2</c:v>
                </c:pt>
                <c:pt idx="572">
                  <c:v>6.556252100303174E-2</c:v>
                </c:pt>
                <c:pt idx="573">
                  <c:v>6.5930374563682712E-2</c:v>
                </c:pt>
                <c:pt idx="574">
                  <c:v>6.6300226376171417E-2</c:v>
                </c:pt>
                <c:pt idx="575">
                  <c:v>6.6672087982286271E-2</c:v>
                </c:pt>
                <c:pt idx="576">
                  <c:v>6.7045971004589602E-2</c:v>
                </c:pt>
                <c:pt idx="577">
                  <c:v>6.7421887147138856E-2</c:v>
                </c:pt>
                <c:pt idx="578">
                  <c:v>6.7799848196220189E-2</c:v>
                </c:pt>
                <c:pt idx="579">
                  <c:v>6.8179866021089539E-2</c:v>
                </c:pt>
                <c:pt idx="580">
                  <c:v>6.8561952574718074E-2</c:v>
                </c:pt>
                <c:pt idx="581">
                  <c:v>6.8946119894552182E-2</c:v>
                </c:pt>
                <c:pt idx="582">
                  <c:v>6.9332380103274319E-2</c:v>
                </c:pt>
                <c:pt idx="583">
                  <c:v>6.9720745409579524E-2</c:v>
                </c:pt>
                <c:pt idx="584">
                  <c:v>7.0111228108956189E-2</c:v>
                </c:pt>
                <c:pt idx="585">
                  <c:v>7.0503840584474842E-2</c:v>
                </c:pt>
                <c:pt idx="586">
                  <c:v>7.0898595307590698E-2</c:v>
                </c:pt>
                <c:pt idx="587">
                  <c:v>7.1295504838948531E-2</c:v>
                </c:pt>
                <c:pt idx="588">
                  <c:v>7.1694581829201354E-2</c:v>
                </c:pt>
                <c:pt idx="589">
                  <c:v>7.2095839019837238E-2</c:v>
                </c:pt>
                <c:pt idx="590">
                  <c:v>7.2499289244012693E-2</c:v>
                </c:pt>
                <c:pt idx="591">
                  <c:v>7.29049454274001E-2</c:v>
                </c:pt>
                <c:pt idx="592">
                  <c:v>7.3312820589038985E-2</c:v>
                </c:pt>
                <c:pt idx="593">
                  <c:v>7.3722927842203412E-2</c:v>
                </c:pt>
                <c:pt idx="594">
                  <c:v>7.4135280395273284E-2</c:v>
                </c:pt>
                <c:pt idx="595">
                  <c:v>7.4549891552616973E-2</c:v>
                </c:pt>
                <c:pt idx="596">
                  <c:v>7.496677471548828E-2</c:v>
                </c:pt>
                <c:pt idx="597">
                  <c:v>7.5385943382926285E-2</c:v>
                </c:pt>
                <c:pt idx="598">
                  <c:v>7.5807411152671936E-2</c:v>
                </c:pt>
                <c:pt idx="599">
                  <c:v>7.6231191722089933E-2</c:v>
                </c:pt>
                <c:pt idx="600">
                  <c:v>7.665729888910551E-2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1-406E-8048-38006CC32D8F}"/>
            </c:ext>
          </c:extLst>
        </c:ser>
        <c:ser>
          <c:idx val="2"/>
          <c:order val="2"/>
          <c:tx>
            <c:strRef>
              <c:f>空気線図!$Y$3</c:f>
              <c:strCache>
                <c:ptCount val="1"/>
                <c:pt idx="0">
                  <c:v>80%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空気線図!$Y$4:$Y$604</c:f>
              <c:numCache>
                <c:formatCode>General</c:formatCode>
                <c:ptCount val="601"/>
                <c:pt idx="0">
                  <c:v>1.4102736895931448E-3</c:v>
                </c:pt>
                <c:pt idx="1">
                  <c:v>1.4214784413845842E-3</c:v>
                </c:pt>
                <c:pt idx="2">
                  <c:v>1.432762798359096E-3</c:v>
                </c:pt>
                <c:pt idx="3">
                  <c:v>1.4441272560417474E-3</c:v>
                </c:pt>
                <c:pt idx="4">
                  <c:v>1.4555723125902833E-3</c:v>
                </c:pt>
                <c:pt idx="5">
                  <c:v>1.4670984688068384E-3</c:v>
                </c:pt>
                <c:pt idx="6">
                  <c:v>1.4787062281495745E-3</c:v>
                </c:pt>
                <c:pt idx="7">
                  <c:v>1.4903960967444603E-3</c:v>
                </c:pt>
                <c:pt idx="8">
                  <c:v>1.5021685833970777E-3</c:v>
                </c:pt>
                <c:pt idx="9">
                  <c:v>1.5140241996043895E-3</c:v>
                </c:pt>
                <c:pt idx="10">
                  <c:v>1.5259634595667089E-3</c:v>
                </c:pt>
                <c:pt idx="11">
                  <c:v>1.5379868801995559E-3</c:v>
                </c:pt>
                <c:pt idx="12">
                  <c:v>1.5500949811456544E-3</c:v>
                </c:pt>
                <c:pt idx="13">
                  <c:v>1.5622882847869635E-3</c:v>
                </c:pt>
                <c:pt idx="14">
                  <c:v>1.5745673162567207E-3</c:v>
                </c:pt>
                <c:pt idx="15">
                  <c:v>1.5869326034515798E-3</c:v>
                </c:pt>
                <c:pt idx="16">
                  <c:v>1.5993846770437344E-3</c:v>
                </c:pt>
                <c:pt idx="17">
                  <c:v>1.611924070493161E-3</c:v>
                </c:pt>
                <c:pt idx="18">
                  <c:v>1.62455132005986E-3</c:v>
                </c:pt>
                <c:pt idx="19">
                  <c:v>1.6372669648161227E-3</c:v>
                </c:pt>
                <c:pt idx="20">
                  <c:v>1.65007154665895E-3</c:v>
                </c:pt>
                <c:pt idx="21">
                  <c:v>1.6629656103224013E-3</c:v>
                </c:pt>
                <c:pt idx="22">
                  <c:v>1.6759497033900525E-3</c:v>
                </c:pt>
                <c:pt idx="23">
                  <c:v>1.6890243763074838E-3</c:v>
                </c:pt>
                <c:pt idx="24">
                  <c:v>1.7021901823948327E-3</c:v>
                </c:pt>
                <c:pt idx="25">
                  <c:v>1.7154476778593901E-3</c:v>
                </c:pt>
                <c:pt idx="26">
                  <c:v>1.7287974218082318E-3</c:v>
                </c:pt>
                <c:pt idx="27">
                  <c:v>1.7422399762609308E-3</c:v>
                </c:pt>
                <c:pt idx="28">
                  <c:v>1.7557759061622641E-3</c:v>
                </c:pt>
                <c:pt idx="29">
                  <c:v>1.7694057793950261E-3</c:v>
                </c:pt>
                <c:pt idx="30">
                  <c:v>1.7831301667928909E-3</c:v>
                </c:pt>
                <c:pt idx="31">
                  <c:v>1.7969496421532565E-3</c:v>
                </c:pt>
                <c:pt idx="32">
                  <c:v>1.8108647822502426E-3</c:v>
                </c:pt>
                <c:pt idx="33">
                  <c:v>1.8248761668476414E-3</c:v>
                </c:pt>
                <c:pt idx="34">
                  <c:v>1.8389843787119846E-3</c:v>
                </c:pt>
                <c:pt idx="35">
                  <c:v>1.8531900036256553E-3</c:v>
                </c:pt>
                <c:pt idx="36">
                  <c:v>1.8674936303999974E-3</c:v>
                </c:pt>
                <c:pt idx="37">
                  <c:v>1.8818958508885716E-3</c:v>
                </c:pt>
                <c:pt idx="38">
                  <c:v>1.896397260000366E-3</c:v>
                </c:pt>
                <c:pt idx="39">
                  <c:v>1.9109984557131037E-3</c:v>
                </c:pt>
                <c:pt idx="40">
                  <c:v>1.9257000390866664E-3</c:v>
                </c:pt>
                <c:pt idx="41">
                  <c:v>1.9405026142764016E-3</c:v>
                </c:pt>
                <c:pt idx="42">
                  <c:v>1.9554067885467282E-3</c:v>
                </c:pt>
                <c:pt idx="43">
                  <c:v>1.9704131722844999E-3</c:v>
                </c:pt>
                <c:pt idx="44">
                  <c:v>1.985522379012717E-3</c:v>
                </c:pt>
                <c:pt idx="45">
                  <c:v>2.0007350254040994E-3</c:v>
                </c:pt>
                <c:pt idx="46">
                  <c:v>2.0160517312947483E-3</c:v>
                </c:pt>
                <c:pt idx="47">
                  <c:v>2.0314731196979401E-3</c:v>
                </c:pt>
                <c:pt idx="48">
                  <c:v>2.0469998168178797E-3</c:v>
                </c:pt>
                <c:pt idx="49">
                  <c:v>2.0626324520635875E-3</c:v>
                </c:pt>
                <c:pt idx="50">
                  <c:v>2.0783716580627816E-3</c:v>
                </c:pt>
                <c:pt idx="51">
                  <c:v>2.0942180706758086E-3</c:v>
                </c:pt>
                <c:pt idx="52">
                  <c:v>2.1101723290097873E-3</c:v>
                </c:pt>
                <c:pt idx="53">
                  <c:v>2.1262350754325194E-3</c:v>
                </c:pt>
                <c:pt idx="54">
                  <c:v>2.1424069555867624E-3</c:v>
                </c:pt>
                <c:pt idx="55">
                  <c:v>2.1586886184043461E-3</c:v>
                </c:pt>
                <c:pt idx="56">
                  <c:v>2.1750807161204345E-3</c:v>
                </c:pt>
                <c:pt idx="57">
                  <c:v>2.191583904287862E-3</c:v>
                </c:pt>
                <c:pt idx="58">
                  <c:v>2.2081988417914757E-3</c:v>
                </c:pt>
                <c:pt idx="59">
                  <c:v>2.2249261908625531E-3</c:v>
                </c:pt>
                <c:pt idx="60">
                  <c:v>2.2417666170933357E-3</c:v>
                </c:pt>
                <c:pt idx="61">
                  <c:v>2.2587207894514765E-3</c:v>
                </c:pt>
                <c:pt idx="62">
                  <c:v>2.2757893802947864E-3</c:v>
                </c:pt>
                <c:pt idx="63">
                  <c:v>2.2929730653857322E-3</c:v>
                </c:pt>
                <c:pt idx="64">
                  <c:v>2.3102725239063432E-3</c:v>
                </c:pt>
                <c:pt idx="65">
                  <c:v>2.3276884384728128E-3</c:v>
                </c:pt>
                <c:pt idx="66">
                  <c:v>2.3452214951504629E-3</c:v>
                </c:pt>
                <c:pt idx="67">
                  <c:v>2.3628723834686637E-3</c:v>
                </c:pt>
                <c:pt idx="68">
                  <c:v>2.3806417964357105E-3</c:v>
                </c:pt>
                <c:pt idx="69">
                  <c:v>2.3985304305539383E-3</c:v>
                </c:pt>
                <c:pt idx="70">
                  <c:v>2.4165389858347864E-3</c:v>
                </c:pt>
                <c:pt idx="71">
                  <c:v>2.4346681658139338E-3</c:v>
                </c:pt>
                <c:pt idx="72">
                  <c:v>2.4529186775666028E-3</c:v>
                </c:pt>
                <c:pt idx="73">
                  <c:v>2.4712912317227144E-3</c:v>
                </c:pt>
                <c:pt idx="74">
                  <c:v>2.4897865424823979E-3</c:v>
                </c:pt>
                <c:pt idx="75">
                  <c:v>2.5084053276312264E-3</c:v>
                </c:pt>
                <c:pt idx="76">
                  <c:v>2.5271483085558891E-3</c:v>
                </c:pt>
                <c:pt idx="77">
                  <c:v>2.5460162102595332E-3</c:v>
                </c:pt>
                <c:pt idx="78">
                  <c:v>2.5650097613775596E-3</c:v>
                </c:pt>
                <c:pt idx="79">
                  <c:v>2.5841296941931761E-3</c:v>
                </c:pt>
                <c:pt idx="80">
                  <c:v>2.6033767446531743E-3</c:v>
                </c:pt>
                <c:pt idx="81">
                  <c:v>2.6227516523837737E-3</c:v>
                </c:pt>
                <c:pt idx="82">
                  <c:v>2.6422551607064425E-3</c:v>
                </c:pt>
                <c:pt idx="83">
                  <c:v>2.6618880166538687E-3</c:v>
                </c:pt>
                <c:pt idx="84">
                  <c:v>2.6816509709860097E-3</c:v>
                </c:pt>
                <c:pt idx="85">
                  <c:v>2.7015447782060787E-3</c:v>
                </c:pt>
                <c:pt idx="86">
                  <c:v>2.721570196576803E-3</c:v>
                </c:pt>
                <c:pt idx="87">
                  <c:v>2.7417279881365407E-3</c:v>
                </c:pt>
                <c:pt idx="88">
                  <c:v>2.7620189187156385E-3</c:v>
                </c:pt>
                <c:pt idx="89">
                  <c:v>2.7824437579528202E-3</c:v>
                </c:pt>
                <c:pt idx="90">
                  <c:v>2.8030032793114937E-3</c:v>
                </c:pt>
                <c:pt idx="91">
                  <c:v>2.8236982600963567E-3</c:v>
                </c:pt>
                <c:pt idx="92">
                  <c:v>2.8445294814699426E-3</c:v>
                </c:pt>
                <c:pt idx="93">
                  <c:v>2.8654977284692526E-3</c:v>
                </c:pt>
                <c:pt idx="94">
                  <c:v>2.8866037900224647E-3</c:v>
                </c:pt>
                <c:pt idx="95">
                  <c:v>2.9078484589657458E-3</c:v>
                </c:pt>
                <c:pt idx="96">
                  <c:v>2.9292325320601185E-3</c:v>
                </c:pt>
                <c:pt idx="97">
                  <c:v>2.9507568100083552E-3</c:v>
                </c:pt>
                <c:pt idx="98">
                  <c:v>2.9724220974720068E-3</c:v>
                </c:pt>
                <c:pt idx="99">
                  <c:v>2.994229203088531E-3</c:v>
                </c:pt>
                <c:pt idx="100">
                  <c:v>3.0161789394883643E-3</c:v>
                </c:pt>
                <c:pt idx="101">
                  <c:v>3.0382721233123051E-3</c:v>
                </c:pt>
                <c:pt idx="102">
                  <c:v>3.06050957522857E-3</c:v>
                </c:pt>
                <c:pt idx="103">
                  <c:v>3.0828921199504977E-3</c:v>
                </c:pt>
                <c:pt idx="104">
                  <c:v>3.105420586253729E-3</c:v>
                </c:pt>
                <c:pt idx="105">
                  <c:v>3.1280958069939634E-3</c:v>
                </c:pt>
                <c:pt idx="106">
                  <c:v>3.1509186191244513E-3</c:v>
                </c:pt>
                <c:pt idx="107">
                  <c:v>3.1738898637137078E-3</c:v>
                </c:pt>
                <c:pt idx="108">
                  <c:v>3.1970103859633855E-3</c:v>
                </c:pt>
                <c:pt idx="109">
                  <c:v>3.2202810352259894E-3</c:v>
                </c:pt>
                <c:pt idx="110">
                  <c:v>3.2437026650229115E-3</c:v>
                </c:pt>
                <c:pt idx="111">
                  <c:v>3.2672761330624404E-3</c:v>
                </c:pt>
                <c:pt idx="112">
                  <c:v>3.2910023012577908E-3</c:v>
                </c:pt>
                <c:pt idx="113">
                  <c:v>3.3148820357453792E-3</c:v>
                </c:pt>
                <c:pt idx="114">
                  <c:v>3.3389162069030038E-3</c:v>
                </c:pt>
                <c:pt idx="115">
                  <c:v>3.3631056893682946E-3</c:v>
                </c:pt>
                <c:pt idx="116">
                  <c:v>3.3874513620569817E-3</c:v>
                </c:pt>
                <c:pt idx="117">
                  <c:v>3.4119541081815545E-3</c:v>
                </c:pt>
                <c:pt idx="118">
                  <c:v>3.4366148152697841E-3</c:v>
                </c:pt>
                <c:pt idx="119">
                  <c:v>3.4614343751834466E-3</c:v>
                </c:pt>
                <c:pt idx="120">
                  <c:v>3.4864136841370333E-3</c:v>
                </c:pt>
                <c:pt idx="121">
                  <c:v>3.5115536427166583E-3</c:v>
                </c:pt>
                <c:pt idx="122">
                  <c:v>3.5368551558989272E-3</c:v>
                </c:pt>
                <c:pt idx="123">
                  <c:v>3.5623191330701009E-3</c:v>
                </c:pt>
                <c:pt idx="124">
                  <c:v>3.5879464880450031E-3</c:v>
                </c:pt>
                <c:pt idx="125">
                  <c:v>3.6137381390864464E-3</c:v>
                </c:pt>
                <c:pt idx="126">
                  <c:v>3.6396950089243401E-3</c:v>
                </c:pt>
                <c:pt idx="127">
                  <c:v>3.6658180247751341E-3</c:v>
                </c:pt>
                <c:pt idx="128">
                  <c:v>3.6921081183613944E-3</c:v>
                </c:pt>
                <c:pt idx="129">
                  <c:v>3.7185662259311457E-3</c:v>
                </c:pt>
                <c:pt idx="130">
                  <c:v>3.745193288277735E-3</c:v>
                </c:pt>
                <c:pt idx="131">
                  <c:v>3.771990250759479E-3</c:v>
                </c:pt>
                <c:pt idx="132">
                  <c:v>3.7989580633194281E-3</c:v>
                </c:pt>
                <c:pt idx="133">
                  <c:v>3.8260976805054889E-3</c:v>
                </c:pt>
                <c:pt idx="134">
                  <c:v>3.8534100614902498E-3</c:v>
                </c:pt>
                <c:pt idx="135">
                  <c:v>3.8808961700912341E-3</c:v>
                </c:pt>
                <c:pt idx="136">
                  <c:v>3.9085569747910271E-3</c:v>
                </c:pt>
                <c:pt idx="137">
                  <c:v>3.9363934487576611E-3</c:v>
                </c:pt>
                <c:pt idx="138">
                  <c:v>3.9644065698649254E-3</c:v>
                </c:pt>
                <c:pt idx="139">
                  <c:v>3.9925973207129784E-3</c:v>
                </c:pt>
                <c:pt idx="140">
                  <c:v>4.0209666886488766E-3</c:v>
                </c:pt>
                <c:pt idx="141">
                  <c:v>4.049515665787211E-3</c:v>
                </c:pt>
                <c:pt idx="142">
                  <c:v>4.0782452490311536E-3</c:v>
                </c:pt>
                <c:pt idx="143">
                  <c:v>4.1071564400930417E-3</c:v>
                </c:pt>
                <c:pt idx="144">
                  <c:v>4.136250245515556E-3</c:v>
                </c:pt>
                <c:pt idx="145">
                  <c:v>4.1655276766927526E-3</c:v>
                </c:pt>
                <c:pt idx="146">
                  <c:v>4.1949897498913076E-3</c:v>
                </c:pt>
                <c:pt idx="147">
                  <c:v>4.2246374862718403E-3</c:v>
                </c:pt>
                <c:pt idx="148">
                  <c:v>4.254471911910228E-3</c:v>
                </c:pt>
                <c:pt idx="149">
                  <c:v>4.2844940578192032E-3</c:v>
                </c:pt>
                <c:pt idx="150">
                  <c:v>4.3147049599698752E-3</c:v>
                </c:pt>
                <c:pt idx="151">
                  <c:v>4.3451056593136134E-3</c:v>
                </c:pt>
                <c:pt idx="152">
                  <c:v>4.3756972018036524E-3</c:v>
                </c:pt>
                <c:pt idx="153">
                  <c:v>4.4064806384172244E-3</c:v>
                </c:pt>
                <c:pt idx="154">
                  <c:v>4.4374570251774969E-3</c:v>
                </c:pt>
                <c:pt idx="155">
                  <c:v>4.4686274231757013E-3</c:v>
                </c:pt>
                <c:pt idx="156">
                  <c:v>4.4999928985935203E-3</c:v>
                </c:pt>
                <c:pt idx="157">
                  <c:v>4.5315545227252773E-3</c:v>
                </c:pt>
                <c:pt idx="158">
                  <c:v>4.5633133720005643E-3</c:v>
                </c:pt>
                <c:pt idx="159">
                  <c:v>4.5952705280067939E-3</c:v>
                </c:pt>
                <c:pt idx="160">
                  <c:v>4.6274270775117842E-3</c:v>
                </c:pt>
                <c:pt idx="161">
                  <c:v>4.6597841124868386E-3</c:v>
                </c:pt>
                <c:pt idx="162">
                  <c:v>4.6923427301293306E-3</c:v>
                </c:pt>
                <c:pt idx="163">
                  <c:v>4.7251040328861295E-3</c:v>
                </c:pt>
                <c:pt idx="164">
                  <c:v>4.7580691284764337E-3</c:v>
                </c:pt>
                <c:pt idx="165">
                  <c:v>4.7912391299151664E-3</c:v>
                </c:pt>
                <c:pt idx="166">
                  <c:v>4.8246151555364934E-3</c:v>
                </c:pt>
                <c:pt idx="167">
                  <c:v>4.8581983290171141E-3</c:v>
                </c:pt>
                <c:pt idx="168">
                  <c:v>4.8919897794001306E-3</c:v>
                </c:pt>
                <c:pt idx="169">
                  <c:v>4.9259906411185678E-3</c:v>
                </c:pt>
                <c:pt idx="170">
                  <c:v>4.9602020540193987E-3</c:v>
                </c:pt>
                <c:pt idx="171">
                  <c:v>4.9946251633875083E-3</c:v>
                </c:pt>
                <c:pt idx="172">
                  <c:v>5.0292611199697478E-3</c:v>
                </c:pt>
                <c:pt idx="173">
                  <c:v>5.0641110799993531E-3</c:v>
                </c:pt>
                <c:pt idx="174">
                  <c:v>5.0991762052200063E-3</c:v>
                </c:pt>
                <c:pt idx="175">
                  <c:v>5.1344576629105826E-3</c:v>
                </c:pt>
                <c:pt idx="176">
                  <c:v>5.1699566259097527E-3</c:v>
                </c:pt>
                <c:pt idx="177">
                  <c:v>5.2056742726405278E-3</c:v>
                </c:pt>
                <c:pt idx="178">
                  <c:v>5.2416117871353892E-3</c:v>
                </c:pt>
                <c:pt idx="179">
                  <c:v>5.2777703590610988E-3</c:v>
                </c:pt>
                <c:pt idx="180">
                  <c:v>5.3141511837438409E-3</c:v>
                </c:pt>
                <c:pt idx="181">
                  <c:v>5.3507554621946328E-3</c:v>
                </c:pt>
                <c:pt idx="182">
                  <c:v>5.3875844011345691E-3</c:v>
                </c:pt>
                <c:pt idx="183">
                  <c:v>5.424639213020434E-3</c:v>
                </c:pt>
                <c:pt idx="184">
                  <c:v>5.461921116070279E-3</c:v>
                </c:pt>
                <c:pt idx="185">
                  <c:v>5.4994313342892247E-3</c:v>
                </c:pt>
                <c:pt idx="186">
                  <c:v>5.5371710974955928E-3</c:v>
                </c:pt>
                <c:pt idx="187">
                  <c:v>5.5751416413466481E-3</c:v>
                </c:pt>
                <c:pt idx="188">
                  <c:v>5.6133442073650619E-3</c:v>
                </c:pt>
                <c:pt idx="189">
                  <c:v>5.6517800429650841E-3</c:v>
                </c:pt>
                <c:pt idx="190">
                  <c:v>5.690450401479143E-3</c:v>
                </c:pt>
                <c:pt idx="191">
                  <c:v>5.729356542184481E-3</c:v>
                </c:pt>
                <c:pt idx="192">
                  <c:v>5.768499730329806E-3</c:v>
                </c:pt>
                <c:pt idx="193">
                  <c:v>5.8078812371623089E-3</c:v>
                </c:pt>
                <c:pt idx="194">
                  <c:v>5.8475023399546279E-3</c:v>
                </c:pt>
                <c:pt idx="195">
                  <c:v>5.8873643220321136E-3</c:v>
                </c:pt>
                <c:pt idx="196">
                  <c:v>5.9274684728002338E-3</c:v>
                </c:pt>
                <c:pt idx="197">
                  <c:v>5.9678160877718635E-3</c:v>
                </c:pt>
                <c:pt idx="198">
                  <c:v>6.008408468595185E-3</c:v>
                </c:pt>
                <c:pt idx="199">
                  <c:v>6.0492469230812801E-3</c:v>
                </c:pt>
                <c:pt idx="200">
                  <c:v>6.0903327652320986E-3</c:v>
                </c:pt>
                <c:pt idx="201">
                  <c:v>6.1316673152687212E-3</c:v>
                </c:pt>
                <c:pt idx="202">
                  <c:v>6.1732518996593932E-3</c:v>
                </c:pt>
                <c:pt idx="203">
                  <c:v>6.215087851148088E-3</c:v>
                </c:pt>
                <c:pt idx="204">
                  <c:v>6.25717650878294E-3</c:v>
                </c:pt>
                <c:pt idx="205">
                  <c:v>6.2995192179449893E-3</c:v>
                </c:pt>
                <c:pt idx="206">
                  <c:v>6.3421173303772425E-3</c:v>
                </c:pt>
                <c:pt idx="207">
                  <c:v>6.3849722042133329E-3</c:v>
                </c:pt>
                <c:pt idx="208">
                  <c:v>6.4280852040071272E-3</c:v>
                </c:pt>
                <c:pt idx="209">
                  <c:v>6.4714577007617177E-3</c:v>
                </c:pt>
                <c:pt idx="210">
                  <c:v>6.5150910719591476E-3</c:v>
                </c:pt>
                <c:pt idx="211">
                  <c:v>6.5589867015901204E-3</c:v>
                </c:pt>
                <c:pt idx="212">
                  <c:v>6.6031459801836976E-3</c:v>
                </c:pt>
                <c:pt idx="213">
                  <c:v>6.6475703048374298E-3</c:v>
                </c:pt>
                <c:pt idx="214">
                  <c:v>6.6922610792474538E-3</c:v>
                </c:pt>
                <c:pt idx="215">
                  <c:v>6.7372197137388831E-3</c:v>
                </c:pt>
                <c:pt idx="216">
                  <c:v>6.7824476252964106E-3</c:v>
                </c:pt>
                <c:pt idx="217">
                  <c:v>6.8279462375948228E-3</c:v>
                </c:pt>
                <c:pt idx="218">
                  <c:v>6.8737169810300343E-3</c:v>
                </c:pt>
                <c:pt idx="219">
                  <c:v>6.9197612927500377E-3</c:v>
                </c:pt>
                <c:pt idx="220">
                  <c:v>6.9660806166861305E-3</c:v>
                </c:pt>
                <c:pt idx="221">
                  <c:v>7.0126764035844244E-3</c:v>
                </c:pt>
                <c:pt idx="222">
                  <c:v>7.0595501110371252E-3</c:v>
                </c:pt>
                <c:pt idx="223">
                  <c:v>7.1067032035147118E-3</c:v>
                </c:pt>
                <c:pt idx="224">
                  <c:v>7.154137152397491E-3</c:v>
                </c:pt>
                <c:pt idx="225">
                  <c:v>7.2018534360078525E-3</c:v>
                </c:pt>
                <c:pt idx="226">
                  <c:v>7.2498535396427555E-3</c:v>
                </c:pt>
                <c:pt idx="227">
                  <c:v>7.298138955605861E-3</c:v>
                </c:pt>
                <c:pt idx="228">
                  <c:v>7.3467111832404633E-3</c:v>
                </c:pt>
                <c:pt idx="229">
                  <c:v>7.3955717289623879E-3</c:v>
                </c:pt>
                <c:pt idx="230">
                  <c:v>7.4447221062927341E-3</c:v>
                </c:pt>
                <c:pt idx="231">
                  <c:v>7.4941638358915564E-3</c:v>
                </c:pt>
                <c:pt idx="232">
                  <c:v>7.5438984455909377E-3</c:v>
                </c:pt>
                <c:pt idx="233">
                  <c:v>7.5939274704288863E-3</c:v>
                </c:pt>
                <c:pt idx="234">
                  <c:v>7.6442524526829352E-3</c:v>
                </c:pt>
                <c:pt idx="235">
                  <c:v>7.694874941904354E-3</c:v>
                </c:pt>
                <c:pt idx="236">
                  <c:v>7.745796494952409E-3</c:v>
                </c:pt>
                <c:pt idx="237">
                  <c:v>7.797018676028525E-3</c:v>
                </c:pt>
                <c:pt idx="238">
                  <c:v>7.8485430567112133E-3</c:v>
                </c:pt>
                <c:pt idx="239">
                  <c:v>7.9003712159908049E-3</c:v>
                </c:pt>
                <c:pt idx="240">
                  <c:v>7.9525047403043725E-3</c:v>
                </c:pt>
                <c:pt idx="241">
                  <c:v>8.0049452235712738E-3</c:v>
                </c:pt>
                <c:pt idx="242">
                  <c:v>8.0576942672282367E-3</c:v>
                </c:pt>
                <c:pt idx="243">
                  <c:v>8.1107534802654507E-3</c:v>
                </c:pt>
                <c:pt idx="244">
                  <c:v>8.1641244792620346E-3</c:v>
                </c:pt>
                <c:pt idx="245">
                  <c:v>8.2178088884224329E-3</c:v>
                </c:pt>
                <c:pt idx="246">
                  <c:v>8.2718083396127202E-3</c:v>
                </c:pt>
                <c:pt idx="247">
                  <c:v>8.3261244723967631E-3</c:v>
                </c:pt>
                <c:pt idx="248">
                  <c:v>8.3807589340736694E-3</c:v>
                </c:pt>
                <c:pt idx="249">
                  <c:v>8.4357133797140719E-3</c:v>
                </c:pt>
                <c:pt idx="250">
                  <c:v>8.4909894721976499E-3</c:v>
                </c:pt>
                <c:pt idx="251">
                  <c:v>8.5465888822506171E-3</c:v>
                </c:pt>
                <c:pt idx="252">
                  <c:v>8.6025132884831271E-3</c:v>
                </c:pt>
                <c:pt idx="253">
                  <c:v>8.6587643774275382E-3</c:v>
                </c:pt>
                <c:pt idx="254">
                  <c:v>8.7153438435760393E-3</c:v>
                </c:pt>
                <c:pt idx="255">
                  <c:v>8.772253389419336E-3</c:v>
                </c:pt>
                <c:pt idx="256">
                  <c:v>8.8294947254852311E-3</c:v>
                </c:pt>
                <c:pt idx="257">
                  <c:v>8.8870695703771492E-3</c:v>
                </c:pt>
                <c:pt idx="258">
                  <c:v>8.9449796508135389E-3</c:v>
                </c:pt>
                <c:pt idx="259">
                  <c:v>9.0032267016669654E-3</c:v>
                </c:pt>
                <c:pt idx="260">
                  <c:v>9.0618124660036079E-3</c:v>
                </c:pt>
                <c:pt idx="261">
                  <c:v>9.1207386951232452E-3</c:v>
                </c:pt>
                <c:pt idx="262">
                  <c:v>9.1800071485990519E-3</c:v>
                </c:pt>
                <c:pt idx="263">
                  <c:v>9.2396195943180905E-3</c:v>
                </c:pt>
                <c:pt idx="264">
                  <c:v>9.299577808521595E-3</c:v>
                </c:pt>
                <c:pt idx="265">
                  <c:v>9.3598835758458617E-3</c:v>
                </c:pt>
                <c:pt idx="266">
                  <c:v>9.4205386893634734E-3</c:v>
                </c:pt>
                <c:pt idx="267">
                  <c:v>9.4815449506241677E-3</c:v>
                </c:pt>
                <c:pt idx="268">
                  <c:v>9.5429041696967684E-3</c:v>
                </c:pt>
                <c:pt idx="269">
                  <c:v>9.6046181652108646E-3</c:v>
                </c:pt>
                <c:pt idx="270">
                  <c:v>9.6666887643986638E-3</c:v>
                </c:pt>
                <c:pt idx="271">
                  <c:v>9.7291178031377115E-3</c:v>
                </c:pt>
                <c:pt idx="272">
                  <c:v>9.7919071259931923E-3</c:v>
                </c:pt>
                <c:pt idx="273">
                  <c:v>9.8550585862610396E-3</c:v>
                </c:pt>
                <c:pt idx="274">
                  <c:v>9.9185740460107225E-3</c:v>
                </c:pt>
                <c:pt idx="275">
                  <c:v>9.9824553761290319E-3</c:v>
                </c:pt>
                <c:pt idx="276">
                  <c:v>1.0046704456363648E-2</c:v>
                </c:pt>
                <c:pt idx="277">
                  <c:v>1.0111323175366997E-2</c:v>
                </c:pt>
                <c:pt idx="278">
                  <c:v>1.0176313430740706E-2</c:v>
                </c:pt>
                <c:pt idx="279">
                  <c:v>1.0241677129079916E-2</c:v>
                </c:pt>
                <c:pt idx="280">
                  <c:v>1.0307416186018228E-2</c:v>
                </c:pt>
                <c:pt idx="281">
                  <c:v>1.0373532526272886E-2</c:v>
                </c:pt>
                <c:pt idx="282">
                  <c:v>1.0440028083690019E-2</c:v>
                </c:pt>
                <c:pt idx="283">
                  <c:v>1.050690480129042E-2</c:v>
                </c:pt>
                <c:pt idx="284">
                  <c:v>1.0574164631315563E-2</c:v>
                </c:pt>
                <c:pt idx="285">
                  <c:v>1.0641809535273687E-2</c:v>
                </c:pt>
                <c:pt idx="286">
                  <c:v>1.0709841483986713E-2</c:v>
                </c:pt>
                <c:pt idx="287">
                  <c:v>1.0778262457636837E-2</c:v>
                </c:pt>
                <c:pt idx="288">
                  <c:v>1.0847074445813943E-2</c:v>
                </c:pt>
                <c:pt idx="289">
                  <c:v>1.0916279447562897E-2</c:v>
                </c:pt>
                <c:pt idx="290">
                  <c:v>1.0985879471431498E-2</c:v>
                </c:pt>
                <c:pt idx="291">
                  <c:v>1.1055876535518596E-2</c:v>
                </c:pt>
                <c:pt idx="292">
                  <c:v>1.1126272667522497E-2</c:v>
                </c:pt>
                <c:pt idx="293">
                  <c:v>1.1197069904789671E-2</c:v>
                </c:pt>
                <c:pt idx="294">
                  <c:v>1.1268270294364016E-2</c:v>
                </c:pt>
                <c:pt idx="295">
                  <c:v>1.1339875893035974E-2</c:v>
                </c:pt>
                <c:pt idx="296">
                  <c:v>1.1411888767392542E-2</c:v>
                </c:pt>
                <c:pt idx="297">
                  <c:v>1.1484310993867127E-2</c:v>
                </c:pt>
                <c:pt idx="298">
                  <c:v>1.1557144658790146E-2</c:v>
                </c:pt>
                <c:pt idx="299">
                  <c:v>1.1630391858439506E-2</c:v>
                </c:pt>
                <c:pt idx="300">
                  <c:v>1.1704054699091788E-2</c:v>
                </c:pt>
                <c:pt idx="301">
                  <c:v>1.1778135297073772E-2</c:v>
                </c:pt>
                <c:pt idx="302">
                  <c:v>1.1852635778814019E-2</c:v>
                </c:pt>
                <c:pt idx="303">
                  <c:v>1.1927558280895019E-2</c:v>
                </c:pt>
                <c:pt idx="304">
                  <c:v>1.2002904950105529E-2</c:v>
                </c:pt>
                <c:pt idx="305">
                  <c:v>1.2078677943493628E-2</c:v>
                </c:pt>
                <c:pt idx="306">
                  <c:v>1.215487942841968E-2</c:v>
                </c:pt>
                <c:pt idx="307">
                  <c:v>1.2231511582609798E-2</c:v>
                </c:pt>
                <c:pt idx="308">
                  <c:v>1.2308576594209966E-2</c:v>
                </c:pt>
                <c:pt idx="309">
                  <c:v>1.2386076661839959E-2</c:v>
                </c:pt>
                <c:pt idx="310">
                  <c:v>1.2464013994648131E-2</c:v>
                </c:pt>
                <c:pt idx="311">
                  <c:v>1.2542390812366517E-2</c:v>
                </c:pt>
                <c:pt idx="312">
                  <c:v>1.2621209345365784E-2</c:v>
                </c:pt>
                <c:pt idx="313">
                  <c:v>1.2700471834711482E-2</c:v>
                </c:pt>
                <c:pt idx="314">
                  <c:v>1.2780180532219567E-2</c:v>
                </c:pt>
                <c:pt idx="315">
                  <c:v>1.2860337700513494E-2</c:v>
                </c:pt>
                <c:pt idx="316">
                  <c:v>1.294094561308067E-2</c:v>
                </c:pt>
                <c:pt idx="317">
                  <c:v>1.3022006554329823E-2</c:v>
                </c:pt>
                <c:pt idx="318">
                  <c:v>1.3103522819648911E-2</c:v>
                </c:pt>
                <c:pt idx="319">
                  <c:v>1.3185496715462769E-2</c:v>
                </c:pt>
                <c:pt idx="320">
                  <c:v>1.3267930559291818E-2</c:v>
                </c:pt>
                <c:pt idx="321">
                  <c:v>1.3350826679811112E-2</c:v>
                </c:pt>
                <c:pt idx="322">
                  <c:v>1.3434187416909082E-2</c:v>
                </c:pt>
                <c:pt idx="323">
                  <c:v>1.3518015121747847E-2</c:v>
                </c:pt>
                <c:pt idx="324">
                  <c:v>1.360231215682286E-2</c:v>
                </c:pt>
                <c:pt idx="325">
                  <c:v>1.3687080896023511E-2</c:v>
                </c:pt>
                <c:pt idx="326">
                  <c:v>1.3772323724694405E-2</c:v>
                </c:pt>
                <c:pt idx="327">
                  <c:v>1.3858043039696231E-2</c:v>
                </c:pt>
                <c:pt idx="328">
                  <c:v>1.3944241249467955E-2</c:v>
                </c:pt>
                <c:pt idx="329">
                  <c:v>1.4030920774088866E-2</c:v>
                </c:pt>
                <c:pt idx="330">
                  <c:v>1.4118084045341154E-2</c:v>
                </c:pt>
                <c:pt idx="331">
                  <c:v>1.4205733506773404E-2</c:v>
                </c:pt>
                <c:pt idx="332">
                  <c:v>1.4293871613763687E-2</c:v>
                </c:pt>
                <c:pt idx="333">
                  <c:v>1.4382500833583953E-2</c:v>
                </c:pt>
                <c:pt idx="334">
                  <c:v>1.4471623645464129E-2</c:v>
                </c:pt>
                <c:pt idx="335">
                  <c:v>1.4561242540657332E-2</c:v>
                </c:pt>
                <c:pt idx="336">
                  <c:v>1.465136002250522E-2</c:v>
                </c:pt>
                <c:pt idx="337">
                  <c:v>1.4741978606503585E-2</c:v>
                </c:pt>
                <c:pt idx="338">
                  <c:v>1.4833100820368901E-2</c:v>
                </c:pt>
                <c:pt idx="339">
                  <c:v>1.4924729204105079E-2</c:v>
                </c:pt>
                <c:pt idx="340">
                  <c:v>1.5016866310070624E-2</c:v>
                </c:pt>
                <c:pt idx="341">
                  <c:v>1.5109514703046556E-2</c:v>
                </c:pt>
                <c:pt idx="342">
                  <c:v>1.5202676960304348E-2</c:v>
                </c:pt>
                <c:pt idx="343">
                  <c:v>1.5296355671674935E-2</c:v>
                </c:pt>
                <c:pt idx="344">
                  <c:v>1.5390553439617793E-2</c:v>
                </c:pt>
                <c:pt idx="345">
                  <c:v>1.5485272879290694E-2</c:v>
                </c:pt>
                <c:pt idx="346">
                  <c:v>1.5580516618619901E-2</c:v>
                </c:pt>
                <c:pt idx="347">
                  <c:v>1.5676287298370735E-2</c:v>
                </c:pt>
                <c:pt idx="348">
                  <c:v>1.5772587572219342E-2</c:v>
                </c:pt>
                <c:pt idx="349">
                  <c:v>1.586942010682376E-2</c:v>
                </c:pt>
                <c:pt idx="350">
                  <c:v>1.5966787581896513E-2</c:v>
                </c:pt>
                <c:pt idx="351">
                  <c:v>1.6064692690277688E-2</c:v>
                </c:pt>
                <c:pt idx="352">
                  <c:v>1.6163138138007623E-2</c:v>
                </c:pt>
                <c:pt idx="353">
                  <c:v>1.6262126644401395E-2</c:v>
                </c:pt>
                <c:pt idx="354">
                  <c:v>1.6361660942122987E-2</c:v>
                </c:pt>
                <c:pt idx="355">
                  <c:v>1.6461743777259976E-2</c:v>
                </c:pt>
                <c:pt idx="356">
                  <c:v>1.6562377909399559E-2</c:v>
                </c:pt>
                <c:pt idx="357">
                  <c:v>1.666356611170439E-2</c:v>
                </c:pt>
                <c:pt idx="358">
                  <c:v>1.6765311170988926E-2</c:v>
                </c:pt>
                <c:pt idx="359">
                  <c:v>1.6867615887796991E-2</c:v>
                </c:pt>
                <c:pt idx="360">
                  <c:v>1.6970483076479262E-2</c:v>
                </c:pt>
                <c:pt idx="361">
                  <c:v>1.7073915565272102E-2</c:v>
                </c:pt>
                <c:pt idx="362">
                  <c:v>1.7177916196375535E-2</c:v>
                </c:pt>
                <c:pt idx="363">
                  <c:v>1.7282487826033761E-2</c:v>
                </c:pt>
                <c:pt idx="364">
                  <c:v>1.7387633324614727E-2</c:v>
                </c:pt>
                <c:pt idx="365">
                  <c:v>1.7493355576690513E-2</c:v>
                </c:pt>
                <c:pt idx="366">
                  <c:v>1.7599657481119638E-2</c:v>
                </c:pt>
                <c:pt idx="367">
                  <c:v>1.7706541951127801E-2</c:v>
                </c:pt>
                <c:pt idx="368">
                  <c:v>1.7814011914391088E-2</c:v>
                </c:pt>
                <c:pt idx="369">
                  <c:v>1.7922070313118831E-2</c:v>
                </c:pt>
                <c:pt idx="370">
                  <c:v>1.8030720104137539E-2</c:v>
                </c:pt>
                <c:pt idx="371">
                  <c:v>1.8139964258975204E-2</c:v>
                </c:pt>
                <c:pt idx="372">
                  <c:v>1.8249805763946154E-2</c:v>
                </c:pt>
                <c:pt idx="373">
                  <c:v>1.8360247620237181E-2</c:v>
                </c:pt>
                <c:pt idx="374">
                  <c:v>1.8471292843993195E-2</c:v>
                </c:pt>
                <c:pt idx="375">
                  <c:v>1.8582944466404603E-2</c:v>
                </c:pt>
                <c:pt idx="376">
                  <c:v>1.8695205533795032E-2</c:v>
                </c:pt>
                <c:pt idx="377">
                  <c:v>1.8808079107709156E-2</c:v>
                </c:pt>
                <c:pt idx="378">
                  <c:v>1.8921568265002273E-2</c:v>
                </c:pt>
                <c:pt idx="379">
                  <c:v>1.9035676097929385E-2</c:v>
                </c:pt>
                <c:pt idx="380">
                  <c:v>1.9150405714235617E-2</c:v>
                </c:pt>
                <c:pt idx="381">
                  <c:v>1.9265760237247791E-2</c:v>
                </c:pt>
                <c:pt idx="382">
                  <c:v>1.9381742805965139E-2</c:v>
                </c:pt>
                <c:pt idx="383">
                  <c:v>1.9498356575152767E-2</c:v>
                </c:pt>
                <c:pt idx="384">
                  <c:v>1.961560471543394E-2</c:v>
                </c:pt>
                <c:pt idx="385">
                  <c:v>1.9733490413384257E-2</c:v>
                </c:pt>
                <c:pt idx="386">
                  <c:v>1.9852016871626559E-2</c:v>
                </c:pt>
                <c:pt idx="387">
                  <c:v>1.9971187308925421E-2</c:v>
                </c:pt>
                <c:pt idx="388">
                  <c:v>2.0091004960283935E-2</c:v>
                </c:pt>
                <c:pt idx="389">
                  <c:v>2.0211473077040045E-2</c:v>
                </c:pt>
                <c:pt idx="390">
                  <c:v>2.0332594926964011E-2</c:v>
                </c:pt>
                <c:pt idx="391">
                  <c:v>2.0454373794357383E-2</c:v>
                </c:pt>
                <c:pt idx="392">
                  <c:v>2.0576812980150894E-2</c:v>
                </c:pt>
                <c:pt idx="393">
                  <c:v>2.0699915802005326E-2</c:v>
                </c:pt>
                <c:pt idx="394">
                  <c:v>2.0823685594411449E-2</c:v>
                </c:pt>
                <c:pt idx="395">
                  <c:v>2.0948125708791707E-2</c:v>
                </c:pt>
                <c:pt idx="396">
                  <c:v>2.1073239513602425E-2</c:v>
                </c:pt>
                <c:pt idx="397">
                  <c:v>2.1199030394436227E-2</c:v>
                </c:pt>
                <c:pt idx="398">
                  <c:v>2.132550175412681E-2</c:v>
                </c:pt>
                <c:pt idx="399">
                  <c:v>2.1452657012852479E-2</c:v>
                </c:pt>
                <c:pt idx="400">
                  <c:v>2.1580499608242189E-2</c:v>
                </c:pt>
                <c:pt idx="401">
                  <c:v>2.1709032995481874E-2</c:v>
                </c:pt>
                <c:pt idx="402">
                  <c:v>2.1838260647420987E-2</c:v>
                </c:pt>
                <c:pt idx="403">
                  <c:v>2.1968186054680958E-2</c:v>
                </c:pt>
                <c:pt idx="404">
                  <c:v>2.2098812725763795E-2</c:v>
                </c:pt>
                <c:pt idx="405">
                  <c:v>2.223014418716146E-2</c:v>
                </c:pt>
                <c:pt idx="406">
                  <c:v>2.236218398346692E-2</c:v>
                </c:pt>
                <c:pt idx="407">
                  <c:v>2.2494935677485037E-2</c:v>
                </c:pt>
                <c:pt idx="408">
                  <c:v>2.262840285034555E-2</c:v>
                </c:pt>
                <c:pt idx="409">
                  <c:v>2.276258910161523E-2</c:v>
                </c:pt>
                <c:pt idx="410">
                  <c:v>2.2897498049412889E-2</c:v>
                </c:pt>
                <c:pt idx="411">
                  <c:v>2.3033133330523852E-2</c:v>
                </c:pt>
                <c:pt idx="412">
                  <c:v>2.3169498600516352E-2</c:v>
                </c:pt>
                <c:pt idx="413">
                  <c:v>2.3306597533857824E-2</c:v>
                </c:pt>
                <c:pt idx="414">
                  <c:v>2.3444433824032912E-2</c:v>
                </c:pt>
                <c:pt idx="415">
                  <c:v>2.3583011183662867E-2</c:v>
                </c:pt>
                <c:pt idx="416">
                  <c:v>2.3722333344623876E-2</c:v>
                </c:pt>
                <c:pt idx="417">
                  <c:v>2.3862404058168953E-2</c:v>
                </c:pt>
                <c:pt idx="418">
                  <c:v>2.4003227095048929E-2</c:v>
                </c:pt>
                <c:pt idx="419">
                  <c:v>2.4144806245635461E-2</c:v>
                </c:pt>
                <c:pt idx="420">
                  <c:v>2.4287145320044702E-2</c:v>
                </c:pt>
                <c:pt idx="421">
                  <c:v>2.4430248148261193E-2</c:v>
                </c:pt>
                <c:pt idx="422">
                  <c:v>2.4574118580264211E-2</c:v>
                </c:pt>
                <c:pt idx="423">
                  <c:v>2.4718760486154477E-2</c:v>
                </c:pt>
                <c:pt idx="424">
                  <c:v>2.4864177756281632E-2</c:v>
                </c:pt>
                <c:pt idx="425">
                  <c:v>2.501037430137263E-2</c:v>
                </c:pt>
                <c:pt idx="426">
                  <c:v>2.5157354052662232E-2</c:v>
                </c:pt>
                <c:pt idx="427">
                  <c:v>2.5305120962023163E-2</c:v>
                </c:pt>
                <c:pt idx="428">
                  <c:v>2.5453679002098873E-2</c:v>
                </c:pt>
                <c:pt idx="429">
                  <c:v>2.560303216643587E-2</c:v>
                </c:pt>
                <c:pt idx="430">
                  <c:v>2.5753184469618051E-2</c:v>
                </c:pt>
                <c:pt idx="431">
                  <c:v>2.5904139947402007E-2</c:v>
                </c:pt>
                <c:pt idx="432">
                  <c:v>2.6055902656853178E-2</c:v>
                </c:pt>
                <c:pt idx="433">
                  <c:v>2.6208476676483568E-2</c:v>
                </c:pt>
                <c:pt idx="434">
                  <c:v>2.6361866106390321E-2</c:v>
                </c:pt>
                <c:pt idx="435">
                  <c:v>2.6516075068395099E-2</c:v>
                </c:pt>
                <c:pt idx="436">
                  <c:v>2.6671107706185599E-2</c:v>
                </c:pt>
                <c:pt idx="437">
                  <c:v>2.6826968185457063E-2</c:v>
                </c:pt>
                <c:pt idx="438">
                  <c:v>2.6983660694055927E-2</c:v>
                </c:pt>
                <c:pt idx="439">
                  <c:v>2.7141189442124271E-2</c:v>
                </c:pt>
                <c:pt idx="440">
                  <c:v>2.7299558662245524E-2</c:v>
                </c:pt>
                <c:pt idx="441">
                  <c:v>2.7458772609591037E-2</c:v>
                </c:pt>
                <c:pt idx="442">
                  <c:v>2.7618835562068404E-2</c:v>
                </c:pt>
                <c:pt idx="443">
                  <c:v>2.7779751820470797E-2</c:v>
                </c:pt>
                <c:pt idx="444">
                  <c:v>2.794152570862838E-2</c:v>
                </c:pt>
                <c:pt idx="445">
                  <c:v>2.8104161573558537E-2</c:v>
                </c:pt>
                <c:pt idx="446">
                  <c:v>2.8267663785620494E-2</c:v>
                </c:pt>
                <c:pt idx="447">
                  <c:v>2.8432036738669158E-2</c:v>
                </c:pt>
                <c:pt idx="448">
                  <c:v>2.8597284850211315E-2</c:v>
                </c:pt>
                <c:pt idx="449">
                  <c:v>2.8763412561562139E-2</c:v>
                </c:pt>
                <c:pt idx="450">
                  <c:v>2.8930424338004027E-2</c:v>
                </c:pt>
                <c:pt idx="451">
                  <c:v>2.9098324668946574E-2</c:v>
                </c:pt>
                <c:pt idx="452">
                  <c:v>2.9267118068086947E-2</c:v>
                </c:pt>
                <c:pt idx="453">
                  <c:v>2.9436809073573256E-2</c:v>
                </c:pt>
                <c:pt idx="454">
                  <c:v>2.9607402248167696E-2</c:v>
                </c:pt>
                <c:pt idx="455">
                  <c:v>2.9778902179412738E-2</c:v>
                </c:pt>
                <c:pt idx="456">
                  <c:v>2.9951313479797004E-2</c:v>
                </c:pt>
                <c:pt idx="457">
                  <c:v>3.0124640786923607E-2</c:v>
                </c:pt>
                <c:pt idx="458">
                  <c:v>3.0298888763680105E-2</c:v>
                </c:pt>
                <c:pt idx="459">
                  <c:v>3.0474062098409197E-2</c:v>
                </c:pt>
                <c:pt idx="460">
                  <c:v>3.0650165505081206E-2</c:v>
                </c:pt>
                <c:pt idx="461">
                  <c:v>3.0827203723468762E-2</c:v>
                </c:pt>
                <c:pt idx="462">
                  <c:v>3.1005181519320937E-2</c:v>
                </c:pt>
                <c:pt idx="463">
                  <c:v>3.1184103684541369E-2</c:v>
                </c:pt>
                <c:pt idx="464">
                  <c:v>3.1363975037367091E-2</c:v>
                </c:pt>
                <c:pt idx="465">
                  <c:v>3.1544800422547314E-2</c:v>
                </c:pt>
                <c:pt idx="466">
                  <c:v>3.1726584711526305E-2</c:v>
                </c:pt>
                <c:pt idx="467">
                  <c:v>3.1909332802625881E-2</c:v>
                </c:pt>
                <c:pt idx="468">
                  <c:v>3.2093049621230836E-2</c:v>
                </c:pt>
                <c:pt idx="469">
                  <c:v>3.2277740119974974E-2</c:v>
                </c:pt>
                <c:pt idx="470">
                  <c:v>3.2463409278929198E-2</c:v>
                </c:pt>
                <c:pt idx="471">
                  <c:v>3.265006210579173E-2</c:v>
                </c:pt>
                <c:pt idx="472">
                  <c:v>3.2837703636079053E-2</c:v>
                </c:pt>
                <c:pt idx="473">
                  <c:v>3.3026338933318786E-2</c:v>
                </c:pt>
                <c:pt idx="474">
                  <c:v>3.3215973089244955E-2</c:v>
                </c:pt>
                <c:pt idx="475">
                  <c:v>3.3406611223994423E-2</c:v>
                </c:pt>
                <c:pt idx="476">
                  <c:v>3.359825848630487E-2</c:v>
                </c:pt>
                <c:pt idx="477">
                  <c:v>3.3790920053714674E-2</c:v>
                </c:pt>
                <c:pt idx="478">
                  <c:v>3.3984601132765156E-2</c:v>
                </c:pt>
                <c:pt idx="479">
                  <c:v>3.4179306959203376E-2</c:v>
                </c:pt>
                <c:pt idx="480">
                  <c:v>3.4375042798188149E-2</c:v>
                </c:pt>
                <c:pt idx="481">
                  <c:v>3.4571813944496814E-2</c:v>
                </c:pt>
                <c:pt idx="482">
                  <c:v>3.4769625722734336E-2</c:v>
                </c:pt>
                <c:pt idx="483">
                  <c:v>3.4968483487543736E-2</c:v>
                </c:pt>
                <c:pt idx="484">
                  <c:v>3.5168392623820009E-2</c:v>
                </c:pt>
                <c:pt idx="485">
                  <c:v>3.5369358546922941E-2</c:v>
                </c:pt>
                <c:pt idx="486">
                  <c:v>3.5571386702895821E-2</c:v>
                </c:pt>
                <c:pt idx="487">
                  <c:v>3.5774482568682014E-2</c:v>
                </c:pt>
                <c:pt idx="488">
                  <c:v>3.5978651652346101E-2</c:v>
                </c:pt>
                <c:pt idx="489">
                  <c:v>3.6183899493296978E-2</c:v>
                </c:pt>
                <c:pt idx="490">
                  <c:v>3.6390231662511277E-2</c:v>
                </c:pt>
                <c:pt idx="491">
                  <c:v>3.6597653762760432E-2</c:v>
                </c:pt>
                <c:pt idx="492">
                  <c:v>3.6806171428839338E-2</c:v>
                </c:pt>
                <c:pt idx="493">
                  <c:v>3.70157903277957E-2</c:v>
                </c:pt>
                <c:pt idx="494">
                  <c:v>3.7226516159164398E-2</c:v>
                </c:pt>
                <c:pt idx="495">
                  <c:v>3.743835465520113E-2</c:v>
                </c:pt>
                <c:pt idx="496">
                  <c:v>3.7651311581119964E-2</c:v>
                </c:pt>
                <c:pt idx="497">
                  <c:v>3.7865392735331467E-2</c:v>
                </c:pt>
                <c:pt idx="498">
                  <c:v>3.8080603949684814E-2</c:v>
                </c:pt>
                <c:pt idx="499">
                  <c:v>3.8296951089711068E-2</c:v>
                </c:pt>
                <c:pt idx="500">
                  <c:v>3.8514440054868246E-2</c:v>
                </c:pt>
                <c:pt idx="501">
                  <c:v>3.8733076778790169E-2</c:v>
                </c:pt>
                <c:pt idx="502">
                  <c:v>3.8952867229535948E-2</c:v>
                </c:pt>
                <c:pt idx="503">
                  <c:v>3.9173817409842056E-2</c:v>
                </c:pt>
                <c:pt idx="504">
                  <c:v>3.9395933357378461E-2</c:v>
                </c:pt>
                <c:pt idx="505">
                  <c:v>3.961922114500472E-2</c:v>
                </c:pt>
                <c:pt idx="506">
                  <c:v>3.9843686881029551E-2</c:v>
                </c:pt>
                <c:pt idx="507">
                  <c:v>4.0069336709472991E-2</c:v>
                </c:pt>
                <c:pt idx="508">
                  <c:v>4.0296176810330625E-2</c:v>
                </c:pt>
                <c:pt idx="509">
                  <c:v>4.0524213399840581E-2</c:v>
                </c:pt>
                <c:pt idx="510">
                  <c:v>4.0753452730752114E-2</c:v>
                </c:pt>
                <c:pt idx="511">
                  <c:v>4.0983901092598252E-2</c:v>
                </c:pt>
                <c:pt idx="512">
                  <c:v>4.1215564811969127E-2</c:v>
                </c:pt>
                <c:pt idx="513">
                  <c:v>4.1448450252789572E-2</c:v>
                </c:pt>
                <c:pt idx="514">
                  <c:v>4.1682563816598281E-2</c:v>
                </c:pt>
                <c:pt idx="515">
                  <c:v>4.1917911942829046E-2</c:v>
                </c:pt>
                <c:pt idx="516">
                  <c:v>4.2154501109097478E-2</c:v>
                </c:pt>
                <c:pt idx="517">
                  <c:v>4.2392337831485452E-2</c:v>
                </c:pt>
                <c:pt idx="518">
                  <c:v>4.2631428664833465E-2</c:v>
                </c:pt>
                <c:pt idx="519">
                  <c:v>4.2871780203032991E-2</c:v>
                </c:pt>
                <c:pt idx="520">
                  <c:v>4.3113399079320172E-2</c:v>
                </c:pt>
                <c:pt idx="521">
                  <c:v>4.3356291966576734E-2</c:v>
                </c:pt>
                <c:pt idx="522">
                  <c:v>4.3600465577629428E-2</c:v>
                </c:pt>
                <c:pt idx="523">
                  <c:v>4.3845926665554029E-2</c:v>
                </c:pt>
                <c:pt idx="524">
                  <c:v>4.409268202398333E-2</c:v>
                </c:pt>
                <c:pt idx="525">
                  <c:v>4.4340738487415092E-2</c:v>
                </c:pt>
                <c:pt idx="526">
                  <c:v>4.4590102931526439E-2</c:v>
                </c:pt>
                <c:pt idx="527">
                  <c:v>4.4840782273488679E-2</c:v>
                </c:pt>
                <c:pt idx="528">
                  <c:v>4.509278347228575E-2</c:v>
                </c:pt>
                <c:pt idx="529">
                  <c:v>4.5346113529036898E-2</c:v>
                </c:pt>
                <c:pt idx="530">
                  <c:v>4.5600779487320053E-2</c:v>
                </c:pt>
                <c:pt idx="531">
                  <c:v>4.5856788433501335E-2</c:v>
                </c:pt>
                <c:pt idx="532">
                  <c:v>4.6114147497064474E-2</c:v>
                </c:pt>
                <c:pt idx="533">
                  <c:v>4.6372863850946418E-2</c:v>
                </c:pt>
                <c:pt idx="534">
                  <c:v>4.6632944711873563E-2</c:v>
                </c:pt>
                <c:pt idx="535">
                  <c:v>4.6894397340703733E-2</c:v>
                </c:pt>
                <c:pt idx="536">
                  <c:v>4.7157229042769554E-2</c:v>
                </c:pt>
                <c:pt idx="537">
                  <c:v>4.7421447168224447E-2</c:v>
                </c:pt>
                <c:pt idx="538">
                  <c:v>4.7687059112395958E-2</c:v>
                </c:pt>
                <c:pt idx="539">
                  <c:v>4.7954072316137582E-2</c:v>
                </c:pt>
                <c:pt idx="540">
                  <c:v>4.8222494266187264E-2</c:v>
                </c:pt>
                <c:pt idx="541">
                  <c:v>4.8492332495528159E-2</c:v>
                </c:pt>
                <c:pt idx="542">
                  <c:v>4.8763594583752838E-2</c:v>
                </c:pt>
                <c:pt idx="543">
                  <c:v>4.9036288157432259E-2</c:v>
                </c:pt>
                <c:pt idx="544">
                  <c:v>4.9310420890485915E-2</c:v>
                </c:pt>
                <c:pt idx="545">
                  <c:v>4.9586000504558629E-2</c:v>
                </c:pt>
                <c:pt idx="546">
                  <c:v>4.9863034769398754E-2</c:v>
                </c:pt>
                <c:pt idx="547">
                  <c:v>5.014153150324064E-2</c:v>
                </c:pt>
                <c:pt idx="548">
                  <c:v>5.0421498573191628E-2</c:v>
                </c:pt>
                <c:pt idx="549">
                  <c:v>5.0702943895621723E-2</c:v>
                </c:pt>
                <c:pt idx="550">
                  <c:v>5.0985875436558512E-2</c:v>
                </c:pt>
                <c:pt idx="551">
                  <c:v>5.1270301212084285E-2</c:v>
                </c:pt>
                <c:pt idx="552">
                  <c:v>5.1556229288738174E-2</c:v>
                </c:pt>
                <c:pt idx="553">
                  <c:v>5.1843667783922819E-2</c:v>
                </c:pt>
                <c:pt idx="554">
                  <c:v>5.2132624866313267E-2</c:v>
                </c:pt>
                <c:pt idx="555">
                  <c:v>5.2423108756271181E-2</c:v>
                </c:pt>
                <c:pt idx="556">
                  <c:v>5.2715127726263897E-2</c:v>
                </c:pt>
                <c:pt idx="557">
                  <c:v>5.3008690101285644E-2</c:v>
                </c:pt>
                <c:pt idx="558">
                  <c:v>5.3303804259284104E-2</c:v>
                </c:pt>
                <c:pt idx="559">
                  <c:v>5.3600478631592355E-2</c:v>
                </c:pt>
                <c:pt idx="560">
                  <c:v>5.3898721703362878E-2</c:v>
                </c:pt>
                <c:pt idx="561">
                  <c:v>5.419854201400745E-2</c:v>
                </c:pt>
                <c:pt idx="562">
                  <c:v>5.4499948157640712E-2</c:v>
                </c:pt>
                <c:pt idx="563">
                  <c:v>5.4802948783528899E-2</c:v>
                </c:pt>
                <c:pt idx="564">
                  <c:v>5.5107552596543041E-2</c:v>
                </c:pt>
                <c:pt idx="565">
                  <c:v>5.5413768357615065E-2</c:v>
                </c:pt>
                <c:pt idx="566">
                  <c:v>5.5721604884202601E-2</c:v>
                </c:pt>
                <c:pt idx="567">
                  <c:v>5.603107105075214E-2</c:v>
                </c:pt>
                <c:pt idx="568">
                  <c:v>5.6342175789172819E-2</c:v>
                </c:pt>
                <c:pt idx="569">
                  <c:v>5.6654928089313952E-2</c:v>
                </c:pt>
                <c:pt idx="570">
                  <c:v>5.6969336999442462E-2</c:v>
                </c:pt>
                <c:pt idx="571">
                  <c:v>5.728541162673248E-2</c:v>
                </c:pt>
                <c:pt idx="572">
                  <c:v>5.7603161137754696E-2</c:v>
                </c:pt>
                <c:pt idx="573">
                  <c:v>5.7922594758972094E-2</c:v>
                </c:pt>
                <c:pt idx="574">
                  <c:v>5.8243721777243122E-2</c:v>
                </c:pt>
                <c:pt idx="575">
                  <c:v>5.8566551540325258E-2</c:v>
                </c:pt>
                <c:pt idx="576">
                  <c:v>5.8891093457389271E-2</c:v>
                </c:pt>
                <c:pt idx="577">
                  <c:v>5.921735699953351E-2</c:v>
                </c:pt>
                <c:pt idx="578">
                  <c:v>5.9545351700307302E-2</c:v>
                </c:pt>
                <c:pt idx="579">
                  <c:v>5.9875087156239376E-2</c:v>
                </c:pt>
                <c:pt idx="580">
                  <c:v>6.0206573027368419E-2</c:v>
                </c:pt>
                <c:pt idx="581">
                  <c:v>6.0539819037784597E-2</c:v>
                </c:pt>
                <c:pt idx="582">
                  <c:v>6.0874834976170251E-2</c:v>
                </c:pt>
                <c:pt idx="583">
                  <c:v>6.1211630696352645E-2</c:v>
                </c:pt>
                <c:pt idx="584">
                  <c:v>6.1550216117858374E-2</c:v>
                </c:pt>
                <c:pt idx="585">
                  <c:v>6.1890601226473413E-2</c:v>
                </c:pt>
                <c:pt idx="586">
                  <c:v>6.2232796074813024E-2</c:v>
                </c:pt>
                <c:pt idx="587">
                  <c:v>6.2576810782892164E-2</c:v>
                </c:pt>
                <c:pt idx="588">
                  <c:v>6.2922655538705893E-2</c:v>
                </c:pt>
                <c:pt idx="589">
                  <c:v>6.3270340598815228E-2</c:v>
                </c:pt>
                <c:pt idx="590">
                  <c:v>6.361987628893663E-2</c:v>
                </c:pt>
                <c:pt idx="591">
                  <c:v>6.397127300454189E-2</c:v>
                </c:pt>
                <c:pt idx="592">
                  <c:v>6.432454121145946E-2</c:v>
                </c:pt>
                <c:pt idx="593">
                  <c:v>6.467969144648783E-2</c:v>
                </c:pt>
                <c:pt idx="594">
                  <c:v>6.5036734318010242E-2</c:v>
                </c:pt>
                <c:pt idx="595">
                  <c:v>6.5395680506617371E-2</c:v>
                </c:pt>
                <c:pt idx="596">
                  <c:v>6.5756540765740376E-2</c:v>
                </c:pt>
                <c:pt idx="597">
                  <c:v>6.6119325922284158E-2</c:v>
                </c:pt>
                <c:pt idx="598">
                  <c:v>6.6484046877273412E-2</c:v>
                </c:pt>
                <c:pt idx="599">
                  <c:v>6.6850714606500994E-2</c:v>
                </c:pt>
                <c:pt idx="600">
                  <c:v>6.7219340161186941E-2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1-406E-8048-38006CC32D8F}"/>
            </c:ext>
          </c:extLst>
        </c:ser>
        <c:ser>
          <c:idx val="3"/>
          <c:order val="3"/>
          <c:tx>
            <c:strRef>
              <c:f>空気線図!$Z$3</c:f>
              <c:strCache>
                <c:ptCount val="1"/>
                <c:pt idx="0">
                  <c:v>70%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空気線図!$Z$4:$Z$604</c:f>
              <c:numCache>
                <c:formatCode>General</c:formatCode>
                <c:ptCount val="601"/>
                <c:pt idx="0">
                  <c:v>1.2336398461959461E-3</c:v>
                </c:pt>
                <c:pt idx="1">
                  <c:v>1.2434384270239701E-3</c:v>
                </c:pt>
                <c:pt idx="2">
                  <c:v>1.253306578178326E-3</c:v>
                </c:pt>
                <c:pt idx="3">
                  <c:v>1.263244732045251E-3</c:v>
                </c:pt>
                <c:pt idx="4">
                  <c:v>1.2732533232985902E-3</c:v>
                </c:pt>
                <c:pt idx="5">
                  <c:v>1.283332788909846E-3</c:v>
                </c:pt>
                <c:pt idx="6">
                  <c:v>1.2934835681581594E-3</c:v>
                </c:pt>
                <c:pt idx="7">
                  <c:v>1.3037061026404144E-3</c:v>
                </c:pt>
                <c:pt idx="8">
                  <c:v>1.3140008362813617E-3</c:v>
                </c:pt>
                <c:pt idx="9">
                  <c:v>1.3243682153437086E-3</c:v>
                </c:pt>
                <c:pt idx="10">
                  <c:v>1.3348086884383808E-3</c:v>
                </c:pt>
                <c:pt idx="11">
                  <c:v>1.3453227065346827E-3</c:v>
                </c:pt>
                <c:pt idx="12">
                  <c:v>1.355910722970583E-3</c:v>
                </c:pt>
                <c:pt idx="13">
                  <c:v>1.36657319346302E-3</c:v>
                </c:pt>
                <c:pt idx="14">
                  <c:v>1.3773105761182218E-3</c:v>
                </c:pt>
                <c:pt idx="15">
                  <c:v>1.3881233314421025E-3</c:v>
                </c:pt>
                <c:pt idx="16">
                  <c:v>1.3990119223506452E-3</c:v>
                </c:pt>
                <c:pt idx="17">
                  <c:v>1.4099768141803872E-3</c:v>
                </c:pt>
                <c:pt idx="18">
                  <c:v>1.4210184746989002E-3</c:v>
                </c:pt>
                <c:pt idx="19">
                  <c:v>1.4321373741152893E-3</c:v>
                </c:pt>
                <c:pt idx="20">
                  <c:v>1.4433339850908244E-3</c:v>
                </c:pt>
                <c:pt idx="21">
                  <c:v>1.4546087827495074E-3</c:v>
                </c:pt>
                <c:pt idx="22">
                  <c:v>1.4659622446887299E-3</c:v>
                </c:pt>
                <c:pt idx="23">
                  <c:v>1.4773948509899579E-3</c:v>
                </c:pt>
                <c:pt idx="24">
                  <c:v>1.4889070842294668E-3</c:v>
                </c:pt>
                <c:pt idx="25">
                  <c:v>1.500499429489115E-3</c:v>
                </c:pt>
                <c:pt idx="26">
                  <c:v>1.5121723743671432E-3</c:v>
                </c:pt>
                <c:pt idx="27">
                  <c:v>1.523926408989042E-3</c:v>
                </c:pt>
                <c:pt idx="28">
                  <c:v>1.5357620260184114E-3</c:v>
                </c:pt>
                <c:pt idx="29">
                  <c:v>1.5476797206679137E-3</c:v>
                </c:pt>
                <c:pt idx="30">
                  <c:v>1.5596799907102623E-3</c:v>
                </c:pt>
                <c:pt idx="31">
                  <c:v>1.5717633364891932E-3</c:v>
                </c:pt>
                <c:pt idx="32">
                  <c:v>1.5839302609305661E-3</c:v>
                </c:pt>
                <c:pt idx="33">
                  <c:v>1.5961812695534268E-3</c:v>
                </c:pt>
                <c:pt idx="34">
                  <c:v>1.6085168704811641E-3</c:v>
                </c:pt>
                <c:pt idx="35">
                  <c:v>1.6209375744526979E-3</c:v>
                </c:pt>
                <c:pt idx="36">
                  <c:v>1.6334438948336757E-3</c:v>
                </c:pt>
                <c:pt idx="37">
                  <c:v>1.646036347627779E-3</c:v>
                </c:pt>
                <c:pt idx="38">
                  <c:v>1.6587154514879966E-3</c:v>
                </c:pt>
                <c:pt idx="39">
                  <c:v>1.6714817277279767E-3</c:v>
                </c:pt>
                <c:pt idx="40">
                  <c:v>1.684335700333476E-3</c:v>
                </c:pt>
                <c:pt idx="41">
                  <c:v>1.6972778959737059E-3</c:v>
                </c:pt>
                <c:pt idx="42">
                  <c:v>1.7103088440129344E-3</c:v>
                </c:pt>
                <c:pt idx="43">
                  <c:v>1.7234290765218718E-3</c:v>
                </c:pt>
                <c:pt idx="44">
                  <c:v>1.7366391282893654E-3</c:v>
                </c:pt>
                <c:pt idx="45">
                  <c:v>1.7499395368339554E-3</c:v>
                </c:pt>
                <c:pt idx="46">
                  <c:v>1.7633308424155219E-3</c:v>
                </c:pt>
                <c:pt idx="47">
                  <c:v>1.7768135880470253E-3</c:v>
                </c:pt>
                <c:pt idx="48">
                  <c:v>1.790388319506227E-3</c:v>
                </c:pt>
                <c:pt idx="49">
                  <c:v>1.8040555853475072E-3</c:v>
                </c:pt>
                <c:pt idx="50">
                  <c:v>1.8178159369136844E-3</c:v>
                </c:pt>
                <c:pt idx="51">
                  <c:v>1.8316699283478721E-3</c:v>
                </c:pt>
                <c:pt idx="52">
                  <c:v>1.8456181166055128E-3</c:v>
                </c:pt>
                <c:pt idx="53">
                  <c:v>1.8596610614662139E-3</c:v>
                </c:pt>
                <c:pt idx="54">
                  <c:v>1.873799325545888E-3</c:v>
                </c:pt>
                <c:pt idx="55">
                  <c:v>1.8880334743087549E-3</c:v>
                </c:pt>
                <c:pt idx="56">
                  <c:v>1.9023640760794712E-3</c:v>
                </c:pt>
                <c:pt idx="57">
                  <c:v>1.9167917020553159E-3</c:v>
                </c:pt>
                <c:pt idx="58">
                  <c:v>1.9313169263183792E-3</c:v>
                </c:pt>
                <c:pt idx="59">
                  <c:v>1.945940325847814E-3</c:v>
                </c:pt>
                <c:pt idx="60">
                  <c:v>1.9606624805321819E-3</c:v>
                </c:pt>
                <c:pt idx="61">
                  <c:v>1.9754839731817271E-3</c:v>
                </c:pt>
                <c:pt idx="62">
                  <c:v>1.9904053895408967E-3</c:v>
                </c:pt>
                <c:pt idx="63">
                  <c:v>2.0054273183006482E-3</c:v>
                </c:pt>
                <c:pt idx="64">
                  <c:v>2.0205503511111084E-3</c:v>
                </c:pt>
                <c:pt idx="65">
                  <c:v>2.0357750825939595E-3</c:v>
                </c:pt>
                <c:pt idx="66">
                  <c:v>2.0511021103551369E-3</c:v>
                </c:pt>
                <c:pt idx="67">
                  <c:v>2.0665320349974908E-3</c:v>
                </c:pt>
                <c:pt idx="68">
                  <c:v>2.0820654601333951E-3</c:v>
                </c:pt>
                <c:pt idx="69">
                  <c:v>2.0977029923975716E-3</c:v>
                </c:pt>
                <c:pt idx="70">
                  <c:v>2.1134452414598558E-3</c:v>
                </c:pt>
                <c:pt idx="71">
                  <c:v>2.1292928200380271E-3</c:v>
                </c:pt>
                <c:pt idx="72">
                  <c:v>2.145246343910777E-3</c:v>
                </c:pt>
                <c:pt idx="73">
                  <c:v>2.1613064319305469E-3</c:v>
                </c:pt>
                <c:pt idx="74">
                  <c:v>2.177473706036668E-3</c:v>
                </c:pt>
                <c:pt idx="75">
                  <c:v>2.193748791268259E-3</c:v>
                </c:pt>
                <c:pt idx="76">
                  <c:v>2.2101323157774997E-3</c:v>
                </c:pt>
                <c:pt idx="77">
                  <c:v>2.2266249108426109E-3</c:v>
                </c:pt>
                <c:pt idx="78">
                  <c:v>2.2432272108812287E-3</c:v>
                </c:pt>
                <c:pt idx="79">
                  <c:v>2.2599398534635579E-3</c:v>
                </c:pt>
                <c:pt idx="80">
                  <c:v>2.2767634793257169E-3</c:v>
                </c:pt>
                <c:pt idx="81">
                  <c:v>2.2936987323831435E-3</c:v>
                </c:pt>
                <c:pt idx="82">
                  <c:v>2.3107462597439618E-3</c:v>
                </c:pt>
                <c:pt idx="83">
                  <c:v>2.327906711722492E-3</c:v>
                </c:pt>
                <c:pt idx="84">
                  <c:v>2.345180741852805E-3</c:v>
                </c:pt>
                <c:pt idx="85">
                  <c:v>2.3625690069022346E-3</c:v>
                </c:pt>
                <c:pt idx="86">
                  <c:v>2.3800721668851086E-3</c:v>
                </c:pt>
                <c:pt idx="87">
                  <c:v>2.397690885076363E-3</c:v>
                </c:pt>
                <c:pt idx="88">
                  <c:v>2.4154258280253472E-3</c:v>
                </c:pt>
                <c:pt idx="89">
                  <c:v>2.4332776655696642E-3</c:v>
                </c:pt>
                <c:pt idx="90">
                  <c:v>2.4512470708489245E-3</c:v>
                </c:pt>
                <c:pt idx="91">
                  <c:v>2.4693347203187648E-3</c:v>
                </c:pt>
                <c:pt idx="92">
                  <c:v>2.4875412937647996E-3</c:v>
                </c:pt>
                <c:pt idx="93">
                  <c:v>2.5058674743166456E-3</c:v>
                </c:pt>
                <c:pt idx="94">
                  <c:v>2.5243139484620123E-3</c:v>
                </c:pt>
                <c:pt idx="95">
                  <c:v>2.542881406060874E-3</c:v>
                </c:pt>
                <c:pt idx="96">
                  <c:v>2.5615705403596793E-3</c:v>
                </c:pt>
                <c:pt idx="97">
                  <c:v>2.5803820480055873E-3</c:v>
                </c:pt>
                <c:pt idx="98">
                  <c:v>2.599316629060806E-3</c:v>
                </c:pt>
                <c:pt idx="99">
                  <c:v>2.6183749870170216E-3</c:v>
                </c:pt>
                <c:pt idx="100">
                  <c:v>2.6375578288097669E-3</c:v>
                </c:pt>
                <c:pt idx="101">
                  <c:v>2.6568658648330528E-3</c:v>
                </c:pt>
                <c:pt idx="102">
                  <c:v>2.6762998089537192E-3</c:v>
                </c:pt>
                <c:pt idx="103">
                  <c:v>2.6958603785263309E-3</c:v>
                </c:pt>
                <c:pt idx="104">
                  <c:v>2.7155482944076197E-3</c:v>
                </c:pt>
                <c:pt idx="105">
                  <c:v>2.7353642809714242E-3</c:v>
                </c:pt>
                <c:pt idx="106">
                  <c:v>2.7553090661233859E-3</c:v>
                </c:pt>
                <c:pt idx="107">
                  <c:v>2.7753833813158376E-3</c:v>
                </c:pt>
                <c:pt idx="108">
                  <c:v>2.7955879615628189E-3</c:v>
                </c:pt>
                <c:pt idx="109">
                  <c:v>2.8159235454549595E-3</c:v>
                </c:pt>
                <c:pt idx="110">
                  <c:v>2.8363908751746188E-3</c:v>
                </c:pt>
                <c:pt idx="111">
                  <c:v>2.8569906965110071E-3</c:v>
                </c:pt>
                <c:pt idx="112">
                  <c:v>2.8777237588753172E-3</c:v>
                </c:pt>
                <c:pt idx="113">
                  <c:v>2.8985908153160594E-3</c:v>
                </c:pt>
                <c:pt idx="114">
                  <c:v>2.9195926225343135E-3</c:v>
                </c:pt>
                <c:pt idx="115">
                  <c:v>2.9407299408992001E-3</c:v>
                </c:pt>
                <c:pt idx="116">
                  <c:v>2.9620035344631963E-3</c:v>
                </c:pt>
                <c:pt idx="117">
                  <c:v>2.983414170977776E-3</c:v>
                </c:pt>
                <c:pt idx="118">
                  <c:v>3.0049626219089331E-3</c:v>
                </c:pt>
                <c:pt idx="119">
                  <c:v>3.0266496624528683E-3</c:v>
                </c:pt>
                <c:pt idx="120">
                  <c:v>3.0484760715516518E-3</c:v>
                </c:pt>
                <c:pt idx="121">
                  <c:v>3.0704426319090629E-3</c:v>
                </c:pt>
                <c:pt idx="122">
                  <c:v>3.092550130006378E-3</c:v>
                </c:pt>
                <c:pt idx="123">
                  <c:v>3.1147993561184174E-3</c:v>
                </c:pt>
                <c:pt idx="124">
                  <c:v>3.1371911043293482E-3</c:v>
                </c:pt>
                <c:pt idx="125">
                  <c:v>3.1597261725489502E-3</c:v>
                </c:pt>
                <c:pt idx="126">
                  <c:v>3.1824053625285785E-3</c:v>
                </c:pt>
                <c:pt idx="127">
                  <c:v>3.2052294798774229E-3</c:v>
                </c:pt>
                <c:pt idx="128">
                  <c:v>3.2281993340788719E-3</c:v>
                </c:pt>
                <c:pt idx="129">
                  <c:v>3.2513157385066632E-3</c:v>
                </c:pt>
                <c:pt idx="130">
                  <c:v>3.274579510441483E-3</c:v>
                </c:pt>
                <c:pt idx="131">
                  <c:v>3.2979914710873676E-3</c:v>
                </c:pt>
                <c:pt idx="132">
                  <c:v>3.3215524455881993E-3</c:v>
                </c:pt>
                <c:pt idx="133">
                  <c:v>3.3452632630445091E-3</c:v>
                </c:pt>
                <c:pt idx="134">
                  <c:v>3.3691247565300073E-3</c:v>
                </c:pt>
                <c:pt idx="135">
                  <c:v>3.3931377631084788E-3</c:v>
                </c:pt>
                <c:pt idx="136">
                  <c:v>3.4173031238505683E-3</c:v>
                </c:pt>
                <c:pt idx="137">
                  <c:v>3.4416216838507722E-3</c:v>
                </c:pt>
                <c:pt idx="138">
                  <c:v>3.4660942922443605E-3</c:v>
                </c:pt>
                <c:pt idx="139">
                  <c:v>3.4907218022245555E-3</c:v>
                </c:pt>
                <c:pt idx="140">
                  <c:v>3.5155050710596264E-3</c:v>
                </c:pt>
                <c:pt idx="141">
                  <c:v>3.5404449601100659E-3</c:v>
                </c:pt>
                <c:pt idx="142">
                  <c:v>3.5655423348461288E-3</c:v>
                </c:pt>
                <c:pt idx="143">
                  <c:v>3.5907980648649356E-3</c:v>
                </c:pt>
                <c:pt idx="144">
                  <c:v>3.6162130239081091E-3</c:v>
                </c:pt>
                <c:pt idx="145">
                  <c:v>3.6417880898792598E-3</c:v>
                </c:pt>
                <c:pt idx="146">
                  <c:v>3.6675241448616519E-3</c:v>
                </c:pt>
                <c:pt idx="147">
                  <c:v>3.6934220751359214E-3</c:v>
                </c:pt>
                <c:pt idx="148">
                  <c:v>3.7194827711977958E-3</c:v>
                </c:pt>
                <c:pt idx="149">
                  <c:v>3.7457071277760294E-3</c:v>
                </c:pt>
                <c:pt idx="150">
                  <c:v>3.7720960438502719E-3</c:v>
                </c:pt>
                <c:pt idx="151">
                  <c:v>3.7986504226692479E-3</c:v>
                </c:pt>
                <c:pt idx="152">
                  <c:v>3.8253711717686754E-3</c:v>
                </c:pt>
                <c:pt idx="153">
                  <c:v>3.8522592029896405E-3</c:v>
                </c:pt>
                <c:pt idx="154">
                  <c:v>3.8793154324967861E-3</c:v>
                </c:pt>
                <c:pt idx="155">
                  <c:v>3.90654078079666E-3</c:v>
                </c:pt>
                <c:pt idx="156">
                  <c:v>3.9339361727562822E-3</c:v>
                </c:pt>
                <c:pt idx="157">
                  <c:v>3.9615025376215241E-3</c:v>
                </c:pt>
                <c:pt idx="158">
                  <c:v>3.9892408090358633E-3</c:v>
                </c:pt>
                <c:pt idx="159">
                  <c:v>4.0171519250590485E-3</c:v>
                </c:pt>
                <c:pt idx="160">
                  <c:v>4.045236828185814E-3</c:v>
                </c:pt>
                <c:pt idx="161">
                  <c:v>4.0734964653649751E-3</c:v>
                </c:pt>
                <c:pt idx="162">
                  <c:v>4.1019317880181087E-3</c:v>
                </c:pt>
                <c:pt idx="163">
                  <c:v>4.1305437520589511E-3</c:v>
                </c:pt>
                <c:pt idx="164">
                  <c:v>4.1593333179122567E-3</c:v>
                </c:pt>
                <c:pt idx="165">
                  <c:v>4.1883014505331509E-3</c:v>
                </c:pt>
                <c:pt idx="166">
                  <c:v>4.2174491194265683E-3</c:v>
                </c:pt>
                <c:pt idx="167">
                  <c:v>4.2467772986664841E-3</c:v>
                </c:pt>
                <c:pt idx="168">
                  <c:v>4.276286966915642E-3</c:v>
                </c:pt>
                <c:pt idx="169">
                  <c:v>4.3059791074449589E-3</c:v>
                </c:pt>
                <c:pt idx="170">
                  <c:v>4.335854708153365E-3</c:v>
                </c:pt>
                <c:pt idx="171">
                  <c:v>4.3659147615875762E-3</c:v>
                </c:pt>
                <c:pt idx="172">
                  <c:v>4.396160264961927E-3</c:v>
                </c:pt>
                <c:pt idx="173">
                  <c:v>4.4265922201785247E-3</c:v>
                </c:pt>
                <c:pt idx="174">
                  <c:v>4.4572116338470582E-3</c:v>
                </c:pt>
                <c:pt idx="175">
                  <c:v>4.4880195173052162E-3</c:v>
                </c:pt>
                <c:pt idx="176">
                  <c:v>4.5190168866389435E-3</c:v>
                </c:pt>
                <c:pt idx="177">
                  <c:v>4.5502047627026549E-3</c:v>
                </c:pt>
                <c:pt idx="178">
                  <c:v>4.5815841711399274E-3</c:v>
                </c:pt>
                <c:pt idx="179">
                  <c:v>4.6131561424039222E-3</c:v>
                </c:pt>
                <c:pt idx="180">
                  <c:v>4.6449217117780616E-3</c:v>
                </c:pt>
                <c:pt idx="181">
                  <c:v>4.6768819193969404E-3</c:v>
                </c:pt>
                <c:pt idx="182">
                  <c:v>4.709037810267074E-3</c:v>
                </c:pt>
                <c:pt idx="183">
                  <c:v>4.7413904342879596E-3</c:v>
                </c:pt>
                <c:pt idx="184">
                  <c:v>4.7739408462730837E-3</c:v>
                </c:pt>
                <c:pt idx="185">
                  <c:v>4.8066901059711188E-3</c:v>
                </c:pt>
                <c:pt idx="186">
                  <c:v>4.839639278087394E-3</c:v>
                </c:pt>
                <c:pt idx="187">
                  <c:v>4.8727894323050136E-3</c:v>
                </c:pt>
                <c:pt idx="188">
                  <c:v>4.9061416433065731E-3</c:v>
                </c:pt>
                <c:pt idx="189">
                  <c:v>4.9396969907956386E-3</c:v>
                </c:pt>
                <c:pt idx="190">
                  <c:v>4.9734565595185567E-3</c:v>
                </c:pt>
                <c:pt idx="191">
                  <c:v>5.0074214392862903E-3</c:v>
                </c:pt>
                <c:pt idx="192">
                  <c:v>5.0415927249962628E-3</c:v>
                </c:pt>
                <c:pt idx="193">
                  <c:v>5.0759715166544895E-3</c:v>
                </c:pt>
                <c:pt idx="194">
                  <c:v>5.1105589193976668E-3</c:v>
                </c:pt>
                <c:pt idx="195">
                  <c:v>5.1453560435154892E-3</c:v>
                </c:pt>
                <c:pt idx="196">
                  <c:v>5.1803640044730849E-3</c:v>
                </c:pt>
                <c:pt idx="197">
                  <c:v>5.2155839229333367E-3</c:v>
                </c:pt>
                <c:pt idx="198">
                  <c:v>5.2510169247797119E-3</c:v>
                </c:pt>
                <c:pt idx="199">
                  <c:v>5.286664141138815E-3</c:v>
                </c:pt>
                <c:pt idx="200">
                  <c:v>5.3225267084032434E-3</c:v>
                </c:pt>
                <c:pt idx="201">
                  <c:v>5.358605768254701E-3</c:v>
                </c:pt>
                <c:pt idx="202">
                  <c:v>5.394902467686871E-3</c:v>
                </c:pt>
                <c:pt idx="203">
                  <c:v>5.4314179590287601E-3</c:v>
                </c:pt>
                <c:pt idx="204">
                  <c:v>5.4681533999678903E-3</c:v>
                </c:pt>
                <c:pt idx="205">
                  <c:v>5.5051099535737618E-3</c:v>
                </c:pt>
                <c:pt idx="206">
                  <c:v>5.5422887883215723E-3</c:v>
                </c:pt>
                <c:pt idx="207">
                  <c:v>5.5796910781155508E-3</c:v>
                </c:pt>
                <c:pt idx="208">
                  <c:v>5.6173180023131345E-3</c:v>
                </c:pt>
                <c:pt idx="209">
                  <c:v>5.6551707457485551E-3</c:v>
                </c:pt>
                <c:pt idx="210">
                  <c:v>5.6932504987570829E-3</c:v>
                </c:pt>
                <c:pt idx="211">
                  <c:v>5.7315584571992016E-3</c:v>
                </c:pt>
                <c:pt idx="212">
                  <c:v>5.7700958224847871E-3</c:v>
                </c:pt>
                <c:pt idx="213">
                  <c:v>5.8088638015976329E-3</c:v>
                </c:pt>
                <c:pt idx="214">
                  <c:v>5.8478636071199238E-3</c:v>
                </c:pt>
                <c:pt idx="215">
                  <c:v>5.887096457256949E-3</c:v>
                </c:pt>
                <c:pt idx="216">
                  <c:v>5.9265635758619971E-3</c:v>
                </c:pt>
                <c:pt idx="217">
                  <c:v>5.9662661924611239E-3</c:v>
                </c:pt>
                <c:pt idx="218">
                  <c:v>6.0062055422783868E-3</c:v>
                </c:pt>
                <c:pt idx="219">
                  <c:v>6.0463828662609652E-3</c:v>
                </c:pt>
                <c:pt idx="220">
                  <c:v>6.0867994111045119E-3</c:v>
                </c:pt>
                <c:pt idx="221">
                  <c:v>6.1274564292787357E-3</c:v>
                </c:pt>
                <c:pt idx="222">
                  <c:v>6.1683551790527417E-3</c:v>
                </c:pt>
                <c:pt idx="223">
                  <c:v>6.2094969245211698E-3</c:v>
                </c:pt>
                <c:pt idx="224">
                  <c:v>6.2508829356297422E-3</c:v>
                </c:pt>
                <c:pt idx="225">
                  <c:v>6.292514488201408E-3</c:v>
                </c:pt>
                <c:pt idx="226">
                  <c:v>6.3343928639626752E-3</c:v>
                </c:pt>
                <c:pt idx="227">
                  <c:v>6.3765193505696018E-3</c:v>
                </c:pt>
                <c:pt idx="228">
                  <c:v>6.4188952416344876E-3</c:v>
                </c:pt>
                <c:pt idx="229">
                  <c:v>6.461521836752469E-3</c:v>
                </c:pt>
                <c:pt idx="230">
                  <c:v>6.5044004415280021E-3</c:v>
                </c:pt>
                <c:pt idx="231">
                  <c:v>6.5475323676021345E-3</c:v>
                </c:pt>
                <c:pt idx="232">
                  <c:v>6.5909189326791963E-3</c:v>
                </c:pt>
                <c:pt idx="233">
                  <c:v>6.6345614605542247E-3</c:v>
                </c:pt>
                <c:pt idx="234">
                  <c:v>6.6784612811400705E-3</c:v>
                </c:pt>
                <c:pt idx="235">
                  <c:v>6.7226197304950594E-3</c:v>
                </c:pt>
                <c:pt idx="236">
                  <c:v>6.7670381508506258E-3</c:v>
                </c:pt>
                <c:pt idx="237">
                  <c:v>6.8117178906388761E-3</c:v>
                </c:pt>
                <c:pt idx="238">
                  <c:v>6.8566603045207685E-3</c:v>
                </c:pt>
                <c:pt idx="239">
                  <c:v>6.9018667534141258E-3</c:v>
                </c:pt>
                <c:pt idx="240">
                  <c:v>6.9473386045217581E-3</c:v>
                </c:pt>
                <c:pt idx="241">
                  <c:v>6.9930772313601449E-3</c:v>
                </c:pt>
                <c:pt idx="242">
                  <c:v>7.039084013787643E-3</c:v>
                </c:pt>
                <c:pt idx="243">
                  <c:v>7.085360338033587E-3</c:v>
                </c:pt>
                <c:pt idx="244">
                  <c:v>7.1319075967268119E-3</c:v>
                </c:pt>
                <c:pt idx="245">
                  <c:v>7.1787271889249514E-3</c:v>
                </c:pt>
                <c:pt idx="246">
                  <c:v>7.2258205201436313E-3</c:v>
                </c:pt>
                <c:pt idx="247">
                  <c:v>7.2731890023855243E-3</c:v>
                </c:pt>
                <c:pt idx="248">
                  <c:v>7.3208340541704962E-3</c:v>
                </c:pt>
                <c:pt idx="249">
                  <c:v>7.3687571005647042E-3</c:v>
                </c:pt>
                <c:pt idx="250">
                  <c:v>7.4169595732107539E-3</c:v>
                </c:pt>
                <c:pt idx="251">
                  <c:v>7.4654429103578057E-3</c:v>
                </c:pt>
                <c:pt idx="252">
                  <c:v>7.5142085568915646E-3</c:v>
                </c:pt>
                <c:pt idx="253">
                  <c:v>7.5632579643650248E-3</c:v>
                </c:pt>
                <c:pt idx="254">
                  <c:v>7.6125925910285764E-3</c:v>
                </c:pt>
                <c:pt idx="255">
                  <c:v>7.6622139018610791E-3</c:v>
                </c:pt>
                <c:pt idx="256">
                  <c:v>7.7121233686007519E-3</c:v>
                </c:pt>
                <c:pt idx="257">
                  <c:v>7.7623224697760274E-3</c:v>
                </c:pt>
                <c:pt idx="258">
                  <c:v>7.8128126907371157E-3</c:v>
                </c:pt>
                <c:pt idx="259">
                  <c:v>7.8635955236872977E-3</c:v>
                </c:pt>
                <c:pt idx="260">
                  <c:v>7.914672467714514E-3</c:v>
                </c:pt>
                <c:pt idx="261">
                  <c:v>7.9660450288233774E-3</c:v>
                </c:pt>
                <c:pt idx="262">
                  <c:v>8.0177147199669511E-3</c:v>
                </c:pt>
                <c:pt idx="263">
                  <c:v>8.0696830610791585E-3</c:v>
                </c:pt>
                <c:pt idx="264">
                  <c:v>8.1219515791069244E-3</c:v>
                </c:pt>
                <c:pt idx="265">
                  <c:v>8.1745218080428814E-3</c:v>
                </c:pt>
                <c:pt idx="266">
                  <c:v>8.2273952889582464E-3</c:v>
                </c:pt>
                <c:pt idx="267">
                  <c:v>8.2805735700354453E-3</c:v>
                </c:pt>
                <c:pt idx="268">
                  <c:v>8.334058206601578E-3</c:v>
                </c:pt>
                <c:pt idx="269">
                  <c:v>8.3878507611616498E-3</c:v>
                </c:pt>
                <c:pt idx="270">
                  <c:v>8.4419528034319243E-3</c:v>
                </c:pt>
                <c:pt idx="271">
                  <c:v>8.4963659103739955E-3</c:v>
                </c:pt>
                <c:pt idx="272">
                  <c:v>8.5510916662284546E-3</c:v>
                </c:pt>
                <c:pt idx="273">
                  <c:v>8.6061316625492493E-3</c:v>
                </c:pt>
                <c:pt idx="274">
                  <c:v>8.6614874982377053E-3</c:v>
                </c:pt>
                <c:pt idx="275">
                  <c:v>8.7171607795773955E-3</c:v>
                </c:pt>
                <c:pt idx="276">
                  <c:v>8.7731531202688007E-3</c:v>
                </c:pt>
                <c:pt idx="277">
                  <c:v>8.8294661414641488E-3</c:v>
                </c:pt>
                <c:pt idx="278">
                  <c:v>8.8861014718027743E-3</c:v>
                </c:pt>
                <c:pt idx="279">
                  <c:v>8.9430607474463124E-3</c:v>
                </c:pt>
                <c:pt idx="280">
                  <c:v>9.0003456121144076E-3</c:v>
                </c:pt>
                <c:pt idx="281">
                  <c:v>9.0579577171205749E-3</c:v>
                </c:pt>
                <c:pt idx="282">
                  <c:v>9.1158987214081128E-3</c:v>
                </c:pt>
                <c:pt idx="283">
                  <c:v>9.1741702915864084E-3</c:v>
                </c:pt>
                <c:pt idx="284">
                  <c:v>9.2327741019674441E-3</c:v>
                </c:pt>
                <c:pt idx="285">
                  <c:v>9.2917118346023189E-3</c:v>
                </c:pt>
                <c:pt idx="286">
                  <c:v>9.350985179318436E-3</c:v>
                </c:pt>
                <c:pt idx="287">
                  <c:v>9.4105958337563928E-3</c:v>
                </c:pt>
                <c:pt idx="288">
                  <c:v>9.4705455034075538E-3</c:v>
                </c:pt>
                <c:pt idx="289">
                  <c:v>9.5308359016514389E-3</c:v>
                </c:pt>
                <c:pt idx="290">
                  <c:v>9.5914687497937121E-3</c:v>
                </c:pt>
                <c:pt idx="291">
                  <c:v>9.6524457771041995E-3</c:v>
                </c:pt>
                <c:pt idx="292">
                  <c:v>9.7137687208551995E-3</c:v>
                </c:pt>
                <c:pt idx="293">
                  <c:v>9.7754393263599169E-3</c:v>
                </c:pt>
                <c:pt idx="294">
                  <c:v>9.8374593470114506E-3</c:v>
                </c:pt>
                <c:pt idx="295">
                  <c:v>9.8998305443215272E-3</c:v>
                </c:pt>
                <c:pt idx="296">
                  <c:v>9.962554687960019E-3</c:v>
                </c:pt>
                <c:pt idx="297">
                  <c:v>1.0025633555794248E-2</c:v>
                </c:pt>
                <c:pt idx="298">
                  <c:v>1.008906893392893E-2</c:v>
                </c:pt>
                <c:pt idx="299">
                  <c:v>1.0152862616745971E-2</c:v>
                </c:pt>
                <c:pt idx="300">
                  <c:v>1.0217016406944784E-2</c:v>
                </c:pt>
                <c:pt idx="301">
                  <c:v>1.0281532115582928E-2</c:v>
                </c:pt>
                <c:pt idx="302">
                  <c:v>1.0346411562116712E-2</c:v>
                </c:pt>
                <c:pt idx="303">
                  <c:v>1.0411656574442239E-2</c:v>
                </c:pt>
                <c:pt idx="304">
                  <c:v>1.0477268988936609E-2</c:v>
                </c:pt>
                <c:pt idx="305">
                  <c:v>1.0543250650499663E-2</c:v>
                </c:pt>
                <c:pt idx="306">
                  <c:v>1.0609603412595625E-2</c:v>
                </c:pt>
                <c:pt idx="307">
                  <c:v>1.0676329137295111E-2</c:v>
                </c:pt>
                <c:pt idx="308">
                  <c:v>1.07434296953177E-2</c:v>
                </c:pt>
                <c:pt idx="309">
                  <c:v>1.0810906966074228E-2</c:v>
                </c:pt>
                <c:pt idx="310">
                  <c:v>1.0878762837709863E-2</c:v>
                </c:pt>
                <c:pt idx="311">
                  <c:v>1.0946999207147328E-2</c:v>
                </c:pt>
                <c:pt idx="312">
                  <c:v>1.1015617980129986E-2</c:v>
                </c:pt>
                <c:pt idx="313">
                  <c:v>1.1084621071266022E-2</c:v>
                </c:pt>
                <c:pt idx="314">
                  <c:v>1.1154010404071884E-2</c:v>
                </c:pt>
                <c:pt idx="315">
                  <c:v>1.1223787911017108E-2</c:v>
                </c:pt>
                <c:pt idx="316">
                  <c:v>1.1293955533568482E-2</c:v>
                </c:pt>
                <c:pt idx="317">
                  <c:v>1.1364515222234988E-2</c:v>
                </c:pt>
                <c:pt idx="318">
                  <c:v>1.1435468936613152E-2</c:v>
                </c:pt>
                <c:pt idx="319">
                  <c:v>1.1506818645432097E-2</c:v>
                </c:pt>
                <c:pt idx="320">
                  <c:v>1.1578566326599499E-2</c:v>
                </c:pt>
                <c:pt idx="321">
                  <c:v>1.1650713967247749E-2</c:v>
                </c:pt>
                <c:pt idx="322">
                  <c:v>1.1723263563779842E-2</c:v>
                </c:pt>
                <c:pt idx="323">
                  <c:v>1.1796217121916528E-2</c:v>
                </c:pt>
                <c:pt idx="324">
                  <c:v>1.186957665674284E-2</c:v>
                </c:pt>
                <c:pt idx="325">
                  <c:v>1.1943344192755438E-2</c:v>
                </c:pt>
                <c:pt idx="326">
                  <c:v>1.2017521763910429E-2</c:v>
                </c:pt>
                <c:pt idx="327">
                  <c:v>1.2092111413670807E-2</c:v>
                </c:pt>
                <c:pt idx="328">
                  <c:v>1.2167115195054977E-2</c:v>
                </c:pt>
                <c:pt idx="329">
                  <c:v>1.2242535170685099E-2</c:v>
                </c:pt>
                <c:pt idx="330">
                  <c:v>1.2318373412835825E-2</c:v>
                </c:pt>
                <c:pt idx="331">
                  <c:v>1.2394632003483797E-2</c:v>
                </c:pt>
                <c:pt idx="332">
                  <c:v>1.2471313034356698E-2</c:v>
                </c:pt>
                <c:pt idx="333">
                  <c:v>1.2548418606983408E-2</c:v>
                </c:pt>
                <c:pt idx="334">
                  <c:v>1.2625950832743812E-2</c:v>
                </c:pt>
                <c:pt idx="335">
                  <c:v>1.2703911832919563E-2</c:v>
                </c:pt>
                <c:pt idx="336">
                  <c:v>1.2782303738744847E-2</c:v>
                </c:pt>
                <c:pt idx="337">
                  <c:v>1.2861128691457325E-2</c:v>
                </c:pt>
                <c:pt idx="338">
                  <c:v>1.2940388842349843E-2</c:v>
                </c:pt>
                <c:pt idx="339">
                  <c:v>1.3020086352822261E-2</c:v>
                </c:pt>
                <c:pt idx="340">
                  <c:v>1.3100223394433525E-2</c:v>
                </c:pt>
                <c:pt idx="341">
                  <c:v>1.3180802148954405E-2</c:v>
                </c:pt>
                <c:pt idx="342">
                  <c:v>1.3261824808420128E-2</c:v>
                </c:pt>
                <c:pt idx="343">
                  <c:v>1.3343293575183896E-2</c:v>
                </c:pt>
                <c:pt idx="344">
                  <c:v>1.3425210661970399E-2</c:v>
                </c:pt>
                <c:pt idx="345">
                  <c:v>1.3507578291929813E-2</c:v>
                </c:pt>
                <c:pt idx="346">
                  <c:v>1.3590398698692203E-2</c:v>
                </c:pt>
                <c:pt idx="347">
                  <c:v>1.3673674126422041E-2</c:v>
                </c:pt>
                <c:pt idx="348">
                  <c:v>1.3757406829873829E-2</c:v>
                </c:pt>
                <c:pt idx="349">
                  <c:v>1.3841599074446948E-2</c:v>
                </c:pt>
                <c:pt idx="350">
                  <c:v>1.3926253136241825E-2</c:v>
                </c:pt>
                <c:pt idx="351">
                  <c:v>1.4011371302116394E-2</c:v>
                </c:pt>
                <c:pt idx="352">
                  <c:v>1.4096955869742193E-2</c:v>
                </c:pt>
                <c:pt idx="353">
                  <c:v>1.4183009147661914E-2</c:v>
                </c:pt>
                <c:pt idx="354">
                  <c:v>1.4269533455346626E-2</c:v>
                </c:pt>
                <c:pt idx="355">
                  <c:v>1.4356531123253351E-2</c:v>
                </c:pt>
                <c:pt idx="356">
                  <c:v>1.4444004492883735E-2</c:v>
                </c:pt>
                <c:pt idx="357">
                  <c:v>1.4531955916842493E-2</c:v>
                </c:pt>
                <c:pt idx="358">
                  <c:v>1.4620387758896174E-2</c:v>
                </c:pt>
                <c:pt idx="359">
                  <c:v>1.4709302394032975E-2</c:v>
                </c:pt>
                <c:pt idx="360">
                  <c:v>1.4798702208522328E-2</c:v>
                </c:pt>
                <c:pt idx="361">
                  <c:v>1.4888589599975634E-2</c:v>
                </c:pt>
                <c:pt idx="362">
                  <c:v>1.497896697740613E-2</c:v>
                </c:pt>
                <c:pt idx="363">
                  <c:v>1.5069836761290928E-2</c:v>
                </c:pt>
                <c:pt idx="364">
                  <c:v>1.5161201383632089E-2</c:v>
                </c:pt>
                <c:pt idx="365">
                  <c:v>1.525306328801837E-2</c:v>
                </c:pt>
                <c:pt idx="366">
                  <c:v>1.5345424929688533E-2</c:v>
                </c:pt>
                <c:pt idx="367">
                  <c:v>1.5438288775593199E-2</c:v>
                </c:pt>
                <c:pt idx="368">
                  <c:v>1.5531657304458789E-2</c:v>
                </c:pt>
                <c:pt idx="369">
                  <c:v>1.5625533006851013E-2</c:v>
                </c:pt>
                <c:pt idx="370">
                  <c:v>1.5719918385239284E-2</c:v>
                </c:pt>
                <c:pt idx="371">
                  <c:v>1.5814815954061315E-2</c:v>
                </c:pt>
                <c:pt idx="372">
                  <c:v>1.5910228239788056E-2</c:v>
                </c:pt>
                <c:pt idx="373">
                  <c:v>1.6006157780989773E-2</c:v>
                </c:pt>
                <c:pt idx="374">
                  <c:v>1.6102607128401503E-2</c:v>
                </c:pt>
                <c:pt idx="375">
                  <c:v>1.6199578844989959E-2</c:v>
                </c:pt>
                <c:pt idx="376">
                  <c:v>1.629707550602064E-2</c:v>
                </c:pt>
                <c:pt idx="377">
                  <c:v>1.6395099699124945E-2</c:v>
                </c:pt>
                <c:pt idx="378">
                  <c:v>1.6493654024368663E-2</c:v>
                </c:pt>
                <c:pt idx="379">
                  <c:v>1.6592741094319984E-2</c:v>
                </c:pt>
                <c:pt idx="380">
                  <c:v>1.6692363534118567E-2</c:v>
                </c:pt>
                <c:pt idx="381">
                  <c:v>1.6792523981545449E-2</c:v>
                </c:pt>
                <c:pt idx="382">
                  <c:v>1.689322508709222E-2</c:v>
                </c:pt>
                <c:pt idx="383">
                  <c:v>1.6994469514032353E-2</c:v>
                </c:pt>
                <c:pt idx="384">
                  <c:v>1.7096259938491482E-2</c:v>
                </c:pt>
                <c:pt idx="385">
                  <c:v>1.7198599049519238E-2</c:v>
                </c:pt>
                <c:pt idx="386">
                  <c:v>1.7301489549161532E-2</c:v>
                </c:pt>
                <c:pt idx="387">
                  <c:v>1.7404934152532463E-2</c:v>
                </c:pt>
                <c:pt idx="388">
                  <c:v>1.7508935587888002E-2</c:v>
                </c:pt>
                <c:pt idx="389">
                  <c:v>1.761349659669928E-2</c:v>
                </c:pt>
                <c:pt idx="390">
                  <c:v>1.7718619933726691E-2</c:v>
                </c:pt>
                <c:pt idx="391">
                  <c:v>1.7824308367095174E-2</c:v>
                </c:pt>
                <c:pt idx="392">
                  <c:v>1.7930564678368507E-2</c:v>
                </c:pt>
                <c:pt idx="393">
                  <c:v>1.8037391662626006E-2</c:v>
                </c:pt>
                <c:pt idx="394">
                  <c:v>1.8144792128538343E-2</c:v>
                </c:pt>
                <c:pt idx="395">
                  <c:v>1.8252768898444724E-2</c:v>
                </c:pt>
                <c:pt idx="396">
                  <c:v>1.8361324808430432E-2</c:v>
                </c:pt>
                <c:pt idx="397">
                  <c:v>1.8470462708404453E-2</c:v>
                </c:pt>
                <c:pt idx="398">
                  <c:v>1.8580185462178943E-2</c:v>
                </c:pt>
                <c:pt idx="399">
                  <c:v>1.8690495947547594E-2</c:v>
                </c:pt>
                <c:pt idx="400">
                  <c:v>1.8801397056365993E-2</c:v>
                </c:pt>
                <c:pt idx="401">
                  <c:v>1.8912891694632093E-2</c:v>
                </c:pt>
                <c:pt idx="402">
                  <c:v>1.9024982782566837E-2</c:v>
                </c:pt>
                <c:pt idx="403">
                  <c:v>1.9137673254696147E-2</c:v>
                </c:pt>
                <c:pt idx="404">
                  <c:v>1.9250966059933091E-2</c:v>
                </c:pt>
                <c:pt idx="405">
                  <c:v>1.9364864161660465E-2</c:v>
                </c:pt>
                <c:pt idx="406">
                  <c:v>1.947937053781475E-2</c:v>
                </c:pt>
                <c:pt idx="407">
                  <c:v>1.9594488180969791E-2</c:v>
                </c:pt>
                <c:pt idx="408">
                  <c:v>1.9710220098422111E-2</c:v>
                </c:pt>
                <c:pt idx="409">
                  <c:v>1.9826569312275458E-2</c:v>
                </c:pt>
                <c:pt idx="410">
                  <c:v>1.9943538859527592E-2</c:v>
                </c:pt>
                <c:pt idx="411">
                  <c:v>2.0061131792156527E-2</c:v>
                </c:pt>
                <c:pt idx="412">
                  <c:v>2.0179351177208305E-2</c:v>
                </c:pt>
                <c:pt idx="413">
                  <c:v>2.0298200096884478E-2</c:v>
                </c:pt>
                <c:pt idx="414">
                  <c:v>2.0417681648630986E-2</c:v>
                </c:pt>
                <c:pt idx="415">
                  <c:v>2.0537798945228093E-2</c:v>
                </c:pt>
                <c:pt idx="416">
                  <c:v>2.0658555114879202E-2</c:v>
                </c:pt>
                <c:pt idx="417">
                  <c:v>2.077995330130266E-2</c:v>
                </c:pt>
                <c:pt idx="418">
                  <c:v>2.0901996663822617E-2</c:v>
                </c:pt>
                <c:pt idx="419">
                  <c:v>2.102468837746144E-2</c:v>
                </c:pt>
                <c:pt idx="420">
                  <c:v>2.1148031633032607E-2</c:v>
                </c:pt>
                <c:pt idx="421">
                  <c:v>2.1272029637233611E-2</c:v>
                </c:pt>
                <c:pt idx="422">
                  <c:v>2.1396685612740808E-2</c:v>
                </c:pt>
                <c:pt idx="423">
                  <c:v>2.1522002798304452E-2</c:v>
                </c:pt>
                <c:pt idx="424">
                  <c:v>2.1647984448844238E-2</c:v>
                </c:pt>
                <c:pt idx="425">
                  <c:v>2.177463383554544E-2</c:v>
                </c:pt>
                <c:pt idx="426">
                  <c:v>2.1901954245956715E-2</c:v>
                </c:pt>
                <c:pt idx="427">
                  <c:v>2.2029948984087479E-2</c:v>
                </c:pt>
                <c:pt idx="428">
                  <c:v>2.2158621370507343E-2</c:v>
                </c:pt>
                <c:pt idx="429">
                  <c:v>2.2287974742444989E-2</c:v>
                </c:pt>
                <c:pt idx="430">
                  <c:v>2.2418012453888619E-2</c:v>
                </c:pt>
                <c:pt idx="431">
                  <c:v>2.2548737875687144E-2</c:v>
                </c:pt>
                <c:pt idx="432">
                  <c:v>2.268015439565178E-2</c:v>
                </c:pt>
                <c:pt idx="433">
                  <c:v>2.2812265418658918E-2</c:v>
                </c:pt>
                <c:pt idx="434">
                  <c:v>2.2945074366753599E-2</c:v>
                </c:pt>
                <c:pt idx="435">
                  <c:v>2.3078584679253392E-2</c:v>
                </c:pt>
                <c:pt idx="436">
                  <c:v>2.3212799812853967E-2</c:v>
                </c:pt>
                <c:pt idx="437">
                  <c:v>2.334772324173456E-2</c:v>
                </c:pt>
                <c:pt idx="438">
                  <c:v>2.3483358457664989E-2</c:v>
                </c:pt>
                <c:pt idx="439">
                  <c:v>2.3619708970113219E-2</c:v>
                </c:pt>
                <c:pt idx="440">
                  <c:v>2.3756778306353844E-2</c:v>
                </c:pt>
                <c:pt idx="441">
                  <c:v>2.3894570011577073E-2</c:v>
                </c:pt>
                <c:pt idx="442">
                  <c:v>2.4033087648999057E-2</c:v>
                </c:pt>
                <c:pt idx="443">
                  <c:v>2.4172334799972925E-2</c:v>
                </c:pt>
                <c:pt idx="444">
                  <c:v>2.4312315064101305E-2</c:v>
                </c:pt>
                <c:pt idx="445">
                  <c:v>2.4453032059347773E-2</c:v>
                </c:pt>
                <c:pt idx="446">
                  <c:v>2.4594489422151773E-2</c:v>
                </c:pt>
                <c:pt idx="447">
                  <c:v>2.4736690807542677E-2</c:v>
                </c:pt>
                <c:pt idx="448">
                  <c:v>2.4879639889255695E-2</c:v>
                </c:pt>
                <c:pt idx="449">
                  <c:v>2.5023340359847841E-2</c:v>
                </c:pt>
                <c:pt idx="450">
                  <c:v>2.5167795930815667E-2</c:v>
                </c:pt>
                <c:pt idx="451">
                  <c:v>2.5313010332713756E-2</c:v>
                </c:pt>
                <c:pt idx="452">
                  <c:v>2.5458987315273424E-2</c:v>
                </c:pt>
                <c:pt idx="453">
                  <c:v>2.5605730647523604E-2</c:v>
                </c:pt>
                <c:pt idx="454">
                  <c:v>2.5753244117911547E-2</c:v>
                </c:pt>
                <c:pt idx="455">
                  <c:v>2.5901531534425728E-2</c:v>
                </c:pt>
                <c:pt idx="456">
                  <c:v>2.6050596724718315E-2</c:v>
                </c:pt>
                <c:pt idx="457">
                  <c:v>2.6200443536229575E-2</c:v>
                </c:pt>
                <c:pt idx="458">
                  <c:v>2.6351075836313385E-2</c:v>
                </c:pt>
                <c:pt idx="459">
                  <c:v>2.6502497512363134E-2</c:v>
                </c:pt>
                <c:pt idx="460">
                  <c:v>2.6654712471938968E-2</c:v>
                </c:pt>
                <c:pt idx="461">
                  <c:v>2.6807724642896651E-2</c:v>
                </c:pt>
                <c:pt idx="462">
                  <c:v>2.6961537973515765E-2</c:v>
                </c:pt>
                <c:pt idx="463">
                  <c:v>2.7116156432630961E-2</c:v>
                </c:pt>
                <c:pt idx="464">
                  <c:v>2.7271584009763785E-2</c:v>
                </c:pt>
                <c:pt idx="465">
                  <c:v>2.7427824715253957E-2</c:v>
                </c:pt>
                <c:pt idx="466">
                  <c:v>2.7584882580394123E-2</c:v>
                </c:pt>
                <c:pt idx="467">
                  <c:v>2.7742761657563897E-2</c:v>
                </c:pt>
                <c:pt idx="468">
                  <c:v>2.7901466020366226E-2</c:v>
                </c:pt>
                <c:pt idx="469">
                  <c:v>2.8060999763763986E-2</c:v>
                </c:pt>
                <c:pt idx="470">
                  <c:v>2.8221367004218022E-2</c:v>
                </c:pt>
                <c:pt idx="471">
                  <c:v>2.8382571879826922E-2</c:v>
                </c:pt>
                <c:pt idx="472">
                  <c:v>2.8544618550466853E-2</c:v>
                </c:pt>
                <c:pt idx="473">
                  <c:v>2.8707511197933074E-2</c:v>
                </c:pt>
                <c:pt idx="474">
                  <c:v>2.8871254026083076E-2</c:v>
                </c:pt>
                <c:pt idx="475">
                  <c:v>2.9035851260980381E-2</c:v>
                </c:pt>
                <c:pt idx="476">
                  <c:v>2.9201307151039538E-2</c:v>
                </c:pt>
                <c:pt idx="477">
                  <c:v>2.9367625967172344E-2</c:v>
                </c:pt>
                <c:pt idx="478">
                  <c:v>2.9534812002935795E-2</c:v>
                </c:pt>
                <c:pt idx="479">
                  <c:v>2.9702869574680327E-2</c:v>
                </c:pt>
                <c:pt idx="480">
                  <c:v>2.9871803021700401E-2</c:v>
                </c:pt>
                <c:pt idx="481">
                  <c:v>3.0041616706385464E-2</c:v>
                </c:pt>
                <c:pt idx="482">
                  <c:v>3.0212315014372625E-2</c:v>
                </c:pt>
                <c:pt idx="483">
                  <c:v>3.0383902354700145E-2</c:v>
                </c:pt>
                <c:pt idx="484">
                  <c:v>3.0556383159963594E-2</c:v>
                </c:pt>
                <c:pt idx="485">
                  <c:v>3.0729761886470724E-2</c:v>
                </c:pt>
                <c:pt idx="486">
                  <c:v>3.0904043014401167E-2</c:v>
                </c:pt>
                <c:pt idx="487">
                  <c:v>3.107923104796384E-2</c:v>
                </c:pt>
                <c:pt idx="488">
                  <c:v>3.1255330515558025E-2</c:v>
                </c:pt>
                <c:pt idx="489">
                  <c:v>3.1432345969935757E-2</c:v>
                </c:pt>
                <c:pt idx="490">
                  <c:v>3.1610281988364179E-2</c:v>
                </c:pt>
                <c:pt idx="491">
                  <c:v>3.1789143172790649E-2</c:v>
                </c:pt>
                <c:pt idx="492">
                  <c:v>3.1968934150008836E-2</c:v>
                </c:pt>
                <c:pt idx="493">
                  <c:v>3.2149659571825119E-2</c:v>
                </c:pt>
                <c:pt idx="494">
                  <c:v>3.2331324115228897E-2</c:v>
                </c:pt>
                <c:pt idx="495">
                  <c:v>3.2513932482561958E-2</c:v>
                </c:pt>
                <c:pt idx="496">
                  <c:v>3.2697489401690691E-2</c:v>
                </c:pt>
                <c:pt idx="497">
                  <c:v>3.2881999626178639E-2</c:v>
                </c:pt>
                <c:pt idx="498">
                  <c:v>3.3067467935461899E-2</c:v>
                </c:pt>
                <c:pt idx="499">
                  <c:v>3.3253899135025258E-2</c:v>
                </c:pt>
                <c:pt idx="500">
                  <c:v>3.3441298056579423E-2</c:v>
                </c:pt>
                <c:pt idx="501">
                  <c:v>3.36296695582411E-2</c:v>
                </c:pt>
                <c:pt idx="502">
                  <c:v>3.3819018524713244E-2</c:v>
                </c:pt>
                <c:pt idx="503">
                  <c:v>3.4009349867467183E-2</c:v>
                </c:pt>
                <c:pt idx="504">
                  <c:v>3.4200668524927653E-2</c:v>
                </c:pt>
                <c:pt idx="505">
                  <c:v>3.4392979462657534E-2</c:v>
                </c:pt>
                <c:pt idx="506">
                  <c:v>3.4586287673545157E-2</c:v>
                </c:pt>
                <c:pt idx="507">
                  <c:v>3.4780598177993262E-2</c:v>
                </c:pt>
                <c:pt idx="508">
                  <c:v>3.4975916024109467E-2</c:v>
                </c:pt>
                <c:pt idx="509">
                  <c:v>3.517224628789857E-2</c:v>
                </c:pt>
                <c:pt idx="510">
                  <c:v>3.5369594073455829E-2</c:v>
                </c:pt>
                <c:pt idx="511">
                  <c:v>3.5567964513163221E-2</c:v>
                </c:pt>
                <c:pt idx="512">
                  <c:v>3.5767362767885967E-2</c:v>
                </c:pt>
                <c:pt idx="513">
                  <c:v>3.5967794027172012E-2</c:v>
                </c:pt>
                <c:pt idx="514">
                  <c:v>3.6169263509452723E-2</c:v>
                </c:pt>
                <c:pt idx="515">
                  <c:v>3.6371776462244584E-2</c:v>
                </c:pt>
                <c:pt idx="516">
                  <c:v>3.657533816235526E-2</c:v>
                </c:pt>
                <c:pt idx="517">
                  <c:v>3.67799539160873E-2</c:v>
                </c:pt>
                <c:pt idx="518">
                  <c:v>3.6985629059447959E-2</c:v>
                </c:pt>
                <c:pt idx="519">
                  <c:v>3.7192368958358674E-2</c:v>
                </c:pt>
                <c:pt idx="520">
                  <c:v>3.7400179008865123E-2</c:v>
                </c:pt>
                <c:pt idx="521">
                  <c:v>3.7609064637352925E-2</c:v>
                </c:pt>
                <c:pt idx="522">
                  <c:v>3.7819031300761724E-2</c:v>
                </c:pt>
                <c:pt idx="523">
                  <c:v>3.8030084486802458E-2</c:v>
                </c:pt>
                <c:pt idx="524">
                  <c:v>3.8242229714177664E-2</c:v>
                </c:pt>
                <c:pt idx="525">
                  <c:v>3.845547253280112E-2</c:v>
                </c:pt>
                <c:pt idx="526">
                  <c:v>3.8669818524022619E-2</c:v>
                </c:pt>
                <c:pt idx="527">
                  <c:v>3.8885273300852306E-2</c:v>
                </c:pt>
                <c:pt idx="528">
                  <c:v>3.9101842508187899E-2</c:v>
                </c:pt>
                <c:pt idx="529">
                  <c:v>3.9319531823044665E-2</c:v>
                </c:pt>
                <c:pt idx="530">
                  <c:v>3.9538346954785607E-2</c:v>
                </c:pt>
                <c:pt idx="531">
                  <c:v>3.9758293645356248E-2</c:v>
                </c:pt>
                <c:pt idx="532">
                  <c:v>3.9979377669518812E-2</c:v>
                </c:pt>
                <c:pt idx="533">
                  <c:v>4.0201604835091144E-2</c:v>
                </c:pt>
                <c:pt idx="534">
                  <c:v>4.0424980983185296E-2</c:v>
                </c:pt>
                <c:pt idx="535">
                  <c:v>4.0649511988450952E-2</c:v>
                </c:pt>
                <c:pt idx="536">
                  <c:v>4.0875203759318829E-2</c:v>
                </c:pt>
                <c:pt idx="537">
                  <c:v>4.1102062238246202E-2</c:v>
                </c:pt>
                <c:pt idx="538">
                  <c:v>4.1330093401967742E-2</c:v>
                </c:pt>
                <c:pt idx="539">
                  <c:v>4.1559303261744583E-2</c:v>
                </c:pt>
                <c:pt idx="540">
                  <c:v>4.1789697863618427E-2</c:v>
                </c:pt>
                <c:pt idx="541">
                  <c:v>4.2021283288666951E-2</c:v>
                </c:pt>
                <c:pt idx="542">
                  <c:v>4.2254065653261438E-2</c:v>
                </c:pt>
                <c:pt idx="543">
                  <c:v>4.2488051109327837E-2</c:v>
                </c:pt>
                <c:pt idx="544">
                  <c:v>4.2723245844608182E-2</c:v>
                </c:pt>
                <c:pt idx="545">
                  <c:v>4.2959656082926977E-2</c:v>
                </c:pt>
                <c:pt idx="546">
                  <c:v>4.3197288084458024E-2</c:v>
                </c:pt>
                <c:pt idx="547">
                  <c:v>4.3436148145994356E-2</c:v>
                </c:pt>
                <c:pt idx="548">
                  <c:v>4.367624260122116E-2</c:v>
                </c:pt>
                <c:pt idx="549">
                  <c:v>4.3917577820990282E-2</c:v>
                </c:pt>
                <c:pt idx="550">
                  <c:v>4.4160160213598615E-2</c:v>
                </c:pt>
                <c:pt idx="551">
                  <c:v>4.4403996225067424E-2</c:v>
                </c:pt>
                <c:pt idx="552">
                  <c:v>4.4649092339425357E-2</c:v>
                </c:pt>
                <c:pt idx="553">
                  <c:v>4.4895455078994471E-2</c:v>
                </c:pt>
                <c:pt idx="554">
                  <c:v>4.5143091004677491E-2</c:v>
                </c:pt>
                <c:pt idx="555">
                  <c:v>4.5392006716248663E-2</c:v>
                </c:pt>
                <c:pt idx="556">
                  <c:v>4.5642208852648081E-2</c:v>
                </c:pt>
                <c:pt idx="557">
                  <c:v>4.5893704092276943E-2</c:v>
                </c:pt>
                <c:pt idx="558">
                  <c:v>4.6146499153296709E-2</c:v>
                </c:pt>
                <c:pt idx="559">
                  <c:v>4.6400600793931851E-2</c:v>
                </c:pt>
                <c:pt idx="560">
                  <c:v>4.6656015812773635E-2</c:v>
                </c:pt>
                <c:pt idx="561">
                  <c:v>4.6912751049087979E-2</c:v>
                </c:pt>
                <c:pt idx="562">
                  <c:v>4.7170813383125704E-2</c:v>
                </c:pt>
                <c:pt idx="563">
                  <c:v>4.7430209736436267E-2</c:v>
                </c:pt>
                <c:pt idx="564">
                  <c:v>4.7690947072184277E-2</c:v>
                </c:pt>
                <c:pt idx="565">
                  <c:v>4.7953032395467901E-2</c:v>
                </c:pt>
                <c:pt idx="566">
                  <c:v>4.8216472753643422E-2</c:v>
                </c:pt>
                <c:pt idx="567">
                  <c:v>4.8481275236647747E-2</c:v>
                </c:pt>
                <c:pt idx="568">
                  <c:v>4.8747446977328857E-2</c:v>
                </c:pt>
                <c:pt idx="569">
                  <c:v>4.9014995151778699E-2</c:v>
                </c:pt>
                <c:pt idx="570">
                  <c:v>4.9283926979664799E-2</c:v>
                </c:pt>
                <c:pt idx="571">
                  <c:v>4.9554249724571391E-2</c:v>
                </c:pt>
                <c:pt idx="572">
                  <c:v>4.9825970694339389E-2</c:v>
                </c:pt>
                <c:pt idx="573">
                  <c:v>5.0099097241410748E-2</c:v>
                </c:pt>
                <c:pt idx="574">
                  <c:v>5.0373636763178069E-2</c:v>
                </c:pt>
                <c:pt idx="575">
                  <c:v>5.0649596702333655E-2</c:v>
                </c:pt>
                <c:pt idx="576">
                  <c:v>5.0926984547226516E-2</c:v>
                </c:pt>
                <c:pt idx="577">
                  <c:v>5.1205807832218418E-2</c:v>
                </c:pt>
                <c:pt idx="578">
                  <c:v>5.1486074138046595E-2</c:v>
                </c:pt>
                <c:pt idx="579">
                  <c:v>5.176779109218959E-2</c:v>
                </c:pt>
                <c:pt idx="580">
                  <c:v>5.2050966369233849E-2</c:v>
                </c:pt>
                <c:pt idx="581">
                  <c:v>5.2335607691248669E-2</c:v>
                </c:pt>
                <c:pt idx="582">
                  <c:v>5.2621722828159023E-2</c:v>
                </c:pt>
                <c:pt idx="583">
                  <c:v>5.290931959812771E-2</c:v>
                </c:pt>
                <c:pt idx="584">
                  <c:v>5.3198405867937754E-2</c:v>
                </c:pt>
                <c:pt idx="585">
                  <c:v>5.348898955337824E-2</c:v>
                </c:pt>
                <c:pt idx="586">
                  <c:v>5.3781078619637573E-2</c:v>
                </c:pt>
                <c:pt idx="587">
                  <c:v>5.4074681081695726E-2</c:v>
                </c:pt>
                <c:pt idx="588">
                  <c:v>5.4369805004723985E-2</c:v>
                </c:pt>
                <c:pt idx="589">
                  <c:v>5.4666458504487841E-2</c:v>
                </c:pt>
                <c:pt idx="590">
                  <c:v>5.4964649747751879E-2</c:v>
                </c:pt>
                <c:pt idx="591">
                  <c:v>5.5264386952692118E-2</c:v>
                </c:pt>
                <c:pt idx="592">
                  <c:v>5.5565678389308412E-2</c:v>
                </c:pt>
                <c:pt idx="593">
                  <c:v>5.5868532379845556E-2</c:v>
                </c:pt>
                <c:pt idx="594">
                  <c:v>5.617295729921435E-2</c:v>
                </c:pt>
                <c:pt idx="595">
                  <c:v>5.6478961575418103E-2</c:v>
                </c:pt>
                <c:pt idx="596">
                  <c:v>5.6786553689986349E-2</c:v>
                </c:pt>
                <c:pt idx="597">
                  <c:v>5.7095742178407613E-2</c:v>
                </c:pt>
                <c:pt idx="598">
                  <c:v>5.7406535630571458E-2</c:v>
                </c:pt>
                <c:pt idx="599">
                  <c:v>5.7718942691211049E-2</c:v>
                </c:pt>
                <c:pt idx="600">
                  <c:v>5.8032972060353377E-2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1-406E-8048-38006CC32D8F}"/>
            </c:ext>
          </c:extLst>
        </c:ser>
        <c:ser>
          <c:idx val="4"/>
          <c:order val="4"/>
          <c:tx>
            <c:strRef>
              <c:f>空気線図!$AA$3</c:f>
              <c:strCache>
                <c:ptCount val="1"/>
                <c:pt idx="0">
                  <c:v>60%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空気線図!$AA$4:$AA$604</c:f>
              <c:numCache>
                <c:formatCode>General</c:formatCode>
                <c:ptCount val="601"/>
                <c:pt idx="0">
                  <c:v>1.0571060674866249E-3</c:v>
                </c:pt>
                <c:pt idx="1">
                  <c:v>1.0655000748544751E-3</c:v>
                </c:pt>
                <c:pt idx="2">
                  <c:v>1.0739536418460103E-3</c:v>
                </c:pt>
                <c:pt idx="3">
                  <c:v>1.0824671380530821E-3</c:v>
                </c:pt>
                <c:pt idx="4">
                  <c:v>1.0910409350146939E-3</c:v>
                </c:pt>
                <c:pt idx="5">
                  <c:v>1.0996754062254429E-3</c:v>
                </c:pt>
                <c:pt idx="6">
                  <c:v>1.1083709271439062E-3</c:v>
                </c:pt>
                <c:pt idx="7">
                  <c:v>1.1171278752011248E-3</c:v>
                </c:pt>
                <c:pt idx="8">
                  <c:v>1.1259466298091099E-3</c:v>
                </c:pt>
                <c:pt idx="9">
                  <c:v>1.1348275723693107E-3</c:v>
                </c:pt>
                <c:pt idx="10">
                  <c:v>1.1437710862812317E-3</c:v>
                </c:pt>
                <c:pt idx="11">
                  <c:v>1.1527775569509613E-3</c:v>
                </c:pt>
                <c:pt idx="12">
                  <c:v>1.1618473717998018E-3</c:v>
                </c:pt>
                <c:pt idx="13">
                  <c:v>1.1709809202729191E-3</c:v>
                </c:pt>
                <c:pt idx="14">
                  <c:v>1.180178593847999E-3</c:v>
                </c:pt>
                <c:pt idx="15">
                  <c:v>1.1894407860439714E-3</c:v>
                </c:pt>
                <c:pt idx="16">
                  <c:v>1.1987678924297123E-3</c:v>
                </c:pt>
                <c:pt idx="17">
                  <c:v>1.2081603106328435E-3</c:v>
                </c:pt>
                <c:pt idx="18">
                  <c:v>1.2176184403485133E-3</c:v>
                </c:pt>
                <c:pt idx="19">
                  <c:v>1.2271426833482004E-3</c:v>
                </c:pt>
                <c:pt idx="20">
                  <c:v>1.2367334434886246E-3</c:v>
                </c:pt>
                <c:pt idx="21">
                  <c:v>1.2463911267206001E-3</c:v>
                </c:pt>
                <c:pt idx="22">
                  <c:v>1.2561161410979663E-3</c:v>
                </c:pt>
                <c:pt idx="23">
                  <c:v>1.2659088967865383E-3</c:v>
                </c:pt>
                <c:pt idx="24">
                  <c:v>1.2757698060730965E-3</c:v>
                </c:pt>
                <c:pt idx="25">
                  <c:v>1.2856992833744096E-3</c:v>
                </c:pt>
                <c:pt idx="26">
                  <c:v>1.2956977452462763E-3</c:v>
                </c:pt>
                <c:pt idx="27">
                  <c:v>1.3057656103926223E-3</c:v>
                </c:pt>
                <c:pt idx="28">
                  <c:v>1.315903299674589E-3</c:v>
                </c:pt>
                <c:pt idx="29">
                  <c:v>1.3261112361196972E-3</c:v>
                </c:pt>
                <c:pt idx="30">
                  <c:v>1.3363898449310454E-3</c:v>
                </c:pt>
                <c:pt idx="31">
                  <c:v>1.3467395534964824E-3</c:v>
                </c:pt>
                <c:pt idx="32">
                  <c:v>1.3571607913978934E-3</c:v>
                </c:pt>
                <c:pt idx="33">
                  <c:v>1.3676539904204526E-3</c:v>
                </c:pt>
                <c:pt idx="34">
                  <c:v>1.378219584561945E-3</c:v>
                </c:pt>
                <c:pt idx="35">
                  <c:v>1.3888580100421251E-3</c:v>
                </c:pt>
                <c:pt idx="36">
                  <c:v>1.399569705312067E-3</c:v>
                </c:pt>
                <c:pt idx="37">
                  <c:v>1.4103551110636195E-3</c:v>
                </c:pt>
                <c:pt idx="38">
                  <c:v>1.4212146702388137E-3</c:v>
                </c:pt>
                <c:pt idx="39">
                  <c:v>1.4321488280393555E-3</c:v>
                </c:pt>
                <c:pt idx="40">
                  <c:v>1.4431580319361783E-3</c:v>
                </c:pt>
                <c:pt idx="41">
                  <c:v>1.4542427316789187E-3</c:v>
                </c:pt>
                <c:pt idx="42">
                  <c:v>1.4654033793056037E-3</c:v>
                </c:pt>
                <c:pt idx="43">
                  <c:v>1.4766404291521489E-3</c:v>
                </c:pt>
                <c:pt idx="44">
                  <c:v>1.4879543378621203E-3</c:v>
                </c:pt>
                <c:pt idx="45">
                  <c:v>1.4993455643963732E-3</c:v>
                </c:pt>
                <c:pt idx="46">
                  <c:v>1.5108145700427655E-3</c:v>
                </c:pt>
                <c:pt idx="47">
                  <c:v>1.5223618184259521E-3</c:v>
                </c:pt>
                <c:pt idx="48">
                  <c:v>1.5339877755171536E-3</c:v>
                </c:pt>
                <c:pt idx="49">
                  <c:v>1.5456929096440103E-3</c:v>
                </c:pt>
                <c:pt idx="50">
                  <c:v>1.5574776915004303E-3</c:v>
                </c:pt>
                <c:pt idx="51">
                  <c:v>1.5693425941564691E-3</c:v>
                </c:pt>
                <c:pt idx="52">
                  <c:v>1.5812880930683591E-3</c:v>
                </c:pt>
                <c:pt idx="53">
                  <c:v>1.5933146660883611E-3</c:v>
                </c:pt>
                <c:pt idx="54">
                  <c:v>1.6054227934748796E-3</c:v>
                </c:pt>
                <c:pt idx="55">
                  <c:v>1.6176129579024525E-3</c:v>
                </c:pt>
                <c:pt idx="56">
                  <c:v>1.6298856444718483E-3</c:v>
                </c:pt>
                <c:pt idx="57">
                  <c:v>1.6422413407202053E-3</c:v>
                </c:pt>
                <c:pt idx="58">
                  <c:v>1.6546805366311774E-3</c:v>
                </c:pt>
                <c:pt idx="59">
                  <c:v>1.6672037246451196E-3</c:v>
                </c:pt>
                <c:pt idx="60">
                  <c:v>1.6798113996693621E-3</c:v>
                </c:pt>
                <c:pt idx="61">
                  <c:v>1.6925040590884087E-3</c:v>
                </c:pt>
                <c:pt idx="62">
                  <c:v>1.7052822027743535E-3</c:v>
                </c:pt>
                <c:pt idx="63">
                  <c:v>1.7181463330971031E-3</c:v>
                </c:pt>
                <c:pt idx="64">
                  <c:v>1.7310969549349004E-3</c:v>
                </c:pt>
                <c:pt idx="65">
                  <c:v>1.7441345756846092E-3</c:v>
                </c:pt>
                <c:pt idx="66">
                  <c:v>1.7572597052722661E-3</c:v>
                </c:pt>
                <c:pt idx="67">
                  <c:v>1.7704728561635918E-3</c:v>
                </c:pt>
                <c:pt idx="68">
                  <c:v>1.7837745433744617E-3</c:v>
                </c:pt>
                <c:pt idx="69">
                  <c:v>1.7971652844815452E-3</c:v>
                </c:pt>
                <c:pt idx="70">
                  <c:v>1.8106455996329048E-3</c:v>
                </c:pt>
                <c:pt idx="71">
                  <c:v>1.8242160115586378E-3</c:v>
                </c:pt>
                <c:pt idx="72">
                  <c:v>1.8378770455816326E-3</c:v>
                </c:pt>
                <c:pt idx="73">
                  <c:v>1.8516292296282164E-3</c:v>
                </c:pt>
                <c:pt idx="74">
                  <c:v>1.8654730942390492E-3</c:v>
                </c:pt>
                <c:pt idx="75">
                  <c:v>1.8794091725798108E-3</c:v>
                </c:pt>
                <c:pt idx="76">
                  <c:v>1.893438000452207E-3</c:v>
                </c:pt>
                <c:pt idx="77">
                  <c:v>1.9075601163047152E-3</c:v>
                </c:pt>
                <c:pt idx="78">
                  <c:v>1.921776061243671E-3</c:v>
                </c:pt>
                <c:pt idx="79">
                  <c:v>1.9360863790441538E-3</c:v>
                </c:pt>
                <c:pt idx="80">
                  <c:v>1.9504916161610403E-3</c:v>
                </c:pt>
                <c:pt idx="81">
                  <c:v>1.9649923217400951E-3</c:v>
                </c:pt>
                <c:pt idx="82">
                  <c:v>1.9795890476290369E-3</c:v>
                </c:pt>
                <c:pt idx="83">
                  <c:v>1.9942823483887133E-3</c:v>
                </c:pt>
                <c:pt idx="84">
                  <c:v>2.0090727813043118E-3</c:v>
                </c:pt>
                <c:pt idx="85">
                  <c:v>2.0239609063965325E-3</c:v>
                </c:pt>
                <c:pt idx="86">
                  <c:v>2.0389472864329452E-3</c:v>
                </c:pt>
                <c:pt idx="87">
                  <c:v>2.0540324869392289E-3</c:v>
                </c:pt>
                <c:pt idx="88">
                  <c:v>2.0692170762105938E-3</c:v>
                </c:pt>
                <c:pt idx="89">
                  <c:v>2.0845016253232076E-3</c:v>
                </c:pt>
                <c:pt idx="90">
                  <c:v>2.0998867081455513E-3</c:v>
                </c:pt>
                <c:pt idx="91">
                  <c:v>2.1153729013500011E-3</c:v>
                </c:pt>
                <c:pt idx="92">
                  <c:v>2.1309607844243418E-3</c:v>
                </c:pt>
                <c:pt idx="93">
                  <c:v>2.1466509396833385E-3</c:v>
                </c:pt>
                <c:pt idx="94">
                  <c:v>2.1624439522803678E-3</c:v>
                </c:pt>
                <c:pt idx="95">
                  <c:v>2.1783404102191004E-3</c:v>
                </c:pt>
                <c:pt idx="96">
                  <c:v>2.1943409043652263E-3</c:v>
                </c:pt>
                <c:pt idx="97">
                  <c:v>2.2104460284581838E-3</c:v>
                </c:pt>
                <c:pt idx="98">
                  <c:v>2.2266563791229835E-3</c:v>
                </c:pt>
                <c:pt idx="99">
                  <c:v>2.242972555882094E-3</c:v>
                </c:pt>
                <c:pt idx="100">
                  <c:v>2.25939516116728E-3</c:v>
                </c:pt>
                <c:pt idx="101">
                  <c:v>2.275924800331655E-3</c:v>
                </c:pt>
                <c:pt idx="102">
                  <c:v>2.2925620816614868E-3</c:v>
                </c:pt>
                <c:pt idx="103">
                  <c:v>2.3093076163884737E-3</c:v>
                </c:pt>
                <c:pt idx="104">
                  <c:v>2.3261620187016163E-3</c:v>
                </c:pt>
                <c:pt idx="105">
                  <c:v>2.343125905759514E-3</c:v>
                </c:pt>
                <c:pt idx="106">
                  <c:v>2.3601998977024518E-3</c:v>
                </c:pt>
                <c:pt idx="107">
                  <c:v>2.3773846176646405E-3</c:v>
                </c:pt>
                <c:pt idx="108">
                  <c:v>2.3946806917865627E-3</c:v>
                </c:pt>
                <c:pt idx="109">
                  <c:v>2.4120887492272013E-3</c:v>
                </c:pt>
                <c:pt idx="110">
                  <c:v>2.4296094221764762E-3</c:v>
                </c:pt>
                <c:pt idx="111">
                  <c:v>2.4472433458676704E-3</c:v>
                </c:pt>
                <c:pt idx="112">
                  <c:v>2.4649911585898467E-3</c:v>
                </c:pt>
                <c:pt idx="113">
                  <c:v>2.4828535017004435E-3</c:v>
                </c:pt>
                <c:pt idx="114">
                  <c:v>2.5008310196377856E-3</c:v>
                </c:pt>
                <c:pt idx="115">
                  <c:v>2.5189243599337838E-3</c:v>
                </c:pt>
                <c:pt idx="116">
                  <c:v>2.5371341732264917E-3</c:v>
                </c:pt>
                <c:pt idx="117">
                  <c:v>2.5554611132729299E-3</c:v>
                </c:pt>
                <c:pt idx="118">
                  <c:v>2.5739058369618185E-3</c:v>
                </c:pt>
                <c:pt idx="119">
                  <c:v>2.5924690043264221E-3</c:v>
                </c:pt>
                <c:pt idx="120">
                  <c:v>2.6111512785573911E-3</c:v>
                </c:pt>
                <c:pt idx="121">
                  <c:v>2.6299533260157309E-3</c:v>
                </c:pt>
                <c:pt idx="122">
                  <c:v>2.6488758162457287E-3</c:v>
                </c:pt>
                <c:pt idx="123">
                  <c:v>2.6679194219880911E-3</c:v>
                </c:pt>
                <c:pt idx="124">
                  <c:v>2.6870848191928747E-3</c:v>
                </c:pt>
                <c:pt idx="125">
                  <c:v>2.706372687032796E-3</c:v>
                </c:pt>
                <c:pt idx="126">
                  <c:v>2.725783707916281E-3</c:v>
                </c:pt>
                <c:pt idx="127">
                  <c:v>2.7453185675007661E-3</c:v>
                </c:pt>
                <c:pt idx="128">
                  <c:v>2.7649779547060695E-3</c:v>
                </c:pt>
                <c:pt idx="129">
                  <c:v>2.7847625617275877E-3</c:v>
                </c:pt>
                <c:pt idx="130">
                  <c:v>2.8046730840498623E-3</c:v>
                </c:pt>
                <c:pt idx="131">
                  <c:v>2.8247102204599648E-3</c:v>
                </c:pt>
                <c:pt idx="132">
                  <c:v>2.8448746730609701E-3</c:v>
                </c:pt>
                <c:pt idx="133">
                  <c:v>2.8651671472856711E-3</c:v>
                </c:pt>
                <c:pt idx="134">
                  <c:v>2.8855883519100624E-3</c:v>
                </c:pt>
                <c:pt idx="135">
                  <c:v>2.9061389990671259E-3</c:v>
                </c:pt>
                <c:pt idx="136">
                  <c:v>2.926819804260513E-3</c:v>
                </c:pt>
                <c:pt idx="137">
                  <c:v>2.9476314863784011E-3</c:v>
                </c:pt>
                <c:pt idx="138">
                  <c:v>2.9685747677072809E-3</c:v>
                </c:pt>
                <c:pt idx="139">
                  <c:v>2.9896503739459531E-3</c:v>
                </c:pt>
                <c:pt idx="140">
                  <c:v>3.0108590342194496E-3</c:v>
                </c:pt>
                <c:pt idx="141">
                  <c:v>3.0322014810930165E-3</c:v>
                </c:pt>
                <c:pt idx="142">
                  <c:v>3.0536784505863991E-3</c:v>
                </c:pt>
                <c:pt idx="143">
                  <c:v>3.0752906821877452E-3</c:v>
                </c:pt>
                <c:pt idx="144">
                  <c:v>3.0970389188679608E-3</c:v>
                </c:pt>
                <c:pt idx="145">
                  <c:v>3.1189239070949244E-3</c:v>
                </c:pt>
                <c:pt idx="146">
                  <c:v>3.1409463968478475E-3</c:v>
                </c:pt>
                <c:pt idx="147">
                  <c:v>3.1631071416316808E-3</c:v>
                </c:pt>
                <c:pt idx="148">
                  <c:v>3.1854068984914978E-3</c:v>
                </c:pt>
                <c:pt idx="149">
                  <c:v>3.2078464280270724E-3</c:v>
                </c:pt>
                <c:pt idx="150">
                  <c:v>3.2304264944073751E-3</c:v>
                </c:pt>
                <c:pt idx="151">
                  <c:v>3.2531478653853424E-3</c:v>
                </c:pt>
                <c:pt idx="152">
                  <c:v>3.2760113123123996E-3</c:v>
                </c:pt>
                <c:pt idx="153">
                  <c:v>3.2990176101533762E-3</c:v>
                </c:pt>
                <c:pt idx="154">
                  <c:v>3.3221675375012488E-3</c:v>
                </c:pt>
                <c:pt idx="155">
                  <c:v>3.3454618765920135E-3</c:v>
                </c:pt>
                <c:pt idx="156">
                  <c:v>3.3689014133197379E-3</c:v>
                </c:pt>
                <c:pt idx="157">
                  <c:v>3.392486937251438E-3</c:v>
                </c:pt>
                <c:pt idx="158">
                  <c:v>3.4162192416422759E-3</c:v>
                </c:pt>
                <c:pt idx="159">
                  <c:v>3.4400991234506679E-3</c:v>
                </c:pt>
                <c:pt idx="160">
                  <c:v>3.4641273833534202E-3</c:v>
                </c:pt>
                <c:pt idx="161">
                  <c:v>3.4883048257611923E-3</c:v>
                </c:pt>
                <c:pt idx="162">
                  <c:v>3.5126322588335916E-3</c:v>
                </c:pt>
                <c:pt idx="163">
                  <c:v>3.5371104944948613E-3</c:v>
                </c:pt>
                <c:pt idx="164">
                  <c:v>3.5617403484491236E-3</c:v>
                </c:pt>
                <c:pt idx="165">
                  <c:v>3.5865226401960073E-3</c:v>
                </c:pt>
                <c:pt idx="166">
                  <c:v>3.6114581930463577E-3</c:v>
                </c:pt>
                <c:pt idx="167">
                  <c:v>3.6365478341377549E-3</c:v>
                </c:pt>
                <c:pt idx="168">
                  <c:v>3.6617923944504446E-3</c:v>
                </c:pt>
                <c:pt idx="169">
                  <c:v>3.6871927088229831E-3</c:v>
                </c:pt>
                <c:pt idx="170">
                  <c:v>3.7127496159682517E-3</c:v>
                </c:pt>
                <c:pt idx="171">
                  <c:v>3.738463958489389E-3</c:v>
                </c:pt>
                <c:pt idx="172">
                  <c:v>3.7643365828957838E-3</c:v>
                </c:pt>
                <c:pt idx="173">
                  <c:v>3.7903683396193124E-3</c:v>
                </c:pt>
                <c:pt idx="174">
                  <c:v>3.8165600830302859E-3</c:v>
                </c:pt>
                <c:pt idx="175">
                  <c:v>3.8429126714538998E-3</c:v>
                </c:pt>
                <c:pt idx="176">
                  <c:v>3.8694269671865423E-3</c:v>
                </c:pt>
                <c:pt idx="177">
                  <c:v>3.8961038365120399E-3</c:v>
                </c:pt>
                <c:pt idx="178">
                  <c:v>3.9229441497183274E-3</c:v>
                </c:pt>
                <c:pt idx="179">
                  <c:v>3.9499487811138411E-3</c:v>
                </c:pt>
                <c:pt idx="180">
                  <c:v>3.977118609044158E-3</c:v>
                </c:pt>
                <c:pt idx="181">
                  <c:v>4.0044545159087924E-3</c:v>
                </c:pt>
                <c:pt idx="182">
                  <c:v>4.0319573881778606E-3</c:v>
                </c:pt>
                <c:pt idx="183">
                  <c:v>4.0596281164089936E-3</c:v>
                </c:pt>
                <c:pt idx="184">
                  <c:v>4.0874675952641938E-3</c:v>
                </c:pt>
                <c:pt idx="185">
                  <c:v>4.1154767235268451E-3</c:v>
                </c:pt>
                <c:pt idx="186">
                  <c:v>4.1436564041189439E-3</c:v>
                </c:pt>
                <c:pt idx="187">
                  <c:v>4.1720075441180138E-3</c:v>
                </c:pt>
                <c:pt idx="188">
                  <c:v>4.2005310547745291E-3</c:v>
                </c:pt>
                <c:pt idx="189">
                  <c:v>4.2292278515291088E-3</c:v>
                </c:pt>
                <c:pt idx="190">
                  <c:v>4.2580988540299953E-3</c:v>
                </c:pt>
                <c:pt idx="191">
                  <c:v>4.2871449861505411E-3</c:v>
                </c:pt>
                <c:pt idx="192">
                  <c:v>4.3163671760066795E-3</c:v>
                </c:pt>
                <c:pt idx="193">
                  <c:v>4.345766355974643E-3</c:v>
                </c:pt>
                <c:pt idx="194">
                  <c:v>4.3753434627086174E-3</c:v>
                </c:pt>
                <c:pt idx="195">
                  <c:v>4.4050994371585975E-3</c:v>
                </c:pt>
                <c:pt idx="196">
                  <c:v>4.4350352245883171E-3</c:v>
                </c:pt>
                <c:pt idx="197">
                  <c:v>4.4651517745930612E-3</c:v>
                </c:pt>
                <c:pt idx="198">
                  <c:v>4.4954500411179318E-3</c:v>
                </c:pt>
                <c:pt idx="199">
                  <c:v>4.525930982475823E-3</c:v>
                </c:pt>
                <c:pt idx="200">
                  <c:v>4.5565955613656754E-3</c:v>
                </c:pt>
                <c:pt idx="201">
                  <c:v>4.5874447448909107E-3</c:v>
                </c:pt>
                <c:pt idx="202">
                  <c:v>4.6184795045776748E-3</c:v>
                </c:pt>
                <c:pt idx="203">
                  <c:v>4.6497008163934447E-3</c:v>
                </c:pt>
                <c:pt idx="204">
                  <c:v>4.6811096607655084E-3</c:v>
                </c:pt>
                <c:pt idx="205">
                  <c:v>4.7127070225996539E-3</c:v>
                </c:pt>
                <c:pt idx="206">
                  <c:v>4.7444938912990587E-3</c:v>
                </c:pt>
                <c:pt idx="207">
                  <c:v>4.7764712607828597E-3</c:v>
                </c:pt>
                <c:pt idx="208">
                  <c:v>4.808640129505398E-3</c:v>
                </c:pt>
                <c:pt idx="209">
                  <c:v>4.8410015004749654E-3</c:v>
                </c:pt>
                <c:pt idx="210">
                  <c:v>4.873556381273088E-3</c:v>
                </c:pt>
                <c:pt idx="211">
                  <c:v>4.9063057840737501E-3</c:v>
                </c:pt>
                <c:pt idx="212">
                  <c:v>4.9392507256625804E-3</c:v>
                </c:pt>
                <c:pt idx="213">
                  <c:v>4.9723922274563497E-3</c:v>
                </c:pt>
                <c:pt idx="214">
                  <c:v>5.0057313155223914E-3</c:v>
                </c:pt>
                <c:pt idx="215">
                  <c:v>5.0392690205982114E-3</c:v>
                </c:pt>
                <c:pt idx="216">
                  <c:v>5.0730063781112408E-3</c:v>
                </c:pt>
                <c:pt idx="217">
                  <c:v>5.1069444281984788E-3</c:v>
                </c:pt>
                <c:pt idx="218">
                  <c:v>5.1410842157264876E-3</c:v>
                </c:pt>
                <c:pt idx="219">
                  <c:v>5.1754267903112994E-3</c:v>
                </c:pt>
                <c:pt idx="220">
                  <c:v>5.2099732063384998E-3</c:v>
                </c:pt>
                <c:pt idx="221">
                  <c:v>5.2447245229834847E-3</c:v>
                </c:pt>
                <c:pt idx="222">
                  <c:v>5.2796818042315004E-3</c:v>
                </c:pt>
                <c:pt idx="223">
                  <c:v>5.3148461188983476E-3</c:v>
                </c:pt>
                <c:pt idx="224">
                  <c:v>5.3502185406505637E-3</c:v>
                </c:pt>
                <c:pt idx="225">
                  <c:v>5.3858001480260997E-3</c:v>
                </c:pt>
                <c:pt idx="226">
                  <c:v>5.4215920244551404E-3</c:v>
                </c:pt>
                <c:pt idx="227">
                  <c:v>5.4575952582806052E-3</c:v>
                </c:pt>
                <c:pt idx="228">
                  <c:v>5.4938109427792522E-3</c:v>
                </c:pt>
                <c:pt idx="229">
                  <c:v>5.5302401761826644E-3</c:v>
                </c:pt>
                <c:pt idx="230">
                  <c:v>5.5668840616981304E-3</c:v>
                </c:pt>
                <c:pt idx="231">
                  <c:v>5.6037437075301703E-3</c:v>
                </c:pt>
                <c:pt idx="232">
                  <c:v>5.6408202269015717E-3</c:v>
                </c:pt>
                <c:pt idx="233">
                  <c:v>5.6781147380749958E-3</c:v>
                </c:pt>
                <c:pt idx="234">
                  <c:v>5.7156283643743418E-3</c:v>
                </c:pt>
                <c:pt idx="235">
                  <c:v>5.7533622342065228E-3</c:v>
                </c:pt>
                <c:pt idx="236">
                  <c:v>5.7913174810832252E-3</c:v>
                </c:pt>
                <c:pt idx="237">
                  <c:v>5.8294952436425762E-3</c:v>
                </c:pt>
                <c:pt idx="238">
                  <c:v>5.8678966656713315E-3</c:v>
                </c:pt>
                <c:pt idx="239">
                  <c:v>5.9065228961268862E-3</c:v>
                </c:pt>
                <c:pt idx="240">
                  <c:v>5.9453750891593762E-3</c:v>
                </c:pt>
                <c:pt idx="241">
                  <c:v>5.9844544041342202E-3</c:v>
                </c:pt>
                <c:pt idx="242">
                  <c:v>6.0237620056542533E-3</c:v>
                </c:pt>
                <c:pt idx="243">
                  <c:v>6.0632990635825917E-3</c:v>
                </c:pt>
                <c:pt idx="244">
                  <c:v>6.1030667530649861E-3</c:v>
                </c:pt>
                <c:pt idx="245">
                  <c:v>6.1430662545528232E-3</c:v>
                </c:pt>
                <c:pt idx="246">
                  <c:v>6.1832987538260123E-3</c:v>
                </c:pt>
                <c:pt idx="247">
                  <c:v>6.2237654420157279E-3</c:v>
                </c:pt>
                <c:pt idx="248">
                  <c:v>6.2644675156280751E-3</c:v>
                </c:pt>
                <c:pt idx="249">
                  <c:v>6.305406176566824E-3</c:v>
                </c:pt>
                <c:pt idx="250">
                  <c:v>6.346582632157048E-3</c:v>
                </c:pt>
                <c:pt idx="251">
                  <c:v>6.3879980951686679E-3</c:v>
                </c:pt>
                <c:pt idx="252">
                  <c:v>6.429653783839904E-3</c:v>
                </c:pt>
                <c:pt idx="253">
                  <c:v>6.4715509219013334E-3</c:v>
                </c:pt>
                <c:pt idx="254">
                  <c:v>6.5136907385993873E-3</c:v>
                </c:pt>
                <c:pt idx="255">
                  <c:v>6.5560744687206424E-3</c:v>
                </c:pt>
                <c:pt idx="256">
                  <c:v>6.5987033526159469E-3</c:v>
                </c:pt>
                <c:pt idx="257">
                  <c:v>6.641578636224478E-3</c:v>
                </c:pt>
                <c:pt idx="258">
                  <c:v>6.6847015710984033E-3</c:v>
                </c:pt>
                <c:pt idx="259">
                  <c:v>6.728073414427254E-3</c:v>
                </c:pt>
                <c:pt idx="260">
                  <c:v>6.7716954290625688E-3</c:v>
                </c:pt>
                <c:pt idx="261">
                  <c:v>6.8155688835428337E-3</c:v>
                </c:pt>
                <c:pt idx="262">
                  <c:v>6.8596950521182384E-3</c:v>
                </c:pt>
                <c:pt idx="263">
                  <c:v>6.9040752147759123E-3</c:v>
                </c:pt>
                <c:pt idx="264">
                  <c:v>6.9487106572649329E-3</c:v>
                </c:pt>
                <c:pt idx="265">
                  <c:v>6.9936026711217639E-3</c:v>
                </c:pt>
                <c:pt idx="266">
                  <c:v>7.0387525536958562E-3</c:v>
                </c:pt>
                <c:pt idx="267">
                  <c:v>7.0841616081749586E-3</c:v>
                </c:pt>
                <c:pt idx="268">
                  <c:v>7.1298311436111617E-3</c:v>
                </c:pt>
                <c:pt idx="269">
                  <c:v>7.1757624749466883E-3</c:v>
                </c:pt>
                <c:pt idx="270">
                  <c:v>7.2219569230397842E-3</c:v>
                </c:pt>
                <c:pt idx="271">
                  <c:v>7.2684158146911777E-3</c:v>
                </c:pt>
                <c:pt idx="272">
                  <c:v>7.3151404826701768E-3</c:v>
                </c:pt>
                <c:pt idx="273">
                  <c:v>7.3621322657413243E-3</c:v>
                </c:pt>
                <c:pt idx="274">
                  <c:v>7.4093925086907561E-3</c:v>
                </c:pt>
                <c:pt idx="275">
                  <c:v>7.4569225623532277E-3</c:v>
                </c:pt>
                <c:pt idx="276">
                  <c:v>7.5047237836389485E-3</c:v>
                </c:pt>
                <c:pt idx="277">
                  <c:v>7.5527975355605499E-3</c:v>
                </c:pt>
                <c:pt idx="278">
                  <c:v>7.6011451872604616E-3</c:v>
                </c:pt>
                <c:pt idx="279">
                  <c:v>7.6497681140381074E-3</c:v>
                </c:pt>
                <c:pt idx="280">
                  <c:v>7.6986676973775266E-3</c:v>
                </c:pt>
                <c:pt idx="281">
                  <c:v>7.7478453249750969E-3</c:v>
                </c:pt>
                <c:pt idx="282">
                  <c:v>7.7973023907672596E-3</c:v>
                </c:pt>
                <c:pt idx="283">
                  <c:v>7.8470402949585624E-3</c:v>
                </c:pt>
                <c:pt idx="284">
                  <c:v>7.8970604440498412E-3</c:v>
                </c:pt>
                <c:pt idx="285">
                  <c:v>7.9473642508663712E-3</c:v>
                </c:pt>
                <c:pt idx="286">
                  <c:v>7.997953134586587E-3</c:v>
                </c:pt>
                <c:pt idx="287">
                  <c:v>8.0488285207704815E-3</c:v>
                </c:pt>
                <c:pt idx="288">
                  <c:v>8.0999918413885812E-3</c:v>
                </c:pt>
                <c:pt idx="289">
                  <c:v>8.1514445348507339E-3</c:v>
                </c:pt>
                <c:pt idx="290">
                  <c:v>8.2031880460353476E-3</c:v>
                </c:pt>
                <c:pt idx="291">
                  <c:v>8.2552238263186688E-3</c:v>
                </c:pt>
                <c:pt idx="292">
                  <c:v>8.3075533336042263E-3</c:v>
                </c:pt>
                <c:pt idx="293">
                  <c:v>8.3601780323524066E-3</c:v>
                </c:pt>
                <c:pt idx="294">
                  <c:v>8.4130993936104119E-3</c:v>
                </c:pt>
                <c:pt idx="295">
                  <c:v>8.4663188950419941E-3</c:v>
                </c:pt>
                <c:pt idx="296">
                  <c:v>8.5198380209578397E-3</c:v>
                </c:pt>
                <c:pt idx="297">
                  <c:v>8.573658262345716E-3</c:v>
                </c:pt>
                <c:pt idx="298">
                  <c:v>8.627781116901127E-3</c:v>
                </c:pt>
                <c:pt idx="299">
                  <c:v>8.6822080890578222E-3</c:v>
                </c:pt>
                <c:pt idx="300">
                  <c:v>8.7369406900187196E-3</c:v>
                </c:pt>
                <c:pt idx="301">
                  <c:v>8.7919804377870458E-3</c:v>
                </c:pt>
                <c:pt idx="302">
                  <c:v>8.8473288571974291E-3</c:v>
                </c:pt>
                <c:pt idx="303">
                  <c:v>8.9029874799473278E-3</c:v>
                </c:pt>
                <c:pt idx="304">
                  <c:v>8.9589578446285529E-3</c:v>
                </c:pt>
                <c:pt idx="305">
                  <c:v>9.0152414967592156E-3</c:v>
                </c:pt>
                <c:pt idx="306">
                  <c:v>9.0718399888155745E-3</c:v>
                </c:pt>
                <c:pt idx="307">
                  <c:v>9.1287548802641179E-3</c:v>
                </c:pt>
                <c:pt idx="308">
                  <c:v>9.1859877375941104E-3</c:v>
                </c:pt>
                <c:pt idx="309">
                  <c:v>9.2435401343498834E-3</c:v>
                </c:pt>
                <c:pt idx="310">
                  <c:v>9.3014136511637042E-3</c:v>
                </c:pt>
                <c:pt idx="311">
                  <c:v>9.3596098757887831E-3</c:v>
                </c:pt>
                <c:pt idx="312">
                  <c:v>9.4181304031320991E-3</c:v>
                </c:pt>
                <c:pt idx="313">
                  <c:v>9.4769768352881163E-3</c:v>
                </c:pt>
                <c:pt idx="314">
                  <c:v>9.5361507815718474E-3</c:v>
                </c:pt>
                <c:pt idx="315">
                  <c:v>9.5956538585530351E-3</c:v>
                </c:pt>
                <c:pt idx="316">
                  <c:v>9.6554876900897518E-3</c:v>
                </c:pt>
                <c:pt idx="317">
                  <c:v>9.7156539073626064E-3</c:v>
                </c:pt>
                <c:pt idx="318">
                  <c:v>9.7761541489092552E-3</c:v>
                </c:pt>
                <c:pt idx="319">
                  <c:v>9.8369900606586277E-3</c:v>
                </c:pt>
                <c:pt idx="320">
                  <c:v>9.8981632959658887E-3</c:v>
                </c:pt>
                <c:pt idx="321">
                  <c:v>9.9596755156474946E-3</c:v>
                </c:pt>
                <c:pt idx="322">
                  <c:v>1.002152838801602E-2</c:v>
                </c:pt>
                <c:pt idx="323">
                  <c:v>1.0083723588915997E-2</c:v>
                </c:pt>
                <c:pt idx="324">
                  <c:v>1.0146262801759152E-2</c:v>
                </c:pt>
                <c:pt idx="325">
                  <c:v>1.0209147717560353E-2</c:v>
                </c:pt>
                <c:pt idx="326">
                  <c:v>1.0272380034973879E-2</c:v>
                </c:pt>
                <c:pt idx="327">
                  <c:v>1.0335961460329293E-2</c:v>
                </c:pt>
                <c:pt idx="328">
                  <c:v>1.039989370766827E-2</c:v>
                </c:pt>
                <c:pt idx="329">
                  <c:v>1.0464178498781149E-2</c:v>
                </c:pt>
                <c:pt idx="330">
                  <c:v>1.0528817563243831E-2</c:v>
                </c:pt>
                <c:pt idx="331">
                  <c:v>1.0593812638455222E-2</c:v>
                </c:pt>
                <c:pt idx="332">
                  <c:v>1.0659165469674296E-2</c:v>
                </c:pt>
                <c:pt idx="333">
                  <c:v>1.0724877810058044E-2</c:v>
                </c:pt>
                <c:pt idx="334">
                  <c:v>1.0790951420699042E-2</c:v>
                </c:pt>
                <c:pt idx="335">
                  <c:v>1.0857388070663826E-2</c:v>
                </c:pt>
                <c:pt idx="336">
                  <c:v>1.0924189537031195E-2</c:v>
                </c:pt>
                <c:pt idx="337">
                  <c:v>1.0991357604930616E-2</c:v>
                </c:pt>
                <c:pt idx="338">
                  <c:v>1.1058894067581253E-2</c:v>
                </c:pt>
                <c:pt idx="339">
                  <c:v>1.1126800726331008E-2</c:v>
                </c:pt>
                <c:pt idx="340">
                  <c:v>1.1195079390695771E-2</c:v>
                </c:pt>
                <c:pt idx="341">
                  <c:v>1.1263731878399123E-2</c:v>
                </c:pt>
                <c:pt idx="342">
                  <c:v>1.1332760015411955E-2</c:v>
                </c:pt>
                <c:pt idx="343">
                  <c:v>1.1402165635992738E-2</c:v>
                </c:pt>
                <c:pt idx="344">
                  <c:v>1.1471950582727765E-2</c:v>
                </c:pt>
                <c:pt idx="345">
                  <c:v>1.1542116706571763E-2</c:v>
                </c:pt>
                <c:pt idx="346">
                  <c:v>1.1612665866888743E-2</c:v>
                </c:pt>
                <c:pt idx="347">
                  <c:v>1.1683599931492957E-2</c:v>
                </c:pt>
                <c:pt idx="348">
                  <c:v>1.1754920776690689E-2</c:v>
                </c:pt>
                <c:pt idx="349">
                  <c:v>1.1826630287321359E-2</c:v>
                </c:pt>
                <c:pt idx="350">
                  <c:v>1.1898730356799682E-2</c:v>
                </c:pt>
                <c:pt idx="351">
                  <c:v>1.1971222887158019E-2</c:v>
                </c:pt>
                <c:pt idx="352">
                  <c:v>1.2044109789088367E-2</c:v>
                </c:pt>
                <c:pt idx="353">
                  <c:v>1.2117392981985518E-2</c:v>
                </c:pt>
                <c:pt idx="354">
                  <c:v>1.2191074393989884E-2</c:v>
                </c:pt>
                <c:pt idx="355">
                  <c:v>1.2265155962030561E-2</c:v>
                </c:pt>
                <c:pt idx="356">
                  <c:v>1.2339639631869275E-2</c:v>
                </c:pt>
                <c:pt idx="357">
                  <c:v>1.2414527358144049E-2</c:v>
                </c:pt>
                <c:pt idx="358">
                  <c:v>1.2489821104413127E-2</c:v>
                </c:pt>
                <c:pt idx="359">
                  <c:v>1.256552284319966E-2</c:v>
                </c:pt>
                <c:pt idx="360">
                  <c:v>1.2641634556036192E-2</c:v>
                </c:pt>
                <c:pt idx="361">
                  <c:v>1.2718158233510057E-2</c:v>
                </c:pt>
                <c:pt idx="362">
                  <c:v>1.2795095875307923E-2</c:v>
                </c:pt>
                <c:pt idx="363">
                  <c:v>1.2872449490262179E-2</c:v>
                </c:pt>
                <c:pt idx="364">
                  <c:v>1.2950221096396403E-2</c:v>
                </c:pt>
                <c:pt idx="365">
                  <c:v>1.3028412720971326E-2</c:v>
                </c:pt>
                <c:pt idx="366">
                  <c:v>1.3107026400532108E-2</c:v>
                </c:pt>
                <c:pt idx="367">
                  <c:v>1.3186064180954237E-2</c:v>
                </c:pt>
                <c:pt idx="368">
                  <c:v>1.3265528117491196E-2</c:v>
                </c:pt>
                <c:pt idx="369">
                  <c:v>1.3345420274821647E-2</c:v>
                </c:pt>
                <c:pt idx="370">
                  <c:v>1.3425742727097342E-2</c:v>
                </c:pt>
                <c:pt idx="371">
                  <c:v>1.3506497557991092E-2</c:v>
                </c:pt>
                <c:pt idx="372">
                  <c:v>1.3587686860745017E-2</c:v>
                </c:pt>
                <c:pt idx="373">
                  <c:v>1.3669312738219613E-2</c:v>
                </c:pt>
                <c:pt idx="374">
                  <c:v>1.375137730294229E-2</c:v>
                </c:pt>
                <c:pt idx="375">
                  <c:v>1.3833882677156999E-2</c:v>
                </c:pt>
                <c:pt idx="376">
                  <c:v>1.3916830992874055E-2</c:v>
                </c:pt>
                <c:pt idx="377">
                  <c:v>1.4000224391919764E-2</c:v>
                </c:pt>
                <c:pt idx="378">
                  <c:v>1.4084065025987256E-2</c:v>
                </c:pt>
                <c:pt idx="379">
                  <c:v>1.4168355056686769E-2</c:v>
                </c:pt>
                <c:pt idx="380">
                  <c:v>1.4253096655596771E-2</c:v>
                </c:pt>
                <c:pt idx="381">
                  <c:v>1.4338292004315746E-2</c:v>
                </c:pt>
                <c:pt idx="382">
                  <c:v>1.4423943294513209E-2</c:v>
                </c:pt>
                <c:pt idx="383">
                  <c:v>1.4510052727982552E-2</c:v>
                </c:pt>
                <c:pt idx="384">
                  <c:v>1.4596622516692878E-2</c:v>
                </c:pt>
                <c:pt idx="385">
                  <c:v>1.468365488284205E-2</c:v>
                </c:pt>
                <c:pt idx="386">
                  <c:v>1.4771152058910091E-2</c:v>
                </c:pt>
                <c:pt idx="387">
                  <c:v>1.4859116287712148E-2</c:v>
                </c:pt>
                <c:pt idx="388">
                  <c:v>1.4947549822452902E-2</c:v>
                </c:pt>
                <c:pt idx="389">
                  <c:v>1.5036454926780535E-2</c:v>
                </c:pt>
                <c:pt idx="390">
                  <c:v>1.5125833874841297E-2</c:v>
                </c:pt>
                <c:pt idx="391">
                  <c:v>1.5215688951335045E-2</c:v>
                </c:pt>
                <c:pt idx="392">
                  <c:v>1.5306022451569781E-2</c:v>
                </c:pt>
                <c:pt idx="393">
                  <c:v>1.5396836681518197E-2</c:v>
                </c:pt>
                <c:pt idx="394">
                  <c:v>1.5488133957873344E-2</c:v>
                </c:pt>
                <c:pt idx="395">
                  <c:v>1.55799166081054E-2</c:v>
                </c:pt>
                <c:pt idx="396">
                  <c:v>1.567218697051866E-2</c:v>
                </c:pt>
                <c:pt idx="397">
                  <c:v>1.5764947394308428E-2</c:v>
                </c:pt>
                <c:pt idx="398">
                  <c:v>1.5858200239619504E-2</c:v>
                </c:pt>
                <c:pt idx="399">
                  <c:v>1.5951947877603536E-2</c:v>
                </c:pt>
                <c:pt idx="400">
                  <c:v>1.6046192690478009E-2</c:v>
                </c:pt>
                <c:pt idx="401">
                  <c:v>1.614093707158526E-2</c:v>
                </c:pt>
                <c:pt idx="402">
                  <c:v>1.6236183425451453E-2</c:v>
                </c:pt>
                <c:pt idx="403">
                  <c:v>1.6331934167846708E-2</c:v>
                </c:pt>
                <c:pt idx="404">
                  <c:v>1.6428191725845195E-2</c:v>
                </c:pt>
                <c:pt idx="405">
                  <c:v>1.6524958537885538E-2</c:v>
                </c:pt>
                <c:pt idx="406">
                  <c:v>1.6622237053832263E-2</c:v>
                </c:pt>
                <c:pt idx="407">
                  <c:v>1.6720029735036893E-2</c:v>
                </c:pt>
                <c:pt idx="408">
                  <c:v>1.6818339054400368E-2</c:v>
                </c:pt>
                <c:pt idx="409">
                  <c:v>1.6917167496434675E-2</c:v>
                </c:pt>
                <c:pt idx="410">
                  <c:v>1.7016517557326274E-2</c:v>
                </c:pt>
                <c:pt idx="411">
                  <c:v>1.7116391744998977E-2</c:v>
                </c:pt>
                <c:pt idx="412">
                  <c:v>1.7216792579177999E-2</c:v>
                </c:pt>
                <c:pt idx="413">
                  <c:v>1.7317722591453654E-2</c:v>
                </c:pt>
                <c:pt idx="414">
                  <c:v>1.741918432534614E-2</c:v>
                </c:pt>
                <c:pt idx="415">
                  <c:v>1.7521180336371098E-2</c:v>
                </c:pt>
                <c:pt idx="416">
                  <c:v>1.7623713192104106E-2</c:v>
                </c:pt>
                <c:pt idx="417">
                  <c:v>1.7726785472247594E-2</c:v>
                </c:pt>
                <c:pt idx="418">
                  <c:v>1.7830399768696849E-2</c:v>
                </c:pt>
                <c:pt idx="419">
                  <c:v>1.7934558685607237E-2</c:v>
                </c:pt>
                <c:pt idx="420">
                  <c:v>1.803926483946167E-2</c:v>
                </c:pt>
                <c:pt idx="421">
                  <c:v>1.8144520859137998E-2</c:v>
                </c:pt>
                <c:pt idx="422">
                  <c:v>1.8250329385977936E-2</c:v>
                </c:pt>
                <c:pt idx="423">
                  <c:v>1.8356693073856012E-2</c:v>
                </c:pt>
                <c:pt idx="424">
                  <c:v>1.8463614589248781E-2</c:v>
                </c:pt>
                <c:pt idx="425">
                  <c:v>1.857109661130452E-2</c:v>
                </c:pt>
                <c:pt idx="426">
                  <c:v>1.8679141831914135E-2</c:v>
                </c:pt>
                <c:pt idx="427">
                  <c:v>1.8787752955781577E-2</c:v>
                </c:pt>
                <c:pt idx="428">
                  <c:v>1.8896932700495903E-2</c:v>
                </c:pt>
                <c:pt idx="429">
                  <c:v>1.9006683796602749E-2</c:v>
                </c:pt>
                <c:pt idx="430">
                  <c:v>1.9117008987676962E-2</c:v>
                </c:pt>
                <c:pt idx="431">
                  <c:v>1.9227911030395728E-2</c:v>
                </c:pt>
                <c:pt idx="432">
                  <c:v>1.9339392694611959E-2</c:v>
                </c:pt>
                <c:pt idx="433">
                  <c:v>1.9451456763428611E-2</c:v>
                </c:pt>
                <c:pt idx="434">
                  <c:v>1.9564106033273295E-2</c:v>
                </c:pt>
                <c:pt idx="435">
                  <c:v>1.9677343313973215E-2</c:v>
                </c:pt>
                <c:pt idx="436">
                  <c:v>1.9791171428831342E-2</c:v>
                </c:pt>
                <c:pt idx="437">
                  <c:v>1.9905593214702332E-2</c:v>
                </c:pt>
                <c:pt idx="438">
                  <c:v>2.0020611522069662E-2</c:v>
                </c:pt>
                <c:pt idx="439">
                  <c:v>2.0136229215123064E-2</c:v>
                </c:pt>
                <c:pt idx="440">
                  <c:v>2.0252449171836596E-2</c:v>
                </c:pt>
                <c:pt idx="441">
                  <c:v>2.0369274284046959E-2</c:v>
                </c:pt>
                <c:pt idx="442">
                  <c:v>2.048670745753289E-2</c:v>
                </c:pt>
                <c:pt idx="443">
                  <c:v>2.0604751612094879E-2</c:v>
                </c:pt>
                <c:pt idx="444">
                  <c:v>2.0723409681636124E-2</c:v>
                </c:pt>
                <c:pt idx="445">
                  <c:v>2.0842684614242296E-2</c:v>
                </c:pt>
                <c:pt idx="446">
                  <c:v>2.0962579372264187E-2</c:v>
                </c:pt>
                <c:pt idx="447">
                  <c:v>2.1083096932399414E-2</c:v>
                </c:pt>
                <c:pt idx="448">
                  <c:v>2.120424028577559E-2</c:v>
                </c:pt>
                <c:pt idx="449">
                  <c:v>2.1326012438033278E-2</c:v>
                </c:pt>
                <c:pt idx="450">
                  <c:v>2.1448416409410396E-2</c:v>
                </c:pt>
                <c:pt idx="451">
                  <c:v>2.1571455234827029E-2</c:v>
                </c:pt>
                <c:pt idx="452">
                  <c:v>2.1695131963970261E-2</c:v>
                </c:pt>
                <c:pt idx="453">
                  <c:v>2.1819449661380701E-2</c:v>
                </c:pt>
                <c:pt idx="454">
                  <c:v>2.1944411406538682E-2</c:v>
                </c:pt>
                <c:pt idx="455">
                  <c:v>2.2070020293952133E-2</c:v>
                </c:pt>
                <c:pt idx="456">
                  <c:v>2.219627943324395E-2</c:v>
                </c:pt>
                <c:pt idx="457">
                  <c:v>2.2323191949240765E-2</c:v>
                </c:pt>
                <c:pt idx="458">
                  <c:v>2.2450760982062532E-2</c:v>
                </c:pt>
                <c:pt idx="459">
                  <c:v>2.2578989687212267E-2</c:v>
                </c:pt>
                <c:pt idx="460">
                  <c:v>2.2707881235666652E-2</c:v>
                </c:pt>
                <c:pt idx="461">
                  <c:v>2.283743881396795E-2</c:v>
                </c:pt>
                <c:pt idx="462">
                  <c:v>2.2967665624315077E-2</c:v>
                </c:pt>
                <c:pt idx="463">
                  <c:v>2.3098564884657131E-2</c:v>
                </c:pt>
                <c:pt idx="464">
                  <c:v>2.3230139828787126E-2</c:v>
                </c:pt>
                <c:pt idx="465">
                  <c:v>2.3362393706435208E-2</c:v>
                </c:pt>
                <c:pt idx="466">
                  <c:v>2.3495329783364514E-2</c:v>
                </c:pt>
                <c:pt idx="467">
                  <c:v>2.3628951341466239E-2</c:v>
                </c:pt>
                <c:pt idx="468">
                  <c:v>2.3763261678856468E-2</c:v>
                </c:pt>
                <c:pt idx="469">
                  <c:v>2.3898264109973096E-2</c:v>
                </c:pt>
                <c:pt idx="470">
                  <c:v>2.4033961965673627E-2</c:v>
                </c:pt>
                <c:pt idx="471">
                  <c:v>2.4170358593334305E-2</c:v>
                </c:pt>
                <c:pt idx="472">
                  <c:v>2.4307457356949114E-2</c:v>
                </c:pt>
                <c:pt idx="473">
                  <c:v>2.4445261637229918E-2</c:v>
                </c:pt>
                <c:pt idx="474">
                  <c:v>2.4583774831707803E-2</c:v>
                </c:pt>
                <c:pt idx="475">
                  <c:v>2.4723000354834785E-2</c:v>
                </c:pt>
                <c:pt idx="476">
                  <c:v>2.4862941638086233E-2</c:v>
                </c:pt>
                <c:pt idx="477">
                  <c:v>2.5003602130064185E-2</c:v>
                </c:pt>
                <c:pt idx="478">
                  <c:v>2.5144985296601897E-2</c:v>
                </c:pt>
                <c:pt idx="479">
                  <c:v>2.5287094620868335E-2</c:v>
                </c:pt>
                <c:pt idx="480">
                  <c:v>2.5429933603474501E-2</c:v>
                </c:pt>
                <c:pt idx="481">
                  <c:v>2.5573505762579832E-2</c:v>
                </c:pt>
                <c:pt idx="482">
                  <c:v>2.5717814633999768E-2</c:v>
                </c:pt>
                <c:pt idx="483">
                  <c:v>2.5862863771313829E-2</c:v>
                </c:pt>
                <c:pt idx="484">
                  <c:v>2.6008656745975686E-2</c:v>
                </c:pt>
                <c:pt idx="485">
                  <c:v>2.6155197147421854E-2</c:v>
                </c:pt>
                <c:pt idx="486">
                  <c:v>2.630248858318434E-2</c:v>
                </c:pt>
                <c:pt idx="487">
                  <c:v>2.6450534679000964E-2</c:v>
                </c:pt>
                <c:pt idx="488">
                  <c:v>2.6599339078928627E-2</c:v>
                </c:pt>
                <c:pt idx="489">
                  <c:v>2.6748905445457407E-2</c:v>
                </c:pt>
                <c:pt idx="490">
                  <c:v>2.6899237459624352E-2</c:v>
                </c:pt>
                <c:pt idx="491">
                  <c:v>2.7050338821129383E-2</c:v>
                </c:pt>
                <c:pt idx="492">
                  <c:v>2.72022132484517E-2</c:v>
                </c:pt>
                <c:pt idx="493">
                  <c:v>2.7354864478966279E-2</c:v>
                </c:pt>
                <c:pt idx="494">
                  <c:v>2.7508296269063256E-2</c:v>
                </c:pt>
                <c:pt idx="495">
                  <c:v>2.7662512394266418E-2</c:v>
                </c:pt>
                <c:pt idx="496">
                  <c:v>2.7817516649353707E-2</c:v>
                </c:pt>
                <c:pt idx="497">
                  <c:v>2.7973312848477736E-2</c:v>
                </c:pt>
                <c:pt idx="498">
                  <c:v>2.812990482528847E-2</c:v>
                </c:pt>
                <c:pt idx="499">
                  <c:v>2.828729643305624E-2</c:v>
                </c:pt>
                <c:pt idx="500">
                  <c:v>2.8445491544795358E-2</c:v>
                </c:pt>
                <c:pt idx="501">
                  <c:v>2.8604494053389894E-2</c:v>
                </c:pt>
                <c:pt idx="502">
                  <c:v>2.8764307871719241E-2</c:v>
                </c:pt>
                <c:pt idx="503">
                  <c:v>2.8924936932785032E-2</c:v>
                </c:pt>
                <c:pt idx="504">
                  <c:v>2.9086385189840126E-2</c:v>
                </c:pt>
                <c:pt idx="505">
                  <c:v>2.9248656616517165E-2</c:v>
                </c:pt>
                <c:pt idx="506">
                  <c:v>2.941175520695883E-2</c:v>
                </c:pt>
                <c:pt idx="507">
                  <c:v>2.9575684975949347E-2</c:v>
                </c:pt>
                <c:pt idx="508">
                  <c:v>2.9740449959046782E-2</c:v>
                </c:pt>
                <c:pt idx="509">
                  <c:v>2.9906054212716703E-2</c:v>
                </c:pt>
                <c:pt idx="510">
                  <c:v>3.0072501814466291E-2</c:v>
                </c:pt>
                <c:pt idx="511">
                  <c:v>3.0239796862980568E-2</c:v>
                </c:pt>
                <c:pt idx="512">
                  <c:v>3.0407943478258651E-2</c:v>
                </c:pt>
                <c:pt idx="513">
                  <c:v>3.0576945801752079E-2</c:v>
                </c:pt>
                <c:pt idx="514">
                  <c:v>3.0746807996503787E-2</c:v>
                </c:pt>
                <c:pt idx="515">
                  <c:v>3.0917534247287697E-2</c:v>
                </c:pt>
                <c:pt idx="516">
                  <c:v>3.1089128760751573E-2</c:v>
                </c:pt>
                <c:pt idx="517">
                  <c:v>3.1261595765557482E-2</c:v>
                </c:pt>
                <c:pt idx="518">
                  <c:v>3.1434939512527169E-2</c:v>
                </c:pt>
                <c:pt idx="519">
                  <c:v>3.1609164274786716E-2</c:v>
                </c:pt>
                <c:pt idx="520">
                  <c:v>3.1784274347911312E-2</c:v>
                </c:pt>
                <c:pt idx="521">
                  <c:v>3.1960274050074497E-2</c:v>
                </c:pt>
                <c:pt idx="522">
                  <c:v>3.2137167722195506E-2</c:v>
                </c:pt>
                <c:pt idx="523">
                  <c:v>3.23149597280891E-2</c:v>
                </c:pt>
                <c:pt idx="524">
                  <c:v>3.2493654454617465E-2</c:v>
                </c:pt>
                <c:pt idx="525">
                  <c:v>3.2673256311841203E-2</c:v>
                </c:pt>
                <c:pt idx="526">
                  <c:v>3.2853769733174214E-2</c:v>
                </c:pt>
                <c:pt idx="527">
                  <c:v>3.3035199175537884E-2</c:v>
                </c:pt>
                <c:pt idx="528">
                  <c:v>3.3217549119517201E-2</c:v>
                </c:pt>
                <c:pt idx="529">
                  <c:v>3.3400824069518907E-2</c:v>
                </c:pt>
                <c:pt idx="530">
                  <c:v>3.3585028553929315E-2</c:v>
                </c:pt>
                <c:pt idx="531">
                  <c:v>3.377016712527562E-2</c:v>
                </c:pt>
                <c:pt idx="532">
                  <c:v>3.395624436038628E-2</c:v>
                </c:pt>
                <c:pt idx="533">
                  <c:v>3.4143264860554946E-2</c:v>
                </c:pt>
                <c:pt idx="534">
                  <c:v>3.4331233251703744E-2</c:v>
                </c:pt>
                <c:pt idx="535">
                  <c:v>3.4520154184550039E-2</c:v>
                </c:pt>
                <c:pt idx="536">
                  <c:v>3.4710032334772961E-2</c:v>
                </c:pt>
                <c:pt idx="537">
                  <c:v>3.490087240318103E-2</c:v>
                </c:pt>
                <c:pt idx="538">
                  <c:v>3.5092679115883985E-2</c:v>
                </c:pt>
                <c:pt idx="539">
                  <c:v>3.5285457224462573E-2</c:v>
                </c:pt>
                <c:pt idx="540">
                  <c:v>3.5479211506142139E-2</c:v>
                </c:pt>
                <c:pt idx="541">
                  <c:v>3.5673946763966825E-2</c:v>
                </c:pt>
                <c:pt idx="542">
                  <c:v>3.5869667826975184E-2</c:v>
                </c:pt>
                <c:pt idx="543">
                  <c:v>3.6066379550378183E-2</c:v>
                </c:pt>
                <c:pt idx="544">
                  <c:v>3.6264086815736972E-2</c:v>
                </c:pt>
                <c:pt idx="545">
                  <c:v>3.6462794531144475E-2</c:v>
                </c:pt>
                <c:pt idx="546">
                  <c:v>3.6662507631406709E-2</c:v>
                </c:pt>
                <c:pt idx="547">
                  <c:v>3.6863231078226248E-2</c:v>
                </c:pt>
                <c:pt idx="548">
                  <c:v>3.7064969860387723E-2</c:v>
                </c:pt>
                <c:pt idx="549">
                  <c:v>3.7267728993944108E-2</c:v>
                </c:pt>
                <c:pt idx="550">
                  <c:v>3.7471513522405735E-2</c:v>
                </c:pt>
                <c:pt idx="551">
                  <c:v>3.7676328516929605E-2</c:v>
                </c:pt>
                <c:pt idx="552">
                  <c:v>3.7882179076511167E-2</c:v>
                </c:pt>
                <c:pt idx="553">
                  <c:v>3.8089070328178223E-2</c:v>
                </c:pt>
                <c:pt idx="554">
                  <c:v>3.8297007427185156E-2</c:v>
                </c:pt>
                <c:pt idx="555">
                  <c:v>3.8505995557209766E-2</c:v>
                </c:pt>
                <c:pt idx="556">
                  <c:v>3.8716039930552351E-2</c:v>
                </c:pt>
                <c:pt idx="557">
                  <c:v>3.8927145788335046E-2</c:v>
                </c:pt>
                <c:pt idx="558">
                  <c:v>3.9139318400703865E-2</c:v>
                </c:pt>
                <c:pt idx="559">
                  <c:v>3.9352563067033136E-2</c:v>
                </c:pt>
                <c:pt idx="560">
                  <c:v>3.9566885116130192E-2</c:v>
                </c:pt>
                <c:pt idx="561">
                  <c:v>3.9782289906442975E-2</c:v>
                </c:pt>
                <c:pt idx="562">
                  <c:v>3.999878282626896E-2</c:v>
                </c:pt>
                <c:pt idx="563">
                  <c:v>4.0216369293966318E-2</c:v>
                </c:pt>
                <c:pt idx="564">
                  <c:v>4.0435054758166999E-2</c:v>
                </c:pt>
                <c:pt idx="565">
                  <c:v>4.0654844697990536E-2</c:v>
                </c:pt>
                <c:pt idx="566">
                  <c:v>4.0875744623262475E-2</c:v>
                </c:pt>
                <c:pt idx="567">
                  <c:v>4.1097760074730517E-2</c:v>
                </c:pt>
                <c:pt idx="568">
                  <c:v>4.1320896624286438E-2</c:v>
                </c:pt>
                <c:pt idx="569">
                  <c:v>4.1545159875189676E-2</c:v>
                </c:pt>
                <c:pt idx="570">
                  <c:v>4.1770555462288833E-2</c:v>
                </c:pt>
                <c:pt idx="571">
                  <c:v>4.1997089052250837E-2</c:v>
                </c:pt>
                <c:pt idx="572">
                  <c:v>4.2224766343788175E-2</c:v>
                </c:pt>
                <c:pt idx="573">
                  <c:v>4.2453593067889171E-2</c:v>
                </c:pt>
                <c:pt idx="574">
                  <c:v>4.2683574988052038E-2</c:v>
                </c:pt>
                <c:pt idx="575">
                  <c:v>4.2914717900517582E-2</c:v>
                </c:pt>
                <c:pt idx="576">
                  <c:v>4.3147027634508034E-2</c:v>
                </c:pt>
                <c:pt idx="577">
                  <c:v>4.3380510052464183E-2</c:v>
                </c:pt>
                <c:pt idx="578">
                  <c:v>4.3615171050287373E-2</c:v>
                </c:pt>
                <c:pt idx="579">
                  <c:v>4.3851016557583472E-2</c:v>
                </c:pt>
                <c:pt idx="580">
                  <c:v>4.4088052537906562E-2</c:v>
                </c:pt>
                <c:pt idx="581">
                  <c:v>4.432628498900891E-2</c:v>
                </c:pt>
                <c:pt idx="582">
                  <c:v>4.456571994308841E-2</c:v>
                </c:pt>
                <c:pt idx="583">
                  <c:v>4.4806363467042948E-2</c:v>
                </c:pt>
                <c:pt idx="584">
                  <c:v>4.5048221662724222E-2</c:v>
                </c:pt>
                <c:pt idx="585">
                  <c:v>4.5291300667193661E-2</c:v>
                </c:pt>
                <c:pt idx="586">
                  <c:v>4.5535606652983562E-2</c:v>
                </c:pt>
                <c:pt idx="587">
                  <c:v>4.5781145828356781E-2</c:v>
                </c:pt>
                <c:pt idx="588">
                  <c:v>4.6027924437571657E-2</c:v>
                </c:pt>
                <c:pt idx="589">
                  <c:v>4.6275948761148718E-2</c:v>
                </c:pt>
                <c:pt idx="590">
                  <c:v>4.6525225116138304E-2</c:v>
                </c:pt>
                <c:pt idx="591">
                  <c:v>4.6775759856393449E-2</c:v>
                </c:pt>
                <c:pt idx="592">
                  <c:v>4.7027559372841886E-2</c:v>
                </c:pt>
                <c:pt idx="593">
                  <c:v>4.7280630093764486E-2</c:v>
                </c:pt>
                <c:pt idx="594">
                  <c:v>4.7534978485072779E-2</c:v>
                </c:pt>
                <c:pt idx="595">
                  <c:v>4.7790611050589876E-2</c:v>
                </c:pt>
                <c:pt idx="596">
                  <c:v>4.8047534332336793E-2</c:v>
                </c:pt>
                <c:pt idx="597">
                  <c:v>4.8305754910816692E-2</c:v>
                </c:pt>
                <c:pt idx="598">
                  <c:v>4.8565279405306236E-2</c:v>
                </c:pt>
                <c:pt idx="599">
                  <c:v>4.8826114474146046E-2</c:v>
                </c:pt>
                <c:pt idx="600">
                  <c:v>4.9088266815036884E-2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1-406E-8048-38006CC32D8F}"/>
            </c:ext>
          </c:extLst>
        </c:ser>
        <c:ser>
          <c:idx val="5"/>
          <c:order val="5"/>
          <c:tx>
            <c:strRef>
              <c:f>空気線図!$AB$3</c:f>
              <c:strCache>
                <c:ptCount val="1"/>
                <c:pt idx="0">
                  <c:v>50%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空気線図!$AB$4:$AB$604</c:f>
              <c:numCache>
                <c:formatCode>General</c:formatCode>
                <c:ptCount val="601"/>
                <c:pt idx="0">
                  <c:v>8.8067226845791778E-4</c:v>
                </c:pt>
                <c:pt idx="1">
                  <c:v>8.8766329782613573E-4</c:v>
                </c:pt>
                <c:pt idx="2">
                  <c:v>8.9470390022215274E-4</c:v>
                </c:pt>
                <c:pt idx="3">
                  <c:v>9.017943827868269E-4</c:v>
                </c:pt>
                <c:pt idx="4">
                  <c:v>9.0893505427229828E-4</c:v>
                </c:pt>
                <c:pt idx="5">
                  <c:v>9.1612622504888617E-4</c:v>
                </c:pt>
                <c:pt idx="6">
                  <c:v>9.2336820711193355E-4</c:v>
                </c:pt>
                <c:pt idx="7">
                  <c:v>9.3066131408873478E-4</c:v>
                </c:pt>
                <c:pt idx="8">
                  <c:v>9.3800586124547728E-4</c:v>
                </c:pt>
                <c:pt idx="9">
                  <c:v>9.4540216549415226E-4</c:v>
                </c:pt>
                <c:pt idx="10">
                  <c:v>9.5285054539958627E-4</c:v>
                </c:pt>
                <c:pt idx="11">
                  <c:v>9.6035132118639814E-4</c:v>
                </c:pt>
                <c:pt idx="12">
                  <c:v>9.6790481474603941E-4</c:v>
                </c:pt>
                <c:pt idx="13">
                  <c:v>9.7551134964384662E-4</c:v>
                </c:pt>
                <c:pt idx="14">
                  <c:v>9.831712511261016E-4</c:v>
                </c:pt>
                <c:pt idx="15">
                  <c:v>9.9088484612714213E-4</c:v>
                </c:pt>
                <c:pt idx="16">
                  <c:v>9.9865246327645587E-4</c:v>
                </c:pt>
                <c:pt idx="17">
                  <c:v>1.006474432905852E-3</c:v>
                </c:pt>
                <c:pt idx="18">
                  <c:v>1.0143510870566153E-3</c:v>
                </c:pt>
                <c:pt idx="19">
                  <c:v>1.0222827594866791E-3</c:v>
                </c:pt>
                <c:pt idx="20">
                  <c:v>1.0302697856778829E-3</c:v>
                </c:pt>
                <c:pt idx="21">
                  <c:v>1.0383125028431833E-3</c:v>
                </c:pt>
                <c:pt idx="22">
                  <c:v>1.0464112499339248E-3</c:v>
                </c:pt>
                <c:pt idx="23">
                  <c:v>1.0545663676471268E-3</c:v>
                </c:pt>
                <c:pt idx="24">
                  <c:v>1.062778198432802E-3</c:v>
                </c:pt>
                <c:pt idx="25">
                  <c:v>1.0710470865012967E-3</c:v>
                </c:pt>
                <c:pt idx="26">
                  <c:v>1.07937337783065E-3</c:v>
                </c:pt>
                <c:pt idx="27">
                  <c:v>1.0877574201739932E-3</c:v>
                </c:pt>
                <c:pt idx="28">
                  <c:v>1.0961995630669426E-3</c:v>
                </c:pt>
                <c:pt idx="29">
                  <c:v>1.1047001578350511E-3</c:v>
                </c:pt>
                <c:pt idx="30">
                  <c:v>1.1132595576012864E-3</c:v>
                </c:pt>
                <c:pt idx="31">
                  <c:v>1.1218781172934883E-3</c:v>
                </c:pt>
                <c:pt idx="32">
                  <c:v>1.1305561936519166E-3</c:v>
                </c:pt>
                <c:pt idx="33">
                  <c:v>1.1392941452367663E-3</c:v>
                </c:pt>
                <c:pt idx="34">
                  <c:v>1.1480923324357452E-3</c:v>
                </c:pt>
                <c:pt idx="35">
                  <c:v>1.1569511174716724E-3</c:v>
                </c:pt>
                <c:pt idx="36">
                  <c:v>1.1658708644100737E-3</c:v>
                </c:pt>
                <c:pt idx="37">
                  <c:v>1.1748519391668565E-3</c:v>
                </c:pt>
                <c:pt idx="38">
                  <c:v>1.183894709515951E-3</c:v>
                </c:pt>
                <c:pt idx="39">
                  <c:v>1.192999545097008E-3</c:v>
                </c:pt>
                <c:pt idx="40">
                  <c:v>1.2021668174231573E-3</c:v>
                </c:pt>
                <c:pt idx="41">
                  <c:v>1.2113968998886913E-3</c:v>
                </c:pt>
                <c:pt idx="42">
                  <c:v>1.2206901677769245E-3</c:v>
                </c:pt>
                <c:pt idx="43">
                  <c:v>1.2300469982678948E-3</c:v>
                </c:pt>
                <c:pt idx="44">
                  <c:v>1.2394677704462803E-3</c:v>
                </c:pt>
                <c:pt idx="45">
                  <c:v>1.2489528653092121E-3</c:v>
                </c:pt>
                <c:pt idx="46">
                  <c:v>1.2585026657741456E-3</c:v>
                </c:pt>
                <c:pt idx="47">
                  <c:v>1.2681175566867996E-3</c:v>
                </c:pt>
                <c:pt idx="48">
                  <c:v>1.2777979248290675E-3</c:v>
                </c:pt>
                <c:pt idx="49">
                  <c:v>1.2875441589270003E-3</c:v>
                </c:pt>
                <c:pt idx="50">
                  <c:v>1.297356649658782E-3</c:v>
                </c:pt>
                <c:pt idx="51">
                  <c:v>1.3072357896627264E-3</c:v>
                </c:pt>
                <c:pt idx="52">
                  <c:v>1.3171819735453979E-3</c:v>
                </c:pt>
                <c:pt idx="53">
                  <c:v>1.3271955978895814E-3</c:v>
                </c:pt>
                <c:pt idx="54">
                  <c:v>1.3372770612624688E-3</c:v>
                </c:pt>
                <c:pt idx="55">
                  <c:v>1.3474267642237393E-3</c:v>
                </c:pt>
                <c:pt idx="56">
                  <c:v>1.3576451093337239E-3</c:v>
                </c:pt>
                <c:pt idx="57">
                  <c:v>1.3679325011616067E-3</c:v>
                </c:pt>
                <c:pt idx="58">
                  <c:v>1.3782893462936238E-3</c:v>
                </c:pt>
                <c:pt idx="59">
                  <c:v>1.3887160533412961E-3</c:v>
                </c:pt>
                <c:pt idx="60">
                  <c:v>1.3992130329497322E-3</c:v>
                </c:pt>
                <c:pt idx="61">
                  <c:v>1.4097806978058656E-3</c:v>
                </c:pt>
                <c:pt idx="62">
                  <c:v>1.4204194626468688E-3</c:v>
                </c:pt>
                <c:pt idx="63">
                  <c:v>1.431129744268406E-3</c:v>
                </c:pt>
                <c:pt idx="64">
                  <c:v>1.441911961533131E-3</c:v>
                </c:pt>
                <c:pt idx="65">
                  <c:v>1.4527665353789878E-3</c:v>
                </c:pt>
                <c:pt idx="66">
                  <c:v>1.4636938888277216E-3</c:v>
                </c:pt>
                <c:pt idx="67">
                  <c:v>1.4746944469933639E-3</c:v>
                </c:pt>
                <c:pt idx="68">
                  <c:v>1.4857686370906723E-3</c:v>
                </c:pt>
                <c:pt idx="69">
                  <c:v>1.496916888443714E-3</c:v>
                </c:pt>
                <c:pt idx="70">
                  <c:v>1.5081396324944068E-3</c:v>
                </c:pt>
                <c:pt idx="71">
                  <c:v>1.5194373028110972E-3</c:v>
                </c:pt>
                <c:pt idx="72">
                  <c:v>1.5308103350972304E-3</c:v>
                </c:pt>
                <c:pt idx="73">
                  <c:v>1.5422591671999208E-3</c:v>
                </c:pt>
                <c:pt idx="74">
                  <c:v>1.5537842391187338E-3</c:v>
                </c:pt>
                <c:pt idx="75">
                  <c:v>1.5653859930142855E-3</c:v>
                </c:pt>
                <c:pt idx="76">
                  <c:v>1.5770648732171049E-3</c:v>
                </c:pt>
                <c:pt idx="77">
                  <c:v>1.5888213262362815E-3</c:v>
                </c:pt>
                <c:pt idx="78">
                  <c:v>1.600655800768384E-3</c:v>
                </c:pt>
                <c:pt idx="79">
                  <c:v>1.6125687477062201E-3</c:v>
                </c:pt>
                <c:pt idx="80">
                  <c:v>1.6245606201477202E-3</c:v>
                </c:pt>
                <c:pt idx="81">
                  <c:v>1.636631873404861E-3</c:v>
                </c:pt>
                <c:pt idx="82">
                  <c:v>1.6487829650125535E-3</c:v>
                </c:pt>
                <c:pt idx="83">
                  <c:v>1.6610143547376268E-3</c:v>
                </c:pt>
                <c:pt idx="84">
                  <c:v>1.6733265045878367E-3</c:v>
                </c:pt>
                <c:pt idx="85">
                  <c:v>1.685719878820833E-3</c:v>
                </c:pt>
                <c:pt idx="86">
                  <c:v>1.6981949439532828E-3</c:v>
                </c:pt>
                <c:pt idx="87">
                  <c:v>1.7107521687698946E-3</c:v>
                </c:pt>
                <c:pt idx="88">
                  <c:v>1.7233920243325811E-3</c:v>
                </c:pt>
                <c:pt idx="89">
                  <c:v>1.7361149839896304E-3</c:v>
                </c:pt>
                <c:pt idx="90">
                  <c:v>1.7489215233848121E-3</c:v>
                </c:pt>
                <c:pt idx="91">
                  <c:v>1.7618121204666666E-3</c:v>
                </c:pt>
                <c:pt idx="92">
                  <c:v>1.7747872554977333E-3</c:v>
                </c:pt>
                <c:pt idx="93">
                  <c:v>1.7878474110638296E-3</c:v>
                </c:pt>
                <c:pt idx="94">
                  <c:v>1.8009930720833652E-3</c:v>
                </c:pt>
                <c:pt idx="95">
                  <c:v>1.8142247258167037E-3</c:v>
                </c:pt>
                <c:pt idx="96">
                  <c:v>1.827542861875552E-3</c:v>
                </c:pt>
                <c:pt idx="97">
                  <c:v>1.8409479722323507E-3</c:v>
                </c:pt>
                <c:pt idx="98">
                  <c:v>1.8544405512297369E-3</c:v>
                </c:pt>
                <c:pt idx="99">
                  <c:v>1.8680210955900577E-3</c:v>
                </c:pt>
                <c:pt idx="100">
                  <c:v>1.8816901044248361E-3</c:v>
                </c:pt>
                <c:pt idx="101">
                  <c:v>1.8954480792444143E-3</c:v>
                </c:pt>
                <c:pt idx="102">
                  <c:v>1.9092955239673878E-3</c:v>
                </c:pt>
                <c:pt idx="103">
                  <c:v>1.9232329449304227E-3</c:v>
                </c:pt>
                <c:pt idx="104">
                  <c:v>1.9372608508977356E-3</c:v>
                </c:pt>
                <c:pt idx="105">
                  <c:v>1.9513797530709251E-3</c:v>
                </c:pt>
                <c:pt idx="106">
                  <c:v>1.9655901650986155E-3</c:v>
                </c:pt>
                <c:pt idx="107">
                  <c:v>1.9798926030862342E-3</c:v>
                </c:pt>
                <c:pt idx="108">
                  <c:v>1.9942875856058659E-3</c:v>
                </c:pt>
                <c:pt idx="109">
                  <c:v>2.0087756337060056E-3</c:v>
                </c:pt>
                <c:pt idx="110">
                  <c:v>2.0233572709214848E-3</c:v>
                </c:pt>
                <c:pt idx="111">
                  <c:v>2.0380330232833777E-3</c:v>
                </c:pt>
                <c:pt idx="112">
                  <c:v>2.0528034193288999E-3</c:v>
                </c:pt>
                <c:pt idx="113">
                  <c:v>2.0676689901114481E-3</c:v>
                </c:pt>
                <c:pt idx="114">
                  <c:v>2.0826302692105664E-3</c:v>
                </c:pt>
                <c:pt idx="115">
                  <c:v>2.0976877927420673E-3</c:v>
                </c:pt>
                <c:pt idx="116">
                  <c:v>2.1128420993680201E-3</c:v>
                </c:pt>
                <c:pt idx="117">
                  <c:v>2.1280937303069705E-3</c:v>
                </c:pt>
                <c:pt idx="118">
                  <c:v>2.1434432293440647E-3</c:v>
                </c:pt>
                <c:pt idx="119">
                  <c:v>2.1588911428412762E-3</c:v>
                </c:pt>
                <c:pt idx="120">
                  <c:v>2.1744380197476093E-3</c:v>
                </c:pt>
                <c:pt idx="121">
                  <c:v>2.1900844116094203E-3</c:v>
                </c:pt>
                <c:pt idx="122">
                  <c:v>2.2058308725806828E-3</c:v>
                </c:pt>
                <c:pt idx="123">
                  <c:v>2.2216779594334377E-3</c:v>
                </c:pt>
                <c:pt idx="124">
                  <c:v>2.2376262315680511E-3</c:v>
                </c:pt>
                <c:pt idx="125">
                  <c:v>2.2536762510237968E-3</c:v>
                </c:pt>
                <c:pt idx="126">
                  <c:v>2.2698285824892077E-3</c:v>
                </c:pt>
                <c:pt idx="127">
                  <c:v>2.2860837933126308E-3</c:v>
                </c:pt>
                <c:pt idx="128">
                  <c:v>2.3024424535128441E-3</c:v>
                </c:pt>
                <c:pt idx="129">
                  <c:v>2.3189051357895112E-3</c:v>
                </c:pt>
                <c:pt idx="130">
                  <c:v>2.3354724155339444E-3</c:v>
                </c:pt>
                <c:pt idx="131">
                  <c:v>2.3521448708397181E-3</c:v>
                </c:pt>
                <c:pt idx="132">
                  <c:v>2.3689230825133297E-3</c:v>
                </c:pt>
                <c:pt idx="133">
                  <c:v>2.3858076340850789E-3</c:v>
                </c:pt>
                <c:pt idx="134">
                  <c:v>2.4027991118197342E-3</c:v>
                </c:pt>
                <c:pt idx="135">
                  <c:v>2.4198981047274504E-3</c:v>
                </c:pt>
                <c:pt idx="136">
                  <c:v>2.4371052045745927E-3</c:v>
                </c:pt>
                <c:pt idx="137">
                  <c:v>2.4544210058947014E-3</c:v>
                </c:pt>
                <c:pt idx="138">
                  <c:v>2.4718461059993887E-3</c:v>
                </c:pt>
                <c:pt idx="139">
                  <c:v>2.4893811049894131E-3</c:v>
                </c:pt>
                <c:pt idx="140">
                  <c:v>2.5070266057656727E-3</c:v>
                </c:pt>
                <c:pt idx="141">
                  <c:v>2.5247832140402548E-3</c:v>
                </c:pt>
                <c:pt idx="142">
                  <c:v>2.5426515383477218E-3</c:v>
                </c:pt>
                <c:pt idx="143">
                  <c:v>2.5606321900560822E-3</c:v>
                </c:pt>
                <c:pt idx="144">
                  <c:v>2.5787257833781215E-3</c:v>
                </c:pt>
                <c:pt idx="145">
                  <c:v>2.5969329353826174E-3</c:v>
                </c:pt>
                <c:pt idx="146">
                  <c:v>2.6152542660056685E-3</c:v>
                </c:pt>
                <c:pt idx="147">
                  <c:v>2.6336903980620501E-3</c:v>
                </c:pt>
                <c:pt idx="148">
                  <c:v>2.6522419572565506E-3</c:v>
                </c:pt>
                <c:pt idx="149">
                  <c:v>2.6709095721954568E-3</c:v>
                </c:pt>
                <c:pt idx="150">
                  <c:v>2.6896938743979732E-3</c:v>
                </c:pt>
                <c:pt idx="151">
                  <c:v>2.7085954983078523E-3</c:v>
                </c:pt>
                <c:pt idx="152">
                  <c:v>2.7276150813048171E-3</c:v>
                </c:pt>
                <c:pt idx="153">
                  <c:v>2.7467532637163064E-3</c:v>
                </c:pt>
                <c:pt idx="154">
                  <c:v>2.766010688829066E-3</c:v>
                </c:pt>
                <c:pt idx="155">
                  <c:v>2.7853880029008416E-3</c:v>
                </c:pt>
                <c:pt idx="156">
                  <c:v>2.8048858551722121E-3</c:v>
                </c:pt>
                <c:pt idx="157">
                  <c:v>2.8245048978782737E-3</c:v>
                </c:pt>
                <c:pt idx="158">
                  <c:v>2.8442457862605827E-3</c:v>
                </c:pt>
                <c:pt idx="159">
                  <c:v>2.8641091785790137E-3</c:v>
                </c:pt>
                <c:pt idx="160">
                  <c:v>2.8840957361236379E-3</c:v>
                </c:pt>
                <c:pt idx="161">
                  <c:v>2.9042061232268626E-3</c:v>
                </c:pt>
                <c:pt idx="162">
                  <c:v>2.9244410072752566E-3</c:v>
                </c:pt>
                <c:pt idx="163">
                  <c:v>2.9448010587218689E-3</c:v>
                </c:pt>
                <c:pt idx="164">
                  <c:v>2.9652869510981561E-3</c:v>
                </c:pt>
                <c:pt idx="165">
                  <c:v>2.9858993610262369E-3</c:v>
                </c:pt>
                <c:pt idx="166">
                  <c:v>3.0066389682311956E-3</c:v>
                </c:pt>
                <c:pt idx="167">
                  <c:v>3.0275064555532259E-3</c:v>
                </c:pt>
                <c:pt idx="168">
                  <c:v>3.0485025089601043E-3</c:v>
                </c:pt>
                <c:pt idx="169">
                  <c:v>3.0696278175594248E-3</c:v>
                </c:pt>
                <c:pt idx="170">
                  <c:v>3.0908830736111233E-3</c:v>
                </c:pt>
                <c:pt idx="171">
                  <c:v>3.1122689725399345E-3</c:v>
                </c:pt>
                <c:pt idx="172">
                  <c:v>3.1337862129478871E-3</c:v>
                </c:pt>
                <c:pt idx="173">
                  <c:v>3.1554354966269924E-3</c:v>
                </c:pt>
                <c:pt idx="174">
                  <c:v>3.1772175285716877E-3</c:v>
                </c:pt>
                <c:pt idx="175">
                  <c:v>3.1991330169916844E-3</c:v>
                </c:pt>
                <c:pt idx="176">
                  <c:v>3.2211826733246915E-3</c:v>
                </c:pt>
                <c:pt idx="177">
                  <c:v>3.2433672122490847E-3</c:v>
                </c:pt>
                <c:pt idx="178">
                  <c:v>3.2656873516969044E-3</c:v>
                </c:pt>
                <c:pt idx="179">
                  <c:v>3.2881438128666363E-3</c:v>
                </c:pt>
                <c:pt idx="180">
                  <c:v>3.3107373202361633E-3</c:v>
                </c:pt>
                <c:pt idx="181">
                  <c:v>3.3334686015758634E-3</c:v>
                </c:pt>
                <c:pt idx="182">
                  <c:v>3.3563383879615708E-3</c:v>
                </c:pt>
                <c:pt idx="183">
                  <c:v>3.3793474137877397E-3</c:v>
                </c:pt>
                <c:pt idx="184">
                  <c:v>3.4024964167805602E-3</c:v>
                </c:pt>
                <c:pt idx="185">
                  <c:v>3.4257861380111803E-3</c:v>
                </c:pt>
                <c:pt idx="186">
                  <c:v>3.449217321909108E-3</c:v>
                </c:pt>
                <c:pt idx="187">
                  <c:v>3.4727907162753432E-3</c:v>
                </c:pt>
                <c:pt idx="188">
                  <c:v>3.4965070722959186E-3</c:v>
                </c:pt>
                <c:pt idx="189">
                  <c:v>3.5203671445552427E-3</c:v>
                </c:pt>
                <c:pt idx="190">
                  <c:v>3.5443716910496708E-3</c:v>
                </c:pt>
                <c:pt idx="191">
                  <c:v>3.5685214732010659E-3</c:v>
                </c:pt>
                <c:pt idx="192">
                  <c:v>3.5928172558703504E-3</c:v>
                </c:pt>
                <c:pt idx="193">
                  <c:v>3.6172598073712344E-3</c:v>
                </c:pt>
                <c:pt idx="194">
                  <c:v>3.641849899483904E-3</c:v>
                </c:pt>
                <c:pt idx="195">
                  <c:v>3.6665883074688418E-3</c:v>
                </c:pt>
                <c:pt idx="196">
                  <c:v>3.6914758100807183E-3</c:v>
                </c:pt>
                <c:pt idx="197">
                  <c:v>3.7165131895821706E-3</c:v>
                </c:pt>
                <c:pt idx="198">
                  <c:v>3.7417012317579336E-3</c:v>
                </c:pt>
                <c:pt idx="199">
                  <c:v>3.7670407259287465E-3</c:v>
                </c:pt>
                <c:pt idx="200">
                  <c:v>3.7925324649654485E-3</c:v>
                </c:pt>
                <c:pt idx="201">
                  <c:v>3.8181772453032429E-3</c:v>
                </c:pt>
                <c:pt idx="202">
                  <c:v>3.8439758669557727E-3</c:v>
                </c:pt>
                <c:pt idx="203">
                  <c:v>3.8699291335294907E-3</c:v>
                </c:pt>
                <c:pt idx="204">
                  <c:v>3.8960378522379189E-3</c:v>
                </c:pt>
                <c:pt idx="205">
                  <c:v>3.9223028339160672E-3</c:v>
                </c:pt>
                <c:pt idx="206">
                  <c:v>3.9487248930350069E-3</c:v>
                </c:pt>
                <c:pt idx="207">
                  <c:v>3.9753048477161653E-3</c:v>
                </c:pt>
                <c:pt idx="208">
                  <c:v>4.0020435197461708E-3</c:v>
                </c:pt>
                <c:pt idx="209">
                  <c:v>4.0289417345912805E-3</c:v>
                </c:pt>
                <c:pt idx="210">
                  <c:v>4.0560003214122299E-3</c:v>
                </c:pt>
                <c:pt idx="211">
                  <c:v>4.0832201130790238E-3</c:v>
                </c:pt>
                <c:pt idx="212">
                  <c:v>4.110601946185696E-3</c:v>
                </c:pt>
                <c:pt idx="213">
                  <c:v>4.1381466610652985E-3</c:v>
                </c:pt>
                <c:pt idx="214">
                  <c:v>4.1658551018048245E-3</c:v>
                </c:pt>
                <c:pt idx="215">
                  <c:v>4.1937281162602764E-3</c:v>
                </c:pt>
                <c:pt idx="216">
                  <c:v>4.2217665560718414E-3</c:v>
                </c:pt>
                <c:pt idx="217">
                  <c:v>4.2499712766789471E-3</c:v>
                </c:pt>
                <c:pt idx="218">
                  <c:v>4.2783431373356259E-3</c:v>
                </c:pt>
                <c:pt idx="219">
                  <c:v>4.3068830011257714E-3</c:v>
                </c:pt>
                <c:pt idx="220">
                  <c:v>4.33559173497853E-3</c:v>
                </c:pt>
                <c:pt idx="221">
                  <c:v>4.3644702096838376E-3</c:v>
                </c:pt>
                <c:pt idx="222">
                  <c:v>4.3935192999077456E-3</c:v>
                </c:pt>
                <c:pt idx="223">
                  <c:v>4.4227398842083014E-3</c:v>
                </c:pt>
                <c:pt idx="224">
                  <c:v>4.4521328450509703E-3</c:v>
                </c:pt>
                <c:pt idx="225">
                  <c:v>4.4816990688244613E-3</c:v>
                </c:pt>
                <c:pt idx="226">
                  <c:v>4.5114394458566501E-3</c:v>
                </c:pt>
                <c:pt idx="227">
                  <c:v>4.5413548704302392E-3</c:v>
                </c:pt>
                <c:pt idx="228">
                  <c:v>4.5714462407988867E-3</c:v>
                </c:pt>
                <c:pt idx="229">
                  <c:v>4.6017144592032369E-3</c:v>
                </c:pt>
                <c:pt idx="230">
                  <c:v>4.6321604318868394E-3</c:v>
                </c:pt>
                <c:pt idx="231">
                  <c:v>4.6627850691126011E-3</c:v>
                </c:pt>
                <c:pt idx="232">
                  <c:v>4.6935892851787996E-3</c:v>
                </c:pt>
                <c:pt idx="233">
                  <c:v>4.7245739984355817E-3</c:v>
                </c:pt>
                <c:pt idx="234">
                  <c:v>4.7557401313012178E-3</c:v>
                </c:pt>
                <c:pt idx="235">
                  <c:v>4.7870886102787001E-3</c:v>
                </c:pt>
                <c:pt idx="236">
                  <c:v>4.8186203659723124E-3</c:v>
                </c:pt>
                <c:pt idx="237">
                  <c:v>4.8503363331041036E-3</c:v>
                </c:pt>
                <c:pt idx="238">
                  <c:v>4.8822374505307752E-3</c:v>
                </c:pt>
                <c:pt idx="239">
                  <c:v>4.9143246612604182E-3</c:v>
                </c:pt>
                <c:pt idx="240">
                  <c:v>4.9465989124692928E-3</c:v>
                </c:pt>
                <c:pt idx="241">
                  <c:v>4.9790611555189787E-3</c:v>
                </c:pt>
                <c:pt idx="242">
                  <c:v>5.0117123459731475E-3</c:v>
                </c:pt>
                <c:pt idx="243">
                  <c:v>5.0445534436149514E-3</c:v>
                </c:pt>
                <c:pt idx="244">
                  <c:v>5.0775854124639466E-3</c:v>
                </c:pt>
                <c:pt idx="245">
                  <c:v>5.1108092207935605E-3</c:v>
                </c:pt>
                <c:pt idx="246">
                  <c:v>5.1442258411484266E-3</c:v>
                </c:pt>
                <c:pt idx="247">
                  <c:v>5.177836250361602E-3</c:v>
                </c:pt>
                <c:pt idx="248">
                  <c:v>5.2116414295725237E-3</c:v>
                </c:pt>
                <c:pt idx="249">
                  <c:v>5.2456423642441739E-3</c:v>
                </c:pt>
                <c:pt idx="250">
                  <c:v>5.2798400441809888E-3</c:v>
                </c:pt>
                <c:pt idx="251">
                  <c:v>5.3142354635466616E-3</c:v>
                </c:pt>
                <c:pt idx="252">
                  <c:v>5.3488296208818575E-3</c:v>
                </c:pt>
                <c:pt idx="253">
                  <c:v>5.383623519122401E-3</c:v>
                </c:pt>
                <c:pt idx="254">
                  <c:v>5.4186181656170184E-3</c:v>
                </c:pt>
                <c:pt idx="255">
                  <c:v>5.4538145721456637E-3</c:v>
                </c:pt>
                <c:pt idx="256">
                  <c:v>5.4892137549377449E-3</c:v>
                </c:pt>
                <c:pt idx="257">
                  <c:v>5.5248167346902332E-3</c:v>
                </c:pt>
                <c:pt idx="258">
                  <c:v>5.5606245365862877E-3</c:v>
                </c:pt>
                <c:pt idx="259">
                  <c:v>5.5966381903135975E-3</c:v>
                </c:pt>
                <c:pt idx="260">
                  <c:v>5.6328587300829387E-3</c:v>
                </c:pt>
                <c:pt idx="261">
                  <c:v>5.6692871946469742E-3</c:v>
                </c:pt>
                <c:pt idx="262">
                  <c:v>5.7059246273188481E-3</c:v>
                </c:pt>
                <c:pt idx="263">
                  <c:v>5.7427720759911918E-3</c:v>
                </c:pt>
                <c:pt idx="264">
                  <c:v>5.7798305931549042E-3</c:v>
                </c:pt>
                <c:pt idx="265">
                  <c:v>5.8171012359182709E-3</c:v>
                </c:pt>
                <c:pt idx="266">
                  <c:v>5.8545850660262043E-3</c:v>
                </c:pt>
                <c:pt idx="267">
                  <c:v>5.8922831498792209E-3</c:v>
                </c:pt>
                <c:pt idx="268">
                  <c:v>5.9301965585530029E-3</c:v>
                </c:pt>
                <c:pt idx="269">
                  <c:v>5.9683263678177341E-3</c:v>
                </c:pt>
                <c:pt idx="270">
                  <c:v>6.0066736581574935E-3</c:v>
                </c:pt>
                <c:pt idx="271">
                  <c:v>6.0452395147901038E-3</c:v>
                </c:pt>
                <c:pt idx="272">
                  <c:v>6.0840250276866662E-3</c:v>
                </c:pt>
                <c:pt idx="273">
                  <c:v>6.1230312915915193E-3</c:v>
                </c:pt>
                <c:pt idx="274">
                  <c:v>6.1622594060419386E-3</c:v>
                </c:pt>
                <c:pt idx="275">
                  <c:v>6.2017104753883797E-3</c:v>
                </c:pt>
                <c:pt idx="276">
                  <c:v>6.2413856088145226E-3</c:v>
                </c:pt>
                <c:pt idx="277">
                  <c:v>6.281285920357418E-3</c:v>
                </c:pt>
                <c:pt idx="278">
                  <c:v>6.3214125289279442E-3</c:v>
                </c:pt>
                <c:pt idx="279">
                  <c:v>6.3617665583310945E-3</c:v>
                </c:pt>
                <c:pt idx="280">
                  <c:v>6.4023491372865882E-3</c:v>
                </c:pt>
                <c:pt idx="281">
                  <c:v>6.4431613994495639E-3</c:v>
                </c:pt>
                <c:pt idx="282">
                  <c:v>6.4842044834312164E-3</c:v>
                </c:pt>
                <c:pt idx="283">
                  <c:v>6.5254795328197127E-3</c:v>
                </c:pt>
                <c:pt idx="284">
                  <c:v>6.5669876962011721E-3</c:v>
                </c:pt>
                <c:pt idx="285">
                  <c:v>6.6087301271806108E-3</c:v>
                </c:pt>
                <c:pt idx="286">
                  <c:v>6.6507079844033241E-3</c:v>
                </c:pt>
                <c:pt idx="287">
                  <c:v>6.6929224315759985E-3</c:v>
                </c:pt>
                <c:pt idx="288">
                  <c:v>6.7353746374882477E-3</c:v>
                </c:pt>
                <c:pt idx="289">
                  <c:v>6.7780657760339955E-3</c:v>
                </c:pt>
                <c:pt idx="290">
                  <c:v>6.8209970262331976E-3</c:v>
                </c:pt>
                <c:pt idx="291">
                  <c:v>6.8641695722535629E-3</c:v>
                </c:pt>
                <c:pt idx="292">
                  <c:v>6.9075846034324078E-3</c:v>
                </c:pt>
                <c:pt idx="293">
                  <c:v>6.9512433142985674E-3</c:v>
                </c:pt>
                <c:pt idx="294">
                  <c:v>6.9951469045946195E-3</c:v>
                </c:pt>
                <c:pt idx="295">
                  <c:v>7.0392965792988958E-3</c:v>
                </c:pt>
                <c:pt idx="296">
                  <c:v>7.0836935486479902E-3</c:v>
                </c:pt>
                <c:pt idx="297">
                  <c:v>7.1283390281590576E-3</c:v>
                </c:pt>
                <c:pt idx="298">
                  <c:v>7.1732342386525054E-3</c:v>
                </c:pt>
                <c:pt idx="299">
                  <c:v>7.2183804062745374E-3</c:v>
                </c:pt>
                <c:pt idx="300">
                  <c:v>7.2637787625200075E-3</c:v>
                </c:pt>
                <c:pt idx="301">
                  <c:v>7.3094305442554285E-3</c:v>
                </c:pt>
                <c:pt idx="302">
                  <c:v>7.3553369937419243E-3</c:v>
                </c:pt>
                <c:pt idx="303">
                  <c:v>7.4014993586584178E-3</c:v>
                </c:pt>
                <c:pt idx="304">
                  <c:v>7.447918892124877E-3</c:v>
                </c:pt>
                <c:pt idx="305">
                  <c:v>7.4945968527258813E-3</c:v>
                </c:pt>
                <c:pt idx="306">
                  <c:v>7.5415345045340768E-3</c:v>
                </c:pt>
                <c:pt idx="307">
                  <c:v>7.5887331171338021E-3</c:v>
                </c:pt>
                <c:pt idx="308">
                  <c:v>7.6361939656450642E-3</c:v>
                </c:pt>
                <c:pt idx="309">
                  <c:v>7.6839183307472686E-3</c:v>
                </c:pt>
                <c:pt idx="310">
                  <c:v>7.731907498703415E-3</c:v>
                </c:pt>
                <c:pt idx="311">
                  <c:v>7.7801627613843551E-3</c:v>
                </c:pt>
                <c:pt idx="312">
                  <c:v>7.8286854162928944E-3</c:v>
                </c:pt>
                <c:pt idx="313">
                  <c:v>7.8774767665885752E-3</c:v>
                </c:pt>
                <c:pt idx="314">
                  <c:v>7.926538121111909E-3</c:v>
                </c:pt>
                <c:pt idx="315">
                  <c:v>7.9758707944094977E-3</c:v>
                </c:pt>
                <c:pt idx="316">
                  <c:v>8.0254761067586316E-3</c:v>
                </c:pt>
                <c:pt idx="317">
                  <c:v>8.0753553841923734E-3</c:v>
                </c:pt>
                <c:pt idx="318">
                  <c:v>8.125509958524851E-3</c:v>
                </c:pt>
                <c:pt idx="319">
                  <c:v>8.1759411673762925E-3</c:v>
                </c:pt>
                <c:pt idx="320">
                  <c:v>8.2266503541986169E-3</c:v>
                </c:pt>
                <c:pt idx="321">
                  <c:v>8.2776388683011033E-3</c:v>
                </c:pt>
                <c:pt idx="322">
                  <c:v>8.3289080648758021E-3</c:v>
                </c:pt>
                <c:pt idx="323">
                  <c:v>8.3804593050237752E-3</c:v>
                </c:pt>
                <c:pt idx="324">
                  <c:v>8.4322939557807952E-3</c:v>
                </c:pt>
                <c:pt idx="325">
                  <c:v>8.4844133901435907E-3</c:v>
                </c:pt>
                <c:pt idx="326">
                  <c:v>8.5368189870963368E-3</c:v>
                </c:pt>
                <c:pt idx="327">
                  <c:v>8.5895121316367819E-3</c:v>
                </c:pt>
                <c:pt idx="328">
                  <c:v>8.6424942148031151E-3</c:v>
                </c:pt>
                <c:pt idx="329">
                  <c:v>8.6957666337005857E-3</c:v>
                </c:pt>
                <c:pt idx="330">
                  <c:v>8.7493307915283616E-3</c:v>
                </c:pt>
                <c:pt idx="331">
                  <c:v>8.8031880976068098E-3</c:v>
                </c:pt>
                <c:pt idx="332">
                  <c:v>8.8573399674044314E-3</c:v>
                </c:pt>
                <c:pt idx="333">
                  <c:v>8.9117878225654715E-3</c:v>
                </c:pt>
                <c:pt idx="334">
                  <c:v>8.966533090937201E-3</c:v>
                </c:pt>
                <c:pt idx="335">
                  <c:v>9.0215772065978077E-3</c:v>
                </c:pt>
                <c:pt idx="336">
                  <c:v>9.0769216098842073E-3</c:v>
                </c:pt>
                <c:pt idx="337">
                  <c:v>9.1325677474198997E-3</c:v>
                </c:pt>
                <c:pt idx="338">
                  <c:v>9.1885170721432742E-3</c:v>
                </c:pt>
                <c:pt idx="339">
                  <c:v>9.2447710433359274E-3</c:v>
                </c:pt>
                <c:pt idx="340">
                  <c:v>9.3013311266510849E-3</c:v>
                </c:pt>
                <c:pt idx="341">
                  <c:v>9.3581987941423646E-3</c:v>
                </c:pt>
                <c:pt idx="342">
                  <c:v>9.4153755242924412E-3</c:v>
                </c:pt>
                <c:pt idx="343">
                  <c:v>9.472862802042202E-3</c:v>
                </c:pt>
                <c:pt idx="344">
                  <c:v>9.5306621188198208E-3</c:v>
                </c:pt>
                <c:pt idx="345">
                  <c:v>9.5887749725701299E-3</c:v>
                </c:pt>
                <c:pt idx="346">
                  <c:v>9.6472028677841177E-3</c:v>
                </c:pt>
                <c:pt idx="347">
                  <c:v>9.7059473155284882E-3</c:v>
                </c:pt>
                <c:pt idx="348">
                  <c:v>9.7650098334758663E-3</c:v>
                </c:pt>
                <c:pt idx="349">
                  <c:v>9.8243919459343864E-3</c:v>
                </c:pt>
                <c:pt idx="350">
                  <c:v>9.8840951838781079E-3</c:v>
                </c:pt>
                <c:pt idx="351">
                  <c:v>9.9441210849775686E-3</c:v>
                </c:pt>
                <c:pt idx="352">
                  <c:v>1.0004471193629952E-2</c:v>
                </c:pt>
                <c:pt idx="353">
                  <c:v>1.0065147060990213E-2</c:v>
                </c:pt>
                <c:pt idx="354">
                  <c:v>1.0126150245001875E-2</c:v>
                </c:pt>
                <c:pt idx="355">
                  <c:v>1.0187482310427978E-2</c:v>
                </c:pt>
                <c:pt idx="356">
                  <c:v>1.0249144828882688E-2</c:v>
                </c:pt>
                <c:pt idx="357">
                  <c:v>1.0311139378862667E-2</c:v>
                </c:pt>
                <c:pt idx="358">
                  <c:v>1.0373467545778567E-2</c:v>
                </c:pt>
                <c:pt idx="359">
                  <c:v>1.0436130921987164E-2</c:v>
                </c:pt>
                <c:pt idx="360">
                  <c:v>1.0499131106823203E-2</c:v>
                </c:pt>
                <c:pt idx="361">
                  <c:v>1.0562469706632013E-2</c:v>
                </c:pt>
                <c:pt idx="362">
                  <c:v>1.0626148334801343E-2</c:v>
                </c:pt>
                <c:pt idx="363">
                  <c:v>1.069016861179466E-2</c:v>
                </c:pt>
                <c:pt idx="364">
                  <c:v>1.0754532165183649E-2</c:v>
                </c:pt>
                <c:pt idx="365">
                  <c:v>1.0819240629681095E-2</c:v>
                </c:pt>
                <c:pt idx="366">
                  <c:v>1.0884295647174743E-2</c:v>
                </c:pt>
                <c:pt idx="367">
                  <c:v>1.0949698866760034E-2</c:v>
                </c:pt>
                <c:pt idx="368">
                  <c:v>1.1015451944774208E-2</c:v>
                </c:pt>
                <c:pt idx="369">
                  <c:v>1.108155654482995E-2</c:v>
                </c:pt>
                <c:pt idx="370">
                  <c:v>1.1148014337849619E-2</c:v>
                </c:pt>
                <c:pt idx="371">
                  <c:v>1.1214827002099453E-2</c:v>
                </c:pt>
                <c:pt idx="372">
                  <c:v>1.1281996223223938E-2</c:v>
                </c:pt>
                <c:pt idx="373">
                  <c:v>1.1349523694280826E-2</c:v>
                </c:pt>
                <c:pt idx="374">
                  <c:v>1.1417411115775638E-2</c:v>
                </c:pt>
                <c:pt idx="375">
                  <c:v>1.148566019569703E-2</c:v>
                </c:pt>
                <c:pt idx="376">
                  <c:v>1.1554272649552227E-2</c:v>
                </c:pt>
                <c:pt idx="377">
                  <c:v>1.1623250200402306E-2</c:v>
                </c:pt>
                <c:pt idx="378">
                  <c:v>1.1692594578898355E-2</c:v>
                </c:pt>
                <c:pt idx="379">
                  <c:v>1.1762307523317138E-2</c:v>
                </c:pt>
                <c:pt idx="380">
                  <c:v>1.1832390779597418E-2</c:v>
                </c:pt>
                <c:pt idx="381">
                  <c:v>1.1902846101376739E-2</c:v>
                </c:pt>
                <c:pt idx="382">
                  <c:v>1.1973675250027535E-2</c:v>
                </c:pt>
                <c:pt idx="383">
                  <c:v>1.2044879994694668E-2</c:v>
                </c:pt>
                <c:pt idx="384">
                  <c:v>1.2116462112332081E-2</c:v>
                </c:pt>
                <c:pt idx="385">
                  <c:v>1.2188423387740416E-2</c:v>
                </c:pt>
                <c:pt idx="386">
                  <c:v>1.2260765613604816E-2</c:v>
                </c:pt>
                <c:pt idx="387">
                  <c:v>1.233349059053233E-2</c:v>
                </c:pt>
                <c:pt idx="388">
                  <c:v>1.2406600127090458E-2</c:v>
                </c:pt>
                <c:pt idx="389">
                  <c:v>1.248009603984524E-2</c:v>
                </c:pt>
                <c:pt idx="390">
                  <c:v>1.2553980153399801E-2</c:v>
                </c:pt>
                <c:pt idx="391">
                  <c:v>1.2628254300433612E-2</c:v>
                </c:pt>
                <c:pt idx="392">
                  <c:v>1.2702920321740878E-2</c:v>
                </c:pt>
                <c:pt idx="393">
                  <c:v>1.2777980066270508E-2</c:v>
                </c:pt>
                <c:pt idx="394">
                  <c:v>1.2853435391165289E-2</c:v>
                </c:pt>
                <c:pt idx="395">
                  <c:v>1.292928816180192E-2</c:v>
                </c:pt>
                <c:pt idx="396">
                  <c:v>1.3005540251831114E-2</c:v>
                </c:pt>
                <c:pt idx="397">
                  <c:v>1.3082193543217638E-2</c:v>
                </c:pt>
                <c:pt idx="398">
                  <c:v>1.315924992628148E-2</c:v>
                </c:pt>
                <c:pt idx="399">
                  <c:v>1.3236711299738125E-2</c:v>
                </c:pt>
                <c:pt idx="400">
                  <c:v>1.3314579570740035E-2</c:v>
                </c:pt>
                <c:pt idx="401">
                  <c:v>1.3392856654918102E-2</c:v>
                </c:pt>
                <c:pt idx="402">
                  <c:v>1.3471544476423014E-2</c:v>
                </c:pt>
                <c:pt idx="403">
                  <c:v>1.3550644967967459E-2</c:v>
                </c:pt>
                <c:pt idx="404">
                  <c:v>1.3630160070868268E-2</c:v>
                </c:pt>
                <c:pt idx="405">
                  <c:v>1.3710091735088711E-2</c:v>
                </c:pt>
                <c:pt idx="406">
                  <c:v>1.3790441919281599E-2</c:v>
                </c:pt>
                <c:pt idx="407">
                  <c:v>1.3871212590831995E-2</c:v>
                </c:pt>
                <c:pt idx="408">
                  <c:v>1.3952405725900962E-2</c:v>
                </c:pt>
                <c:pt idx="409">
                  <c:v>1.4034023309468568E-2</c:v>
                </c:pt>
                <c:pt idx="410">
                  <c:v>1.4116067335378308E-2</c:v>
                </c:pt>
                <c:pt idx="411">
                  <c:v>1.4198539806380988E-2</c:v>
                </c:pt>
                <c:pt idx="412">
                  <c:v>1.4281442734179474E-2</c:v>
                </c:pt>
                <c:pt idx="413">
                  <c:v>1.4364778139473122E-2</c:v>
                </c:pt>
                <c:pt idx="414">
                  <c:v>1.4448548052002958E-2</c:v>
                </c:pt>
                <c:pt idx="415">
                  <c:v>1.4532754510597462E-2</c:v>
                </c:pt>
                <c:pt idx="416">
                  <c:v>1.4617399563217373E-2</c:v>
                </c:pt>
                <c:pt idx="417">
                  <c:v>1.4702485267002408E-2</c:v>
                </c:pt>
                <c:pt idx="418">
                  <c:v>1.4788013688317135E-2</c:v>
                </c:pt>
                <c:pt idx="419">
                  <c:v>1.4873986902797783E-2</c:v>
                </c:pt>
                <c:pt idx="420">
                  <c:v>1.4960406995399156E-2</c:v>
                </c:pt>
                <c:pt idx="421">
                  <c:v>1.5047276060441395E-2</c:v>
                </c:pt>
                <c:pt idx="422">
                  <c:v>1.5134596201657923E-2</c:v>
                </c:pt>
                <c:pt idx="423">
                  <c:v>1.5222369532243298E-2</c:v>
                </c:pt>
                <c:pt idx="424">
                  <c:v>1.5310598174901253E-2</c:v>
                </c:pt>
                <c:pt idx="425">
                  <c:v>1.5399284261892954E-2</c:v>
                </c:pt>
                <c:pt idx="426">
                  <c:v>1.548842993508623E-2</c:v>
                </c:pt>
                <c:pt idx="427">
                  <c:v>1.5578037346004296E-2</c:v>
                </c:pt>
                <c:pt idx="428">
                  <c:v>1.5668108655875701E-2</c:v>
                </c:pt>
                <c:pt idx="429">
                  <c:v>1.5758646035683742E-2</c:v>
                </c:pt>
                <c:pt idx="430">
                  <c:v>1.5849651666216703E-2</c:v>
                </c:pt>
                <c:pt idx="431">
                  <c:v>1.5941127738118434E-2</c:v>
                </c:pt>
                <c:pt idx="432">
                  <c:v>1.6033076451939018E-2</c:v>
                </c:pt>
                <c:pt idx="433">
                  <c:v>1.6125500018186113E-2</c:v>
                </c:pt>
                <c:pt idx="434">
                  <c:v>1.6218400657376453E-2</c:v>
                </c:pt>
                <c:pt idx="435">
                  <c:v>1.6311780600087505E-2</c:v>
                </c:pt>
                <c:pt idx="436">
                  <c:v>1.6405642087010026E-2</c:v>
                </c:pt>
                <c:pt idx="437">
                  <c:v>1.6499987369000324E-2</c:v>
                </c:pt>
                <c:pt idx="438">
                  <c:v>1.6594818707133429E-2</c:v>
                </c:pt>
                <c:pt idx="439">
                  <c:v>1.6690138372756378E-2</c:v>
                </c:pt>
                <c:pt idx="440">
                  <c:v>1.6785948647541911E-2</c:v>
                </c:pt>
                <c:pt idx="441">
                  <c:v>1.6882251823542326E-2</c:v>
                </c:pt>
                <c:pt idx="442">
                  <c:v>1.6979050203244014E-2</c:v>
                </c:pt>
                <c:pt idx="443">
                  <c:v>1.707634609962224E-2</c:v>
                </c:pt>
                <c:pt idx="444">
                  <c:v>1.7174141836196765E-2</c:v>
                </c:pt>
                <c:pt idx="445">
                  <c:v>1.7272439747086418E-2</c:v>
                </c:pt>
                <c:pt idx="446">
                  <c:v>1.737124217706593E-2</c:v>
                </c:pt>
                <c:pt idx="447">
                  <c:v>1.747055148162183E-2</c:v>
                </c:pt>
                <c:pt idx="448">
                  <c:v>1.757037002700948E-2</c:v>
                </c:pt>
                <c:pt idx="449">
                  <c:v>1.7670700190309804E-2</c:v>
                </c:pt>
                <c:pt idx="450">
                  <c:v>1.7771544359487072E-2</c:v>
                </c:pt>
                <c:pt idx="451">
                  <c:v>1.7872904933446915E-2</c:v>
                </c:pt>
                <c:pt idx="452">
                  <c:v>1.7974784322094262E-2</c:v>
                </c:pt>
                <c:pt idx="453">
                  <c:v>1.8077184946392474E-2</c:v>
                </c:pt>
                <c:pt idx="454">
                  <c:v>1.8180109238422174E-2</c:v>
                </c:pt>
                <c:pt idx="455">
                  <c:v>1.828355964144128E-2</c:v>
                </c:pt>
                <c:pt idx="456">
                  <c:v>1.8387538609944482E-2</c:v>
                </c:pt>
                <c:pt idx="457">
                  <c:v>1.84920486097238E-2</c:v>
                </c:pt>
                <c:pt idx="458">
                  <c:v>1.8597092117929648E-2</c:v>
                </c:pt>
                <c:pt idx="459">
                  <c:v>1.870267162313187E-2</c:v>
                </c:pt>
                <c:pt idx="460">
                  <c:v>1.8808789625381427E-2</c:v>
                </c:pt>
                <c:pt idx="461">
                  <c:v>1.8915448636272959E-2</c:v>
                </c:pt>
                <c:pt idx="462">
                  <c:v>1.9022651179006561E-2</c:v>
                </c:pt>
                <c:pt idx="463">
                  <c:v>1.9130399788451418E-2</c:v>
                </c:pt>
                <c:pt idx="464">
                  <c:v>1.9238697011209508E-2</c:v>
                </c:pt>
                <c:pt idx="465">
                  <c:v>1.93475454056787E-2</c:v>
                </c:pt>
                <c:pt idx="466">
                  <c:v>1.9456947542117891E-2</c:v>
                </c:pt>
                <c:pt idx="467">
                  <c:v>1.9566906002711385E-2</c:v>
                </c:pt>
                <c:pt idx="468">
                  <c:v>1.967742338163456E-2</c:v>
                </c:pt>
                <c:pt idx="469">
                  <c:v>1.9788502285119438E-2</c:v>
                </c:pt>
                <c:pt idx="470">
                  <c:v>1.9900145331520857E-2</c:v>
                </c:pt>
                <c:pt idx="471">
                  <c:v>2.0012355151383599E-2</c:v>
                </c:pt>
                <c:pt idx="472">
                  <c:v>2.0125134387509243E-2</c:v>
                </c:pt>
                <c:pt idx="473">
                  <c:v>2.0238485695023806E-2</c:v>
                </c:pt>
                <c:pt idx="474">
                  <c:v>2.0352411741446232E-2</c:v>
                </c:pt>
                <c:pt idx="475">
                  <c:v>2.046691520675701E-2</c:v>
                </c:pt>
                <c:pt idx="476">
                  <c:v>2.0581998783467222E-2</c:v>
                </c:pt>
                <c:pt idx="477">
                  <c:v>2.0697665176688217E-2</c:v>
                </c:pt>
                <c:pt idx="478">
                  <c:v>2.0813917104202048E-2</c:v>
                </c:pt>
                <c:pt idx="479">
                  <c:v>2.09307572965318E-2</c:v>
                </c:pt>
                <c:pt idx="480">
                  <c:v>2.1048188497013197E-2</c:v>
                </c:pt>
                <c:pt idx="481">
                  <c:v>2.116621346186609E-2</c:v>
                </c:pt>
                <c:pt idx="482">
                  <c:v>2.1284834960266841E-2</c:v>
                </c:pt>
                <c:pt idx="483">
                  <c:v>2.1404055774420838E-2</c:v>
                </c:pt>
                <c:pt idx="484">
                  <c:v>2.1523878699636526E-2</c:v>
                </c:pt>
                <c:pt idx="485">
                  <c:v>2.1644306544398181E-2</c:v>
                </c:pt>
                <c:pt idx="486">
                  <c:v>2.1765342130441654E-2</c:v>
                </c:pt>
                <c:pt idx="487">
                  <c:v>2.188698829282815E-2</c:v>
                </c:pt>
                <c:pt idx="488">
                  <c:v>2.2009247880020143E-2</c:v>
                </c:pt>
                <c:pt idx="489">
                  <c:v>2.2132123753957868E-2</c:v>
                </c:pt>
                <c:pt idx="490">
                  <c:v>2.225561879013532E-2</c:v>
                </c:pt>
                <c:pt idx="491">
                  <c:v>2.2379735877677873E-2</c:v>
                </c:pt>
                <c:pt idx="492">
                  <c:v>2.2504477919420059E-2</c:v>
                </c:pt>
                <c:pt idx="493">
                  <c:v>2.2629847831983275E-2</c:v>
                </c:pt>
                <c:pt idx="494">
                  <c:v>2.2755848545855679E-2</c:v>
                </c:pt>
                <c:pt idx="495">
                  <c:v>2.2882483005471098E-2</c:v>
                </c:pt>
                <c:pt idx="496">
                  <c:v>2.3009754169289468E-2</c:v>
                </c:pt>
                <c:pt idx="497">
                  <c:v>2.3137665009877063E-2</c:v>
                </c:pt>
                <c:pt idx="498">
                  <c:v>2.3266218513988288E-2</c:v>
                </c:pt>
                <c:pt idx="499">
                  <c:v>2.3395417682647562E-2</c:v>
                </c:pt>
                <c:pt idx="500">
                  <c:v>2.3525265531231472E-2</c:v>
                </c:pt>
                <c:pt idx="501">
                  <c:v>2.3655765089552541E-2</c:v>
                </c:pt>
                <c:pt idx="502">
                  <c:v>2.3786919401942552E-2</c:v>
                </c:pt>
                <c:pt idx="503">
                  <c:v>2.3918731527336819E-2</c:v>
                </c:pt>
                <c:pt idx="504">
                  <c:v>2.4051204539359956E-2</c:v>
                </c:pt>
                <c:pt idx="505">
                  <c:v>2.4184341526410989E-2</c:v>
                </c:pt>
                <c:pt idx="506">
                  <c:v>2.4318145591749801E-2</c:v>
                </c:pt>
                <c:pt idx="507">
                  <c:v>2.4452619853584198E-2</c:v>
                </c:pt>
                <c:pt idx="508">
                  <c:v>2.4587767445157584E-2</c:v>
                </c:pt>
                <c:pt idx="509">
                  <c:v>2.4723591514837398E-2</c:v>
                </c:pt>
                <c:pt idx="510">
                  <c:v>2.4860095226203738E-2</c:v>
                </c:pt>
                <c:pt idx="511">
                  <c:v>2.4997281758139537E-2</c:v>
                </c:pt>
                <c:pt idx="512">
                  <c:v>2.5135154304920439E-2</c:v>
                </c:pt>
                <c:pt idx="513">
                  <c:v>2.5273716076306234E-2</c:v>
                </c:pt>
                <c:pt idx="514">
                  <c:v>2.5412970297632537E-2</c:v>
                </c:pt>
                <c:pt idx="515">
                  <c:v>2.5552920209902699E-2</c:v>
                </c:pt>
                <c:pt idx="516">
                  <c:v>2.5693569069882249E-2</c:v>
                </c:pt>
                <c:pt idx="517">
                  <c:v>2.5834920150191062E-2</c:v>
                </c:pt>
                <c:pt idx="518">
                  <c:v>2.5976976739399287E-2</c:v>
                </c:pt>
                <c:pt idx="519">
                  <c:v>2.6119742142122523E-2</c:v>
                </c:pt>
                <c:pt idx="520">
                  <c:v>2.6263219679116739E-2</c:v>
                </c:pt>
                <c:pt idx="521">
                  <c:v>2.6407412687376664E-2</c:v>
                </c:pt>
                <c:pt idx="522">
                  <c:v>2.6552324520232356E-2</c:v>
                </c:pt>
                <c:pt idx="523">
                  <c:v>2.6697958547447526E-2</c:v>
                </c:pt>
                <c:pt idx="524">
                  <c:v>2.6844318155319281E-2</c:v>
                </c:pt>
                <c:pt idx="525">
                  <c:v>2.6991406746776945E-2</c:v>
                </c:pt>
                <c:pt idx="526">
                  <c:v>2.713922774148364E-2</c:v>
                </c:pt>
                <c:pt idx="527">
                  <c:v>2.7287784575937179E-2</c:v>
                </c:pt>
                <c:pt idx="528">
                  <c:v>2.74370807035722E-2</c:v>
                </c:pt>
                <c:pt idx="529">
                  <c:v>2.7587119594863607E-2</c:v>
                </c:pt>
                <c:pt idx="530">
                  <c:v>2.7737904737429646E-2</c:v>
                </c:pt>
                <c:pt idx="531">
                  <c:v>2.7889439636137339E-2</c:v>
                </c:pt>
                <c:pt idx="532">
                  <c:v>2.8041727813207035E-2</c:v>
                </c:pt>
                <c:pt idx="533">
                  <c:v>2.8194772808319467E-2</c:v>
                </c:pt>
                <c:pt idx="534">
                  <c:v>2.8348578178722078E-2</c:v>
                </c:pt>
                <c:pt idx="535">
                  <c:v>2.8503147499337762E-2</c:v>
                </c:pt>
                <c:pt idx="536">
                  <c:v>2.8658484362873257E-2</c:v>
                </c:pt>
                <c:pt idx="537">
                  <c:v>2.8814592379928044E-2</c:v>
                </c:pt>
                <c:pt idx="538">
                  <c:v>2.8971475179106383E-2</c:v>
                </c:pt>
                <c:pt idx="539">
                  <c:v>2.9129136407127377E-2</c:v>
                </c:pt>
                <c:pt idx="540">
                  <c:v>2.9287579728937859E-2</c:v>
                </c:pt>
                <c:pt idx="541">
                  <c:v>2.9446808827825376E-2</c:v>
                </c:pt>
                <c:pt idx="542">
                  <c:v>2.9606827405532107E-2</c:v>
                </c:pt>
                <c:pt idx="543">
                  <c:v>2.9767639182370329E-2</c:v>
                </c:pt>
                <c:pt idx="544">
                  <c:v>2.9929247897337415E-2</c:v>
                </c:pt>
                <c:pt idx="545">
                  <c:v>3.0091657308233544E-2</c:v>
                </c:pt>
                <c:pt idx="546">
                  <c:v>3.025487119177895E-2</c:v>
                </c:pt>
                <c:pt idx="547">
                  <c:v>3.0418893343732507E-2</c:v>
                </c:pt>
                <c:pt idx="548">
                  <c:v>3.0583727579011639E-2</c:v>
                </c:pt>
                <c:pt idx="549">
                  <c:v>3.0749377731812581E-2</c:v>
                </c:pt>
                <c:pt idx="550">
                  <c:v>3.0915847655732437E-2</c:v>
                </c:pt>
                <c:pt idx="551">
                  <c:v>3.1083141223891109E-2</c:v>
                </c:pt>
                <c:pt idx="552">
                  <c:v>3.1251262329055049E-2</c:v>
                </c:pt>
                <c:pt idx="553">
                  <c:v>3.1420214883762114E-2</c:v>
                </c:pt>
                <c:pt idx="554">
                  <c:v>3.1590002820446522E-2</c:v>
                </c:pt>
                <c:pt idx="555">
                  <c:v>3.1760630091565482E-2</c:v>
                </c:pt>
                <c:pt idx="556">
                  <c:v>3.1932100669727286E-2</c:v>
                </c:pt>
                <c:pt idx="557">
                  <c:v>3.2104418547819216E-2</c:v>
                </c:pt>
                <c:pt idx="558">
                  <c:v>3.2277587739137269E-2</c:v>
                </c:pt>
                <c:pt idx="559">
                  <c:v>3.2451612277517451E-2</c:v>
                </c:pt>
                <c:pt idx="560">
                  <c:v>3.262649621746691E-2</c:v>
                </c:pt>
                <c:pt idx="561">
                  <c:v>3.2802243634296971E-2</c:v>
                </c:pt>
                <c:pt idx="562">
                  <c:v>3.2978858624256847E-2</c:v>
                </c:pt>
                <c:pt idx="563">
                  <c:v>3.3156345304668926E-2</c:v>
                </c:pt>
                <c:pt idx="564">
                  <c:v>3.333470781406489E-2</c:v>
                </c:pt>
                <c:pt idx="565">
                  <c:v>3.3513950312322328E-2</c:v>
                </c:pt>
                <c:pt idx="566">
                  <c:v>3.3694076980804503E-2</c:v>
                </c:pt>
                <c:pt idx="567">
                  <c:v>3.3875092022497819E-2</c:v>
                </c:pt>
                <c:pt idx="568">
                  <c:v>3.4056999662153711E-2</c:v>
                </c:pt>
                <c:pt idx="569">
                  <c:v>3.4239804146431199E-2</c:v>
                </c:pt>
                <c:pt idx="570">
                  <c:v>3.4423509744037593E-2</c:v>
                </c:pt>
                <c:pt idx="571">
                  <c:v>3.4608120745874743E-2</c:v>
                </c:pt>
                <c:pt idx="572">
                  <c:v>3.4793641465183364E-2</c:v>
                </c:pt>
                <c:pt idx="573">
                  <c:v>3.4980076237689374E-2</c:v>
                </c:pt>
                <c:pt idx="574">
                  <c:v>3.5167429421752792E-2</c:v>
                </c:pt>
                <c:pt idx="575">
                  <c:v>3.5355705398515166E-2</c:v>
                </c:pt>
                <c:pt idx="576">
                  <c:v>3.5544908572051351E-2</c:v>
                </c:pt>
                <c:pt idx="577">
                  <c:v>3.5735043369519541E-2</c:v>
                </c:pt>
                <c:pt idx="578">
                  <c:v>3.5926114241314748E-2</c:v>
                </c:pt>
                <c:pt idx="579">
                  <c:v>3.6118125661223313E-2</c:v>
                </c:pt>
                <c:pt idx="580">
                  <c:v>3.6311082126576813E-2</c:v>
                </c:pt>
                <c:pt idx="581">
                  <c:v>3.6504988158410405E-2</c:v>
                </c:pt>
                <c:pt idx="582">
                  <c:v>3.6699848301618751E-2</c:v>
                </c:pt>
                <c:pt idx="583">
                  <c:v>3.6895667125116972E-2</c:v>
                </c:pt>
                <c:pt idx="584">
                  <c:v>3.7092449222000619E-2</c:v>
                </c:pt>
                <c:pt idx="585">
                  <c:v>3.7290199209706831E-2</c:v>
                </c:pt>
                <c:pt idx="586">
                  <c:v>3.7488921730179238E-2</c:v>
                </c:pt>
                <c:pt idx="587">
                  <c:v>3.768862145003108E-2</c:v>
                </c:pt>
                <c:pt idx="588">
                  <c:v>3.788930306071199E-2</c:v>
                </c:pt>
                <c:pt idx="589">
                  <c:v>3.8090971278675806E-2</c:v>
                </c:pt>
                <c:pt idx="590">
                  <c:v>3.8293630845548411E-2</c:v>
                </c:pt>
                <c:pt idx="591">
                  <c:v>3.849728652829934E-2</c:v>
                </c:pt>
                <c:pt idx="592">
                  <c:v>3.8701943119412045E-2</c:v>
                </c:pt>
                <c:pt idx="593">
                  <c:v>3.8907605437058908E-2</c:v>
                </c:pt>
                <c:pt idx="594">
                  <c:v>3.9114278325274726E-2</c:v>
                </c:pt>
                <c:pt idx="595">
                  <c:v>3.9321966654132533E-2</c:v>
                </c:pt>
                <c:pt idx="596">
                  <c:v>3.9530675319923082E-2</c:v>
                </c:pt>
                <c:pt idx="597">
                  <c:v>3.9740409245332092E-2</c:v>
                </c:pt>
                <c:pt idx="598">
                  <c:v>3.9951173379622507E-2</c:v>
                </c:pt>
                <c:pt idx="599">
                  <c:v>4.0162972698815608E-2</c:v>
                </c:pt>
                <c:pt idx="600">
                  <c:v>4.037581220587589E-2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71-406E-8048-38006CC32D8F}"/>
            </c:ext>
          </c:extLst>
        </c:ser>
        <c:ser>
          <c:idx val="6"/>
          <c:order val="6"/>
          <c:tx>
            <c:strRef>
              <c:f>空気線図!$AC$3</c:f>
              <c:strCache>
                <c:ptCount val="1"/>
                <c:pt idx="0">
                  <c:v>40%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空気線図!$AC$4:$AC$604</c:f>
              <c:numCache>
                <c:formatCode>General</c:formatCode>
                <c:ptCount val="601"/>
                <c:pt idx="0">
                  <c:v>7.0433836419882268E-4</c:v>
                </c:pt>
                <c:pt idx="1">
                  <c:v>7.0992800898834357E-4</c:v>
                </c:pt>
                <c:pt idx="2">
                  <c:v>7.1555726426930622E-4</c:v>
                </c:pt>
                <c:pt idx="3">
                  <c:v>7.2122637507391197E-4</c:v>
                </c:pt>
                <c:pt idx="4">
                  <c:v>7.2693558771434307E-4</c:v>
                </c:pt>
                <c:pt idx="5">
                  <c:v>7.3268514978816859E-4</c:v>
                </c:pt>
                <c:pt idx="6">
                  <c:v>7.3847531018370743E-4</c:v>
                </c:pt>
                <c:pt idx="7">
                  <c:v>7.4430631908545589E-4</c:v>
                </c:pt>
                <c:pt idx="8">
                  <c:v>7.5017842797952508E-4</c:v>
                </c:pt>
                <c:pt idx="9">
                  <c:v>7.5609188965905299E-4</c:v>
                </c:pt>
                <c:pt idx="10">
                  <c:v>7.6204695822971102E-4</c:v>
                </c:pt>
                <c:pt idx="11">
                  <c:v>7.6804388911515047E-4</c:v>
                </c:pt>
                <c:pt idx="12">
                  <c:v>7.7408293906251269E-4</c:v>
                </c:pt>
                <c:pt idx="13">
                  <c:v>7.8016436614795025E-4</c:v>
                </c:pt>
                <c:pt idx="14">
                  <c:v>7.8628842978214998E-4</c:v>
                </c:pt>
                <c:pt idx="15">
                  <c:v>7.9245539071589612E-4</c:v>
                </c:pt>
                <c:pt idx="16">
                  <c:v>7.9866551104562145E-4</c:v>
                </c:pt>
                <c:pt idx="17">
                  <c:v>8.0491905421901271E-4</c:v>
                </c:pt>
                <c:pt idx="18">
                  <c:v>8.1121628504060778E-4</c:v>
                </c:pt>
                <c:pt idx="19">
                  <c:v>8.1755746967740093E-4</c:v>
                </c:pt>
                <c:pt idx="20">
                  <c:v>8.2394287566451804E-4</c:v>
                </c:pt>
                <c:pt idx="21">
                  <c:v>8.3037277191085035E-4</c:v>
                </c:pt>
                <c:pt idx="22">
                  <c:v>8.3684742870473647E-4</c:v>
                </c:pt>
                <c:pt idx="23">
                  <c:v>8.4336711771965437E-4</c:v>
                </c:pt>
                <c:pt idx="24">
                  <c:v>8.4993211201993843E-4</c:v>
                </c:pt>
                <c:pt idx="25">
                  <c:v>8.5654268606651161E-4</c:v>
                </c:pt>
                <c:pt idx="26">
                  <c:v>8.6319911572263009E-4</c:v>
                </c:pt>
                <c:pt idx="27">
                  <c:v>8.6990167825966129E-4</c:v>
                </c:pt>
                <c:pt idx="28">
                  <c:v>8.7665065236285219E-4</c:v>
                </c:pt>
                <c:pt idx="29">
                  <c:v>8.834463181371455E-4</c:v>
                </c:pt>
                <c:pt idx="30">
                  <c:v>8.9028895711301226E-4</c:v>
                </c:pt>
                <c:pt idx="31">
                  <c:v>8.9717885225226962E-4</c:v>
                </c:pt>
                <c:pt idx="32">
                  <c:v>9.0411628795396802E-4</c:v>
                </c:pt>
                <c:pt idx="33">
                  <c:v>9.1110155006024918E-4</c:v>
                </c:pt>
                <c:pt idx="34">
                  <c:v>9.1813492586225397E-4</c:v>
                </c:pt>
                <c:pt idx="35">
                  <c:v>9.2521670410604579E-4</c:v>
                </c:pt>
                <c:pt idx="36">
                  <c:v>9.3234717499852656E-4</c:v>
                </c:pt>
                <c:pt idx="37">
                  <c:v>9.3952663021341931E-4</c:v>
                </c:pt>
                <c:pt idx="38">
                  <c:v>9.4675536289721746E-4</c:v>
                </c:pt>
                <c:pt idx="39">
                  <c:v>9.5403366767518062E-4</c:v>
                </c:pt>
                <c:pt idx="40">
                  <c:v>9.6136184065737638E-4</c:v>
                </c:pt>
                <c:pt idx="41">
                  <c:v>9.687401794446583E-4</c:v>
                </c:pt>
                <c:pt idx="42">
                  <c:v>9.761689831347866E-4</c:v>
                </c:pt>
                <c:pt idx="43">
                  <c:v>9.8364855232841819E-4</c:v>
                </c:pt>
                <c:pt idx="44">
                  <c:v>9.9117918913526541E-4</c:v>
                </c:pt>
                <c:pt idx="45">
                  <c:v>9.9876119718017423E-4</c:v>
                </c:pt>
                <c:pt idx="46">
                  <c:v>1.0063948816092436E-3</c:v>
                </c:pt>
                <c:pt idx="47">
                  <c:v>1.0140805490959979E-3</c:v>
                </c:pt>
                <c:pt idx="48">
                  <c:v>1.0218185078475373E-3</c:v>
                </c:pt>
                <c:pt idx="49">
                  <c:v>1.0296090676107383E-3</c:v>
                </c:pt>
                <c:pt idx="50">
                  <c:v>1.0374525396784544E-3</c:v>
                </c:pt>
                <c:pt idx="51">
                  <c:v>1.0453492368957225E-3</c:v>
                </c:pt>
                <c:pt idx="52">
                  <c:v>1.0532994736660748E-3</c:v>
                </c:pt>
                <c:pt idx="53">
                  <c:v>1.0613035659577219E-3</c:v>
                </c:pt>
                <c:pt idx="54">
                  <c:v>1.0693618313099107E-3</c:v>
                </c:pt>
                <c:pt idx="55">
                  <c:v>1.077474588839193E-3</c:v>
                </c:pt>
                <c:pt idx="56">
                  <c:v>1.0856421592457615E-3</c:v>
                </c:pt>
                <c:pt idx="57">
                  <c:v>1.093864864819811E-3</c:v>
                </c:pt>
                <c:pt idx="58">
                  <c:v>1.1021430294478958E-3</c:v>
                </c:pt>
                <c:pt idx="59">
                  <c:v>1.1104769786193151E-3</c:v>
                </c:pt>
                <c:pt idx="60">
                  <c:v>1.1188670394325472E-3</c:v>
                </c:pt>
                <c:pt idx="61">
                  <c:v>1.1273135406016329E-3</c:v>
                </c:pt>
                <c:pt idx="62">
                  <c:v>1.1358168124626965E-3</c:v>
                </c:pt>
                <c:pt idx="63">
                  <c:v>1.1443771869803358E-3</c:v>
                </c:pt>
                <c:pt idx="64">
                  <c:v>1.1529949977542061E-3</c:v>
                </c:pt>
                <c:pt idx="65">
                  <c:v>1.1616705800254425E-3</c:v>
                </c:pt>
                <c:pt idx="66">
                  <c:v>1.1704042706832522E-3</c:v>
                </c:pt>
                <c:pt idx="67">
                  <c:v>1.179196408271478E-3</c:v>
                </c:pt>
                <c:pt idx="68">
                  <c:v>1.1880473329951285E-3</c:v>
                </c:pt>
                <c:pt idx="69">
                  <c:v>1.1969573867270165E-3</c:v>
                </c:pt>
                <c:pt idx="70">
                  <c:v>1.2059269130143652E-3</c:v>
                </c:pt>
                <c:pt idx="71">
                  <c:v>1.2149562570854377E-3</c:v>
                </c:pt>
                <c:pt idx="72">
                  <c:v>1.2240457658562395E-3</c:v>
                </c:pt>
                <c:pt idx="73">
                  <c:v>1.2331957879371399E-3</c:v>
                </c:pt>
                <c:pt idx="74">
                  <c:v>1.2424066736396568E-3</c:v>
                </c:pt>
                <c:pt idx="75">
                  <c:v>1.2516787749830966E-3</c:v>
                </c:pt>
                <c:pt idx="76">
                  <c:v>1.2610124457013996E-3</c:v>
                </c:pt>
                <c:pt idx="77">
                  <c:v>1.2704080412498098E-3</c:v>
                </c:pt>
                <c:pt idx="78">
                  <c:v>1.2798659188117646E-3</c:v>
                </c:pt>
                <c:pt idx="79">
                  <c:v>1.2893864373056463E-3</c:v>
                </c:pt>
                <c:pt idx="80">
                  <c:v>1.2989699573916383E-3</c:v>
                </c:pt>
                <c:pt idx="81">
                  <c:v>1.308616841478603E-3</c:v>
                </c:pt>
                <c:pt idx="82">
                  <c:v>1.3183274537309369E-3</c:v>
                </c:pt>
                <c:pt idx="83">
                  <c:v>1.3281021600754898E-3</c:v>
                </c:pt>
                <c:pt idx="84">
                  <c:v>1.3379413282085092E-3</c:v>
                </c:pt>
                <c:pt idx="85">
                  <c:v>1.3478453276025456E-3</c:v>
                </c:pt>
                <c:pt idx="86">
                  <c:v>1.3578145295134797E-3</c:v>
                </c:pt>
                <c:pt idx="87">
                  <c:v>1.367849306987466E-3</c:v>
                </c:pt>
                <c:pt idx="88">
                  <c:v>1.3779500348679878E-3</c:v>
                </c:pt>
                <c:pt idx="89">
                  <c:v>1.3881170898029137E-3</c:v>
                </c:pt>
                <c:pt idx="90">
                  <c:v>1.3983508502514999E-3</c:v>
                </c:pt>
                <c:pt idx="91">
                  <c:v>1.4086516964915347E-3</c:v>
                </c:pt>
                <c:pt idx="92">
                  <c:v>1.4190200106264322E-3</c:v>
                </c:pt>
                <c:pt idx="93">
                  <c:v>1.4294561765923661E-3</c:v>
                </c:pt>
                <c:pt idx="94">
                  <c:v>1.4399605801654215E-3</c:v>
                </c:pt>
                <c:pt idx="95">
                  <c:v>1.4505336089687909E-3</c:v>
                </c:pt>
                <c:pt idx="96">
                  <c:v>1.4611756524799799E-3</c:v>
                </c:pt>
                <c:pt idx="97">
                  <c:v>1.4718871020380183E-3</c:v>
                </c:pt>
                <c:pt idx="98">
                  <c:v>1.4826683508507212E-3</c:v>
                </c:pt>
                <c:pt idx="99">
                  <c:v>1.4935197940019894E-3</c:v>
                </c:pt>
                <c:pt idx="100">
                  <c:v>1.5044418284590668E-3</c:v>
                </c:pt>
                <c:pt idx="101">
                  <c:v>1.5154348530799398E-3</c:v>
                </c:pt>
                <c:pt idx="102">
                  <c:v>1.5264992686205609E-3</c:v>
                </c:pt>
                <c:pt idx="103">
                  <c:v>1.5376354777423805E-3</c:v>
                </c:pt>
                <c:pt idx="104">
                  <c:v>1.548843885019603E-3</c:v>
                </c:pt>
                <c:pt idx="105">
                  <c:v>1.5601248969467198E-3</c:v>
                </c:pt>
                <c:pt idx="106">
                  <c:v>1.5714789219458906E-3</c:v>
                </c:pt>
                <c:pt idx="107">
                  <c:v>1.5829063703744267E-3</c:v>
                </c:pt>
                <c:pt idx="108">
                  <c:v>1.5944076545323365E-3</c:v>
                </c:pt>
                <c:pt idx="109">
                  <c:v>1.6059831886697754E-3</c:v>
                </c:pt>
                <c:pt idx="110">
                  <c:v>1.6176333889946454E-3</c:v>
                </c:pt>
                <c:pt idx="111">
                  <c:v>1.6293586736801642E-3</c:v>
                </c:pt>
                <c:pt idx="112">
                  <c:v>1.6411594628724291E-3</c:v>
                </c:pt>
                <c:pt idx="113">
                  <c:v>1.6530361786980888E-3</c:v>
                </c:pt>
                <c:pt idx="114">
                  <c:v>1.664989245271954E-3</c:v>
                </c:pt>
                <c:pt idx="115">
                  <c:v>1.6770190887047242E-3</c:v>
                </c:pt>
                <c:pt idx="116">
                  <c:v>1.6891261371106121E-3</c:v>
                </c:pt>
                <c:pt idx="117">
                  <c:v>1.7013108206151409E-3</c:v>
                </c:pt>
                <c:pt idx="118">
                  <c:v>1.7135735713628662E-3</c:v>
                </c:pt>
                <c:pt idx="119">
                  <c:v>1.7259148235251728E-3</c:v>
                </c:pt>
                <c:pt idx="120">
                  <c:v>1.7383350133080571E-3</c:v>
                </c:pt>
                <c:pt idx="121">
                  <c:v>1.7508345789599841E-3</c:v>
                </c:pt>
                <c:pt idx="122">
                  <c:v>1.7634139607797142E-3</c:v>
                </c:pt>
                <c:pt idx="123">
                  <c:v>1.7760736011242582E-3</c:v>
                </c:pt>
                <c:pt idx="124">
                  <c:v>1.788813944416685E-3</c:v>
                </c:pt>
                <c:pt idx="125">
                  <c:v>1.8016354371541768E-3</c:v>
                </c:pt>
                <c:pt idx="126">
                  <c:v>1.8145385279159027E-3</c:v>
                </c:pt>
                <c:pt idx="127">
                  <c:v>1.827523667371046E-3</c:v>
                </c:pt>
                <c:pt idx="128">
                  <c:v>1.8405913082868777E-3</c:v>
                </c:pt>
                <c:pt idx="129">
                  <c:v>1.8537419055366965E-3</c:v>
                </c:pt>
                <c:pt idx="130">
                  <c:v>1.8669759161080125E-3</c:v>
                </c:pt>
                <c:pt idx="131">
                  <c:v>1.8802937991106009E-3</c:v>
                </c:pt>
                <c:pt idx="132">
                  <c:v>1.8936960157846009E-3</c:v>
                </c:pt>
                <c:pt idx="133">
                  <c:v>1.9071830295087711E-3</c:v>
                </c:pt>
                <c:pt idx="134">
                  <c:v>1.9207553058085787E-3</c:v>
                </c:pt>
                <c:pt idx="135">
                  <c:v>1.9344133123644846E-3</c:v>
                </c:pt>
                <c:pt idx="136">
                  <c:v>1.9481575190201455E-3</c:v>
                </c:pt>
                <c:pt idx="137">
                  <c:v>1.9619883977907262E-3</c:v>
                </c:pt>
                <c:pt idx="138">
                  <c:v>1.9759064228711534E-3</c:v>
                </c:pt>
                <c:pt idx="139">
                  <c:v>1.9899120706445041E-3</c:v>
                </c:pt>
                <c:pt idx="140">
                  <c:v>2.0040058196903283E-3</c:v>
                </c:pt>
                <c:pt idx="141">
                  <c:v>2.0181881507930085E-3</c:v>
                </c:pt>
                <c:pt idx="142">
                  <c:v>2.0324595469503053E-3</c:v>
                </c:pt>
                <c:pt idx="143">
                  <c:v>2.0468204933816441E-3</c:v>
                </c:pt>
                <c:pt idx="144">
                  <c:v>2.0612714775366885E-3</c:v>
                </c:pt>
                <c:pt idx="145">
                  <c:v>2.0758129891038117E-3</c:v>
                </c:pt>
                <c:pt idx="146">
                  <c:v>2.0904455200186564E-3</c:v>
                </c:pt>
                <c:pt idx="147">
                  <c:v>2.1051695644727125E-3</c:v>
                </c:pt>
                <c:pt idx="148">
                  <c:v>2.1199856189218686E-3</c:v>
                </c:pt>
                <c:pt idx="149">
                  <c:v>2.1348941820950847E-3</c:v>
                </c:pt>
                <c:pt idx="150">
                  <c:v>2.1498957550030008E-3</c:v>
                </c:pt>
                <c:pt idx="151">
                  <c:v>2.1649908409467106E-3</c:v>
                </c:pt>
                <c:pt idx="152">
                  <c:v>2.1801799455263694E-3</c:v>
                </c:pt>
                <c:pt idx="153">
                  <c:v>2.1954635766500436E-3</c:v>
                </c:pt>
                <c:pt idx="154">
                  <c:v>2.2108422445424433E-3</c:v>
                </c:pt>
                <c:pt idx="155">
                  <c:v>2.2263164617537185E-3</c:v>
                </c:pt>
                <c:pt idx="156">
                  <c:v>2.2418867431683769E-3</c:v>
                </c:pt>
                <c:pt idx="157">
                  <c:v>2.2575536060140634E-3</c:v>
                </c:pt>
                <c:pt idx="158">
                  <c:v>2.2733175698705444E-3</c:v>
                </c:pt>
                <c:pt idx="159">
                  <c:v>2.2891791566786277E-3</c:v>
                </c:pt>
                <c:pt idx="160">
                  <c:v>2.3051388907490773E-3</c:v>
                </c:pt>
                <c:pt idx="161">
                  <c:v>2.321197298771744E-3</c:v>
                </c:pt>
                <c:pt idx="162">
                  <c:v>2.3373549098244348E-3</c:v>
                </c:pt>
                <c:pt idx="163">
                  <c:v>2.3536122553821674E-3</c:v>
                </c:pt>
                <c:pt idx="164">
                  <c:v>2.3699698693261106E-3</c:v>
                </c:pt>
                <c:pt idx="165">
                  <c:v>2.3864282879527796E-3</c:v>
                </c:pt>
                <c:pt idx="166">
                  <c:v>2.402988049983261E-3</c:v>
                </c:pt>
                <c:pt idx="167">
                  <c:v>2.4196496965723075E-3</c:v>
                </c:pt>
                <c:pt idx="168">
                  <c:v>2.4364137713176891E-3</c:v>
                </c:pt>
                <c:pt idx="169">
                  <c:v>2.4532808202693459E-3</c:v>
                </c:pt>
                <c:pt idx="170">
                  <c:v>2.4702513919387676E-3</c:v>
                </c:pt>
                <c:pt idx="171">
                  <c:v>2.4873260373083125E-3</c:v>
                </c:pt>
                <c:pt idx="172">
                  <c:v>2.5045053098405501E-3</c:v>
                </c:pt>
                <c:pt idx="173">
                  <c:v>2.5217897654877513E-3</c:v>
                </c:pt>
                <c:pt idx="174">
                  <c:v>2.5391799627011791E-3</c:v>
                </c:pt>
                <c:pt idx="175">
                  <c:v>2.556676462440692E-3</c:v>
                </c:pt>
                <c:pt idx="176">
                  <c:v>2.5742798281842439E-3</c:v>
                </c:pt>
                <c:pt idx="177">
                  <c:v>2.5919906259373317E-3</c:v>
                </c:pt>
                <c:pt idx="178">
                  <c:v>2.6098094242427046E-3</c:v>
                </c:pt>
                <c:pt idx="179">
                  <c:v>2.6277367941898826E-3</c:v>
                </c:pt>
                <c:pt idx="180">
                  <c:v>2.6457733094248166E-3</c:v>
                </c:pt>
                <c:pt idx="181">
                  <c:v>2.6639195461596469E-3</c:v>
                </c:pt>
                <c:pt idx="182">
                  <c:v>2.6821760831823569E-3</c:v>
                </c:pt>
                <c:pt idx="183">
                  <c:v>2.7005435018665732E-3</c:v>
                </c:pt>
                <c:pt idx="184">
                  <c:v>2.7190223861813202E-3</c:v>
                </c:pt>
                <c:pt idx="185">
                  <c:v>2.7376133227008594E-3</c:v>
                </c:pt>
                <c:pt idx="186">
                  <c:v>2.7563169006146592E-3</c:v>
                </c:pt>
                <c:pt idx="187">
                  <c:v>2.7751337117371418E-3</c:v>
                </c:pt>
                <c:pt idx="188">
                  <c:v>2.794064350517753E-3</c:v>
                </c:pt>
                <c:pt idx="189">
                  <c:v>2.8131094140508616E-3</c:v>
                </c:pt>
                <c:pt idx="190">
                  <c:v>2.8322695020858409E-3</c:v>
                </c:pt>
                <c:pt idx="191">
                  <c:v>2.8515452170371231E-3</c:v>
                </c:pt>
                <c:pt idx="192">
                  <c:v>2.8709371639942484E-3</c:v>
                </c:pt>
                <c:pt idx="193">
                  <c:v>2.8904459507320479E-3</c:v>
                </c:pt>
                <c:pt idx="194">
                  <c:v>2.9100721877207752E-3</c:v>
                </c:pt>
                <c:pt idx="195">
                  <c:v>2.9298164881363499E-3</c:v>
                </c:pt>
                <c:pt idx="196">
                  <c:v>2.9496794678706404E-3</c:v>
                </c:pt>
                <c:pt idx="197">
                  <c:v>2.9696617455416525E-3</c:v>
                </c:pt>
                <c:pt idx="198">
                  <c:v>2.9897639425039901E-3</c:v>
                </c:pt>
                <c:pt idx="199">
                  <c:v>3.0099866828591274E-3</c:v>
                </c:pt>
                <c:pt idx="200">
                  <c:v>3.0303305934658324E-3</c:v>
                </c:pt>
                <c:pt idx="201">
                  <c:v>3.0507963039506977E-3</c:v>
                </c:pt>
                <c:pt idx="202">
                  <c:v>3.0713844467185314E-3</c:v>
                </c:pt>
                <c:pt idx="203">
                  <c:v>3.0920956569629684E-3</c:v>
                </c:pt>
                <c:pt idx="204">
                  <c:v>3.1129305726769791E-3</c:v>
                </c:pt>
                <c:pt idx="205">
                  <c:v>3.1338898346635032E-3</c:v>
                </c:pt>
                <c:pt idx="206">
                  <c:v>3.1549740865461974E-3</c:v>
                </c:pt>
                <c:pt idx="207">
                  <c:v>3.1761839747799477E-3</c:v>
                </c:pt>
                <c:pt idx="208">
                  <c:v>3.1975201486618213E-3</c:v>
                </c:pt>
                <c:pt idx="209">
                  <c:v>3.2189832603416618E-3</c:v>
                </c:pt>
                <c:pt idx="210">
                  <c:v>3.2405739648330252E-3</c:v>
                </c:pt>
                <c:pt idx="211">
                  <c:v>3.2622929200240556E-3</c:v>
                </c:pt>
                <c:pt idx="212">
                  <c:v>3.2841407866883291E-3</c:v>
                </c:pt>
                <c:pt idx="213">
                  <c:v>3.3061182284958601E-3</c:v>
                </c:pt>
                <c:pt idx="214">
                  <c:v>3.3282259120240637E-3</c:v>
                </c:pt>
                <c:pt idx="215">
                  <c:v>3.3504645067688101E-3</c:v>
                </c:pt>
                <c:pt idx="216">
                  <c:v>3.3728346851555598E-3</c:v>
                </c:pt>
                <c:pt idx="217">
                  <c:v>3.3953371225503991E-3</c:v>
                </c:pt>
                <c:pt idx="218">
                  <c:v>3.4179724972712971E-3</c:v>
                </c:pt>
                <c:pt idx="219">
                  <c:v>3.4407414905992888E-3</c:v>
                </c:pt>
                <c:pt idx="220">
                  <c:v>3.4636447867897355E-3</c:v>
                </c:pt>
                <c:pt idx="221">
                  <c:v>3.4866830730836988E-3</c:v>
                </c:pt>
                <c:pt idx="222">
                  <c:v>3.5098570397191467E-3</c:v>
                </c:pt>
                <c:pt idx="223">
                  <c:v>3.5331673799425711E-3</c:v>
                </c:pt>
                <c:pt idx="224">
                  <c:v>3.5566147900202489E-3</c:v>
                </c:pt>
                <c:pt idx="225">
                  <c:v>3.5801999692497972E-3</c:v>
                </c:pt>
                <c:pt idx="226">
                  <c:v>3.6039236199718163E-3</c:v>
                </c:pt>
                <c:pt idx="227">
                  <c:v>3.6277864475812967E-3</c:v>
                </c:pt>
                <c:pt idx="228">
                  <c:v>3.6517891605393868E-3</c:v>
                </c:pt>
                <c:pt idx="229">
                  <c:v>3.6759324703850892E-3</c:v>
                </c:pt>
                <c:pt idx="230">
                  <c:v>3.7002170917468415E-3</c:v>
                </c:pt>
                <c:pt idx="231">
                  <c:v>3.7246437423545135E-3</c:v>
                </c:pt>
                <c:pt idx="232">
                  <c:v>3.7492131430510536E-3</c:v>
                </c:pt>
                <c:pt idx="233">
                  <c:v>3.7739260178044983E-3</c:v>
                </c:pt>
                <c:pt idx="234">
                  <c:v>3.7987830937197811E-3</c:v>
                </c:pt>
                <c:pt idx="235">
                  <c:v>3.823785101050808E-3</c:v>
                </c:pt>
                <c:pt idx="236">
                  <c:v>3.8489327732124938E-3</c:v>
                </c:pt>
                <c:pt idx="237">
                  <c:v>3.8742268467927081E-3</c:v>
                </c:pt>
                <c:pt idx="238">
                  <c:v>3.8996680615645536E-3</c:v>
                </c:pt>
                <c:pt idx="239">
                  <c:v>3.9252571604984866E-3</c:v>
                </c:pt>
                <c:pt idx="240">
                  <c:v>3.9509948897744939E-3</c:v>
                </c:pt>
                <c:pt idx="241">
                  <c:v>3.9768819987945139E-3</c:v>
                </c:pt>
                <c:pt idx="242">
                  <c:v>4.0029192401945905E-3</c:v>
                </c:pt>
                <c:pt idx="243">
                  <c:v>4.0291073698574568E-3</c:v>
                </c:pt>
                <c:pt idx="244">
                  <c:v>4.0554471469247773E-3</c:v>
                </c:pt>
                <c:pt idx="245">
                  <c:v>4.0819393338097825E-3</c:v>
                </c:pt>
                <c:pt idx="246">
                  <c:v>4.1085846962098061E-3</c:v>
                </c:pt>
                <c:pt idx="247">
                  <c:v>4.1353840031186995E-3</c:v>
                </c:pt>
                <c:pt idx="248">
                  <c:v>4.1623380268398314E-3</c:v>
                </c:pt>
                <c:pt idx="249">
                  <c:v>4.1894475429984489E-3</c:v>
                </c:pt>
                <c:pt idx="250">
                  <c:v>4.2167133305546015E-3</c:v>
                </c:pt>
                <c:pt idx="251">
                  <c:v>4.2441361718159832E-3</c:v>
                </c:pt>
                <c:pt idx="252">
                  <c:v>4.2717168524506917E-3</c:v>
                </c:pt>
                <c:pt idx="253">
                  <c:v>4.2994561615003367E-3</c:v>
                </c:pt>
                <c:pt idx="254">
                  <c:v>4.3273548913927871E-3</c:v>
                </c:pt>
                <c:pt idx="255">
                  <c:v>4.3554138379553846E-3</c:v>
                </c:pt>
                <c:pt idx="256">
                  <c:v>4.3836338004280351E-3</c:v>
                </c:pt>
                <c:pt idx="257">
                  <c:v>4.4120155814762214E-3</c:v>
                </c:pt>
                <c:pt idx="258">
                  <c:v>4.4405599872043905E-3</c:v>
                </c:pt>
                <c:pt idx="259">
                  <c:v>4.4692678271691178E-3</c:v>
                </c:pt>
                <c:pt idx="260">
                  <c:v>4.4981399143924228E-3</c:v>
                </c:pt>
                <c:pt idx="261">
                  <c:v>4.5271770653752541E-3</c:v>
                </c:pt>
                <c:pt idx="262">
                  <c:v>4.5563801001108194E-3</c:v>
                </c:pt>
                <c:pt idx="263">
                  <c:v>4.5857498420982003E-3</c:v>
                </c:pt>
                <c:pt idx="264">
                  <c:v>4.6152871183558E-3</c:v>
                </c:pt>
                <c:pt idx="265">
                  <c:v>4.6449927594350215E-3</c:v>
                </c:pt>
                <c:pt idx="266">
                  <c:v>4.674867599434052E-3</c:v>
                </c:pt>
                <c:pt idx="267">
                  <c:v>4.7049124760113964E-3</c:v>
                </c:pt>
                <c:pt idx="268">
                  <c:v>4.7351282303998866E-3</c:v>
                </c:pt>
                <c:pt idx="269">
                  <c:v>4.7655157074204743E-3</c:v>
                </c:pt>
                <c:pt idx="270">
                  <c:v>4.7960757554960688E-3</c:v>
                </c:pt>
                <c:pt idx="271">
                  <c:v>4.8268092266657188E-3</c:v>
                </c:pt>
                <c:pt idx="272">
                  <c:v>4.8577169765985154E-3</c:v>
                </c:pt>
                <c:pt idx="273">
                  <c:v>4.8887998646078385E-3</c:v>
                </c:pt>
                <c:pt idx="274">
                  <c:v>4.9200587536653677E-3</c:v>
                </c:pt>
                <c:pt idx="275">
                  <c:v>4.951494510415504E-3</c:v>
                </c:pt>
                <c:pt idx="276">
                  <c:v>4.9831080051896369E-3</c:v>
                </c:pt>
                <c:pt idx="277">
                  <c:v>5.0149001120204572E-3</c:v>
                </c:pt>
                <c:pt idx="278">
                  <c:v>5.0468717086565064E-3</c:v>
                </c:pt>
                <c:pt idx="279">
                  <c:v>5.0790236765765745E-3</c:v>
                </c:pt>
                <c:pt idx="280">
                  <c:v>5.1113569010043493E-3</c:v>
                </c:pt>
                <c:pt idx="281">
                  <c:v>5.1438722709230885E-3</c:v>
                </c:pt>
                <c:pt idx="282">
                  <c:v>5.1765706790902607E-3</c:v>
                </c:pt>
                <c:pt idx="283">
                  <c:v>5.2094530220523653E-3</c:v>
                </c:pt>
                <c:pt idx="284">
                  <c:v>5.2425202001598016E-3</c:v>
                </c:pt>
                <c:pt idx="285">
                  <c:v>5.2757731175816806E-3</c:v>
                </c:pt>
                <c:pt idx="286">
                  <c:v>5.3092126823209851E-3</c:v>
                </c:pt>
                <c:pt idx="287">
                  <c:v>5.3428398062294715E-3</c:v>
                </c:pt>
                <c:pt idx="288">
                  <c:v>5.3766554050229112E-3</c:v>
                </c:pt>
                <c:pt idx="289">
                  <c:v>5.4106603982961889E-3</c:v>
                </c:pt>
                <c:pt idx="290">
                  <c:v>5.4448557095386372E-3</c:v>
                </c:pt>
                <c:pt idx="291">
                  <c:v>5.4792422661493756E-3</c:v>
                </c:pt>
                <c:pt idx="292">
                  <c:v>5.5138209994527107E-3</c:v>
                </c:pt>
                <c:pt idx="293">
                  <c:v>5.548592844713587E-3</c:v>
                </c:pt>
                <c:pt idx="294">
                  <c:v>5.5835587411532522E-3</c:v>
                </c:pt>
                <c:pt idx="295">
                  <c:v>5.6187196319647343E-3</c:v>
                </c:pt>
                <c:pt idx="296">
                  <c:v>5.6540764643287049E-3</c:v>
                </c:pt>
                <c:pt idx="297">
                  <c:v>5.6896301894291427E-3</c:v>
                </c:pt>
                <c:pt idx="298">
                  <c:v>5.7253817624693037E-3</c:v>
                </c:pt>
                <c:pt idx="299">
                  <c:v>5.7613321426875355E-3</c:v>
                </c:pt>
                <c:pt idx="300">
                  <c:v>5.79748229337334E-3</c:v>
                </c:pt>
                <c:pt idx="301">
                  <c:v>5.8338331818835231E-3</c:v>
                </c:pt>
                <c:pt idx="302">
                  <c:v>5.8703857796582803E-3</c:v>
                </c:pt>
                <c:pt idx="303">
                  <c:v>5.9071410622374568E-3</c:v>
                </c:pt>
                <c:pt idx="304">
                  <c:v>5.944100009276824E-3</c:v>
                </c:pt>
                <c:pt idx="305">
                  <c:v>5.9812636045645977E-3</c:v>
                </c:pt>
                <c:pt idx="306">
                  <c:v>6.01863283603784E-3</c:v>
                </c:pt>
                <c:pt idx="307">
                  <c:v>6.0562086957989762E-3</c:v>
                </c:pt>
                <c:pt idx="308">
                  <c:v>6.0939921801325724E-3</c:v>
                </c:pt>
                <c:pt idx="309">
                  <c:v>6.1319842895218952E-3</c:v>
                </c:pt>
                <c:pt idx="310">
                  <c:v>6.1701860286658078E-3</c:v>
                </c:pt>
                <c:pt idx="311">
                  <c:v>6.2085984064957139E-3</c:v>
                </c:pt>
                <c:pt idx="312">
                  <c:v>6.2472224361923376E-3</c:v>
                </c:pt>
                <c:pt idx="313">
                  <c:v>6.2860591352030277E-3</c:v>
                </c:pt>
                <c:pt idx="314">
                  <c:v>6.3251095252586055E-3</c:v>
                </c:pt>
                <c:pt idx="315">
                  <c:v>6.3643746323908887E-3</c:v>
                </c:pt>
                <c:pt idx="316">
                  <c:v>6.4038554869497834E-3</c:v>
                </c:pt>
                <c:pt idx="317">
                  <c:v>6.4435531236207294E-3</c:v>
                </c:pt>
                <c:pt idx="318">
                  <c:v>6.4834685814422963E-3</c:v>
                </c:pt>
                <c:pt idx="319">
                  <c:v>6.523602903823548E-3</c:v>
                </c:pt>
                <c:pt idx="320">
                  <c:v>6.5639571385618213E-3</c:v>
                </c:pt>
                <c:pt idx="321">
                  <c:v>6.6045323378605527E-3</c:v>
                </c:pt>
                <c:pt idx="322">
                  <c:v>6.6453295583468576E-3</c:v>
                </c:pt>
                <c:pt idx="323">
                  <c:v>6.6863498610897536E-3</c:v>
                </c:pt>
                <c:pt idx="324">
                  <c:v>6.7275943116179475E-3</c:v>
                </c:pt>
                <c:pt idx="325">
                  <c:v>6.7690639799379854E-3</c:v>
                </c:pt>
                <c:pt idx="326">
                  <c:v>6.8107599405526119E-3</c:v>
                </c:pt>
                <c:pt idx="327">
                  <c:v>6.8526832724788087E-3</c:v>
                </c:pt>
                <c:pt idx="328">
                  <c:v>6.8948350592663741E-3</c:v>
                </c:pt>
                <c:pt idx="329">
                  <c:v>6.9372163890162987E-3</c:v>
                </c:pt>
                <c:pt idx="330">
                  <c:v>6.9798283543993037E-3</c:v>
                </c:pt>
                <c:pt idx="331">
                  <c:v>7.022672052674676E-3</c:v>
                </c:pt>
                <c:pt idx="332">
                  <c:v>7.0657485857088097E-3</c:v>
                </c:pt>
                <c:pt idx="333">
                  <c:v>7.1090590599942553E-3</c:v>
                </c:pt>
                <c:pt idx="334">
                  <c:v>7.1526045866684906E-3</c:v>
                </c:pt>
                <c:pt idx="335">
                  <c:v>7.1963862815331179E-3</c:v>
                </c:pt>
                <c:pt idx="336">
                  <c:v>7.2404052650730062E-3</c:v>
                </c:pt>
                <c:pt idx="337">
                  <c:v>7.2846626624754199E-3</c:v>
                </c:pt>
                <c:pt idx="338">
                  <c:v>7.3291596036494759E-3</c:v>
                </c:pt>
                <c:pt idx="339">
                  <c:v>7.3738972232455912E-3</c:v>
                </c:pt>
                <c:pt idx="340">
                  <c:v>7.4188766606749761E-3</c:v>
                </c:pt>
                <c:pt idx="341">
                  <c:v>7.4640990601293712E-3</c:v>
                </c:pt>
                <c:pt idx="342">
                  <c:v>7.5095655706006736E-3</c:v>
                </c:pt>
                <c:pt idx="343">
                  <c:v>7.5552773459009338E-3</c:v>
                </c:pt>
                <c:pt idx="344">
                  <c:v>7.6012355446822451E-3</c:v>
                </c:pt>
                <c:pt idx="345">
                  <c:v>7.6474413304568499E-3</c:v>
                </c:pt>
                <c:pt idx="346">
                  <c:v>7.693895871617294E-3</c:v>
                </c:pt>
                <c:pt idx="347">
                  <c:v>7.7406003414566358E-3</c:v>
                </c:pt>
                <c:pt idx="348">
                  <c:v>7.7875559181890984E-3</c:v>
                </c:pt>
                <c:pt idx="349">
                  <c:v>7.834763784970224E-3</c:v>
                </c:pt>
                <c:pt idx="350">
                  <c:v>7.882225129917644E-3</c:v>
                </c:pt>
                <c:pt idx="351">
                  <c:v>7.9299411461319323E-3</c:v>
                </c:pt>
                <c:pt idx="352">
                  <c:v>7.977913031717113E-3</c:v>
                </c:pt>
                <c:pt idx="353">
                  <c:v>8.026141989801899E-3</c:v>
                </c:pt>
                <c:pt idx="354">
                  <c:v>8.0746292285606373E-3</c:v>
                </c:pt>
                <c:pt idx="355">
                  <c:v>8.1233759612343338E-3</c:v>
                </c:pt>
                <c:pt idx="356">
                  <c:v>8.1723834061521918E-3</c:v>
                </c:pt>
                <c:pt idx="357">
                  <c:v>8.2216527867528914E-3</c:v>
                </c:pt>
                <c:pt idx="358">
                  <c:v>8.2711853316059635E-3</c:v>
                </c:pt>
                <c:pt idx="359">
                  <c:v>8.3209822744336123E-3</c:v>
                </c:pt>
                <c:pt idx="360">
                  <c:v>8.3710448541323146E-3</c:v>
                </c:pt>
                <c:pt idx="361">
                  <c:v>8.4213743147949268E-3</c:v>
                </c:pt>
                <c:pt idx="362">
                  <c:v>8.471971905732208E-3</c:v>
                </c:pt>
                <c:pt idx="363">
                  <c:v>8.5228388814954249E-3</c:v>
                </c:pt>
                <c:pt idx="364">
                  <c:v>8.5739765018983029E-3</c:v>
                </c:pt>
                <c:pt idx="365">
                  <c:v>8.6253860320392416E-3</c:v>
                </c:pt>
                <c:pt idx="366">
                  <c:v>8.6770687423242589E-3</c:v>
                </c:pt>
                <c:pt idx="367">
                  <c:v>8.7290259084890267E-3</c:v>
                </c:pt>
                <c:pt idx="368">
                  <c:v>8.7812588116219243E-3</c:v>
                </c:pt>
                <c:pt idx="369">
                  <c:v>8.8337687381867362E-3</c:v>
                </c:pt>
                <c:pt idx="370">
                  <c:v>8.8865569800457185E-3</c:v>
                </c:pt>
                <c:pt idx="371">
                  <c:v>8.9396248344826481E-3</c:v>
                </c:pt>
                <c:pt idx="372">
                  <c:v>8.9929736042259571E-3</c:v>
                </c:pt>
                <c:pt idx="373">
                  <c:v>9.0466045974723127E-3</c:v>
                </c:pt>
                <c:pt idx="374">
                  <c:v>9.1005191279097952E-3</c:v>
                </c:pt>
                <c:pt idx="375">
                  <c:v>9.1547185147416825E-3</c:v>
                </c:pt>
                <c:pt idx="376">
                  <c:v>9.2092040827102695E-3</c:v>
                </c:pt>
                <c:pt idx="377">
                  <c:v>9.2639771621205146E-3</c:v>
                </c:pt>
                <c:pt idx="378">
                  <c:v>9.3190390888643442E-3</c:v>
                </c:pt>
                <c:pt idx="379">
                  <c:v>9.3743912044445266E-3</c:v>
                </c:pt>
                <c:pt idx="380">
                  <c:v>9.4300348559990272E-3</c:v>
                </c:pt>
                <c:pt idx="381">
                  <c:v>9.4859713963256608E-3</c:v>
                </c:pt>
                <c:pt idx="382">
                  <c:v>9.5422021839062111E-3</c:v>
                </c:pt>
                <c:pt idx="383">
                  <c:v>9.5987285829315996E-3</c:v>
                </c:pt>
                <c:pt idx="384">
                  <c:v>9.6555519633263424E-3</c:v>
                </c:pt>
                <c:pt idx="385">
                  <c:v>9.7126737007736819E-3</c:v>
                </c:pt>
                <c:pt idx="386">
                  <c:v>9.7700951767408853E-3</c:v>
                </c:pt>
                <c:pt idx="387">
                  <c:v>9.8278177785041162E-3</c:v>
                </c:pt>
                <c:pt idx="388">
                  <c:v>9.8858428991742062E-3</c:v>
                </c:pt>
                <c:pt idx="389">
                  <c:v>9.9441719377220128E-3</c:v>
                </c:pt>
                <c:pt idx="390">
                  <c:v>1.0002806299004085E-2</c:v>
                </c:pt>
                <c:pt idx="391">
                  <c:v>1.0061747393788855E-2</c:v>
                </c:pt>
                <c:pt idx="392">
                  <c:v>1.0120996638782074E-2</c:v>
                </c:pt>
                <c:pt idx="393">
                  <c:v>1.0180555456653488E-2</c:v>
                </c:pt>
                <c:pt idx="394">
                  <c:v>1.0240425276062802E-2</c:v>
                </c:pt>
                <c:pt idx="395">
                  <c:v>1.0300607531686294E-2</c:v>
                </c:pt>
                <c:pt idx="396">
                  <c:v>1.0361103664243441E-2</c:v>
                </c:pt>
                <c:pt idx="397">
                  <c:v>1.0421915120523413E-2</c:v>
                </c:pt>
                <c:pt idx="398">
                  <c:v>1.0483043353412453E-2</c:v>
                </c:pt>
                <c:pt idx="399">
                  <c:v>1.0544489821920472E-2</c:v>
                </c:pt>
                <c:pt idx="400">
                  <c:v>1.0606255991208558E-2</c:v>
                </c:pt>
                <c:pt idx="401">
                  <c:v>1.0668343332616419E-2</c:v>
                </c:pt>
                <c:pt idx="402">
                  <c:v>1.0730753323689663E-2</c:v>
                </c:pt>
                <c:pt idx="403">
                  <c:v>1.079348744820777E-2</c:v>
                </c:pt>
                <c:pt idx="404">
                  <c:v>1.0856547196211879E-2</c:v>
                </c:pt>
                <c:pt idx="405">
                  <c:v>1.0919934064032704E-2</c:v>
                </c:pt>
                <c:pt idx="406">
                  <c:v>1.0983649554318986E-2</c:v>
                </c:pt>
                <c:pt idx="407">
                  <c:v>1.1047695176065624E-2</c:v>
                </c:pt>
                <c:pt idx="408">
                  <c:v>1.1112072444642551E-2</c:v>
                </c:pt>
                <c:pt idx="409">
                  <c:v>1.1176782881822965E-2</c:v>
                </c:pt>
                <c:pt idx="410">
                  <c:v>1.124182801581263E-2</c:v>
                </c:pt>
                <c:pt idx="411">
                  <c:v>1.1307209381278693E-2</c:v>
                </c:pt>
                <c:pt idx="412">
                  <c:v>1.1372928519379134E-2</c:v>
                </c:pt>
                <c:pt idx="413">
                  <c:v>1.1438986977791905E-2</c:v>
                </c:pt>
                <c:pt idx="414">
                  <c:v>1.1505386310744601E-2</c:v>
                </c:pt>
                <c:pt idx="415">
                  <c:v>1.1572128079044548E-2</c:v>
                </c:pt>
                <c:pt idx="416">
                  <c:v>1.1639213850108059E-2</c:v>
                </c:pt>
                <c:pt idx="417">
                  <c:v>1.170664519799116E-2</c:v>
                </c:pt>
                <c:pt idx="418">
                  <c:v>1.1774423703419554E-2</c:v>
                </c:pt>
                <c:pt idx="419">
                  <c:v>1.1842550953819312E-2</c:v>
                </c:pt>
                <c:pt idx="420">
                  <c:v>1.1911028543347526E-2</c:v>
                </c:pt>
                <c:pt idx="421">
                  <c:v>1.1979858072922837E-2</c:v>
                </c:pt>
                <c:pt idx="422">
                  <c:v>1.204904115025679E-2</c:v>
                </c:pt>
                <c:pt idx="423">
                  <c:v>1.2118579389885102E-2</c:v>
                </c:pt>
                <c:pt idx="424">
                  <c:v>1.2188474413198961E-2</c:v>
                </c:pt>
                <c:pt idx="425">
                  <c:v>1.2258727848476461E-2</c:v>
                </c:pt>
                <c:pt idx="426">
                  <c:v>1.2329341330914763E-2</c:v>
                </c:pt>
                <c:pt idx="427">
                  <c:v>1.2400316502661721E-2</c:v>
                </c:pt>
                <c:pt idx="428">
                  <c:v>1.2471655012848502E-2</c:v>
                </c:pt>
                <c:pt idx="429">
                  <c:v>1.2543358517621631E-2</c:v>
                </c:pt>
                <c:pt idx="430">
                  <c:v>1.2615428680175686E-2</c:v>
                </c:pt>
                <c:pt idx="431">
                  <c:v>1.2687867170786141E-2</c:v>
                </c:pt>
                <c:pt idx="432">
                  <c:v>1.2760675666842251E-2</c:v>
                </c:pt>
                <c:pt idx="433">
                  <c:v>1.2833855852880396E-2</c:v>
                </c:pt>
                <c:pt idx="434">
                  <c:v>1.2907409420617447E-2</c:v>
                </c:pt>
                <c:pt idx="435">
                  <c:v>1.2981338068984206E-2</c:v>
                </c:pt>
                <c:pt idx="436">
                  <c:v>1.305564350415952E-2</c:v>
                </c:pt>
                <c:pt idx="437">
                  <c:v>1.3130327439604021E-2</c:v>
                </c:pt>
                <c:pt idx="438">
                  <c:v>1.3205391596094559E-2</c:v>
                </c:pt>
                <c:pt idx="439">
                  <c:v>1.328083770175865E-2</c:v>
                </c:pt>
                <c:pt idx="440">
                  <c:v>1.3356667492109144E-2</c:v>
                </c:pt>
                <c:pt idx="441">
                  <c:v>1.3432882710078985E-2</c:v>
                </c:pt>
                <c:pt idx="442">
                  <c:v>1.3509485106056401E-2</c:v>
                </c:pt>
                <c:pt idx="443">
                  <c:v>1.3586476437920207E-2</c:v>
                </c:pt>
                <c:pt idx="444">
                  <c:v>1.3663858471075747E-2</c:v>
                </c:pt>
                <c:pt idx="445">
                  <c:v>1.3741632978489864E-2</c:v>
                </c:pt>
                <c:pt idx="446">
                  <c:v>1.3819801740727593E-2</c:v>
                </c:pt>
                <c:pt idx="447">
                  <c:v>1.3898366545988099E-2</c:v>
                </c:pt>
                <c:pt idx="448">
                  <c:v>1.3977329190141314E-2</c:v>
                </c:pt>
                <c:pt idx="449">
                  <c:v>1.4056691476764376E-2</c:v>
                </c:pt>
                <c:pt idx="450">
                  <c:v>1.4136455217178726E-2</c:v>
                </c:pt>
                <c:pt idx="451">
                  <c:v>1.4216622230487367E-2</c:v>
                </c:pt>
                <c:pt idx="452">
                  <c:v>1.4297194343611904E-2</c:v>
                </c:pt>
                <c:pt idx="453">
                  <c:v>1.4378173391330577E-2</c:v>
                </c:pt>
                <c:pt idx="454">
                  <c:v>1.4459561216315789E-2</c:v>
                </c:pt>
                <c:pt idx="455">
                  <c:v>1.4541359669172648E-2</c:v>
                </c:pt>
                <c:pt idx="456">
                  <c:v>1.4623570608476929E-2</c:v>
                </c:pt>
                <c:pt idx="457">
                  <c:v>1.4706195900813776E-2</c:v>
                </c:pt>
                <c:pt idx="458">
                  <c:v>1.4789237420816755E-2</c:v>
                </c:pt>
                <c:pt idx="459">
                  <c:v>1.4872697051206767E-2</c:v>
                </c:pt>
                <c:pt idx="460">
                  <c:v>1.4956576682831423E-2</c:v>
                </c:pt>
                <c:pt idx="461">
                  <c:v>1.5040878214704963E-2</c:v>
                </c:pt>
                <c:pt idx="462">
                  <c:v>1.5125603554047504E-2</c:v>
                </c:pt>
                <c:pt idx="463">
                  <c:v>1.5210754616325655E-2</c:v>
                </c:pt>
                <c:pt idx="464">
                  <c:v>1.5296333325293081E-2</c:v>
                </c:pt>
                <c:pt idx="465">
                  <c:v>1.5382341613030497E-2</c:v>
                </c:pt>
                <c:pt idx="466">
                  <c:v>1.5468781419987181E-2</c:v>
                </c:pt>
                <c:pt idx="467">
                  <c:v>1.5555654695021799E-2</c:v>
                </c:pt>
                <c:pt idx="468">
                  <c:v>1.5642963395444128E-2</c:v>
                </c:pt>
                <c:pt idx="469">
                  <c:v>1.5730709487056592E-2</c:v>
                </c:pt>
                <c:pt idx="470">
                  <c:v>1.5818894944196249E-2</c:v>
                </c:pt>
                <c:pt idx="471">
                  <c:v>1.5907521749777328E-2</c:v>
                </c:pt>
                <c:pt idx="472">
                  <c:v>1.5996591895333524E-2</c:v>
                </c:pt>
                <c:pt idx="473">
                  <c:v>1.6086107381060779E-2</c:v>
                </c:pt>
                <c:pt idx="474">
                  <c:v>1.6176070215860608E-2</c:v>
                </c:pt>
                <c:pt idx="475">
                  <c:v>1.6266482417383488E-2</c:v>
                </c:pt>
                <c:pt idx="476">
                  <c:v>1.6357346012072421E-2</c:v>
                </c:pt>
                <c:pt idx="477">
                  <c:v>1.6448663035206881E-2</c:v>
                </c:pt>
                <c:pt idx="478">
                  <c:v>1.654043553094732E-2</c:v>
                </c:pt>
                <c:pt idx="479">
                  <c:v>1.6632665552379387E-2</c:v>
                </c:pt>
                <c:pt idx="480">
                  <c:v>1.6725355161559114E-2</c:v>
                </c:pt>
                <c:pt idx="481">
                  <c:v>1.6818506429557897E-2</c:v>
                </c:pt>
                <c:pt idx="482">
                  <c:v>1.6912121436507992E-2</c:v>
                </c:pt>
                <c:pt idx="483">
                  <c:v>1.7006202271648112E-2</c:v>
                </c:pt>
                <c:pt idx="484">
                  <c:v>1.7100751033370012E-2</c:v>
                </c:pt>
                <c:pt idx="485">
                  <c:v>1.7195769829264042E-2</c:v>
                </c:pt>
                <c:pt idx="486">
                  <c:v>1.7291260776166845E-2</c:v>
                </c:pt>
                <c:pt idx="487">
                  <c:v>1.7387226000207444E-2</c:v>
                </c:pt>
                <c:pt idx="488">
                  <c:v>1.7483667636854883E-2</c:v>
                </c:pt>
                <c:pt idx="489">
                  <c:v>1.7580587830966207E-2</c:v>
                </c:pt>
                <c:pt idx="490">
                  <c:v>1.7677988736833891E-2</c:v>
                </c:pt>
                <c:pt idx="491">
                  <c:v>1.7775872518234464E-2</c:v>
                </c:pt>
                <c:pt idx="492">
                  <c:v>1.7874241348477149E-2</c:v>
                </c:pt>
                <c:pt idx="493">
                  <c:v>1.7973097410452235E-2</c:v>
                </c:pt>
                <c:pt idx="494">
                  <c:v>1.8072442896681171E-2</c:v>
                </c:pt>
                <c:pt idx="495">
                  <c:v>1.8172280009365636E-2</c:v>
                </c:pt>
                <c:pt idx="496">
                  <c:v>1.8272610960437773E-2</c:v>
                </c:pt>
                <c:pt idx="497">
                  <c:v>1.8373437971610052E-2</c:v>
                </c:pt>
                <c:pt idx="498">
                  <c:v>1.847476327442632E-2</c:v>
                </c:pt>
                <c:pt idx="499">
                  <c:v>1.8576589110312684E-2</c:v>
                </c:pt>
                <c:pt idx="500">
                  <c:v>1.8678917730628568E-2</c:v>
                </c:pt>
                <c:pt idx="501">
                  <c:v>1.8781751396718831E-2</c:v>
                </c:pt>
                <c:pt idx="502">
                  <c:v>1.8885092379965468E-2</c:v>
                </c:pt>
                <c:pt idx="503">
                  <c:v>1.8988942961839821E-2</c:v>
                </c:pt>
                <c:pt idx="504">
                  <c:v>1.9093305433955952E-2</c:v>
                </c:pt>
                <c:pt idx="505">
                  <c:v>1.9198182098123247E-2</c:v>
                </c:pt>
                <c:pt idx="506">
                  <c:v>1.9303575266399964E-2</c:v>
                </c:pt>
                <c:pt idx="507">
                  <c:v>1.9409487261147162E-2</c:v>
                </c:pt>
                <c:pt idx="508">
                  <c:v>1.9515920415082898E-2</c:v>
                </c:pt>
                <c:pt idx="509">
                  <c:v>1.962287707133693E-2</c:v>
                </c:pt>
                <c:pt idx="510">
                  <c:v>1.9730359583505375E-2</c:v>
                </c:pt>
                <c:pt idx="511">
                  <c:v>1.9838370315706479E-2</c:v>
                </c:pt>
                <c:pt idx="512">
                  <c:v>1.9946911642635946E-2</c:v>
                </c:pt>
                <c:pt idx="513">
                  <c:v>2.0055985949623392E-2</c:v>
                </c:pt>
                <c:pt idx="514">
                  <c:v>2.0165595632688799E-2</c:v>
                </c:pt>
                <c:pt idx="515">
                  <c:v>2.0275743098599013E-2</c:v>
                </c:pt>
                <c:pt idx="516">
                  <c:v>2.0386430764926057E-2</c:v>
                </c:pt>
                <c:pt idx="517">
                  <c:v>2.0497661060103506E-2</c:v>
                </c:pt>
                <c:pt idx="518">
                  <c:v>2.0609436423485665E-2</c:v>
                </c:pt>
                <c:pt idx="519">
                  <c:v>2.0721759305405953E-2</c:v>
                </c:pt>
                <c:pt idx="520">
                  <c:v>2.0834632167234975E-2</c:v>
                </c:pt>
                <c:pt idx="521">
                  <c:v>2.0948057481441105E-2</c:v>
                </c:pt>
                <c:pt idx="522">
                  <c:v>2.1062037731649511E-2</c:v>
                </c:pt>
                <c:pt idx="523">
                  <c:v>2.117657541270232E-2</c:v>
                </c:pt>
                <c:pt idx="524">
                  <c:v>2.129167303071984E-2</c:v>
                </c:pt>
                <c:pt idx="525">
                  <c:v>2.1407333103160734E-2</c:v>
                </c:pt>
                <c:pt idx="526">
                  <c:v>2.1523558158884324E-2</c:v>
                </c:pt>
                <c:pt idx="527">
                  <c:v>2.1640350738212105E-2</c:v>
                </c:pt>
                <c:pt idx="528">
                  <c:v>2.1757713392990024E-2</c:v>
                </c:pt>
                <c:pt idx="529">
                  <c:v>2.1875648686651698E-2</c:v>
                </c:pt>
                <c:pt idx="530">
                  <c:v>2.1994159194281066E-2</c:v>
                </c:pt>
                <c:pt idx="531">
                  <c:v>2.2113247502676792E-2</c:v>
                </c:pt>
                <c:pt idx="532">
                  <c:v>2.2232916210415687E-2</c:v>
                </c:pt>
                <c:pt idx="533">
                  <c:v>2.2353167927918E-2</c:v>
                </c:pt>
                <c:pt idx="534">
                  <c:v>2.247400527751189E-2</c:v>
                </c:pt>
                <c:pt idx="535">
                  <c:v>2.2595430893499628E-2</c:v>
                </c:pt>
                <c:pt idx="536">
                  <c:v>2.271744742222331E-2</c:v>
                </c:pt>
                <c:pt idx="537">
                  <c:v>2.2840057522130766E-2</c:v>
                </c:pt>
                <c:pt idx="538">
                  <c:v>2.2963263863843751E-2</c:v>
                </c:pt>
                <c:pt idx="539">
                  <c:v>2.3087069130224378E-2</c:v>
                </c:pt>
                <c:pt idx="540">
                  <c:v>2.321147601644356E-2</c:v>
                </c:pt>
                <c:pt idx="541">
                  <c:v>2.3336487230049292E-2</c:v>
                </c:pt>
                <c:pt idx="542">
                  <c:v>2.3462105491035504E-2</c:v>
                </c:pt>
                <c:pt idx="543">
                  <c:v>2.3588333531911903E-2</c:v>
                </c:pt>
                <c:pt idx="544">
                  <c:v>2.3715174097773222E-2</c:v>
                </c:pt>
                <c:pt idx="545">
                  <c:v>2.3842629946370375E-2</c:v>
                </c:pt>
                <c:pt idx="546">
                  <c:v>2.3970703848181039E-2</c:v>
                </c:pt>
                <c:pt idx="547">
                  <c:v>2.4099398586481094E-2</c:v>
                </c:pt>
                <c:pt idx="548">
                  <c:v>2.4228716957416831E-2</c:v>
                </c:pt>
                <c:pt idx="549">
                  <c:v>2.4358661770077217E-2</c:v>
                </c:pt>
                <c:pt idx="550">
                  <c:v>2.4489235846567366E-2</c:v>
                </c:pt>
                <c:pt idx="551">
                  <c:v>2.4620442022081704E-2</c:v>
                </c:pt>
                <c:pt idx="552">
                  <c:v>2.47522831449782E-2</c:v>
                </c:pt>
                <c:pt idx="553">
                  <c:v>2.488476207685341E-2</c:v>
                </c:pt>
                <c:pt idx="554">
                  <c:v>2.5017881692617226E-2</c:v>
                </c:pt>
                <c:pt idx="555">
                  <c:v>2.5151644880568737E-2</c:v>
                </c:pt>
                <c:pt idx="556">
                  <c:v>2.5286054542472996E-2</c:v>
                </c:pt>
                <c:pt idx="557">
                  <c:v>2.542111359363743E-2</c:v>
                </c:pt>
                <c:pt idx="558">
                  <c:v>2.5556824962989343E-2</c:v>
                </c:pt>
                <c:pt idx="559">
                  <c:v>2.5693191593154471E-2</c:v>
                </c:pt>
                <c:pt idx="560">
                  <c:v>2.5830216440535111E-2</c:v>
                </c:pt>
                <c:pt idx="561">
                  <c:v>2.5967902475389541E-2</c:v>
                </c:pt>
                <c:pt idx="562">
                  <c:v>2.6106252681911631E-2</c:v>
                </c:pt>
                <c:pt idx="563">
                  <c:v>2.6245270058311457E-2</c:v>
                </c:pt>
                <c:pt idx="564">
                  <c:v>2.6384957616896378E-2</c:v>
                </c:pt>
                <c:pt idx="565">
                  <c:v>2.6525318384152077E-2</c:v>
                </c:pt>
                <c:pt idx="566">
                  <c:v>2.6666355400825945E-2</c:v>
                </c:pt>
                <c:pt idx="567">
                  <c:v>2.6808071722008303E-2</c:v>
                </c:pt>
                <c:pt idx="568">
                  <c:v>2.6950470417216852E-2</c:v>
                </c:pt>
                <c:pt idx="569">
                  <c:v>2.7093554570481314E-2</c:v>
                </c:pt>
                <c:pt idx="570">
                  <c:v>2.7237327280426441E-2</c:v>
                </c:pt>
                <c:pt idx="571">
                  <c:v>2.7381791660358933E-2</c:v>
                </c:pt>
                <c:pt idx="572">
                  <c:v>2.7526950838352684E-2</c:v>
                </c:pt>
                <c:pt idx="573">
                  <c:v>2.7672807957335257E-2</c:v>
                </c:pt>
                <c:pt idx="574">
                  <c:v>2.7819366175176059E-2</c:v>
                </c:pt>
                <c:pt idx="575">
                  <c:v>2.7966628664773105E-2</c:v>
                </c:pt>
                <c:pt idx="576">
                  <c:v>2.8114598614142814E-2</c:v>
                </c:pt>
                <c:pt idx="577">
                  <c:v>2.8263279226508207E-2</c:v>
                </c:pt>
                <c:pt idx="578">
                  <c:v>2.8412673720389449E-2</c:v>
                </c:pt>
                <c:pt idx="579">
                  <c:v>2.85627853296949E-2</c:v>
                </c:pt>
                <c:pt idx="580">
                  <c:v>2.8713617303811358E-2</c:v>
                </c:pt>
                <c:pt idx="581">
                  <c:v>2.8865172907697467E-2</c:v>
                </c:pt>
                <c:pt idx="582">
                  <c:v>2.9017455421974921E-2</c:v>
                </c:pt>
                <c:pt idx="583">
                  <c:v>2.917046814302322E-2</c:v>
                </c:pt>
                <c:pt idx="584">
                  <c:v>2.9324214383073418E-2</c:v>
                </c:pt>
                <c:pt idx="585">
                  <c:v>2.9478697470302358E-2</c:v>
                </c:pt>
                <c:pt idx="586">
                  <c:v>2.9633920748929579E-2</c:v>
                </c:pt>
                <c:pt idx="587">
                  <c:v>2.9789887579312429E-2</c:v>
                </c:pt>
                <c:pt idx="588">
                  <c:v>2.9946601338043725E-2</c:v>
                </c:pt>
                <c:pt idx="589">
                  <c:v>3.0104065418049872E-2</c:v>
                </c:pt>
                <c:pt idx="590">
                  <c:v>3.0262283228688628E-2</c:v>
                </c:pt>
                <c:pt idx="591">
                  <c:v>3.0421258195849447E-2</c:v>
                </c:pt>
                <c:pt idx="592">
                  <c:v>3.0580993762052457E-2</c:v>
                </c:pt>
                <c:pt idx="593">
                  <c:v>3.074149338655071E-2</c:v>
                </c:pt>
                <c:pt idx="594">
                  <c:v>3.0902760545430938E-2</c:v>
                </c:pt>
                <c:pt idx="595">
                  <c:v>3.1064798731715717E-2</c:v>
                </c:pt>
                <c:pt idx="596">
                  <c:v>3.1227611455468107E-2</c:v>
                </c:pt>
                <c:pt idx="597">
                  <c:v>3.1391202243894183E-2</c:v>
                </c:pt>
                <c:pt idx="598">
                  <c:v>3.1555574641449084E-2</c:v>
                </c:pt>
                <c:pt idx="599">
                  <c:v>3.1720732209941767E-2</c:v>
                </c:pt>
                <c:pt idx="600">
                  <c:v>3.1886678528642326E-2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71-406E-8048-38006CC32D8F}"/>
            </c:ext>
          </c:extLst>
        </c:ser>
        <c:ser>
          <c:idx val="7"/>
          <c:order val="7"/>
          <c:tx>
            <c:strRef>
              <c:f>空気線図!$AD$3</c:f>
              <c:strCache>
                <c:ptCount val="1"/>
                <c:pt idx="0">
                  <c:v>30%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空気線図!$AD$4:$AD$604</c:f>
              <c:numCache>
                <c:formatCode>General</c:formatCode>
                <c:ptCount val="601"/>
                <c:pt idx="0">
                  <c:v>5.2810426989446111E-4</c:v>
                </c:pt>
                <c:pt idx="1">
                  <c:v>5.3229412148970393E-4</c:v>
                </c:pt>
                <c:pt idx="2">
                  <c:v>5.3651364505242301E-4</c:v>
                </c:pt>
                <c:pt idx="3">
                  <c:v>5.4076302384745015E-4</c:v>
                </c:pt>
                <c:pt idx="4">
                  <c:v>5.450424420928424E-4</c:v>
                </c:pt>
                <c:pt idx="5">
                  <c:v>5.4935208496385216E-4</c:v>
                </c:pt>
                <c:pt idx="6">
                  <c:v>5.5369213859686548E-4</c:v>
                </c:pt>
                <c:pt idx="7">
                  <c:v>5.5806279009338732E-4</c:v>
                </c:pt>
                <c:pt idx="8">
                  <c:v>5.6246422752403329E-4</c:v>
                </c:pt>
                <c:pt idx="9">
                  <c:v>5.6689663993250196E-4</c:v>
                </c:pt>
                <c:pt idx="10">
                  <c:v>5.7136021733961563E-4</c:v>
                </c:pt>
                <c:pt idx="11">
                  <c:v>5.7585515074731655E-4</c:v>
                </c:pt>
                <c:pt idx="12">
                  <c:v>5.8038163214270974E-4</c:v>
                </c:pt>
                <c:pt idx="13">
                  <c:v>5.8493985450211125E-4</c:v>
                </c:pt>
                <c:pt idx="14">
                  <c:v>5.8953001179509962E-4</c:v>
                </c:pt>
                <c:pt idx="15">
                  <c:v>5.9415229898859422E-4</c:v>
                </c:pt>
                <c:pt idx="16">
                  <c:v>5.9880691205092395E-4</c:v>
                </c:pt>
                <c:pt idx="17">
                  <c:v>6.0349404795593663E-4</c:v>
                </c:pt>
                <c:pt idx="18">
                  <c:v>6.0821390468709946E-4</c:v>
                </c:pt>
                <c:pt idx="19">
                  <c:v>6.1296668124160669E-4</c:v>
                </c:pt>
                <c:pt idx="20">
                  <c:v>6.1775257763453575E-4</c:v>
                </c:pt>
                <c:pt idx="21">
                  <c:v>6.22571794902974E-4</c:v>
                </c:pt>
                <c:pt idx="22">
                  <c:v>6.2742453511017873E-4</c:v>
                </c:pt>
                <c:pt idx="23">
                  <c:v>6.3231100134974441E-4</c:v>
                </c:pt>
                <c:pt idx="24">
                  <c:v>6.3723139774978703E-4</c:v>
                </c:pt>
                <c:pt idx="25">
                  <c:v>6.4218592947713901E-4</c:v>
                </c:pt>
                <c:pt idx="26">
                  <c:v>6.4717480274155252E-4</c:v>
                </c:pt>
                <c:pt idx="27">
                  <c:v>6.5219822479992606E-4</c:v>
                </c:pt>
                <c:pt idx="28">
                  <c:v>6.5725640396052285E-4</c:v>
                </c:pt>
                <c:pt idx="29">
                  <c:v>6.6234954958722286E-4</c:v>
                </c:pt>
                <c:pt idx="30">
                  <c:v>6.6747787210378988E-4</c:v>
                </c:pt>
                <c:pt idx="31">
                  <c:v>6.7264158299812056E-4</c:v>
                </c:pt>
                <c:pt idx="32">
                  <c:v>6.7784089482654758E-4</c:v>
                </c:pt>
                <c:pt idx="33">
                  <c:v>6.830760212181207E-4</c:v>
                </c:pt>
                <c:pt idx="34">
                  <c:v>6.8834717687892065E-4</c:v>
                </c:pt>
                <c:pt idx="35">
                  <c:v>6.9365457759638645E-4</c:v>
                </c:pt>
                <c:pt idx="36">
                  <c:v>6.9899844024363369E-4</c:v>
                </c:pt>
                <c:pt idx="37">
                  <c:v>7.0437898278382337E-4</c:v>
                </c:pt>
                <c:pt idx="38">
                  <c:v>7.0979642427450177E-4</c:v>
                </c:pt>
                <c:pt idx="39">
                  <c:v>7.1525098487197809E-4</c:v>
                </c:pt>
                <c:pt idx="40">
                  <c:v>7.2074288583572998E-4</c:v>
                </c:pt>
                <c:pt idx="41">
                  <c:v>7.2627234953276517E-4</c:v>
                </c:pt>
                <c:pt idx="42">
                  <c:v>7.318395994420847E-4</c:v>
                </c:pt>
                <c:pt idx="43">
                  <c:v>7.3744486015904769E-4</c:v>
                </c:pt>
                <c:pt idx="44">
                  <c:v>7.4308835739986397E-4</c:v>
                </c:pt>
                <c:pt idx="45">
                  <c:v>7.4877031800602099E-4</c:v>
                </c:pt>
                <c:pt idx="46">
                  <c:v>7.5449096994874255E-4</c:v>
                </c:pt>
                <c:pt idx="47">
                  <c:v>7.6025054233348549E-4</c:v>
                </c:pt>
                <c:pt idx="48">
                  <c:v>7.660492654044175E-4</c:v>
                </c:pt>
                <c:pt idx="49">
                  <c:v>7.7188737054893341E-4</c:v>
                </c:pt>
                <c:pt idx="50">
                  <c:v>7.7776509030216573E-4</c:v>
                </c:pt>
                <c:pt idx="51">
                  <c:v>7.8368265835150413E-4</c:v>
                </c:pt>
                <c:pt idx="52">
                  <c:v>7.8964030954118574E-4</c:v>
                </c:pt>
                <c:pt idx="53">
                  <c:v>7.9563827987679382E-4</c:v>
                </c:pt>
                <c:pt idx="54">
                  <c:v>8.0167680652988083E-4</c:v>
                </c:pt>
                <c:pt idx="55">
                  <c:v>8.0775612784252592E-4</c:v>
                </c:pt>
                <c:pt idx="56">
                  <c:v>8.1387648333194017E-4</c:v>
                </c:pt>
                <c:pt idx="57">
                  <c:v>8.2003811369508962E-4</c:v>
                </c:pt>
                <c:pt idx="58">
                  <c:v>8.2624126081331432E-4</c:v>
                </c:pt>
                <c:pt idx="59">
                  <c:v>8.3248616775696501E-4</c:v>
                </c:pt>
                <c:pt idx="60">
                  <c:v>8.3877307879007702E-4</c:v>
                </c:pt>
                <c:pt idx="61">
                  <c:v>8.451022393750027E-4</c:v>
                </c:pt>
                <c:pt idx="62">
                  <c:v>8.5147389617714643E-4</c:v>
                </c:pt>
                <c:pt idx="63">
                  <c:v>8.5788829706959896E-4</c:v>
                </c:pt>
                <c:pt idx="64">
                  <c:v>8.6434569113791652E-4</c:v>
                </c:pt>
                <c:pt idx="65">
                  <c:v>8.7084632868477481E-4</c:v>
                </c:pt>
                <c:pt idx="66">
                  <c:v>8.7739046123475192E-4</c:v>
                </c:pt>
                <c:pt idx="67">
                  <c:v>8.8397834153908575E-4</c:v>
                </c:pt>
                <c:pt idx="68">
                  <c:v>8.9061022358040464E-4</c:v>
                </c:pt>
                <c:pt idx="69">
                  <c:v>8.972863625775387E-4</c:v>
                </c:pt>
                <c:pt idx="70">
                  <c:v>9.0400701499030334E-4</c:v>
                </c:pt>
                <c:pt idx="71">
                  <c:v>9.1077243852430087E-4</c:v>
                </c:pt>
                <c:pt idx="72">
                  <c:v>9.1758289213577228E-4</c:v>
                </c:pt>
                <c:pt idx="73">
                  <c:v>9.2443863603638922E-4</c:v>
                </c:pt>
                <c:pt idx="74">
                  <c:v>9.3133993169816328E-4</c:v>
                </c:pt>
                <c:pt idx="75">
                  <c:v>9.3828704185824853E-4</c:v>
                </c:pt>
                <c:pt idx="76">
                  <c:v>9.4528023052389267E-4</c:v>
                </c:pt>
                <c:pt idx="77">
                  <c:v>9.5231976297725774E-4</c:v>
                </c:pt>
                <c:pt idx="78">
                  <c:v>9.5940590578040097E-4</c:v>
                </c:pt>
                <c:pt idx="79">
                  <c:v>9.6653892678015172E-4</c:v>
                </c:pt>
                <c:pt idx="80">
                  <c:v>9.7371909511306527E-4</c:v>
                </c:pt>
                <c:pt idx="81">
                  <c:v>9.8094668121038921E-4</c:v>
                </c:pt>
                <c:pt idx="82">
                  <c:v>9.8822195680301232E-4</c:v>
                </c:pt>
                <c:pt idx="83">
                  <c:v>9.9554519492645846E-4</c:v>
                </c:pt>
                <c:pt idx="84">
                  <c:v>1.0029166699258984E-3</c:v>
                </c:pt>
                <c:pt idx="85">
                  <c:v>1.0103366574611276E-3</c:v>
                </c:pt>
                <c:pt idx="86">
                  <c:v>1.0178054345116379E-3</c:v>
                </c:pt>
                <c:pt idx="87">
                  <c:v>1.0253232793816201E-3</c:v>
                </c:pt>
                <c:pt idx="88">
                  <c:v>1.0328904717050499E-3</c:v>
                </c:pt>
                <c:pt idx="89">
                  <c:v>1.0405072924507721E-3</c:v>
                </c:pt>
                <c:pt idx="90">
                  <c:v>1.0481740239275436E-3</c:v>
                </c:pt>
                <c:pt idx="91">
                  <c:v>1.0558909497891769E-3</c:v>
                </c:pt>
                <c:pt idx="92">
                  <c:v>1.0636583550396508E-3</c:v>
                </c:pt>
                <c:pt idx="93">
                  <c:v>1.071476526038238E-3</c:v>
                </c:pt>
                <c:pt idx="94">
                  <c:v>1.0793457505046547E-3</c:v>
                </c:pt>
                <c:pt idx="95">
                  <c:v>1.0872663175242345E-3</c:v>
                </c:pt>
                <c:pt idx="96">
                  <c:v>1.0952385175531092E-3</c:v>
                </c:pt>
                <c:pt idx="97">
                  <c:v>1.1032626424233916E-3</c:v>
                </c:pt>
                <c:pt idx="98">
                  <c:v>1.1113389853483935E-3</c:v>
                </c:pt>
                <c:pt idx="99">
                  <c:v>1.1194678409278689E-3</c:v>
                </c:pt>
                <c:pt idx="100">
                  <c:v>1.1276495051532253E-3</c:v>
                </c:pt>
                <c:pt idx="101">
                  <c:v>1.1358842754128384E-3</c:v>
                </c:pt>
                <c:pt idx="102">
                  <c:v>1.1441724504972293E-3</c:v>
                </c:pt>
                <c:pt idx="103">
                  <c:v>1.1525143306044766E-3</c:v>
                </c:pt>
                <c:pt idx="104">
                  <c:v>1.1609102173454132E-3</c:v>
                </c:pt>
                <c:pt idx="105">
                  <c:v>1.1693604137490295E-3</c:v>
                </c:pt>
                <c:pt idx="106">
                  <c:v>1.177865224267766E-3</c:v>
                </c:pt>
                <c:pt idx="107">
                  <c:v>1.1864249547828714E-3</c:v>
                </c:pt>
                <c:pt idx="108">
                  <c:v>1.195039912609808E-3</c:v>
                </c:pt>
                <c:pt idx="109">
                  <c:v>1.2037104065035886E-3</c:v>
                </c:pt>
                <c:pt idx="110">
                  <c:v>1.2124367466642121E-3</c:v>
                </c:pt>
                <c:pt idx="111">
                  <c:v>1.2212192447420822E-3</c:v>
                </c:pt>
                <c:pt idx="112">
                  <c:v>1.2300582138434163E-3</c:v>
                </c:pt>
                <c:pt idx="113">
                  <c:v>1.2389539685357324E-3</c:v>
                </c:pt>
                <c:pt idx="114">
                  <c:v>1.2479068248532892E-3</c:v>
                </c:pt>
                <c:pt idx="115">
                  <c:v>1.2569171003026078E-3</c:v>
                </c:pt>
                <c:pt idx="116">
                  <c:v>1.265985113867916E-3</c:v>
                </c:pt>
                <c:pt idx="117">
                  <c:v>1.2751111860167183E-3</c:v>
                </c:pt>
                <c:pt idx="118">
                  <c:v>1.2842956387053078E-3</c:v>
                </c:pt>
                <c:pt idx="119">
                  <c:v>1.2935387953843303E-3</c:v>
                </c:pt>
                <c:pt idx="120">
                  <c:v>1.3028409810043335E-3</c:v>
                </c:pt>
                <c:pt idx="121">
                  <c:v>1.3122025220213731E-3</c:v>
                </c:pt>
                <c:pt idx="122">
                  <c:v>1.3216237464025895E-3</c:v>
                </c:pt>
                <c:pt idx="123">
                  <c:v>1.3311049836318778E-3</c:v>
                </c:pt>
                <c:pt idx="124">
                  <c:v>1.3406465647154487E-3</c:v>
                </c:pt>
                <c:pt idx="125">
                  <c:v>1.3502488221875661E-3</c:v>
                </c:pt>
                <c:pt idx="126">
                  <c:v>1.3599120901161494E-3</c:v>
                </c:pt>
                <c:pt idx="127">
                  <c:v>1.3696367041084862E-3</c:v>
                </c:pt>
                <c:pt idx="128">
                  <c:v>1.379423001316977E-3</c:v>
                </c:pt>
                <c:pt idx="129">
                  <c:v>1.3892713204447773E-3</c:v>
                </c:pt>
                <c:pt idx="130">
                  <c:v>1.3991820017516194E-3</c:v>
                </c:pt>
                <c:pt idx="131">
                  <c:v>1.4091553870595294E-3</c:v>
                </c:pt>
                <c:pt idx="132">
                  <c:v>1.4191918197585828E-3</c:v>
                </c:pt>
                <c:pt idx="133">
                  <c:v>1.4292916448127655E-3</c:v>
                </c:pt>
                <c:pt idx="134">
                  <c:v>1.439455208765714E-3</c:v>
                </c:pt>
                <c:pt idx="135">
                  <c:v>1.4496828597465945E-3</c:v>
                </c:pt>
                <c:pt idx="136">
                  <c:v>1.4599749474759184E-3</c:v>
                </c:pt>
                <c:pt idx="137">
                  <c:v>1.4703318232714361E-3</c:v>
                </c:pt>
                <c:pt idx="138">
                  <c:v>1.480753840053986E-3</c:v>
                </c:pt>
                <c:pt idx="139">
                  <c:v>1.4912413523534369E-3</c:v>
                </c:pt>
                <c:pt idx="140">
                  <c:v>1.5017947163145811E-3</c:v>
                </c:pt>
                <c:pt idx="141">
                  <c:v>1.5124142897030486E-3</c:v>
                </c:pt>
                <c:pt idx="142">
                  <c:v>1.5231004319113614E-3</c:v>
                </c:pt>
                <c:pt idx="143">
                  <c:v>1.5338535039647859E-3</c:v>
                </c:pt>
                <c:pt idx="144">
                  <c:v>1.5446738685273985E-3</c:v>
                </c:pt>
                <c:pt idx="145">
                  <c:v>1.555561889908073E-3</c:v>
                </c:pt>
                <c:pt idx="146">
                  <c:v>1.566517934066525E-3</c:v>
                </c:pt>
                <c:pt idx="147">
                  <c:v>1.5775423686193721E-3</c:v>
                </c:pt>
                <c:pt idx="148">
                  <c:v>1.5886355628461678E-3</c:v>
                </c:pt>
                <c:pt idx="149">
                  <c:v>1.5997978876955219E-3</c:v>
                </c:pt>
                <c:pt idx="150">
                  <c:v>1.6110297157911719E-3</c:v>
                </c:pt>
                <c:pt idx="151">
                  <c:v>1.6223314214381702E-3</c:v>
                </c:pt>
                <c:pt idx="152">
                  <c:v>1.6337033806289464E-3</c:v>
                </c:pt>
                <c:pt idx="153">
                  <c:v>1.6451459710495457E-3</c:v>
                </c:pt>
                <c:pt idx="154">
                  <c:v>1.6566595720857737E-3</c:v>
                </c:pt>
                <c:pt idx="155">
                  <c:v>1.6682445648293922E-3</c:v>
                </c:pt>
                <c:pt idx="156">
                  <c:v>1.679901332084389E-3</c:v>
                </c:pt>
                <c:pt idx="157">
                  <c:v>1.6916302583731544E-3</c:v>
                </c:pt>
                <c:pt idx="158">
                  <c:v>1.7034317299427981E-3</c:v>
                </c:pt>
                <c:pt idx="159">
                  <c:v>1.7153061347714136E-3</c:v>
                </c:pt>
                <c:pt idx="160">
                  <c:v>1.7272538625743412E-3</c:v>
                </c:pt>
                <c:pt idx="161">
                  <c:v>1.7392753048105817E-3</c:v>
                </c:pt>
                <c:pt idx="162">
                  <c:v>1.7513708546890131E-3</c:v>
                </c:pt>
                <c:pt idx="163">
                  <c:v>1.7635409071748911E-3</c:v>
                </c:pt>
                <c:pt idx="164">
                  <c:v>1.7757858589961116E-3</c:v>
                </c:pt>
                <c:pt idx="165">
                  <c:v>1.7881061086496559E-3</c:v>
                </c:pt>
                <c:pt idx="166">
                  <c:v>1.8005020564080569E-3</c:v>
                </c:pt>
                <c:pt idx="167">
                  <c:v>1.8129741043257635E-3</c:v>
                </c:pt>
                <c:pt idx="168">
                  <c:v>1.8255226562456906E-3</c:v>
                </c:pt>
                <c:pt idx="169">
                  <c:v>1.8381481178056159E-3</c:v>
                </c:pt>
                <c:pt idx="170">
                  <c:v>1.8508508964447448E-3</c:v>
                </c:pt>
                <c:pt idx="171">
                  <c:v>1.8636314014102242E-3</c:v>
                </c:pt>
                <c:pt idx="172">
                  <c:v>1.8764900437636643E-3</c:v>
                </c:pt>
                <c:pt idx="173">
                  <c:v>1.8894272363877761E-3</c:v>
                </c:pt>
                <c:pt idx="174">
                  <c:v>1.9024433939928455E-3</c:v>
                </c:pt>
                <c:pt idx="175">
                  <c:v>1.9155389331234425E-3</c:v>
                </c:pt>
                <c:pt idx="176">
                  <c:v>1.9287142721650451E-3</c:v>
                </c:pt>
                <c:pt idx="177">
                  <c:v>1.9419698313506216E-3</c:v>
                </c:pt>
                <c:pt idx="178">
                  <c:v>1.9553060327673999E-3</c:v>
                </c:pt>
                <c:pt idx="179">
                  <c:v>1.9687233003634953E-3</c:v>
                </c:pt>
                <c:pt idx="180">
                  <c:v>1.9822220599546325E-3</c:v>
                </c:pt>
                <c:pt idx="181">
                  <c:v>1.9958027392309426E-3</c:v>
                </c:pt>
                <c:pt idx="182">
                  <c:v>2.0094657677636693E-3</c:v>
                </c:pt>
                <c:pt idx="183">
                  <c:v>2.0232115770119868E-3</c:v>
                </c:pt>
                <c:pt idx="184">
                  <c:v>2.0370406003297776E-3</c:v>
                </c:pt>
                <c:pt idx="185">
                  <c:v>2.0509532729724583E-3</c:v>
                </c:pt>
                <c:pt idx="186">
                  <c:v>2.0649500321039149E-3</c:v>
                </c:pt>
                <c:pt idx="187">
                  <c:v>2.0790313168032506E-3</c:v>
                </c:pt>
                <c:pt idx="188">
                  <c:v>2.0931975680717791E-3</c:v>
                </c:pt>
                <c:pt idx="189">
                  <c:v>2.1074492288398815E-3</c:v>
                </c:pt>
                <c:pt idx="190">
                  <c:v>2.1217867439739919E-3</c:v>
                </c:pt>
                <c:pt idx="191">
                  <c:v>2.1362105602835651E-3</c:v>
                </c:pt>
                <c:pt idx="192">
                  <c:v>2.1507211265280267E-3</c:v>
                </c:pt>
                <c:pt idx="193">
                  <c:v>2.1653188934238187E-3</c:v>
                </c:pt>
                <c:pt idx="194">
                  <c:v>2.1800043136514058E-3</c:v>
                </c:pt>
                <c:pt idx="195">
                  <c:v>2.1947778418623565E-3</c:v>
                </c:pt>
                <c:pt idx="196">
                  <c:v>2.2096399346864483E-3</c:v>
                </c:pt>
                <c:pt idx="197">
                  <c:v>2.2245910507386933E-3</c:v>
                </c:pt>
                <c:pt idx="198">
                  <c:v>2.2396316506265715E-3</c:v>
                </c:pt>
                <c:pt idx="199">
                  <c:v>2.2547621969571047E-3</c:v>
                </c:pt>
                <c:pt idx="200">
                  <c:v>2.2699831543440438E-3</c:v>
                </c:pt>
                <c:pt idx="201">
                  <c:v>2.2852949894151351E-3</c:v>
                </c:pt>
                <c:pt idx="202">
                  <c:v>2.3006981708192649E-3</c:v>
                </c:pt>
                <c:pt idx="203">
                  <c:v>2.3161931692337713E-3</c:v>
                </c:pt>
                <c:pt idx="204">
                  <c:v>2.3317804573716721E-3</c:v>
                </c:pt>
                <c:pt idx="205">
                  <c:v>2.3474605099889742E-3</c:v>
                </c:pt>
                <c:pt idx="206">
                  <c:v>2.3632338038920716E-3</c:v>
                </c:pt>
                <c:pt idx="207">
                  <c:v>2.3791008179449517E-3</c:v>
                </c:pt>
                <c:pt idx="208">
                  <c:v>2.3950620330767283E-3</c:v>
                </c:pt>
                <c:pt idx="209">
                  <c:v>2.4111179322889036E-3</c:v>
                </c:pt>
                <c:pt idx="210">
                  <c:v>2.4272690006628731E-3</c:v>
                </c:pt>
                <c:pt idx="211">
                  <c:v>2.4435157253673854E-3</c:v>
                </c:pt>
                <c:pt idx="212">
                  <c:v>2.4598585956659602E-3</c:v>
                </c:pt>
                <c:pt idx="213">
                  <c:v>2.4762981029244398E-3</c:v>
                </c:pt>
                <c:pt idx="214">
                  <c:v>2.4928347406184817E-3</c:v>
                </c:pt>
                <c:pt idx="215">
                  <c:v>2.509469004341125E-3</c:v>
                </c:pt>
                <c:pt idx="216">
                  <c:v>2.5262013918104054E-3</c:v>
                </c:pt>
                <c:pt idx="217">
                  <c:v>2.5430324028768918E-3</c:v>
                </c:pt>
                <c:pt idx="218">
                  <c:v>2.5599625395313816E-3</c:v>
                </c:pt>
                <c:pt idx="219">
                  <c:v>2.576992305912526E-3</c:v>
                </c:pt>
                <c:pt idx="220">
                  <c:v>2.5941222083145179E-3</c:v>
                </c:pt>
                <c:pt idx="221">
                  <c:v>2.6113527551948528E-3</c:v>
                </c:pt>
                <c:pt idx="222">
                  <c:v>2.6286844571819482E-3</c:v>
                </c:pt>
                <c:pt idx="223">
                  <c:v>2.6461178270830803E-3</c:v>
                </c:pt>
                <c:pt idx="224">
                  <c:v>2.6636533798920304E-3</c:v>
                </c:pt>
                <c:pt idx="225">
                  <c:v>2.6812916327969578E-3</c:v>
                </c:pt>
                <c:pt idx="226">
                  <c:v>2.6990331051883181E-3</c:v>
                </c:pt>
                <c:pt idx="227">
                  <c:v>2.7168783186666047E-3</c:v>
                </c:pt>
                <c:pt idx="228">
                  <c:v>2.7348277970503558E-3</c:v>
                </c:pt>
                <c:pt idx="229">
                  <c:v>2.7528820663840895E-3</c:v>
                </c:pt>
                <c:pt idx="230">
                  <c:v>2.7710416549461539E-3</c:v>
                </c:pt>
                <c:pt idx="231">
                  <c:v>2.7893070932568801E-3</c:v>
                </c:pt>
                <c:pt idx="232">
                  <c:v>2.8076789140864577E-3</c:v>
                </c:pt>
                <c:pt idx="233">
                  <c:v>2.8261576524630811E-3</c:v>
                </c:pt>
                <c:pt idx="234">
                  <c:v>2.8447438456809387E-3</c:v>
                </c:pt>
                <c:pt idx="235">
                  <c:v>2.8634380333083841E-3</c:v>
                </c:pt>
                <c:pt idx="236">
                  <c:v>2.8822407571960813E-3</c:v>
                </c:pt>
                <c:pt idx="237">
                  <c:v>2.9011525614850669E-3</c:v>
                </c:pt>
                <c:pt idx="238">
                  <c:v>2.9201739926150499E-3</c:v>
                </c:pt>
                <c:pt idx="239">
                  <c:v>2.9393055993325976E-3</c:v>
                </c:pt>
                <c:pt idx="240">
                  <c:v>2.9585479326993389E-3</c:v>
                </c:pt>
                <c:pt idx="241">
                  <c:v>2.9779015461003592E-3</c:v>
                </c:pt>
                <c:pt idx="242">
                  <c:v>2.9973669952523649E-3</c:v>
                </c:pt>
                <c:pt idx="243">
                  <c:v>3.0169448382121864E-3</c:v>
                </c:pt>
                <c:pt idx="244">
                  <c:v>3.0366356353849927E-3</c:v>
                </c:pt>
                <c:pt idx="245">
                  <c:v>3.0564399495328089E-3</c:v>
                </c:pt>
                <c:pt idx="246">
                  <c:v>3.0763583457829404E-3</c:v>
                </c:pt>
                <c:pt idx="247">
                  <c:v>3.0963913916363037E-3</c:v>
                </c:pt>
                <c:pt idx="248">
                  <c:v>3.1165396569761807E-3</c:v>
                </c:pt>
                <c:pt idx="249">
                  <c:v>3.1368037140764859E-3</c:v>
                </c:pt>
                <c:pt idx="250">
                  <c:v>3.1571841376104525E-3</c:v>
                </c:pt>
                <c:pt idx="251">
                  <c:v>3.1776815046592405E-3</c:v>
                </c:pt>
                <c:pt idx="252">
                  <c:v>3.1982963947204701E-3</c:v>
                </c:pt>
                <c:pt idx="253">
                  <c:v>3.2190293897170247E-3</c:v>
                </c:pt>
                <c:pt idx="254">
                  <c:v>3.2398810740055513E-3</c:v>
                </c:pt>
                <c:pt idx="255">
                  <c:v>3.2608520343853143E-3</c:v>
                </c:pt>
                <c:pt idx="256">
                  <c:v>3.2819428601069435E-3</c:v>
                </c:pt>
                <c:pt idx="257">
                  <c:v>3.3031541428811175E-3</c:v>
                </c:pt>
                <c:pt idx="258">
                  <c:v>3.3244864768875093E-3</c:v>
                </c:pt>
                <c:pt idx="259">
                  <c:v>3.345940458783564E-3</c:v>
                </c:pt>
                <c:pt idx="260">
                  <c:v>3.3675166877133733E-3</c:v>
                </c:pt>
                <c:pt idx="261">
                  <c:v>3.38921576531667E-3</c:v>
                </c:pt>
                <c:pt idx="262">
                  <c:v>3.4110382957376903E-3</c:v>
                </c:pt>
                <c:pt idx="263">
                  <c:v>3.4329848856342517E-3</c:v>
                </c:pt>
                <c:pt idx="264">
                  <c:v>3.4550561441866797E-3</c:v>
                </c:pt>
                <c:pt idx="265">
                  <c:v>3.4772526831069097E-3</c:v>
                </c:pt>
                <c:pt idx="266">
                  <c:v>3.4995751166476434E-3</c:v>
                </c:pt>
                <c:pt idx="267">
                  <c:v>3.5220240616113258E-3</c:v>
                </c:pt>
                <c:pt idx="268">
                  <c:v>3.5446001373594439E-3</c:v>
                </c:pt>
                <c:pt idx="269">
                  <c:v>3.5673039658216791E-3</c:v>
                </c:pt>
                <c:pt idx="270">
                  <c:v>3.5901361715050561E-3</c:v>
                </c:pt>
                <c:pt idx="271">
                  <c:v>3.6130973815033558E-3</c:v>
                </c:pt>
                <c:pt idx="272">
                  <c:v>3.6361882255063018E-3</c:v>
                </c:pt>
                <c:pt idx="273">
                  <c:v>3.6594093358089945E-3</c:v>
                </c:pt>
                <c:pt idx="274">
                  <c:v>3.682761347321152E-3</c:v>
                </c:pt>
                <c:pt idx="275">
                  <c:v>3.7062448975766571E-3</c:v>
                </c:pt>
                <c:pt idx="276">
                  <c:v>3.7298606267429659E-3</c:v>
                </c:pt>
                <c:pt idx="277">
                  <c:v>3.7536091776305437E-3</c:v>
                </c:pt>
                <c:pt idx="278">
                  <c:v>3.7774911957024716E-3</c:v>
                </c:pt>
                <c:pt idx="279">
                  <c:v>3.8015073290839185E-3</c:v>
                </c:pt>
                <c:pt idx="280">
                  <c:v>3.8256582285717921E-3</c:v>
                </c:pt>
                <c:pt idx="281">
                  <c:v>3.8499445476443978E-3</c:v>
                </c:pt>
                <c:pt idx="282">
                  <c:v>3.8743669424710575E-3</c:v>
                </c:pt>
                <c:pt idx="283">
                  <c:v>3.8989260719218574E-3</c:v>
                </c:pt>
                <c:pt idx="284">
                  <c:v>3.9236225975774058E-3</c:v>
                </c:pt>
                <c:pt idx="285">
                  <c:v>3.9484571837385546E-3</c:v>
                </c:pt>
                <c:pt idx="286">
                  <c:v>3.9734304974363534E-3</c:v>
                </c:pt>
                <c:pt idx="287">
                  <c:v>3.9985432084418005E-3</c:v>
                </c:pt>
                <c:pt idx="288">
                  <c:v>4.0237959892758454E-3</c:v>
                </c:pt>
                <c:pt idx="289">
                  <c:v>4.04918951521925E-3</c:v>
                </c:pt>
                <c:pt idx="290">
                  <c:v>4.074724464322642E-3</c:v>
                </c:pt>
                <c:pt idx="291">
                  <c:v>4.1004015174165281E-3</c:v>
                </c:pt>
                <c:pt idx="292">
                  <c:v>4.1262213581213653E-3</c:v>
                </c:pt>
                <c:pt idx="293">
                  <c:v>4.1521846728576391E-3</c:v>
                </c:pt>
                <c:pt idx="294">
                  <c:v>4.1782921508560942E-3</c:v>
                </c:pt>
                <c:pt idx="295">
                  <c:v>4.204544484167818E-3</c:v>
                </c:pt>
                <c:pt idx="296">
                  <c:v>4.2309423676745832E-3</c:v>
                </c:pt>
                <c:pt idx="297">
                  <c:v>4.2574864990990438E-3</c:v>
                </c:pt>
                <c:pt idx="298">
                  <c:v>4.2841775790151311E-3</c:v>
                </c:pt>
                <c:pt idx="299">
                  <c:v>4.3110163108583364E-3</c:v>
                </c:pt>
                <c:pt idx="300">
                  <c:v>4.3380034009361454E-3</c:v>
                </c:pt>
                <c:pt idx="301">
                  <c:v>4.3651395584385381E-3</c:v>
                </c:pt>
                <c:pt idx="302">
                  <c:v>4.3924254954484168E-3</c:v>
                </c:pt>
                <c:pt idx="303">
                  <c:v>4.4198619269521598E-3</c:v>
                </c:pt>
                <c:pt idx="304">
                  <c:v>4.4474495708501632E-3</c:v>
                </c:pt>
                <c:pt idx="305">
                  <c:v>4.4751891479675471E-3</c:v>
                </c:pt>
                <c:pt idx="306">
                  <c:v>4.5030813820647764E-3</c:v>
                </c:pt>
                <c:pt idx="307">
                  <c:v>4.5311269998483273E-3</c:v>
                </c:pt>
                <c:pt idx="308">
                  <c:v>4.5593267309815564E-3</c:v>
                </c:pt>
                <c:pt idx="309">
                  <c:v>4.587681308095371E-3</c:v>
                </c:pt>
                <c:pt idx="310">
                  <c:v>4.6161914667991579E-3</c:v>
                </c:pt>
                <c:pt idx="311">
                  <c:v>4.6448579456917129E-3</c:v>
                </c:pt>
                <c:pt idx="312">
                  <c:v>4.6736814863720328E-3</c:v>
                </c:pt>
                <c:pt idx="313">
                  <c:v>4.7026628334505046E-3</c:v>
                </c:pt>
                <c:pt idx="314">
                  <c:v>4.7318027345597058E-3</c:v>
                </c:pt>
                <c:pt idx="315">
                  <c:v>4.7611019403657178E-3</c:v>
                </c:pt>
                <c:pt idx="316">
                  <c:v>4.790561204579092E-3</c:v>
                </c:pt>
                <c:pt idx="317">
                  <c:v>4.8201812839660622E-3</c:v>
                </c:pt>
                <c:pt idx="318">
                  <c:v>4.8499629383598501E-3</c:v>
                </c:pt>
                <c:pt idx="319">
                  <c:v>4.8799069306717921E-3</c:v>
                </c:pt>
                <c:pt idx="320">
                  <c:v>4.9100140269027464E-3</c:v>
                </c:pt>
                <c:pt idx="321">
                  <c:v>4.9402849961545179E-3</c:v>
                </c:pt>
                <c:pt idx="322">
                  <c:v>4.9707206106410998E-3</c:v>
                </c:pt>
                <c:pt idx="323">
                  <c:v>5.0013216457003573E-3</c:v>
                </c:pt>
                <c:pt idx="324">
                  <c:v>5.032088879805368E-3</c:v>
                </c:pt>
                <c:pt idx="325">
                  <c:v>5.0630230945760404E-3</c:v>
                </c:pt>
                <c:pt idx="326">
                  <c:v>5.0941250747908451E-3</c:v>
                </c:pt>
                <c:pt idx="327">
                  <c:v>5.1253956083982906E-3</c:v>
                </c:pt>
                <c:pt idx="328">
                  <c:v>5.1568354865288045E-3</c:v>
                </c:pt>
                <c:pt idx="329">
                  <c:v>5.1884455035064187E-3</c:v>
                </c:pt>
                <c:pt idx="330">
                  <c:v>5.2202264568605786E-3</c:v>
                </c:pt>
                <c:pt idx="331">
                  <c:v>5.25217914733814E-3</c:v>
                </c:pt>
                <c:pt idx="332">
                  <c:v>5.2843043789151372E-3</c:v>
                </c:pt>
                <c:pt idx="333">
                  <c:v>5.31660295880891E-3</c:v>
                </c:pt>
                <c:pt idx="334">
                  <c:v>5.3490756974899911E-3</c:v>
                </c:pt>
                <c:pt idx="335">
                  <c:v>5.3817234086943168E-3</c:v>
                </c:pt>
                <c:pt idx="336">
                  <c:v>5.4145469094353579E-3</c:v>
                </c:pt>
                <c:pt idx="337">
                  <c:v>5.4475470200162149E-3</c:v>
                </c:pt>
                <c:pt idx="338">
                  <c:v>5.4807245640419678E-3</c:v>
                </c:pt>
                <c:pt idx="339">
                  <c:v>5.51408036843197E-3</c:v>
                </c:pt>
                <c:pt idx="340">
                  <c:v>5.5476152634321629E-3</c:v>
                </c:pt>
                <c:pt idx="341">
                  <c:v>5.5813300826275678E-3</c:v>
                </c:pt>
                <c:pt idx="342">
                  <c:v>5.6152256629546527E-3</c:v>
                </c:pt>
                <c:pt idx="343">
                  <c:v>5.649302844713963E-3</c:v>
                </c:pt>
                <c:pt idx="344">
                  <c:v>5.6835624715826588E-3</c:v>
                </c:pt>
                <c:pt idx="345">
                  <c:v>5.7180053906271799E-3</c:v>
                </c:pt>
                <c:pt idx="346">
                  <c:v>5.7526324523159422E-3</c:v>
                </c:pt>
                <c:pt idx="347">
                  <c:v>5.7874445105320325E-3</c:v>
                </c:pt>
                <c:pt idx="348">
                  <c:v>5.8224424225862253E-3</c:v>
                </c:pt>
                <c:pt idx="349">
                  <c:v>5.8576270492296089E-3</c:v>
                </c:pt>
                <c:pt idx="350">
                  <c:v>5.8929992546666414E-3</c:v>
                </c:pt>
                <c:pt idx="351">
                  <c:v>5.9285599065682397E-3</c:v>
                </c:pt>
                <c:pt idx="352">
                  <c:v>5.9643098760846121E-3</c:v>
                </c:pt>
                <c:pt idx="353">
                  <c:v>6.0002500378585908E-3</c:v>
                </c:pt>
                <c:pt idx="354">
                  <c:v>6.0363812700387279E-3</c:v>
                </c:pt>
                <c:pt idx="355">
                  <c:v>6.0727044542924387E-3</c:v>
                </c:pt>
                <c:pt idx="356">
                  <c:v>6.1092204758194848E-3</c:v>
                </c:pt>
                <c:pt idx="357">
                  <c:v>6.145930223365262E-3</c:v>
                </c:pt>
                <c:pt idx="358">
                  <c:v>6.1828345892341258E-3</c:v>
                </c:pt>
                <c:pt idx="359">
                  <c:v>6.2199344693030191E-3</c:v>
                </c:pt>
                <c:pt idx="360">
                  <c:v>6.2572307630349164E-3</c:v>
                </c:pt>
                <c:pt idx="361">
                  <c:v>6.2947243734926385E-3</c:v>
                </c:pt>
                <c:pt idx="362">
                  <c:v>6.3324162073521732E-3</c:v>
                </c:pt>
                <c:pt idx="363">
                  <c:v>6.3703071749168045E-3</c:v>
                </c:pt>
                <c:pt idx="364">
                  <c:v>6.4083981901307263E-3</c:v>
                </c:pt>
                <c:pt idx="365">
                  <c:v>6.4466901705928078E-3</c:v>
                </c:pt>
                <c:pt idx="366">
                  <c:v>6.4851840375709149E-3</c:v>
                </c:pt>
                <c:pt idx="367">
                  <c:v>6.5238807160154857E-3</c:v>
                </c:pt>
                <c:pt idx="368">
                  <c:v>6.5627811345738696E-3</c:v>
                </c:pt>
                <c:pt idx="369">
                  <c:v>6.6018862256043559E-3</c:v>
                </c:pt>
                <c:pt idx="370">
                  <c:v>6.6411969251904731E-3</c:v>
                </c:pt>
                <c:pt idx="371">
                  <c:v>6.6807141731552262E-3</c:v>
                </c:pt>
                <c:pt idx="372">
                  <c:v>6.7204389130753762E-3</c:v>
                </c:pt>
                <c:pt idx="373">
                  <c:v>6.7603720922960386E-3</c:v>
                </c:pt>
                <c:pt idx="374">
                  <c:v>6.8005146619449421E-3</c:v>
                </c:pt>
                <c:pt idx="375">
                  <c:v>6.8408675769471069E-3</c:v>
                </c:pt>
                <c:pt idx="376">
                  <c:v>6.8814317960395419E-3</c:v>
                </c:pt>
                <c:pt idx="377">
                  <c:v>6.9222082817857614E-3</c:v>
                </c:pt>
                <c:pt idx="378">
                  <c:v>6.9631980005907769E-3</c:v>
                </c:pt>
                <c:pt idx="379">
                  <c:v>7.0044019227157505E-3</c:v>
                </c:pt>
                <c:pt idx="380">
                  <c:v>7.0458210222929382E-3</c:v>
                </c:pt>
                <c:pt idx="381">
                  <c:v>7.0874562773408844E-3</c:v>
                </c:pt>
                <c:pt idx="382">
                  <c:v>7.1293086697791315E-3</c:v>
                </c:pt>
                <c:pt idx="383">
                  <c:v>7.1713791854437327E-3</c:v>
                </c:pt>
                <c:pt idx="384">
                  <c:v>7.2136688141021549E-3</c:v>
                </c:pt>
                <c:pt idx="385">
                  <c:v>7.2561785494687104E-3</c:v>
                </c:pt>
                <c:pt idx="386">
                  <c:v>7.2989093892200183E-3</c:v>
                </c:pt>
                <c:pt idx="387">
                  <c:v>7.341862335010183E-3</c:v>
                </c:pt>
                <c:pt idx="388">
                  <c:v>7.3850383924865632E-3</c:v>
                </c:pt>
                <c:pt idx="389">
                  <c:v>7.4284385713052287E-3</c:v>
                </c:pt>
                <c:pt idx="390">
                  <c:v>7.4720638851465907E-3</c:v>
                </c:pt>
                <c:pt idx="391">
                  <c:v>7.5159153517314215E-3</c:v>
                </c:pt>
                <c:pt idx="392">
                  <c:v>7.5599939928362699E-3</c:v>
                </c:pt>
                <c:pt idx="393">
                  <c:v>7.6043008343097416E-3</c:v>
                </c:pt>
                <c:pt idx="394">
                  <c:v>7.6488369060882626E-3</c:v>
                </c:pt>
                <c:pt idx="395">
                  <c:v>7.6936032422122531E-3</c:v>
                </c:pt>
                <c:pt idx="396">
                  <c:v>7.7386008808423027E-3</c:v>
                </c:pt>
                <c:pt idx="397">
                  <c:v>7.7838308642752003E-3</c:v>
                </c:pt>
                <c:pt idx="398">
                  <c:v>7.829294238960607E-3</c:v>
                </c:pt>
                <c:pt idx="399">
                  <c:v>7.8749920555170796E-3</c:v>
                </c:pt>
                <c:pt idx="400">
                  <c:v>7.9209253687487803E-3</c:v>
                </c:pt>
                <c:pt idx="401">
                  <c:v>7.9670952376620589E-3</c:v>
                </c:pt>
                <c:pt idx="402">
                  <c:v>8.0135027254819319E-3</c:v>
                </c:pt>
                <c:pt idx="403">
                  <c:v>8.0601488996689848E-3</c:v>
                </c:pt>
                <c:pt idx="404">
                  <c:v>8.1070348319361406E-3</c:v>
                </c:pt>
                <c:pt idx="405">
                  <c:v>8.1541615982654719E-3</c:v>
                </c:pt>
                <c:pt idx="406">
                  <c:v>8.20153027892539E-3</c:v>
                </c:pt>
                <c:pt idx="407">
                  <c:v>8.2491419584875356E-3</c:v>
                </c:pt>
                <c:pt idx="408">
                  <c:v>8.2969977258442063E-3</c:v>
                </c:pt>
                <c:pt idx="409">
                  <c:v>8.3450986742252594E-3</c:v>
                </c:pt>
                <c:pt idx="410">
                  <c:v>8.3934459012157837E-3</c:v>
                </c:pt>
                <c:pt idx="411">
                  <c:v>8.4420405087733512E-3</c:v>
                </c:pt>
                <c:pt idx="412">
                  <c:v>8.4908836032457323E-3</c:v>
                </c:pt>
                <c:pt idx="413">
                  <c:v>8.5399762953883018E-3</c:v>
                </c:pt>
                <c:pt idx="414">
                  <c:v>8.5893197003818495E-3</c:v>
                </c:pt>
                <c:pt idx="415">
                  <c:v>8.6389149378506211E-3</c:v>
                </c:pt>
                <c:pt idx="416">
                  <c:v>8.6887631318797245E-3</c:v>
                </c:pt>
                <c:pt idx="417">
                  <c:v>8.7388654110335737E-3</c:v>
                </c:pt>
                <c:pt idx="418">
                  <c:v>8.789222908373754E-3</c:v>
                </c:pt>
                <c:pt idx="419">
                  <c:v>8.8398367614773293E-3</c:v>
                </c:pt>
                <c:pt idx="420">
                  <c:v>8.8907081124551673E-3</c:v>
                </c:pt>
                <c:pt idx="421">
                  <c:v>8.9418381079700467E-3</c:v>
                </c:pt>
                <c:pt idx="422">
                  <c:v>8.9932278992553866E-3</c:v>
                </c:pt>
                <c:pt idx="423">
                  <c:v>9.0448786421338506E-3</c:v>
                </c:pt>
                <c:pt idx="424">
                  <c:v>9.0967914970359436E-3</c:v>
                </c:pt>
                <c:pt idx="425">
                  <c:v>9.1489676290186558E-3</c:v>
                </c:pt>
                <c:pt idx="426">
                  <c:v>9.2014082077846015E-3</c:v>
                </c:pt>
                <c:pt idx="427">
                  <c:v>9.2541144077007385E-3</c:v>
                </c:pt>
                <c:pt idx="428">
                  <c:v>9.3070874078177539E-3</c:v>
                </c:pt>
                <c:pt idx="429">
                  <c:v>9.360328391888998E-3</c:v>
                </c:pt>
                <c:pt idx="430">
                  <c:v>9.4138385483898412E-3</c:v>
                </c:pt>
                <c:pt idx="431">
                  <c:v>9.4676190705371196E-3</c:v>
                </c:pt>
                <c:pt idx="432">
                  <c:v>9.5216711563085431E-3</c:v>
                </c:pt>
                <c:pt idx="433">
                  <c:v>9.575996008462399E-3</c:v>
                </c:pt>
                <c:pt idx="434">
                  <c:v>9.630594834557249E-3</c:v>
                </c:pt>
                <c:pt idx="435">
                  <c:v>9.6854688469716135E-3</c:v>
                </c:pt>
                <c:pt idx="436">
                  <c:v>9.7406192629241068E-3</c:v>
                </c:pt>
                <c:pt idx="437">
                  <c:v>9.7960473044932678E-3</c:v>
                </c:pt>
                <c:pt idx="438">
                  <c:v>9.8517541986378465E-3</c:v>
                </c:pt>
                <c:pt idx="439">
                  <c:v>9.9077411772170356E-3</c:v>
                </c:pt>
                <c:pt idx="440">
                  <c:v>9.9640094770108538E-3</c:v>
                </c:pt>
                <c:pt idx="441">
                  <c:v>1.0020560339740508E-2</c:v>
                </c:pt>
                <c:pt idx="442">
                  <c:v>1.0077395012089057E-2</c:v>
                </c:pt>
                <c:pt idx="443">
                  <c:v>1.0134514745722105E-2</c:v>
                </c:pt>
                <c:pt idx="444">
                  <c:v>1.0191920797308882E-2</c:v>
                </c:pt>
                <c:pt idx="445">
                  <c:v>1.0249614428542608E-2</c:v>
                </c:pt>
                <c:pt idx="446">
                  <c:v>1.0307596906162054E-2</c:v>
                </c:pt>
                <c:pt idx="447">
                  <c:v>1.0365869501972465E-2</c:v>
                </c:pt>
                <c:pt idx="448">
                  <c:v>1.0424433492867024E-2</c:v>
                </c:pt>
                <c:pt idx="449">
                  <c:v>1.0483290160848023E-2</c:v>
                </c:pt>
                <c:pt idx="450">
                  <c:v>1.0542440793048559E-2</c:v>
                </c:pt>
                <c:pt idx="451">
                  <c:v>1.0601886681754213E-2</c:v>
                </c:pt>
                <c:pt idx="452">
                  <c:v>1.06616291244246E-2</c:v>
                </c:pt>
                <c:pt idx="453">
                  <c:v>1.0721669423715493E-2</c:v>
                </c:pt>
                <c:pt idx="454">
                  <c:v>1.0782008887500636E-2</c:v>
                </c:pt>
                <c:pt idx="455">
                  <c:v>1.0842648828894162E-2</c:v>
                </c:pt>
                <c:pt idx="456">
                  <c:v>1.0903590566272565E-2</c:v>
                </c:pt>
                <c:pt idx="457">
                  <c:v>1.0964835423297153E-2</c:v>
                </c:pt>
                <c:pt idx="458">
                  <c:v>1.1026384728936715E-2</c:v>
                </c:pt>
                <c:pt idx="459">
                  <c:v>1.1088239817490022E-2</c:v>
                </c:pt>
                <c:pt idx="460">
                  <c:v>1.1150402028608583E-2</c:v>
                </c:pt>
                <c:pt idx="461">
                  <c:v>1.1212872707319804E-2</c:v>
                </c:pt>
                <c:pt idx="462">
                  <c:v>1.1275653204049543E-2</c:v>
                </c:pt>
                <c:pt idx="463">
                  <c:v>1.1338744874645628E-2</c:v>
                </c:pt>
                <c:pt idx="464">
                  <c:v>1.140214908040128E-2</c:v>
                </c:pt>
                <c:pt idx="465">
                  <c:v>1.1465867188078072E-2</c:v>
                </c:pt>
                <c:pt idx="466">
                  <c:v>1.1529900569929922E-2</c:v>
                </c:pt>
                <c:pt idx="467">
                  <c:v>1.1594250603726512E-2</c:v>
                </c:pt>
                <c:pt idx="468">
                  <c:v>1.165891867277734E-2</c:v>
                </c:pt>
                <c:pt idx="469">
                  <c:v>1.1723906165955561E-2</c:v>
                </c:pt>
                <c:pt idx="470">
                  <c:v>1.1789214477722069E-2</c:v>
                </c:pt>
                <c:pt idx="471">
                  <c:v>1.1854845008149963E-2</c:v>
                </c:pt>
                <c:pt idx="472">
                  <c:v>1.1920799162948728E-2</c:v>
                </c:pt>
                <c:pt idx="473">
                  <c:v>1.1987078353488747E-2</c:v>
                </c:pt>
                <c:pt idx="474">
                  <c:v>1.2053683996826142E-2</c:v>
                </c:pt>
                <c:pt idx="475">
                  <c:v>1.2120617515727562E-2</c:v>
                </c:pt>
                <c:pt idx="476">
                  <c:v>1.2187880338695081E-2</c:v>
                </c:pt>
                <c:pt idx="477">
                  <c:v>1.2255473899991282E-2</c:v>
                </c:pt>
                <c:pt idx="478">
                  <c:v>1.2323399639664681E-2</c:v>
                </c:pt>
                <c:pt idx="479">
                  <c:v>1.2391659003574898E-2</c:v>
                </c:pt>
                <c:pt idx="480">
                  <c:v>1.2460253443418445E-2</c:v>
                </c:pt>
                <c:pt idx="481">
                  <c:v>1.2529184416754312E-2</c:v>
                </c:pt>
                <c:pt idx="482">
                  <c:v>1.259845338702985E-2</c:v>
                </c:pt>
                <c:pt idx="483">
                  <c:v>1.2668061823606658E-2</c:v>
                </c:pt>
                <c:pt idx="484">
                  <c:v>1.2738011201787138E-2</c:v>
                </c:pt>
                <c:pt idx="485">
                  <c:v>1.2808303002840188E-2</c:v>
                </c:pt>
                <c:pt idx="486">
                  <c:v>1.2878938714028452E-2</c:v>
                </c:pt>
                <c:pt idx="487">
                  <c:v>1.2949919828634266E-2</c:v>
                </c:pt>
                <c:pt idx="488">
                  <c:v>1.3021247845986685E-2</c:v>
                </c:pt>
                <c:pt idx="489">
                  <c:v>1.3092924271488685E-2</c:v>
                </c:pt>
                <c:pt idx="490">
                  <c:v>1.3164950616643903E-2</c:v>
                </c:pt>
                <c:pt idx="491">
                  <c:v>1.3237328399084159E-2</c:v>
                </c:pt>
                <c:pt idx="492">
                  <c:v>1.3310059142596892E-2</c:v>
                </c:pt>
                <c:pt idx="493">
                  <c:v>1.3383144377152396E-2</c:v>
                </c:pt>
                <c:pt idx="494">
                  <c:v>1.3456585638932136E-2</c:v>
                </c:pt>
                <c:pt idx="495">
                  <c:v>1.3530384470356342E-2</c:v>
                </c:pt>
                <c:pt idx="496">
                  <c:v>1.3604542420112295E-2</c:v>
                </c:pt>
                <c:pt idx="497">
                  <c:v>1.3679061043182306E-2</c:v>
                </c:pt>
                <c:pt idx="498">
                  <c:v>1.3753941900872459E-2</c:v>
                </c:pt>
                <c:pt idx="499">
                  <c:v>1.3829186560841181E-2</c:v>
                </c:pt>
                <c:pt idx="500">
                  <c:v>1.3904796597127825E-2</c:v>
                </c:pt>
                <c:pt idx="501">
                  <c:v>1.3980773590181966E-2</c:v>
                </c:pt>
                <c:pt idx="502">
                  <c:v>1.4057119126892288E-2</c:v>
                </c:pt>
                <c:pt idx="503">
                  <c:v>1.4133834800615816E-2</c:v>
                </c:pt>
                <c:pt idx="504">
                  <c:v>1.4210922211207807E-2</c:v>
                </c:pt>
                <c:pt idx="505">
                  <c:v>1.4288382965051126E-2</c:v>
                </c:pt>
                <c:pt idx="506">
                  <c:v>1.4366218675086109E-2</c:v>
                </c:pt>
                <c:pt idx="507">
                  <c:v>1.4444430960840691E-2</c:v>
                </c:pt>
                <c:pt idx="508">
                  <c:v>1.4523021448460606E-2</c:v>
                </c:pt>
                <c:pt idx="509">
                  <c:v>1.4601991770739871E-2</c:v>
                </c:pt>
                <c:pt idx="510">
                  <c:v>1.4681343567151187E-2</c:v>
                </c:pt>
                <c:pt idx="511">
                  <c:v>1.4761078483876979E-2</c:v>
                </c:pt>
                <c:pt idx="512">
                  <c:v>1.4841198173840123E-2</c:v>
                </c:pt>
                <c:pt idx="513">
                  <c:v>1.4921704296735325E-2</c:v>
                </c:pt>
                <c:pt idx="514">
                  <c:v>1.5002598519060429E-2</c:v>
                </c:pt>
                <c:pt idx="515">
                  <c:v>1.5083882514147688E-2</c:v>
                </c:pt>
                <c:pt idx="516">
                  <c:v>1.5165557962196236E-2</c:v>
                </c:pt>
                <c:pt idx="517">
                  <c:v>1.5247626550303052E-2</c:v>
                </c:pt>
                <c:pt idx="518">
                  <c:v>1.5330089972495891E-2</c:v>
                </c:pt>
                <c:pt idx="519">
                  <c:v>1.5412949929765525E-2</c:v>
                </c:pt>
                <c:pt idx="520">
                  <c:v>1.5496208130097651E-2</c:v>
                </c:pt>
                <c:pt idx="521">
                  <c:v>1.5579866288506553E-2</c:v>
                </c:pt>
                <c:pt idx="522">
                  <c:v>1.566392612706749E-2</c:v>
                </c:pt>
                <c:pt idx="523">
                  <c:v>1.5748389374949882E-2</c:v>
                </c:pt>
                <c:pt idx="524">
                  <c:v>1.5833257768451067E-2</c:v>
                </c:pt>
                <c:pt idx="525">
                  <c:v>1.5918533051029287E-2</c:v>
                </c:pt>
                <c:pt idx="526">
                  <c:v>1.6004216973338068E-2</c:v>
                </c:pt>
                <c:pt idx="527">
                  <c:v>1.6090311293259902E-2</c:v>
                </c:pt>
                <c:pt idx="528">
                  <c:v>1.6176817775940447E-2</c:v>
                </c:pt>
                <c:pt idx="529">
                  <c:v>1.6263738193823277E-2</c:v>
                </c:pt>
                <c:pt idx="530">
                  <c:v>1.6351074326684027E-2</c:v>
                </c:pt>
                <c:pt idx="531">
                  <c:v>1.6438827961665858E-2</c:v>
                </c:pt>
                <c:pt idx="532">
                  <c:v>1.6527000893313968E-2</c:v>
                </c:pt>
                <c:pt idx="533">
                  <c:v>1.6615594923611431E-2</c:v>
                </c:pt>
                <c:pt idx="534">
                  <c:v>1.670461186201426E-2</c:v>
                </c:pt>
                <c:pt idx="535">
                  <c:v>1.6794053525487702E-2</c:v>
                </c:pt>
                <c:pt idx="536">
                  <c:v>1.6883921738541974E-2</c:v>
                </c:pt>
                <c:pt idx="537">
                  <c:v>1.6974218333268069E-2</c:v>
                </c:pt>
                <c:pt idx="538">
                  <c:v>1.7064945149375121E-2</c:v>
                </c:pt>
                <c:pt idx="539">
                  <c:v>1.715610403422636E-2</c:v>
                </c:pt>
                <c:pt idx="540">
                  <c:v>1.7247696842876352E-2</c:v>
                </c:pt>
                <c:pt idx="541">
                  <c:v>1.733972543810812E-2</c:v>
                </c:pt>
                <c:pt idx="542">
                  <c:v>1.7432191690470448E-2</c:v>
                </c:pt>
                <c:pt idx="543">
                  <c:v>1.7525097478315849E-2</c:v>
                </c:pt>
                <c:pt idx="544">
                  <c:v>1.7618444687837926E-2</c:v>
                </c:pt>
                <c:pt idx="545">
                  <c:v>1.7712235213110071E-2</c:v>
                </c:pt>
                <c:pt idx="546">
                  <c:v>1.7806470956123529E-2</c:v>
                </c:pt>
                <c:pt idx="547">
                  <c:v>1.7901153826826017E-2</c:v>
                </c:pt>
                <c:pt idx="548">
                  <c:v>1.7996285743160759E-2</c:v>
                </c:pt>
                <c:pt idx="549">
                  <c:v>1.8091868631105432E-2</c:v>
                </c:pt>
                <c:pt idx="550">
                  <c:v>1.8187904424711861E-2</c:v>
                </c:pt>
                <c:pt idx="551">
                  <c:v>1.8284395066145331E-2</c:v>
                </c:pt>
                <c:pt idx="552">
                  <c:v>1.8381342505724596E-2</c:v>
                </c:pt>
                <c:pt idx="553">
                  <c:v>1.8478748701962283E-2</c:v>
                </c:pt>
                <c:pt idx="554">
                  <c:v>1.8576615621604984E-2</c:v>
                </c:pt>
                <c:pt idx="555">
                  <c:v>1.8674945239673998E-2</c:v>
                </c:pt>
                <c:pt idx="556">
                  <c:v>1.8773739539506618E-2</c:v>
                </c:pt>
                <c:pt idx="557">
                  <c:v>1.8873000512796969E-2</c:v>
                </c:pt>
                <c:pt idx="558">
                  <c:v>1.8972730159637553E-2</c:v>
                </c:pt>
                <c:pt idx="559">
                  <c:v>1.9072930488561381E-2</c:v>
                </c:pt>
                <c:pt idx="560">
                  <c:v>1.9173603516583666E-2</c:v>
                </c:pt>
                <c:pt idx="561">
                  <c:v>1.9274751269244276E-2</c:v>
                </c:pt>
                <c:pt idx="562">
                  <c:v>1.9376375780650226E-2</c:v>
                </c:pt>
                <c:pt idx="563">
                  <c:v>1.9478479093518731E-2</c:v>
                </c:pt>
                <c:pt idx="564">
                  <c:v>1.9581063259220391E-2</c:v>
                </c:pt>
                <c:pt idx="565">
                  <c:v>1.9684130337822302E-2</c:v>
                </c:pt>
                <c:pt idx="566">
                  <c:v>1.9787682398132611E-2</c:v>
                </c:pt>
                <c:pt idx="567">
                  <c:v>1.9891721517743415E-2</c:v>
                </c:pt>
                <c:pt idx="568">
                  <c:v>1.9996249783075789E-2</c:v>
                </c:pt>
                <c:pt idx="569">
                  <c:v>2.0101269289424906E-2</c:v>
                </c:pt>
                <c:pt idx="570">
                  <c:v>2.0206782141003597E-2</c:v>
                </c:pt>
                <c:pt idx="571">
                  <c:v>2.0312790450988851E-2</c:v>
                </c:pt>
                <c:pt idx="572">
                  <c:v>2.0419296341566737E-2</c:v>
                </c:pt>
                <c:pt idx="573">
                  <c:v>2.0526301943978129E-2</c:v>
                </c:pt>
                <c:pt idx="574">
                  <c:v>2.0633809398565534E-2</c:v>
                </c:pt>
                <c:pt idx="575">
                  <c:v>2.0741820854818589E-2</c:v>
                </c:pt>
                <c:pt idx="576">
                  <c:v>2.08503384714218E-2</c:v>
                </c:pt>
                <c:pt idx="577">
                  <c:v>2.0959364416300742E-2</c:v>
                </c:pt>
                <c:pt idx="578">
                  <c:v>2.1068900866669925E-2</c:v>
                </c:pt>
                <c:pt idx="579">
                  <c:v>2.1178950009080776E-2</c:v>
                </c:pt>
                <c:pt idx="580">
                  <c:v>2.1289514039468875E-2</c:v>
                </c:pt>
                <c:pt idx="581">
                  <c:v>2.1400595163203362E-2</c:v>
                </c:pt>
                <c:pt idx="582">
                  <c:v>2.1512195595134474E-2</c:v>
                </c:pt>
                <c:pt idx="583">
                  <c:v>2.162431755964354E-2</c:v>
                </c:pt>
                <c:pt idx="584">
                  <c:v>2.1736963290692021E-2</c:v>
                </c:pt>
                <c:pt idx="585">
                  <c:v>2.1850135031870752E-2</c:v>
                </c:pt>
                <c:pt idx="586">
                  <c:v>2.1963835036450906E-2</c:v>
                </c:pt>
                <c:pt idx="587">
                  <c:v>2.2078065567433459E-2</c:v>
                </c:pt>
                <c:pt idx="588">
                  <c:v>2.219282889760037E-2</c:v>
                </c:pt>
                <c:pt idx="589">
                  <c:v>2.2308127309565801E-2</c:v>
                </c:pt>
                <c:pt idx="590">
                  <c:v>2.2423963095826924E-2</c:v>
                </c:pt>
                <c:pt idx="591">
                  <c:v>2.2540338558816493E-2</c:v>
                </c:pt>
                <c:pt idx="592">
                  <c:v>2.2657256010954044E-2</c:v>
                </c:pt>
                <c:pt idx="593">
                  <c:v>2.2774717774699412E-2</c:v>
                </c:pt>
                <c:pt idx="594">
                  <c:v>2.2892726182604888E-2</c:v>
                </c:pt>
                <c:pt idx="595">
                  <c:v>2.3011283577368227E-2</c:v>
                </c:pt>
                <c:pt idx="596">
                  <c:v>2.3130392311887189E-2</c:v>
                </c:pt>
                <c:pt idx="597">
                  <c:v>2.3250054749312403E-2</c:v>
                </c:pt>
                <c:pt idx="598">
                  <c:v>2.337027326310253E-2</c:v>
                </c:pt>
                <c:pt idx="599">
                  <c:v>2.3491050237078249E-2</c:v>
                </c:pt>
                <c:pt idx="600">
                  <c:v>2.3612388065477947E-2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71-406E-8048-38006CC32D8F}"/>
            </c:ext>
          </c:extLst>
        </c:ser>
        <c:ser>
          <c:idx val="8"/>
          <c:order val="8"/>
          <c:tx>
            <c:strRef>
              <c:f>空気線図!$AE$3</c:f>
              <c:strCache>
                <c:ptCount val="1"/>
                <c:pt idx="0">
                  <c:v>20%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空気線図!$AE$4:$AE$604</c:f>
              <c:numCache>
                <c:formatCode>General</c:formatCode>
                <c:ptCount val="601"/>
                <c:pt idx="0">
                  <c:v>3.5196990082594275E-4</c:v>
                </c:pt>
                <c:pt idx="1">
                  <c:v>3.5476154857789561E-4</c:v>
                </c:pt>
                <c:pt idx="2">
                  <c:v>3.5757295373870944E-4</c:v>
                </c:pt>
                <c:pt idx="3">
                  <c:v>3.6040423814608834E-4</c:v>
                </c:pt>
                <c:pt idx="4">
                  <c:v>3.6325552426872716E-4</c:v>
                </c:pt>
                <c:pt idx="5">
                  <c:v>3.6612693520890341E-4</c:v>
                </c:pt>
                <c:pt idx="6">
                  <c:v>3.6901859470504637E-4</c:v>
                </c:pt>
                <c:pt idx="7">
                  <c:v>3.7193062713433765E-4</c:v>
                </c:pt>
                <c:pt idx="8">
                  <c:v>3.7486315751531537E-4</c:v>
                </c:pt>
                <c:pt idx="9">
                  <c:v>3.778163115104638E-4</c:v>
                </c:pt>
                <c:pt idx="10">
                  <c:v>3.8079021542884972E-4</c:v>
                </c:pt>
                <c:pt idx="11">
                  <c:v>3.8378499622872671E-4</c:v>
                </c:pt>
                <c:pt idx="12">
                  <c:v>3.8680078152017049E-4</c:v>
                </c:pt>
                <c:pt idx="13">
                  <c:v>3.8983769956771802E-4</c:v>
                </c:pt>
                <c:pt idx="14">
                  <c:v>3.9289587929300645E-4</c:v>
                </c:pt>
                <c:pt idx="15">
                  <c:v>3.9597545027743075E-4</c:v>
                </c:pt>
                <c:pt idx="16">
                  <c:v>3.9907654276479334E-4</c:v>
                </c:pt>
                <c:pt idx="17">
                  <c:v>4.0219928766398064E-4</c:v>
                </c:pt>
                <c:pt idx="18">
                  <c:v>4.0534381655163258E-4</c:v>
                </c:pt>
                <c:pt idx="19">
                  <c:v>4.0851026167481615E-4</c:v>
                </c:pt>
                <c:pt idx="20">
                  <c:v>4.1169875595373169E-4</c:v>
                </c:pt>
                <c:pt idx="21">
                  <c:v>4.1490943298439685E-4</c:v>
                </c:pt>
                <c:pt idx="22">
                  <c:v>4.1814242704135381E-4</c:v>
                </c:pt>
                <c:pt idx="23">
                  <c:v>4.2139787308037948E-4</c:v>
                </c:pt>
                <c:pt idx="24">
                  <c:v>4.246759067412067E-4</c:v>
                </c:pt>
                <c:pt idx="25">
                  <c:v>4.2797666435025227E-4</c:v>
                </c:pt>
                <c:pt idx="26">
                  <c:v>4.3130028292334851E-4</c:v>
                </c:pt>
                <c:pt idx="27">
                  <c:v>4.3464690016849065E-4</c:v>
                </c:pt>
                <c:pt idx="28">
                  <c:v>4.3801665448857786E-4</c:v>
                </c:pt>
                <c:pt idx="29">
                  <c:v>4.4140968498417613E-4</c:v>
                </c:pt>
                <c:pt idx="30">
                  <c:v>4.448261314562884E-4</c:v>
                </c:pt>
                <c:pt idx="31">
                  <c:v>4.4826613440911492E-4</c:v>
                </c:pt>
                <c:pt idx="32">
                  <c:v>4.5172983505284729E-4</c:v>
                </c:pt>
                <c:pt idx="33">
                  <c:v>4.5521737530644603E-4</c:v>
                </c:pt>
                <c:pt idx="34">
                  <c:v>4.587288978004414E-4</c:v>
                </c:pt>
                <c:pt idx="35">
                  <c:v>4.6226454587973995E-4</c:v>
                </c:pt>
                <c:pt idx="36">
                  <c:v>4.6582446360642678E-4</c:v>
                </c:pt>
                <c:pt idx="37">
                  <c:v>4.6940879576259757E-4</c:v>
                </c:pt>
                <c:pt idx="38">
                  <c:v>4.7301768785317449E-4</c:v>
                </c:pt>
                <c:pt idx="39">
                  <c:v>4.7665128610874116E-4</c:v>
                </c:pt>
                <c:pt idx="40">
                  <c:v>4.8030973748840075E-4</c:v>
                </c:pt>
                <c:pt idx="41">
                  <c:v>4.8399318968259998E-4</c:v>
                </c:pt>
                <c:pt idx="42">
                  <c:v>4.8770179111602138E-4</c:v>
                </c:pt>
                <c:pt idx="43">
                  <c:v>4.914356909504102E-4</c:v>
                </c:pt>
                <c:pt idx="44">
                  <c:v>4.9519503908748274E-4</c:v>
                </c:pt>
                <c:pt idx="45">
                  <c:v>4.9897998617179308E-4</c:v>
                </c:pt>
                <c:pt idx="46">
                  <c:v>5.027906835936174E-4</c:v>
                </c:pt>
                <c:pt idx="47">
                  <c:v>5.0662728349186524E-4</c:v>
                </c:pt>
                <c:pt idx="48">
                  <c:v>5.1048993875697454E-4</c:v>
                </c:pt>
                <c:pt idx="49">
                  <c:v>5.1437880303383356E-4</c:v>
                </c:pt>
                <c:pt idx="50">
                  <c:v>5.1829403072469707E-4</c:v>
                </c:pt>
                <c:pt idx="51">
                  <c:v>5.2223577699210696E-4</c:v>
                </c:pt>
                <c:pt idx="52">
                  <c:v>5.2620419776186098E-4</c:v>
                </c:pt>
                <c:pt idx="53">
                  <c:v>5.3019944972591642E-4</c:v>
                </c:pt>
                <c:pt idx="54">
                  <c:v>5.3422169034537882E-4</c:v>
                </c:pt>
                <c:pt idx="55">
                  <c:v>5.3827107785344363E-4</c:v>
                </c:pt>
                <c:pt idx="56">
                  <c:v>5.4234777125837031E-4</c:v>
                </c:pt>
                <c:pt idx="57">
                  <c:v>5.4645193034646576E-4</c:v>
                </c:pt>
                <c:pt idx="58">
                  <c:v>5.5058371568506546E-4</c:v>
                </c:pt>
                <c:pt idx="59">
                  <c:v>5.5474328862552399E-4</c:v>
                </c:pt>
                <c:pt idx="60">
                  <c:v>5.5893081130623033E-4</c:v>
                </c:pt>
                <c:pt idx="61">
                  <c:v>5.6314644665559418E-4</c:v>
                </c:pt>
                <c:pt idx="62">
                  <c:v>5.6739035839509873E-4</c:v>
                </c:pt>
                <c:pt idx="63">
                  <c:v>5.716627110422867E-4</c:v>
                </c:pt>
                <c:pt idx="64">
                  <c:v>5.7596366991384041E-4</c:v>
                </c:pt>
                <c:pt idx="65">
                  <c:v>5.8029340112857812E-4</c:v>
                </c:pt>
                <c:pt idx="66">
                  <c:v>5.8465207161053539E-4</c:v>
                </c:pt>
                <c:pt idx="67">
                  <c:v>5.890398490920268E-4</c:v>
                </c:pt>
                <c:pt idx="68">
                  <c:v>5.9345690211669029E-4</c:v>
                </c:pt>
                <c:pt idx="69">
                  <c:v>5.9790340004258369E-4</c:v>
                </c:pt>
                <c:pt idx="70">
                  <c:v>6.0237951304526155E-4</c:v>
                </c:pt>
                <c:pt idx="71">
                  <c:v>6.0688541212086178E-4</c:v>
                </c:pt>
                <c:pt idx="72">
                  <c:v>6.114212690892265E-4</c:v>
                </c:pt>
                <c:pt idx="73">
                  <c:v>6.1598725659697958E-4</c:v>
                </c:pt>
                <c:pt idx="74">
                  <c:v>6.2058354812068368E-4</c:v>
                </c:pt>
                <c:pt idx="75">
                  <c:v>6.2521031796992173E-4</c:v>
                </c:pt>
                <c:pt idx="76">
                  <c:v>6.2986774129048016E-4</c:v>
                </c:pt>
                <c:pt idx="77">
                  <c:v>6.3455599406743977E-4</c:v>
                </c:pt>
                <c:pt idx="78">
                  <c:v>6.3927525312837538E-4</c:v>
                </c:pt>
                <c:pt idx="79">
                  <c:v>6.4402569614648269E-4</c:v>
                </c:pt>
                <c:pt idx="80">
                  <c:v>6.4880750164375675E-4</c:v>
                </c:pt>
                <c:pt idx="81">
                  <c:v>6.5362084899417666E-4</c:v>
                </c:pt>
                <c:pt idx="82">
                  <c:v>6.5846591842687655E-4</c:v>
                </c:pt>
                <c:pt idx="83">
                  <c:v>6.6334289102934713E-4</c:v>
                </c:pt>
                <c:pt idx="84">
                  <c:v>6.6825194875064578E-4</c:v>
                </c:pt>
                <c:pt idx="85">
                  <c:v>6.7319327440458498E-4</c:v>
                </c:pt>
                <c:pt idx="86">
                  <c:v>6.7816705167297864E-4</c:v>
                </c:pt>
                <c:pt idx="87">
                  <c:v>6.8317346510884448E-4</c:v>
                </c:pt>
                <c:pt idx="88">
                  <c:v>6.8821270013965773E-4</c:v>
                </c:pt>
                <c:pt idx="89">
                  <c:v>6.9328494307060518E-4</c:v>
                </c:pt>
                <c:pt idx="90">
                  <c:v>6.9839038108780651E-4</c:v>
                </c:pt>
                <c:pt idx="91">
                  <c:v>7.0352920226160562E-4</c:v>
                </c:pt>
                <c:pt idx="92">
                  <c:v>7.0870159554983336E-4</c:v>
                </c:pt>
                <c:pt idx="93">
                  <c:v>7.1390775080108673E-4</c:v>
                </c:pt>
                <c:pt idx="94">
                  <c:v>7.1914785875801474E-4</c:v>
                </c:pt>
                <c:pt idx="95">
                  <c:v>7.2442211106062246E-4</c:v>
                </c:pt>
                <c:pt idx="96">
                  <c:v>7.2973070024957864E-4</c:v>
                </c:pt>
                <c:pt idx="97">
                  <c:v>7.3507381976951989E-4</c:v>
                </c:pt>
                <c:pt idx="98">
                  <c:v>7.4045166397238103E-4</c:v>
                </c:pt>
                <c:pt idx="99">
                  <c:v>7.4586442812073727E-4</c:v>
                </c:pt>
                <c:pt idx="100">
                  <c:v>7.5131230839112521E-4</c:v>
                </c:pt>
                <c:pt idx="101">
                  <c:v>7.5679550187743023E-4</c:v>
                </c:pt>
                <c:pt idx="102">
                  <c:v>7.6231420659418311E-4</c:v>
                </c:pt>
                <c:pt idx="103">
                  <c:v>7.6786862148000635E-4</c:v>
                </c:pt>
                <c:pt idx="104">
                  <c:v>7.7345894640092159E-4</c:v>
                </c:pt>
                <c:pt idx="105">
                  <c:v>7.7908538215378962E-4</c:v>
                </c:pt>
                <c:pt idx="106">
                  <c:v>7.8474813046967395E-4</c:v>
                </c:pt>
                <c:pt idx="107">
                  <c:v>7.9044739401724895E-4</c:v>
                </c:pt>
                <c:pt idx="108">
                  <c:v>7.9618337640623767E-4</c:v>
                </c:pt>
                <c:pt idx="109">
                  <c:v>8.0195628219079877E-4</c:v>
                </c:pt>
                <c:pt idx="110">
                  <c:v>8.0776631687298262E-4</c:v>
                </c:pt>
                <c:pt idx="111">
                  <c:v>8.1361368690617097E-4</c:v>
                </c:pt>
                <c:pt idx="112">
                  <c:v>8.1949859969850873E-4</c:v>
                </c:pt>
                <c:pt idx="113">
                  <c:v>8.2542126361638795E-4</c:v>
                </c:pt>
                <c:pt idx="114">
                  <c:v>8.313818879878952E-4</c:v>
                </c:pt>
                <c:pt idx="115">
                  <c:v>8.3738068310631574E-4</c:v>
                </c:pt>
                <c:pt idx="116">
                  <c:v>8.4341786023358061E-4</c:v>
                </c:pt>
                <c:pt idx="117">
                  <c:v>8.4949363160379931E-4</c:v>
                </c:pt>
                <c:pt idx="118">
                  <c:v>8.5560821042674786E-4</c:v>
                </c:pt>
                <c:pt idx="119">
                  <c:v>8.6176181089139229E-4</c:v>
                </c:pt>
                <c:pt idx="120">
                  <c:v>8.6795464816940128E-4</c:v>
                </c:pt>
                <c:pt idx="121">
                  <c:v>8.7418693841869084E-4</c:v>
                </c:pt>
                <c:pt idx="122">
                  <c:v>8.8045889878695229E-4</c:v>
                </c:pt>
                <c:pt idx="123">
                  <c:v>8.8677074741523717E-4</c:v>
                </c:pt>
                <c:pt idx="124">
                  <c:v>8.9312270344146859E-4</c:v>
                </c:pt>
                <c:pt idx="125">
                  <c:v>8.9951498700406769E-4</c:v>
                </c:pt>
                <c:pt idx="126">
                  <c:v>9.0594781924548964E-4</c:v>
                </c:pt>
                <c:pt idx="127">
                  <c:v>9.1242142231582972E-4</c:v>
                </c:pt>
                <c:pt idx="128">
                  <c:v>9.1893601937644855E-4</c:v>
                </c:pt>
                <c:pt idx="129">
                  <c:v>9.2549183460352786E-4</c:v>
                </c:pt>
                <c:pt idx="130">
                  <c:v>9.3208909319174261E-4</c:v>
                </c:pt>
                <c:pt idx="131">
                  <c:v>9.3872802135786426E-4</c:v>
                </c:pt>
                <c:pt idx="132">
                  <c:v>9.454088463443825E-4</c:v>
                </c:pt>
                <c:pt idx="133">
                  <c:v>9.5213179642320055E-4</c:v>
                </c:pt>
                <c:pt idx="134">
                  <c:v>9.5889710089924372E-4</c:v>
                </c:pt>
                <c:pt idx="135">
                  <c:v>9.6570499011416054E-4</c:v>
                </c:pt>
                <c:pt idx="136">
                  <c:v>9.725556954499788E-4</c:v>
                </c:pt>
                <c:pt idx="137">
                  <c:v>9.7944944933281214E-4</c:v>
                </c:pt>
                <c:pt idx="138">
                  <c:v>9.8638648523653141E-4</c:v>
                </c:pt>
                <c:pt idx="139">
                  <c:v>9.9336703768650213E-4</c:v>
                </c:pt>
                <c:pt idx="140">
                  <c:v>1.0003913422632802E-3</c:v>
                </c:pt>
                <c:pt idx="141">
                  <c:v>1.0074596356063252E-3</c:v>
                </c:pt>
                <c:pt idx="142">
                  <c:v>1.0145721554177982E-3</c:v>
                </c:pt>
                <c:pt idx="143">
                  <c:v>1.0217291404662307E-3</c:v>
                </c:pt>
                <c:pt idx="144">
                  <c:v>1.0289308305903265E-3</c:v>
                </c:pt>
                <c:pt idx="145">
                  <c:v>1.0361774667027113E-3</c:v>
                </c:pt>
                <c:pt idx="146">
                  <c:v>1.04346929079372E-3</c:v>
                </c:pt>
                <c:pt idx="147">
                  <c:v>1.0508065459351895E-3</c:v>
                </c:pt>
                <c:pt idx="148">
                  <c:v>1.0581894762842327E-3</c:v>
                </c:pt>
                <c:pt idx="149">
                  <c:v>1.0656183270870666E-3</c:v>
                </c:pt>
                <c:pt idx="150">
                  <c:v>1.0730933446828062E-3</c:v>
                </c:pt>
                <c:pt idx="151">
                  <c:v>1.0806147765073343E-3</c:v>
                </c:pt>
                <c:pt idx="152">
                  <c:v>1.0881828710970825E-3</c:v>
                </c:pt>
                <c:pt idx="153">
                  <c:v>1.0957978780929292E-3</c:v>
                </c:pt>
                <c:pt idx="154">
                  <c:v>1.103460048244033E-3</c:v>
                </c:pt>
                <c:pt idx="155">
                  <c:v>1.1111696334116944E-3</c:v>
                </c:pt>
                <c:pt idx="156">
                  <c:v>1.1189268865732696E-3</c:v>
                </c:pt>
                <c:pt idx="157">
                  <c:v>1.1267320618260131E-3</c:v>
                </c:pt>
                <c:pt idx="158">
                  <c:v>1.1345854143910165E-3</c:v>
                </c:pt>
                <c:pt idx="159">
                  <c:v>1.1424872006171073E-3</c:v>
                </c:pt>
                <c:pt idx="160">
                  <c:v>1.150437677984743E-3</c:v>
                </c:pt>
                <c:pt idx="161">
                  <c:v>1.1584371051100051E-3</c:v>
                </c:pt>
                <c:pt idx="162">
                  <c:v>1.1664857417484588E-3</c:v>
                </c:pt>
                <c:pt idx="163">
                  <c:v>1.1745838487991964E-3</c:v>
                </c:pt>
                <c:pt idx="164">
                  <c:v>1.1827316883087236E-3</c:v>
                </c:pt>
                <c:pt idx="165">
                  <c:v>1.1909295234749599E-3</c:v>
                </c:pt>
                <c:pt idx="166">
                  <c:v>1.1991776186512555E-3</c:v>
                </c:pt>
                <c:pt idx="167">
                  <c:v>1.207476239350332E-3</c:v>
                </c:pt>
                <c:pt idx="168">
                  <c:v>1.2158256522483469E-3</c:v>
                </c:pt>
                <c:pt idx="169">
                  <c:v>1.2242261251888542E-3</c:v>
                </c:pt>
                <c:pt idx="170">
                  <c:v>1.2326779271868713E-3</c:v>
                </c:pt>
                <c:pt idx="171">
                  <c:v>1.2411813284329085E-3</c:v>
                </c:pt>
                <c:pt idx="172">
                  <c:v>1.2497366002970068E-3</c:v>
                </c:pt>
                <c:pt idx="173">
                  <c:v>1.2583440153328394E-3</c:v>
                </c:pt>
                <c:pt idx="174">
                  <c:v>1.2670038472817125E-3</c:v>
                </c:pt>
                <c:pt idx="175">
                  <c:v>1.2757163710767109E-3</c:v>
                </c:pt>
                <c:pt idx="176">
                  <c:v>1.2844818628467882E-3</c:v>
                </c:pt>
                <c:pt idx="177">
                  <c:v>1.2933005999208251E-3</c:v>
                </c:pt>
                <c:pt idx="178">
                  <c:v>1.3021728608318089E-3</c:v>
                </c:pt>
                <c:pt idx="179">
                  <c:v>1.3110989253209151E-3</c:v>
                </c:pt>
                <c:pt idx="180">
                  <c:v>1.3200790743416499E-3</c:v>
                </c:pt>
                <c:pt idx="181">
                  <c:v>1.3291135900640374E-3</c:v>
                </c:pt>
                <c:pt idx="182">
                  <c:v>1.3382027558787456E-3</c:v>
                </c:pt>
                <c:pt idx="183">
                  <c:v>1.3473468564012812E-3</c:v>
                </c:pt>
                <c:pt idx="184">
                  <c:v>1.3565461774761535E-3</c:v>
                </c:pt>
                <c:pt idx="185">
                  <c:v>1.3658010061810731E-3</c:v>
                </c:pt>
                <c:pt idx="186">
                  <c:v>1.3751116308312107E-3</c:v>
                </c:pt>
                <c:pt idx="187">
                  <c:v>1.3844783409833357E-3</c:v>
                </c:pt>
                <c:pt idx="188">
                  <c:v>1.3939014274401095E-3</c:v>
                </c:pt>
                <c:pt idx="189">
                  <c:v>1.4033811822542883E-3</c:v>
                </c:pt>
                <c:pt idx="190">
                  <c:v>1.4129178987330065E-3</c:v>
                </c:pt>
                <c:pt idx="191">
                  <c:v>1.4225118714420427E-3</c:v>
                </c:pt>
                <c:pt idx="192">
                  <c:v>1.432163396210073E-3</c:v>
                </c:pt>
                <c:pt idx="193">
                  <c:v>1.4418727701329839E-3</c:v>
                </c:pt>
                <c:pt idx="194">
                  <c:v>1.4516402915781556E-3</c:v>
                </c:pt>
                <c:pt idx="195">
                  <c:v>1.4614662601887889E-3</c:v>
                </c:pt>
                <c:pt idx="196">
                  <c:v>1.4713509768882471E-3</c:v>
                </c:pt>
                <c:pt idx="197">
                  <c:v>1.4812947438843428E-3</c:v>
                </c:pt>
                <c:pt idx="198">
                  <c:v>1.4912978646737516E-3</c:v>
                </c:pt>
                <c:pt idx="199">
                  <c:v>1.5013606440463258E-3</c:v>
                </c:pt>
                <c:pt idx="200">
                  <c:v>1.5114833880894734E-3</c:v>
                </c:pt>
                <c:pt idx="201">
                  <c:v>1.5216664041925862E-3</c:v>
                </c:pt>
                <c:pt idx="202">
                  <c:v>1.5319100010513862E-3</c:v>
                </c:pt>
                <c:pt idx="203">
                  <c:v>1.542214488672377E-3</c:v>
                </c:pt>
                <c:pt idx="204">
                  <c:v>1.5525801783772331E-3</c:v>
                </c:pt>
                <c:pt idx="205">
                  <c:v>1.563007382807247E-3</c:v>
                </c:pt>
                <c:pt idx="206">
                  <c:v>1.5734964159278206E-3</c:v>
                </c:pt>
                <c:pt idx="207">
                  <c:v>1.584047593032836E-3</c:v>
                </c:pt>
                <c:pt idx="208">
                  <c:v>1.5946612307492301E-3</c:v>
                </c:pt>
                <c:pt idx="209">
                  <c:v>1.6053376470413915E-3</c:v>
                </c:pt>
                <c:pt idx="210">
                  <c:v>1.616077161215711E-3</c:v>
                </c:pt>
                <c:pt idx="211">
                  <c:v>1.6268800939250986E-3</c:v>
                </c:pt>
                <c:pt idx="212">
                  <c:v>1.6377467671734721E-3</c:v>
                </c:pt>
                <c:pt idx="213">
                  <c:v>1.6486775043203219E-3</c:v>
                </c:pt>
                <c:pt idx="214">
                  <c:v>1.6596726300852419E-3</c:v>
                </c:pt>
                <c:pt idx="215">
                  <c:v>1.6707324705524981E-3</c:v>
                </c:pt>
                <c:pt idx="216">
                  <c:v>1.6818573531756302E-3</c:v>
                </c:pt>
                <c:pt idx="217">
                  <c:v>1.6930476067819904E-3</c:v>
                </c:pt>
                <c:pt idx="218">
                  <c:v>1.7043035615773906E-3</c:v>
                </c:pt>
                <c:pt idx="219">
                  <c:v>1.7156255491506936E-3</c:v>
                </c:pt>
                <c:pt idx="220">
                  <c:v>1.7270139024784426E-3</c:v>
                </c:pt>
                <c:pt idx="221">
                  <c:v>1.7384689559295334E-3</c:v>
                </c:pt>
                <c:pt idx="222">
                  <c:v>1.7499910452697938E-3</c:v>
                </c:pt>
                <c:pt idx="223">
                  <c:v>1.7615805076667593E-3</c:v>
                </c:pt>
                <c:pt idx="224">
                  <c:v>1.7732376816942601E-3</c:v>
                </c:pt>
                <c:pt idx="225">
                  <c:v>1.7849629073371487E-3</c:v>
                </c:pt>
                <c:pt idx="226">
                  <c:v>1.7967565259960564E-3</c:v>
                </c:pt>
                <c:pt idx="227">
                  <c:v>1.8086188804920242E-3</c:v>
                </c:pt>
                <c:pt idx="228">
                  <c:v>1.8205503150713061E-3</c:v>
                </c:pt>
                <c:pt idx="229">
                  <c:v>1.832551175410123E-3</c:v>
                </c:pt>
                <c:pt idx="230">
                  <c:v>1.8446218086193514E-3</c:v>
                </c:pt>
                <c:pt idx="231">
                  <c:v>1.8567625632494071E-3</c:v>
                </c:pt>
                <c:pt idx="232">
                  <c:v>1.8689737892949461E-3</c:v>
                </c:pt>
                <c:pt idx="233">
                  <c:v>1.8812558381997343E-3</c:v>
                </c:pt>
                <c:pt idx="234">
                  <c:v>1.8936090628614078E-3</c:v>
                </c:pt>
                <c:pt idx="235">
                  <c:v>1.906033817636355E-3</c:v>
                </c:pt>
                <c:pt idx="236">
                  <c:v>1.9185304583445677E-3</c:v>
                </c:pt>
                <c:pt idx="237">
                  <c:v>1.9310993422744383E-3</c:v>
                </c:pt>
                <c:pt idx="238">
                  <c:v>1.9437408281877085E-3</c:v>
                </c:pt>
                <c:pt idx="239">
                  <c:v>1.9564552763243338E-3</c:v>
                </c:pt>
                <c:pt idx="240">
                  <c:v>1.9692430484073578E-3</c:v>
                </c:pt>
                <c:pt idx="241">
                  <c:v>1.9821045076479048E-3</c:v>
                </c:pt>
                <c:pt idx="242">
                  <c:v>1.995040018750018E-3</c:v>
                </c:pt>
                <c:pt idx="243">
                  <c:v>2.0080499479157143E-3</c:v>
                </c:pt>
                <c:pt idx="244">
                  <c:v>2.0211346628498444E-3</c:v>
                </c:pt>
                <c:pt idx="245">
                  <c:v>2.0342945327651418E-3</c:v>
                </c:pt>
                <c:pt idx="246">
                  <c:v>2.0475299283872154E-3</c:v>
                </c:pt>
                <c:pt idx="247">
                  <c:v>2.0608412219594629E-3</c:v>
                </c:pt>
                <c:pt idx="248">
                  <c:v>2.0742287872482679E-3</c:v>
                </c:pt>
                <c:pt idx="249">
                  <c:v>2.087692999547865E-3</c:v>
                </c:pt>
                <c:pt idx="250">
                  <c:v>2.1012342356854737E-3</c:v>
                </c:pt>
                <c:pt idx="251">
                  <c:v>2.1148528740263807E-3</c:v>
                </c:pt>
                <c:pt idx="252">
                  <c:v>2.1285492944789651E-3</c:v>
                </c:pt>
                <c:pt idx="253">
                  <c:v>2.1423238784998903E-3</c:v>
                </c:pt>
                <c:pt idx="254">
                  <c:v>2.1561770090990995E-3</c:v>
                </c:pt>
                <c:pt idx="255">
                  <c:v>2.1701090708450312E-3</c:v>
                </c:pt>
                <c:pt idx="256">
                  <c:v>2.1841204498697607E-3</c:v>
                </c:pt>
                <c:pt idx="257">
                  <c:v>2.1982115338740967E-3</c:v>
                </c:pt>
                <c:pt idx="258">
                  <c:v>2.2123827121328385E-3</c:v>
                </c:pt>
                <c:pt idx="259">
                  <c:v>2.2266343754999201E-3</c:v>
                </c:pt>
                <c:pt idx="260">
                  <c:v>2.2409669164136126E-3</c:v>
                </c:pt>
                <c:pt idx="261">
                  <c:v>2.2553807289017965E-3</c:v>
                </c:pt>
                <c:pt idx="262">
                  <c:v>2.2698762085871451E-3</c:v>
                </c:pt>
                <c:pt idx="263">
                  <c:v>2.2844537526924362E-3</c:v>
                </c:pt>
                <c:pt idx="264">
                  <c:v>2.2991137600457665E-3</c:v>
                </c:pt>
                <c:pt idx="265">
                  <c:v>2.3138566310858676E-3</c:v>
                </c:pt>
                <c:pt idx="266">
                  <c:v>2.3286827678674566E-3</c:v>
                </c:pt>
                <c:pt idx="267">
                  <c:v>2.3435925740664595E-3</c:v>
                </c:pt>
                <c:pt idx="268">
                  <c:v>2.3585864549854414E-3</c:v>
                </c:pt>
                <c:pt idx="269">
                  <c:v>2.3736648175589278E-3</c:v>
                </c:pt>
                <c:pt idx="270">
                  <c:v>2.3888280703587292E-3</c:v>
                </c:pt>
                <c:pt idx="271">
                  <c:v>2.404076623599418E-3</c:v>
                </c:pt>
                <c:pt idx="272">
                  <c:v>2.4194108891436622E-3</c:v>
                </c:pt>
                <c:pt idx="273">
                  <c:v>2.4348312805077062E-3</c:v>
                </c:pt>
                <c:pt idx="274">
                  <c:v>2.4503382128667223E-3</c:v>
                </c:pt>
                <c:pt idx="275">
                  <c:v>2.4659321030603564E-3</c:v>
                </c:pt>
                <c:pt idx="276">
                  <c:v>2.4816133695981703E-3</c:v>
                </c:pt>
                <c:pt idx="277">
                  <c:v>2.497382432665108E-3</c:v>
                </c:pt>
                <c:pt idx="278">
                  <c:v>2.5132397141270474E-3</c:v>
                </c:pt>
                <c:pt idx="279">
                  <c:v>2.5291856375362744E-3</c:v>
                </c:pt>
                <c:pt idx="280">
                  <c:v>2.5452206281370562E-3</c:v>
                </c:pt>
                <c:pt idx="281">
                  <c:v>2.5613451128712202E-3</c:v>
                </c:pt>
                <c:pt idx="282">
                  <c:v>2.5775595203836924E-3</c:v>
                </c:pt>
                <c:pt idx="283">
                  <c:v>2.5938642810281157E-3</c:v>
                </c:pt>
                <c:pt idx="284">
                  <c:v>2.6102598268724696E-3</c:v>
                </c:pt>
                <c:pt idx="285">
                  <c:v>2.626746591704655E-3</c:v>
                </c:pt>
                <c:pt idx="286">
                  <c:v>2.6433250110382256E-3</c:v>
                </c:pt>
                <c:pt idx="287">
                  <c:v>2.6599955221179796E-3</c:v>
                </c:pt>
                <c:pt idx="288">
                  <c:v>2.676758563925706E-3</c:v>
                </c:pt>
                <c:pt idx="289">
                  <c:v>2.6936145771858334E-3</c:v>
                </c:pt>
                <c:pt idx="290">
                  <c:v>2.7105640043711913E-3</c:v>
                </c:pt>
                <c:pt idx="291">
                  <c:v>2.7276072897087478E-3</c:v>
                </c:pt>
                <c:pt idx="292">
                  <c:v>2.7447448791853642E-3</c:v>
                </c:pt>
                <c:pt idx="293">
                  <c:v>2.7619772205535577E-3</c:v>
                </c:pt>
                <c:pt idx="294">
                  <c:v>2.7793047633373484E-3</c:v>
                </c:pt>
                <c:pt idx="295">
                  <c:v>2.7967279588380044E-3</c:v>
                </c:pt>
                <c:pt idx="296">
                  <c:v>2.8142472601399484E-3</c:v>
                </c:pt>
                <c:pt idx="297">
                  <c:v>2.8318631221165608E-3</c:v>
                </c:pt>
                <c:pt idx="298">
                  <c:v>2.8495760014361051E-3</c:v>
                </c:pt>
                <c:pt idx="299">
                  <c:v>2.8673863565675645E-3</c:v>
                </c:pt>
                <c:pt idx="300">
                  <c:v>2.8852946477865835E-3</c:v>
                </c:pt>
                <c:pt idx="301">
                  <c:v>2.9033013371814274E-3</c:v>
                </c:pt>
                <c:pt idx="302">
                  <c:v>2.9214068886589E-3</c:v>
                </c:pt>
                <c:pt idx="303">
                  <c:v>2.9396117679503235E-3</c:v>
                </c:pt>
                <c:pt idx="304">
                  <c:v>2.9579164426175092E-3</c:v>
                </c:pt>
                <c:pt idx="305">
                  <c:v>2.97632138205883E-3</c:v>
                </c:pt>
                <c:pt idx="306">
                  <c:v>2.9948270575152094E-3</c:v>
                </c:pt>
                <c:pt idx="307">
                  <c:v>3.0134339420761621E-3</c:v>
                </c:pt>
                <c:pt idx="308">
                  <c:v>3.0321425106859265E-3</c:v>
                </c:pt>
                <c:pt idx="309">
                  <c:v>3.0509532401494827E-3</c:v>
                </c:pt>
                <c:pt idx="310">
                  <c:v>3.0698666091387109E-3</c:v>
                </c:pt>
                <c:pt idx="311">
                  <c:v>3.0888830981985588E-3</c:v>
                </c:pt>
                <c:pt idx="312">
                  <c:v>3.1080031897530954E-3</c:v>
                </c:pt>
                <c:pt idx="313">
                  <c:v>3.1272273681118221E-3</c:v>
                </c:pt>
                <c:pt idx="314">
                  <c:v>3.1465561194757197E-3</c:v>
                </c:pt>
                <c:pt idx="315">
                  <c:v>3.1659899319436218E-3</c:v>
                </c:pt>
                <c:pt idx="316">
                  <c:v>3.1855292955183449E-3</c:v>
                </c:pt>
                <c:pt idx="317">
                  <c:v>3.205174702112977E-3</c:v>
                </c:pt>
                <c:pt idx="318">
                  <c:v>3.2249266455572204E-3</c:v>
                </c:pt>
                <c:pt idx="319">
                  <c:v>3.244785621603592E-3</c:v>
                </c:pt>
                <c:pt idx="320">
                  <c:v>3.2647521279338156E-3</c:v>
                </c:pt>
                <c:pt idx="321">
                  <c:v>3.2848266641652074E-3</c:v>
                </c:pt>
                <c:pt idx="322">
                  <c:v>3.3050097318569234E-3</c:v>
                </c:pt>
                <c:pt idx="323">
                  <c:v>3.3253018345165003E-3</c:v>
                </c:pt>
                <c:pt idx="324">
                  <c:v>3.3457034776061575E-3</c:v>
                </c:pt>
                <c:pt idx="325">
                  <c:v>3.3662151685492597E-3</c:v>
                </c:pt>
                <c:pt idx="326">
                  <c:v>3.3868374167368557E-3</c:v>
                </c:pt>
                <c:pt idx="327">
                  <c:v>3.4075707335340369E-3</c:v>
                </c:pt>
                <c:pt idx="328">
                  <c:v>3.4284156322865419E-3</c:v>
                </c:pt>
                <c:pt idx="329">
                  <c:v>3.4493726283272366E-3</c:v>
                </c:pt>
                <c:pt idx="330">
                  <c:v>3.4704422389826451E-3</c:v>
                </c:pt>
                <c:pt idx="331">
                  <c:v>3.4916249835796167E-3</c:v>
                </c:pt>
                <c:pt idx="332">
                  <c:v>3.5129213834518072E-3</c:v>
                </c:pt>
                <c:pt idx="333">
                  <c:v>3.5343319619464022E-3</c:v>
                </c:pt>
                <c:pt idx="334">
                  <c:v>3.5558572444306653E-3</c:v>
                </c:pt>
                <c:pt idx="335">
                  <c:v>3.5774977582986841E-3</c:v>
                </c:pt>
                <c:pt idx="336">
                  <c:v>3.5992540329780544E-3</c:v>
                </c:pt>
                <c:pt idx="337">
                  <c:v>3.6211265999365402E-3</c:v>
                </c:pt>
                <c:pt idx="338">
                  <c:v>3.6431159926888666E-3</c:v>
                </c:pt>
                <c:pt idx="339">
                  <c:v>3.6652227468034785E-3</c:v>
                </c:pt>
                <c:pt idx="340">
                  <c:v>3.6874473999093092E-3</c:v>
                </c:pt>
                <c:pt idx="341">
                  <c:v>3.7097904917026323E-3</c:v>
                </c:pt>
                <c:pt idx="342">
                  <c:v>3.7322525639538304E-3</c:v>
                </c:pt>
                <c:pt idx="343">
                  <c:v>3.7548341605143343E-3</c:v>
                </c:pt>
                <c:pt idx="344">
                  <c:v>3.7775358273234682E-3</c:v>
                </c:pt>
                <c:pt idx="345">
                  <c:v>3.8003581124153841E-3</c:v>
                </c:pt>
                <c:pt idx="346">
                  <c:v>3.8233015659259895E-3</c:v>
                </c:pt>
                <c:pt idx="347">
                  <c:v>3.8463667400998737E-3</c:v>
                </c:pt>
                <c:pt idx="348">
                  <c:v>3.86955418929743E-3</c:v>
                </c:pt>
                <c:pt idx="349">
                  <c:v>3.8928644700016984E-3</c:v>
                </c:pt>
                <c:pt idx="350">
                  <c:v>3.9162981408254905E-3</c:v>
                </c:pt>
                <c:pt idx="351">
                  <c:v>3.9398557625185213E-3</c:v>
                </c:pt>
                <c:pt idx="352">
                  <c:v>3.963537897974349E-3</c:v>
                </c:pt>
                <c:pt idx="353">
                  <c:v>3.9873451122376356E-3</c:v>
                </c:pt>
                <c:pt idx="354">
                  <c:v>4.0112779725112509E-3</c:v>
                </c:pt>
                <c:pt idx="355">
                  <c:v>4.0353370481633665E-3</c:v>
                </c:pt>
                <c:pt idx="356">
                  <c:v>4.0595229107347908E-3</c:v>
                </c:pt>
                <c:pt idx="357">
                  <c:v>4.0838361339461402E-3</c:v>
                </c:pt>
                <c:pt idx="358">
                  <c:v>4.1082772937050208E-3</c:v>
                </c:pt>
                <c:pt idx="359">
                  <c:v>4.1328469681134157E-3</c:v>
                </c:pt>
                <c:pt idx="360">
                  <c:v>4.1575457374749113E-3</c:v>
                </c:pt>
                <c:pt idx="361">
                  <c:v>4.1823741843021707E-3</c:v>
                </c:pt>
                <c:pt idx="362">
                  <c:v>4.2073328933240591E-3</c:v>
                </c:pt>
                <c:pt idx="363">
                  <c:v>4.2324224514932894E-3</c:v>
                </c:pt>
                <c:pt idx="364">
                  <c:v>4.2576434479937187E-3</c:v>
                </c:pt>
                <c:pt idx="365">
                  <c:v>4.2829964742477156E-3</c:v>
                </c:pt>
                <c:pt idx="366">
                  <c:v>4.3084821239238952E-3</c:v>
                </c:pt>
                <c:pt idx="367">
                  <c:v>4.3341009929443374E-3</c:v>
                </c:pt>
                <c:pt idx="368">
                  <c:v>4.3598536794922935E-3</c:v>
                </c:pt>
                <c:pt idx="369">
                  <c:v>4.3857407840196833E-3</c:v>
                </c:pt>
                <c:pt idx="370">
                  <c:v>4.4117629092547362E-3</c:v>
                </c:pt>
                <c:pt idx="371">
                  <c:v>4.4379206602095942E-3</c:v>
                </c:pt>
                <c:pt idx="372">
                  <c:v>4.4642146441879133E-3</c:v>
                </c:pt>
                <c:pt idx="373">
                  <c:v>4.4906454707926745E-3</c:v>
                </c:pt>
                <c:pt idx="374">
                  <c:v>4.5172137519337323E-3</c:v>
                </c:pt>
                <c:pt idx="375">
                  <c:v>4.5439201018356466E-3</c:v>
                </c:pt>
                <c:pt idx="376">
                  <c:v>4.5707651370454974E-3</c:v>
                </c:pt>
                <c:pt idx="377">
                  <c:v>4.5977494764405658E-3</c:v>
                </c:pt>
                <c:pt idx="378">
                  <c:v>4.6248737412363169E-3</c:v>
                </c:pt>
                <c:pt idx="379">
                  <c:v>4.6521385549941332E-3</c:v>
                </c:pt>
                <c:pt idx="380">
                  <c:v>4.679544543629237E-3</c:v>
                </c:pt>
                <c:pt idx="381">
                  <c:v>4.7070923354187427E-3</c:v>
                </c:pt>
                <c:pt idx="382">
                  <c:v>4.7347825610093881E-3</c:v>
                </c:pt>
                <c:pt idx="383">
                  <c:v>4.7626158534257671E-3</c:v>
                </c:pt>
                <c:pt idx="384">
                  <c:v>4.7905928480781561E-3</c:v>
                </c:pt>
                <c:pt idx="385">
                  <c:v>4.818714182770651E-3</c:v>
                </c:pt>
                <c:pt idx="386">
                  <c:v>4.8469804977093276E-3</c:v>
                </c:pt>
                <c:pt idx="387">
                  <c:v>4.8753924355101836E-3</c:v>
                </c:pt>
                <c:pt idx="388">
                  <c:v>4.903950641207455E-3</c:v>
                </c:pt>
                <c:pt idx="389">
                  <c:v>4.9326557622617088E-3</c:v>
                </c:pt>
                <c:pt idx="390">
                  <c:v>4.9615084485680411E-3</c:v>
                </c:pt>
                <c:pt idx="391">
                  <c:v>4.9905093524644922E-3</c:v>
                </c:pt>
                <c:pt idx="392">
                  <c:v>5.0196591287400647E-3</c:v>
                </c:pt>
                <c:pt idx="393">
                  <c:v>5.0489584346432833E-3</c:v>
                </c:pt>
                <c:pt idx="394">
                  <c:v>5.0784079298903982E-3</c:v>
                </c:pt>
                <c:pt idx="395">
                  <c:v>5.1080082766738364E-3</c:v>
                </c:pt>
                <c:pt idx="396">
                  <c:v>5.1377601396706395E-3</c:v>
                </c:pt>
                <c:pt idx="397">
                  <c:v>5.1676641860507813E-3</c:v>
                </c:pt>
                <c:pt idx="398">
                  <c:v>5.1977210854858924E-3</c:v>
                </c:pt>
                <c:pt idx="399">
                  <c:v>5.2279315101575402E-3</c:v>
                </c:pt>
                <c:pt idx="400">
                  <c:v>5.2582961347659276E-3</c:v>
                </c:pt>
                <c:pt idx="401">
                  <c:v>5.2888156365385125E-3</c:v>
                </c:pt>
                <c:pt idx="402">
                  <c:v>5.3194906952385079E-3</c:v>
                </c:pt>
                <c:pt idx="403">
                  <c:v>5.3503219931736673E-3</c:v>
                </c:pt>
                <c:pt idx="404">
                  <c:v>5.3813102152049513E-3</c:v>
                </c:pt>
                <c:pt idx="405">
                  <c:v>5.412456048755193E-3</c:v>
                </c:pt>
                <c:pt idx="406">
                  <c:v>5.443760183818004E-3</c:v>
                </c:pt>
                <c:pt idx="407">
                  <c:v>5.4752233129664605E-3</c:v>
                </c:pt>
                <c:pt idx="408">
                  <c:v>5.5068461313621158E-3</c:v>
                </c:pt>
                <c:pt idx="409">
                  <c:v>5.5386293367636515E-3</c:v>
                </c:pt>
                <c:pt idx="410">
                  <c:v>5.5705736295360055E-3</c:v>
                </c:pt>
                <c:pt idx="411">
                  <c:v>5.6026797126592174E-3</c:v>
                </c:pt>
                <c:pt idx="412">
                  <c:v>5.634948291737535E-3</c:v>
                </c:pt>
                <c:pt idx="413">
                  <c:v>5.6673800750083178E-3</c:v>
                </c:pt>
                <c:pt idx="414">
                  <c:v>5.6999757733511664E-3</c:v>
                </c:pt>
                <c:pt idx="415">
                  <c:v>5.7327361002971929E-3</c:v>
                </c:pt>
                <c:pt idx="416">
                  <c:v>5.7656617720378382E-3</c:v>
                </c:pt>
                <c:pt idx="417">
                  <c:v>5.7987535074343725E-3</c:v>
                </c:pt>
                <c:pt idx="418">
                  <c:v>5.8320120280269576E-3</c:v>
                </c:pt>
                <c:pt idx="419">
                  <c:v>5.8654380580440146E-3</c:v>
                </c:pt>
                <c:pt idx="420">
                  <c:v>5.8990323244115482E-3</c:v>
                </c:pt>
                <c:pt idx="421">
                  <c:v>5.9327955567623188E-3</c:v>
                </c:pt>
                <c:pt idx="422">
                  <c:v>5.9667284874454054E-3</c:v>
                </c:pt>
                <c:pt idx="423">
                  <c:v>6.0008318515356492E-3</c:v>
                </c:pt>
                <c:pt idx="424">
                  <c:v>6.0351063868430734E-3</c:v>
                </c:pt>
                <c:pt idx="425">
                  <c:v>6.069552833922312E-3</c:v>
                </c:pt>
                <c:pt idx="426">
                  <c:v>6.1041719360823404E-3</c:v>
                </c:pt>
                <c:pt idx="427">
                  <c:v>6.1389644393958966E-3</c:v>
                </c:pt>
                <c:pt idx="428">
                  <c:v>6.1739310927093234E-3</c:v>
                </c:pt>
                <c:pt idx="429">
                  <c:v>6.2090726476520869E-3</c:v>
                </c:pt>
                <c:pt idx="430">
                  <c:v>6.2443898586465509E-3</c:v>
                </c:pt>
                <c:pt idx="431">
                  <c:v>6.2798834829177691E-3</c:v>
                </c:pt>
                <c:pt idx="432">
                  <c:v>6.3155542805032484E-3</c:v>
                </c:pt>
                <c:pt idx="433">
                  <c:v>6.3514030142628672E-3</c:v>
                </c:pt>
                <c:pt idx="434">
                  <c:v>6.3874304498887603E-3</c:v>
                </c:pt>
                <c:pt idx="435">
                  <c:v>6.4236373559151813E-3</c:v>
                </c:pt>
                <c:pt idx="436">
                  <c:v>6.4600245037286213E-3</c:v>
                </c:pt>
                <c:pt idx="437">
                  <c:v>6.4965926675777125E-3</c:v>
                </c:pt>
                <c:pt idx="438">
                  <c:v>6.5333426245833895E-3</c:v>
                </c:pt>
                <c:pt idx="439">
                  <c:v>6.570275154749004E-3</c:v>
                </c:pt>
                <c:pt idx="440">
                  <c:v>6.6073910409705019E-3</c:v>
                </c:pt>
                <c:pt idx="441">
                  <c:v>6.644691069046557E-3</c:v>
                </c:pt>
                <c:pt idx="442">
                  <c:v>6.6821760276888839E-3</c:v>
                </c:pt>
                <c:pt idx="443">
                  <c:v>6.7198467085325215E-3</c:v>
                </c:pt>
                <c:pt idx="444">
                  <c:v>6.7577039061463779E-3</c:v>
                </c:pt>
                <c:pt idx="445">
                  <c:v>6.7957484180432414E-3</c:v>
                </c:pt>
                <c:pt idx="446">
                  <c:v>6.8339810446905545E-3</c:v>
                </c:pt>
                <c:pt idx="447">
                  <c:v>6.8724025895207704E-3</c:v>
                </c:pt>
                <c:pt idx="448">
                  <c:v>6.9110138589419902E-3</c:v>
                </c:pt>
                <c:pt idx="449">
                  <c:v>6.949815662348412E-3</c:v>
                </c:pt>
                <c:pt idx="450">
                  <c:v>6.9888088121310707E-3</c:v>
                </c:pt>
                <c:pt idx="451">
                  <c:v>7.0279941236885664E-3</c:v>
                </c:pt>
                <c:pt idx="452">
                  <c:v>7.0673724154376293E-3</c:v>
                </c:pt>
                <c:pt idx="453">
                  <c:v>7.1069445088241005E-3</c:v>
                </c:pt>
                <c:pt idx="454">
                  <c:v>7.1467112283336003E-3</c:v>
                </c:pt>
                <c:pt idx="455">
                  <c:v>7.1866734015026213E-3</c:v>
                </c:pt>
                <c:pt idx="456">
                  <c:v>7.2268318589292658E-3</c:v>
                </c:pt>
                <c:pt idx="457">
                  <c:v>7.267187434284287E-3</c:v>
                </c:pt>
                <c:pt idx="458">
                  <c:v>7.3077409643222116E-3</c:v>
                </c:pt>
                <c:pt idx="459">
                  <c:v>7.3484932888923538E-3</c:v>
                </c:pt>
                <c:pt idx="460">
                  <c:v>7.3894452509499419E-3</c:v>
                </c:pt>
                <c:pt idx="461">
                  <c:v>7.4305976965674831E-3</c:v>
                </c:pt>
                <c:pt idx="462">
                  <c:v>7.4719514749456905E-3</c:v>
                </c:pt>
                <c:pt idx="463">
                  <c:v>7.5135074384250289E-3</c:v>
                </c:pt>
                <c:pt idx="464">
                  <c:v>7.5552664424971524E-3</c:v>
                </c:pt>
                <c:pt idx="465">
                  <c:v>7.5972293458159866E-3</c:v>
                </c:pt>
                <c:pt idx="466">
                  <c:v>7.6393970102094809E-3</c:v>
                </c:pt>
                <c:pt idx="467">
                  <c:v>7.6817703006909462E-3</c:v>
                </c:pt>
                <c:pt idx="468">
                  <c:v>7.7243500854707646E-3</c:v>
                </c:pt>
                <c:pt idx="469">
                  <c:v>7.7671372359679166E-3</c:v>
                </c:pt>
                <c:pt idx="470">
                  <c:v>7.8101326268216519E-3</c:v>
                </c:pt>
                <c:pt idx="471">
                  <c:v>7.8533371359033599E-3</c:v>
                </c:pt>
                <c:pt idx="472">
                  <c:v>7.8967516443282388E-3</c:v>
                </c:pt>
                <c:pt idx="473">
                  <c:v>7.9403770364671108E-3</c:v>
                </c:pt>
                <c:pt idx="474">
                  <c:v>7.9842141999584403E-3</c:v>
                </c:pt>
                <c:pt idx="475">
                  <c:v>8.028264025720289E-3</c:v>
                </c:pt>
                <c:pt idx="476">
                  <c:v>8.0725274079622728E-3</c:v>
                </c:pt>
                <c:pt idx="477">
                  <c:v>8.1170052441976413E-3</c:v>
                </c:pt>
                <c:pt idx="478">
                  <c:v>8.1616984352555124E-3</c:v>
                </c:pt>
                <c:pt idx="479">
                  <c:v>8.2066078852929113E-3</c:v>
                </c:pt>
                <c:pt idx="480">
                  <c:v>8.2517345018071966E-3</c:v>
                </c:pt>
                <c:pt idx="481">
                  <c:v>8.2970791956482708E-3</c:v>
                </c:pt>
                <c:pt idx="482">
                  <c:v>8.342642881030992E-3</c:v>
                </c:pt>
                <c:pt idx="483">
                  <c:v>8.3884264755475207E-3</c:v>
                </c:pt>
                <c:pt idx="484">
                  <c:v>8.4344309001800691E-3</c:v>
                </c:pt>
                <c:pt idx="485">
                  <c:v>8.4806570793130621E-3</c:v>
                </c:pt>
                <c:pt idx="486">
                  <c:v>8.5271059407462501E-3</c:v>
                </c:pt>
                <c:pt idx="487">
                  <c:v>8.5737784157069383E-3</c:v>
                </c:pt>
                <c:pt idx="488">
                  <c:v>8.6206754388629108E-3</c:v>
                </c:pt>
                <c:pt idx="489">
                  <c:v>8.6677979483353717E-3</c:v>
                </c:pt>
                <c:pt idx="490">
                  <c:v>8.7151468857115909E-3</c:v>
                </c:pt>
                <c:pt idx="491">
                  <c:v>8.7627231960579841E-3</c:v>
                </c:pt>
                <c:pt idx="492">
                  <c:v>8.8105278279331459E-3</c:v>
                </c:pt>
                <c:pt idx="493">
                  <c:v>8.8585617334006224E-3</c:v>
                </c:pt>
                <c:pt idx="494">
                  <c:v>8.9068258680424506E-3</c:v>
                </c:pt>
                <c:pt idx="495">
                  <c:v>8.9553211909720858E-3</c:v>
                </c:pt>
                <c:pt idx="496">
                  <c:v>9.0040486648478128E-3</c:v>
                </c:pt>
                <c:pt idx="497">
                  <c:v>9.0530092558858705E-3</c:v>
                </c:pt>
                <c:pt idx="498">
                  <c:v>9.1022039338740333E-3</c:v>
                </c:pt>
                <c:pt idx="499">
                  <c:v>9.1516336721850534E-3</c:v>
                </c:pt>
                <c:pt idx="500">
                  <c:v>9.2012994477900494E-3</c:v>
                </c:pt>
                <c:pt idx="501">
                  <c:v>9.2512022412723216E-3</c:v>
                </c:pt>
                <c:pt idx="502">
                  <c:v>9.3013430368408621E-3</c:v>
                </c:pt>
                <c:pt idx="503">
                  <c:v>9.3517228223440052E-3</c:v>
                </c:pt>
                <c:pt idx="504">
                  <c:v>9.4023425892835379E-3</c:v>
                </c:pt>
                <c:pt idx="505">
                  <c:v>9.4532033328283242E-3</c:v>
                </c:pt>
                <c:pt idx="506">
                  <c:v>9.5043060518283026E-3</c:v>
                </c:pt>
                <c:pt idx="507">
                  <c:v>9.555651748828527E-3</c:v>
                </c:pt>
                <c:pt idx="508">
                  <c:v>9.6072414300832562E-3</c:v>
                </c:pt>
                <c:pt idx="509">
                  <c:v>9.6590761055701593E-3</c:v>
                </c:pt>
                <c:pt idx="510">
                  <c:v>9.7111567890044125E-3</c:v>
                </c:pt>
                <c:pt idx="511">
                  <c:v>9.7634844978531834E-3</c:v>
                </c:pt>
                <c:pt idx="512">
                  <c:v>9.8160602533498374E-3</c:v>
                </c:pt>
                <c:pt idx="513">
                  <c:v>9.8688850805085399E-3</c:v>
                </c:pt>
                <c:pt idx="514">
                  <c:v>9.9219600081387419E-3</c:v>
                </c:pt>
                <c:pt idx="515">
                  <c:v>9.9752860688596106E-3</c:v>
                </c:pt>
                <c:pt idx="516">
                  <c:v>1.0028864299115158E-2</c:v>
                </c:pt>
                <c:pt idx="517">
                  <c:v>1.0082695739188383E-2</c:v>
                </c:pt>
                <c:pt idx="518">
                  <c:v>1.0136781433216589E-2</c:v>
                </c:pt>
                <c:pt idx="519">
                  <c:v>1.0191122429206244E-2</c:v>
                </c:pt>
                <c:pt idx="520">
                  <c:v>1.0245719779047535E-2</c:v>
                </c:pt>
                <c:pt idx="521">
                  <c:v>1.0300574538530042E-2</c:v>
                </c:pt>
                <c:pt idx="522">
                  <c:v>1.0355687767357499E-2</c:v>
                </c:pt>
                <c:pt idx="523">
                  <c:v>1.0411060529163033E-2</c:v>
                </c:pt>
                <c:pt idx="524">
                  <c:v>1.046669389152473E-2</c:v>
                </c:pt>
                <c:pt idx="525">
                  <c:v>1.0522588925980609E-2</c:v>
                </c:pt>
                <c:pt idx="526">
                  <c:v>1.0578746708044493E-2</c:v>
                </c:pt>
                <c:pt idx="527">
                  <c:v>1.0635168317221335E-2</c:v>
                </c:pt>
                <c:pt idx="528">
                  <c:v>1.0691854837022828E-2</c:v>
                </c:pt>
                <c:pt idx="529">
                  <c:v>1.0748807354983314E-2</c:v>
                </c:pt>
                <c:pt idx="530">
                  <c:v>1.0806026962675281E-2</c:v>
                </c:pt>
                <c:pt idx="531">
                  <c:v>1.0863514755725582E-2</c:v>
                </c:pt>
                <c:pt idx="532">
                  <c:v>1.0921271833831046E-2</c:v>
                </c:pt>
                <c:pt idx="533">
                  <c:v>1.097929930077484E-2</c:v>
                </c:pt>
                <c:pt idx="534">
                  <c:v>1.1037598264442334E-2</c:v>
                </c:pt>
                <c:pt idx="535">
                  <c:v>1.1096169836837597E-2</c:v>
                </c:pt>
                <c:pt idx="536">
                  <c:v>1.1155015134099588E-2</c:v>
                </c:pt>
                <c:pt idx="537">
                  <c:v>1.1214135276518251E-2</c:v>
                </c:pt>
                <c:pt idx="538">
                  <c:v>1.1273531388551588E-2</c:v>
                </c:pt>
                <c:pt idx="539">
                  <c:v>1.1333204598841743E-2</c:v>
                </c:pt>
                <c:pt idx="540">
                  <c:v>1.1393156040231875E-2</c:v>
                </c:pt>
                <c:pt idx="541">
                  <c:v>1.1453386849782867E-2</c:v>
                </c:pt>
                <c:pt idx="542">
                  <c:v>1.1513898168790105E-2</c:v>
                </c:pt>
                <c:pt idx="543">
                  <c:v>1.157469114280061E-2</c:v>
                </c:pt>
                <c:pt idx="544">
                  <c:v>1.1635766921629731E-2</c:v>
                </c:pt>
                <c:pt idx="545">
                  <c:v>1.1697126659378604E-2</c:v>
                </c:pt>
                <c:pt idx="546">
                  <c:v>1.1758771514451183E-2</c:v>
                </c:pt>
                <c:pt idx="547">
                  <c:v>1.18207026495715E-2</c:v>
                </c:pt>
                <c:pt idx="548">
                  <c:v>1.1882921231801189E-2</c:v>
                </c:pt>
                <c:pt idx="549">
                  <c:v>1.1945428432556844E-2</c:v>
                </c:pt>
                <c:pt idx="550">
                  <c:v>1.2008225427627797E-2</c:v>
                </c:pt>
                <c:pt idx="551">
                  <c:v>1.2071313397193599E-2</c:v>
                </c:pt>
                <c:pt idx="552">
                  <c:v>1.2134693525841856E-2</c:v>
                </c:pt>
                <c:pt idx="553">
                  <c:v>1.2198367002586271E-2</c:v>
                </c:pt>
                <c:pt idx="554">
                  <c:v>1.2262335020884398E-2</c:v>
                </c:pt>
                <c:pt idx="555">
                  <c:v>1.2326598778655749E-2</c:v>
                </c:pt>
                <c:pt idx="556">
                  <c:v>1.239115947830018E-2</c:v>
                </c:pt>
                <c:pt idx="557">
                  <c:v>1.2456018326715923E-2</c:v>
                </c:pt>
                <c:pt idx="558">
                  <c:v>1.2521176535317974E-2</c:v>
                </c:pt>
                <c:pt idx="559">
                  <c:v>1.2586635320056829E-2</c:v>
                </c:pt>
                <c:pt idx="560">
                  <c:v>1.2652395901436807E-2</c:v>
                </c:pt>
                <c:pt idx="561">
                  <c:v>1.2718459504534841E-2</c:v>
                </c:pt>
                <c:pt idx="562">
                  <c:v>1.2784827359019181E-2</c:v>
                </c:pt>
                <c:pt idx="563">
                  <c:v>1.2851500699168386E-2</c:v>
                </c:pt>
                <c:pt idx="564">
                  <c:v>1.291848076389036E-2</c:v>
                </c:pt>
                <c:pt idx="565">
                  <c:v>1.2985768796741192E-2</c:v>
                </c:pt>
                <c:pt idx="566">
                  <c:v>1.305336604594493E-2</c:v>
                </c:pt>
                <c:pt idx="567">
                  <c:v>1.3121273764412135E-2</c:v>
                </c:pt>
                <c:pt idx="568">
                  <c:v>1.3189493209759781E-2</c:v>
                </c:pt>
                <c:pt idx="569">
                  <c:v>1.3258025644331073E-2</c:v>
                </c:pt>
                <c:pt idx="570">
                  <c:v>1.332687233521427E-2</c:v>
                </c:pt>
                <c:pt idx="571">
                  <c:v>1.3396034554263225E-2</c:v>
                </c:pt>
                <c:pt idx="572">
                  <c:v>1.3465513578116862E-2</c:v>
                </c:pt>
                <c:pt idx="573">
                  <c:v>1.353531068821911E-2</c:v>
                </c:pt>
                <c:pt idx="574">
                  <c:v>1.3605427170839421E-2</c:v>
                </c:pt>
                <c:pt idx="575">
                  <c:v>1.3675864317092385E-2</c:v>
                </c:pt>
                <c:pt idx="576">
                  <c:v>1.3746623422958659E-2</c:v>
                </c:pt>
                <c:pt idx="577">
                  <c:v>1.3817705789304857E-2</c:v>
                </c:pt>
                <c:pt idx="578">
                  <c:v>1.3889112721904387E-2</c:v>
                </c:pt>
                <c:pt idx="579">
                  <c:v>1.3960845531458321E-2</c:v>
                </c:pt>
                <c:pt idx="580">
                  <c:v>1.4032905533615666E-2</c:v>
                </c:pt>
                <c:pt idx="581">
                  <c:v>1.4105294048994911E-2</c:v>
                </c:pt>
                <c:pt idx="582">
                  <c:v>1.4178012403204349E-2</c:v>
                </c:pt>
                <c:pt idx="583">
                  <c:v>1.4251061926863835E-2</c:v>
                </c:pt>
                <c:pt idx="584">
                  <c:v>1.4324443955625864E-2</c:v>
                </c:pt>
                <c:pt idx="585">
                  <c:v>1.4398159830196655E-2</c:v>
                </c:pt>
                <c:pt idx="586">
                  <c:v>1.4472210896358298E-2</c:v>
                </c:pt>
                <c:pt idx="587">
                  <c:v>1.4546598504989783E-2</c:v>
                </c:pt>
                <c:pt idx="588">
                  <c:v>1.4621324012089066E-2</c:v>
                </c:pt>
                <c:pt idx="589">
                  <c:v>1.4696388778795078E-2</c:v>
                </c:pt>
                <c:pt idx="590">
                  <c:v>1.477179417140936E-2</c:v>
                </c:pt>
                <c:pt idx="591">
                  <c:v>1.4847541561418676E-2</c:v>
                </c:pt>
                <c:pt idx="592">
                  <c:v>1.4923632325516746E-2</c:v>
                </c:pt>
                <c:pt idx="593">
                  <c:v>1.5000067845627314E-2</c:v>
                </c:pt>
                <c:pt idx="594">
                  <c:v>1.5076849508926207E-2</c:v>
                </c:pt>
                <c:pt idx="595">
                  <c:v>1.5153978707863891E-2</c:v>
                </c:pt>
                <c:pt idx="596">
                  <c:v>1.5231456840188918E-2</c:v>
                </c:pt>
                <c:pt idx="597">
                  <c:v>1.5309285308970116E-2</c:v>
                </c:pt>
                <c:pt idx="598">
                  <c:v>1.5387465522620226E-2</c:v>
                </c:pt>
                <c:pt idx="599">
                  <c:v>1.5465998894918658E-2</c:v>
                </c:pt>
                <c:pt idx="600">
                  <c:v>1.5544886845035182E-2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71-406E-8048-38006CC32D8F}"/>
            </c:ext>
          </c:extLst>
        </c:ser>
        <c:ser>
          <c:idx val="9"/>
          <c:order val="9"/>
          <c:tx>
            <c:strRef>
              <c:f>空気線図!$AF$3</c:f>
              <c:strCache>
                <c:ptCount val="1"/>
                <c:pt idx="0">
                  <c:v>10%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空気線図!$AF$4:$AF$604</c:f>
              <c:numCache>
                <c:formatCode>General</c:formatCode>
                <c:ptCount val="601"/>
                <c:pt idx="0">
                  <c:v>1.7593517237022942E-4</c:v>
                </c:pt>
                <c:pt idx="1">
                  <c:v>1.7733020359952768E-4</c:v>
                </c:pt>
                <c:pt idx="2">
                  <c:v>1.7873510159747771E-4</c:v>
                </c:pt>
                <c:pt idx="3">
                  <c:v>1.8014992711385322E-4</c:v>
                </c:pt>
                <c:pt idx="4">
                  <c:v>1.8157474121168447E-4</c:v>
                </c:pt>
                <c:pt idx="5">
                  <c:v>1.8300960526852666E-4</c:v>
                </c:pt>
                <c:pt idx="6">
                  <c:v>1.8445458097771667E-4</c:v>
                </c:pt>
                <c:pt idx="7">
                  <c:v>1.8590973034964526E-4</c:v>
                </c:pt>
                <c:pt idx="8">
                  <c:v>1.873751157130307E-4</c:v>
                </c:pt>
                <c:pt idx="9">
                  <c:v>1.888507997161848E-4</c:v>
                </c:pt>
                <c:pt idx="10">
                  <c:v>1.9033684532830219E-4</c:v>
                </c:pt>
                <c:pt idx="11">
                  <c:v>1.9183331584073278E-4</c:v>
                </c:pt>
                <c:pt idx="12">
                  <c:v>1.9334027486826984E-4</c:v>
                </c:pt>
                <c:pt idx="13">
                  <c:v>1.9485778635043965E-4</c:v>
                </c:pt>
                <c:pt idx="14">
                  <c:v>1.9638591455279025E-4</c:v>
                </c:pt>
                <c:pt idx="15">
                  <c:v>1.9792472406818972E-4</c:v>
                </c:pt>
                <c:pt idx="16">
                  <c:v>1.9947427981811992E-4</c:v>
                </c:pt>
                <c:pt idx="17">
                  <c:v>2.0103464705398317E-4</c:v>
                </c:pt>
                <c:pt idx="18">
                  <c:v>2.0260589135840545E-4</c:v>
                </c:pt>
                <c:pt idx="19">
                  <c:v>2.0418807864654089E-4</c:v>
                </c:pt>
                <c:pt idx="20">
                  <c:v>2.0578127516739239E-4</c:v>
                </c:pt>
                <c:pt idx="21">
                  <c:v>2.0738554750512084E-4</c:v>
                </c:pt>
                <c:pt idx="22">
                  <c:v>2.0900096258036555E-4</c:v>
                </c:pt>
                <c:pt idx="23">
                  <c:v>2.1062758765156561E-4</c:v>
                </c:pt>
                <c:pt idx="24">
                  <c:v>2.1226549031628671E-4</c:v>
                </c:pt>
                <c:pt idx="25">
                  <c:v>2.1391473851255062E-4</c:v>
                </c:pt>
                <c:pt idx="26">
                  <c:v>2.1557540052016648E-4</c:v>
                </c:pt>
                <c:pt idx="27">
                  <c:v>2.1724754496206929E-4</c:v>
                </c:pt>
                <c:pt idx="28">
                  <c:v>2.1893124080565491E-4</c:v>
                </c:pt>
                <c:pt idx="29">
                  <c:v>2.2062655736412569E-4</c:v>
                </c:pt>
                <c:pt idx="30">
                  <c:v>2.2233356429783916E-4</c:v>
                </c:pt>
                <c:pt idx="31">
                  <c:v>2.2405233161565177E-4</c:v>
                </c:pt>
                <c:pt idx="32">
                  <c:v>2.2578292967627862E-4</c:v>
                </c:pt>
                <c:pt idx="33">
                  <c:v>2.2752542918964491E-4</c:v>
                </c:pt>
                <c:pt idx="34">
                  <c:v>2.2927990121824831E-4</c:v>
                </c:pt>
                <c:pt idx="35">
                  <c:v>2.3104641717852417E-4</c:v>
                </c:pt>
                <c:pt idx="36">
                  <c:v>2.3282504884220771E-4</c:v>
                </c:pt>
                <c:pt idx="37">
                  <c:v>2.3461586833771104E-4</c:v>
                </c:pt>
                <c:pt idx="38">
                  <c:v>2.3641894815149133E-4</c:v>
                </c:pt>
                <c:pt idx="39">
                  <c:v>2.3823436112942873E-4</c:v>
                </c:pt>
                <c:pt idx="40">
                  <c:v>2.4006218047821455E-4</c:v>
                </c:pt>
                <c:pt idx="41">
                  <c:v>2.4190247976672247E-4</c:v>
                </c:pt>
                <c:pt idx="42">
                  <c:v>2.4375533292741357E-4</c:v>
                </c:pt>
                <c:pt idx="43">
                  <c:v>2.4562081425770786E-4</c:v>
                </c:pt>
                <c:pt idx="44">
                  <c:v>2.4749899842139625E-4</c:v>
                </c:pt>
                <c:pt idx="45">
                  <c:v>2.4938996045003096E-4</c:v>
                </c:pt>
                <c:pt idx="46">
                  <c:v>2.5129377574432531E-4</c:v>
                </c:pt>
                <c:pt idx="47">
                  <c:v>2.5321052007556489E-4</c:v>
                </c:pt>
                <c:pt idx="48">
                  <c:v>2.5514026958701146E-4</c:v>
                </c:pt>
                <c:pt idx="49">
                  <c:v>2.5708310079531921E-4</c:v>
                </c:pt>
                <c:pt idx="50">
                  <c:v>2.5903909059194808E-4</c:v>
                </c:pt>
                <c:pt idx="51">
                  <c:v>2.6100831624457807E-4</c:v>
                </c:pt>
                <c:pt idx="52">
                  <c:v>2.6299085539854811E-4</c:v>
                </c:pt>
                <c:pt idx="53">
                  <c:v>2.6498678607826101E-4</c:v>
                </c:pt>
                <c:pt idx="54">
                  <c:v>2.6699618668863106E-4</c:v>
                </c:pt>
                <c:pt idx="55">
                  <c:v>2.6901913601650731E-4</c:v>
                </c:pt>
                <c:pt idx="56">
                  <c:v>2.7105571323211261E-4</c:v>
                </c:pt>
                <c:pt idx="57">
                  <c:v>2.7310599789048655E-4</c:v>
                </c:pt>
                <c:pt idx="58">
                  <c:v>2.7517006993292743E-4</c:v>
                </c:pt>
                <c:pt idx="59">
                  <c:v>2.7724800968843767E-4</c:v>
                </c:pt>
                <c:pt idx="60">
                  <c:v>2.7933989787518146E-4</c:v>
                </c:pt>
                <c:pt idx="61">
                  <c:v>2.8144581560192705E-4</c:v>
                </c:pt>
                <c:pt idx="62">
                  <c:v>2.8356584436952249E-4</c:v>
                </c:pt>
                <c:pt idx="63">
                  <c:v>2.8570006607233641E-4</c:v>
                </c:pt>
                <c:pt idx="64">
                  <c:v>2.8784856299974594E-4</c:v>
                </c:pt>
                <c:pt idx="65">
                  <c:v>2.9001141783758242E-4</c:v>
                </c:pt>
                <c:pt idx="66">
                  <c:v>2.9218871366961811E-4</c:v>
                </c:pt>
                <c:pt idx="67">
                  <c:v>2.9438053397904345E-4</c:v>
                </c:pt>
                <c:pt idx="68">
                  <c:v>2.9658696264993481E-4</c:v>
                </c:pt>
                <c:pt idx="69">
                  <c:v>2.9880808396874755E-4</c:v>
                </c:pt>
                <c:pt idx="70">
                  <c:v>3.0104398262579852E-4</c:v>
                </c:pt>
                <c:pt idx="71">
                  <c:v>3.0329474371675356E-4</c:v>
                </c:pt>
                <c:pt idx="72">
                  <c:v>3.0556045274413073E-4</c:v>
                </c:pt>
                <c:pt idx="73">
                  <c:v>3.078411956187818E-4</c:v>
                </c:pt>
                <c:pt idx="74">
                  <c:v>3.1013705866141268E-4</c:v>
                </c:pt>
                <c:pt idx="75">
                  <c:v>3.1244812860406566E-4</c:v>
                </c:pt>
                <c:pt idx="76">
                  <c:v>3.1477449259165126E-4</c:v>
                </c:pt>
                <c:pt idx="77">
                  <c:v>3.1711623818343423E-4</c:v>
                </c:pt>
                <c:pt idx="78">
                  <c:v>3.1947345335457266E-4</c:v>
                </c:pt>
                <c:pt idx="79">
                  <c:v>3.2184622649762055E-4</c:v>
                </c:pt>
                <c:pt idx="80">
                  <c:v>3.2423464642405465E-4</c:v>
                </c:pt>
                <c:pt idx="81">
                  <c:v>3.2663880236580474E-4</c:v>
                </c:pt>
                <c:pt idx="82">
                  <c:v>3.2905878397677615E-4</c:v>
                </c:pt>
                <c:pt idx="83">
                  <c:v>3.3149468133438642E-4</c:v>
                </c:pt>
                <c:pt idx="84">
                  <c:v>3.3394658494110619E-4</c:v>
                </c:pt>
                <c:pt idx="85">
                  <c:v>3.3641458572598838E-4</c:v>
                </c:pt>
                <c:pt idx="86">
                  <c:v>3.3889877504622514E-4</c:v>
                </c:pt>
                <c:pt idx="87">
                  <c:v>3.4139924468868304E-4</c:v>
                </c:pt>
                <c:pt idx="88">
                  <c:v>3.4391608687146292E-4</c:v>
                </c:pt>
                <c:pt idx="89">
                  <c:v>3.464493942454583E-4</c:v>
                </c:pt>
                <c:pt idx="90">
                  <c:v>3.4899925989589843E-4</c:v>
                </c:pt>
                <c:pt idx="91">
                  <c:v>3.5156577734392396E-4</c:v>
                </c:pt>
                <c:pt idx="92">
                  <c:v>3.5414904054814909E-4</c:v>
                </c:pt>
                <c:pt idx="93">
                  <c:v>3.5674914390622961E-4</c:v>
                </c:pt>
                <c:pt idx="94">
                  <c:v>3.5936618225643522E-4</c:v>
                </c:pt>
                <c:pt idx="95">
                  <c:v>3.6200025087922892E-4</c:v>
                </c:pt>
                <c:pt idx="96">
                  <c:v>3.6465144549884806E-4</c:v>
                </c:pt>
                <c:pt idx="97">
                  <c:v>3.6731986228488299E-4</c:v>
                </c:pt>
                <c:pt idx="98">
                  <c:v>3.700055978538674E-4</c:v>
                </c:pt>
                <c:pt idx="99">
                  <c:v>3.7270874927087464E-4</c:v>
                </c:pt>
                <c:pt idx="100">
                  <c:v>3.7542941405110231E-4</c:v>
                </c:pt>
                <c:pt idx="101">
                  <c:v>3.7816769016148878E-4</c:v>
                </c:pt>
                <c:pt idx="102">
                  <c:v>3.8092367602228456E-4</c:v>
                </c:pt>
                <c:pt idx="103">
                  <c:v>3.8369747050869701E-4</c:v>
                </c:pt>
                <c:pt idx="104">
                  <c:v>3.8648917295246464E-4</c:v>
                </c:pt>
                <c:pt idx="105">
                  <c:v>3.8929888314349778E-4</c:v>
                </c:pt>
                <c:pt idx="106">
                  <c:v>3.9212670133147913E-4</c:v>
                </c:pt>
                <c:pt idx="107">
                  <c:v>3.9497272822748677E-4</c:v>
                </c:pt>
                <c:pt idx="108">
                  <c:v>3.9783706500563039E-4</c:v>
                </c:pt>
                <c:pt idx="109">
                  <c:v>4.0071981330466148E-4</c:v>
                </c:pt>
                <c:pt idx="110">
                  <c:v>4.0362107522961789E-4</c:v>
                </c:pt>
                <c:pt idx="111">
                  <c:v>4.0654095335345829E-4</c:v>
                </c:pt>
                <c:pt idx="112">
                  <c:v>4.0947955071869236E-4</c:v>
                </c:pt>
                <c:pt idx="113">
                  <c:v>4.1243697083903635E-4</c:v>
                </c:pt>
                <c:pt idx="114">
                  <c:v>4.1541331770104923E-4</c:v>
                </c:pt>
                <c:pt idx="115">
                  <c:v>4.184086957657961E-4</c:v>
                </c:pt>
                <c:pt idx="116">
                  <c:v>4.2142320997048315E-4</c:v>
                </c:pt>
                <c:pt idx="117">
                  <c:v>4.244569657301331E-4</c:v>
                </c:pt>
                <c:pt idx="118">
                  <c:v>4.2751006893923846E-4</c:v>
                </c:pt>
                <c:pt idx="119">
                  <c:v>4.305826259734315E-4</c:v>
                </c:pt>
                <c:pt idx="120">
                  <c:v>4.3367474369114723E-4</c:v>
                </c:pt>
                <c:pt idx="121">
                  <c:v>4.3678652943530239E-4</c:v>
                </c:pt>
                <c:pt idx="122">
                  <c:v>4.3991809103496404E-4</c:v>
                </c:pt>
                <c:pt idx="123">
                  <c:v>4.4306953680704682E-4</c:v>
                </c:pt>
                <c:pt idx="124">
                  <c:v>4.4624097555797163E-4</c:v>
                </c:pt>
                <c:pt idx="125">
                  <c:v>4.494325165853815E-4</c:v>
                </c:pt>
                <c:pt idx="126">
                  <c:v>4.5264426967981048E-4</c:v>
                </c:pt>
                <c:pt idx="127">
                  <c:v>4.5587634512638729E-4</c:v>
                </c:pt>
                <c:pt idx="128">
                  <c:v>4.591288537065474E-4</c:v>
                </c:pt>
                <c:pt idx="129">
                  <c:v>4.6240190669970949E-4</c:v>
                </c:pt>
                <c:pt idx="130">
                  <c:v>4.6569561588500821E-4</c:v>
                </c:pt>
                <c:pt idx="131">
                  <c:v>4.6901009354299286E-4</c:v>
                </c:pt>
                <c:pt idx="132">
                  <c:v>4.7234545245733298E-4</c:v>
                </c:pt>
                <c:pt idx="133">
                  <c:v>4.7570180591656079E-4</c:v>
                </c:pt>
                <c:pt idx="134">
                  <c:v>4.7907926771576854E-4</c:v>
                </c:pt>
                <c:pt idx="135">
                  <c:v>4.824779521583509E-4</c:v>
                </c:pt>
                <c:pt idx="136">
                  <c:v>4.8589797405772462E-4</c:v>
                </c:pt>
                <c:pt idx="137">
                  <c:v>4.8933944873907139E-4</c:v>
                </c:pt>
                <c:pt idx="138">
                  <c:v>4.9280249204106303E-4</c:v>
                </c:pt>
                <c:pt idx="139">
                  <c:v>4.9628722031761722E-4</c:v>
                </c:pt>
                <c:pt idx="140">
                  <c:v>4.9979375043963286E-4</c:v>
                </c:pt>
                <c:pt idx="141">
                  <c:v>5.0332219979673184E-4</c:v>
                </c:pt>
                <c:pt idx="142">
                  <c:v>5.068726862990431E-4</c:v>
                </c:pt>
                <c:pt idx="143">
                  <c:v>5.1044532837891965E-4</c:v>
                </c:pt>
                <c:pt idx="144">
                  <c:v>5.1404024499272175E-4</c:v>
                </c:pt>
                <c:pt idx="145">
                  <c:v>5.1765755562257381E-4</c:v>
                </c:pt>
                <c:pt idx="146">
                  <c:v>5.2129738027813699E-4</c:v>
                </c:pt>
                <c:pt idx="147">
                  <c:v>5.2495983949838419E-4</c:v>
                </c:pt>
                <c:pt idx="148">
                  <c:v>5.2864505435336524E-4</c:v>
                </c:pt>
                <c:pt idx="149">
                  <c:v>5.3235314644599677E-4</c:v>
                </c:pt>
                <c:pt idx="150">
                  <c:v>5.3608423791383494E-4</c:v>
                </c:pt>
                <c:pt idx="151">
                  <c:v>5.398384514308834E-4</c:v>
                </c:pt>
                <c:pt idx="152">
                  <c:v>5.4361591020935668E-4</c:v>
                </c:pt>
                <c:pt idx="153">
                  <c:v>5.4741673800150106E-4</c:v>
                </c:pt>
                <c:pt idx="154">
                  <c:v>5.5124105910138129E-4</c:v>
                </c:pt>
                <c:pt idx="155">
                  <c:v>5.550889983466802E-4</c:v>
                </c:pt>
                <c:pt idx="156">
                  <c:v>5.5896068112052299E-4</c:v>
                </c:pt>
                <c:pt idx="157">
                  <c:v>5.6285623335326556E-4</c:v>
                </c:pt>
                <c:pt idx="158">
                  <c:v>5.6677578152432859E-4</c:v>
                </c:pt>
                <c:pt idx="159">
                  <c:v>5.7071945266401046E-4</c:v>
                </c:pt>
                <c:pt idx="160">
                  <c:v>5.7468737435529714E-4</c:v>
                </c:pt>
                <c:pt idx="161">
                  <c:v>5.7867967473572055E-4</c:v>
                </c:pt>
                <c:pt idx="162">
                  <c:v>5.8269648249914714E-4</c:v>
                </c:pt>
                <c:pt idx="163">
                  <c:v>5.8673792689765936E-4</c:v>
                </c:pt>
                <c:pt idx="164">
                  <c:v>5.9080413774335459E-4</c:v>
                </c:pt>
                <c:pt idx="165">
                  <c:v>5.9489524541020194E-4</c:v>
                </c:pt>
                <c:pt idx="166">
                  <c:v>5.9901138083590447E-4</c:v>
                </c:pt>
                <c:pt idx="167">
                  <c:v>6.0315267552372271E-4</c:v>
                </c:pt>
                <c:pt idx="168">
                  <c:v>6.0731926154435816E-4</c:v>
                </c:pt>
                <c:pt idx="169">
                  <c:v>6.1151127153778403E-4</c:v>
                </c:pt>
                <c:pt idx="170">
                  <c:v>6.157288387151265E-4</c:v>
                </c:pt>
                <c:pt idx="171">
                  <c:v>6.1997209686052773E-4</c:v>
                </c:pt>
                <c:pt idx="172">
                  <c:v>6.2424118033300904E-4</c:v>
                </c:pt>
                <c:pt idx="173">
                  <c:v>6.2853622406836788E-4</c:v>
                </c:pt>
                <c:pt idx="174">
                  <c:v>6.3285736358101882E-4</c:v>
                </c:pt>
                <c:pt idx="175">
                  <c:v>6.3720473496590882E-4</c:v>
                </c:pt>
                <c:pt idx="176">
                  <c:v>6.4157847490040173E-4</c:v>
                </c:pt>
                <c:pt idx="177">
                  <c:v>6.4597872064614591E-4</c:v>
                </c:pt>
                <c:pt idx="178">
                  <c:v>6.504056100509999E-4</c:v>
                </c:pt>
                <c:pt idx="179">
                  <c:v>6.5485928155090947E-4</c:v>
                </c:pt>
                <c:pt idx="180">
                  <c:v>6.5933987417181111E-4</c:v>
                </c:pt>
                <c:pt idx="181">
                  <c:v>6.6384752753155833E-4</c:v>
                </c:pt>
                <c:pt idx="182">
                  <c:v>6.6838238184181525E-4</c:v>
                </c:pt>
                <c:pt idx="183">
                  <c:v>6.7294457790998199E-4</c:v>
                </c:pt>
                <c:pt idx="184">
                  <c:v>6.7753425714110402E-4</c:v>
                </c:pt>
                <c:pt idx="185">
                  <c:v>6.8215156153979782E-4</c:v>
                </c:pt>
                <c:pt idx="186">
                  <c:v>6.8679663371220233E-4</c:v>
                </c:pt>
                <c:pt idx="187">
                  <c:v>6.9146961686787232E-4</c:v>
                </c:pt>
                <c:pt idx="188">
                  <c:v>6.9617065482174443E-4</c:v>
                </c:pt>
                <c:pt idx="189">
                  <c:v>7.0089989199605791E-4</c:v>
                </c:pt>
                <c:pt idx="190">
                  <c:v>7.0565747342231269E-4</c:v>
                </c:pt>
                <c:pt idx="191">
                  <c:v>7.1044354474321869E-4</c:v>
                </c:pt>
                <c:pt idx="192">
                  <c:v>7.1525825221463533E-4</c:v>
                </c:pt>
                <c:pt idx="193">
                  <c:v>7.2010174270754088E-4</c:v>
                </c:pt>
                <c:pt idx="194">
                  <c:v>7.249741637099825E-4</c:v>
                </c:pt>
                <c:pt idx="195">
                  <c:v>7.2987566332905016E-4</c:v>
                </c:pt>
                <c:pt idx="196">
                  <c:v>7.3480639029285257E-4</c:v>
                </c:pt>
                <c:pt idx="197">
                  <c:v>7.3976649395246594E-4</c:v>
                </c:pt>
                <c:pt idx="198">
                  <c:v>7.4475612428394377E-4</c:v>
                </c:pt>
                <c:pt idx="199">
                  <c:v>7.4977543189027468E-4</c:v>
                </c:pt>
                <c:pt idx="200">
                  <c:v>7.5482456800337098E-4</c:v>
                </c:pt>
                <c:pt idx="201">
                  <c:v>7.5990368448608037E-4</c:v>
                </c:pt>
                <c:pt idx="202">
                  <c:v>7.6501293383415445E-4</c:v>
                </c:pt>
                <c:pt idx="203">
                  <c:v>7.701524691782676E-4</c:v>
                </c:pt>
                <c:pt idx="204">
                  <c:v>7.7532244428600453E-4</c:v>
                </c:pt>
                <c:pt idx="205">
                  <c:v>7.8052301356387158E-4</c:v>
                </c:pt>
                <c:pt idx="206">
                  <c:v>7.8575433205933234E-4</c:v>
                </c:pt>
                <c:pt idx="207">
                  <c:v>7.9101655546277665E-4</c:v>
                </c:pt>
                <c:pt idx="208">
                  <c:v>7.9630984010959347E-4</c:v>
                </c:pt>
                <c:pt idx="209">
                  <c:v>8.0163434298215024E-4</c:v>
                </c:pt>
                <c:pt idx="210">
                  <c:v>8.0699022171184837E-4</c:v>
                </c:pt>
                <c:pt idx="211">
                  <c:v>8.1237763458115865E-4</c:v>
                </c:pt>
                <c:pt idx="212">
                  <c:v>8.1779674052564219E-4</c:v>
                </c:pt>
                <c:pt idx="213">
                  <c:v>8.2324769913600586E-4</c:v>
                </c:pt>
                <c:pt idx="214">
                  <c:v>8.2873067066013947E-4</c:v>
                </c:pt>
                <c:pt idx="215">
                  <c:v>8.3424581600516985E-4</c:v>
                </c:pt>
                <c:pt idx="216">
                  <c:v>8.3979329673952805E-4</c:v>
                </c:pt>
                <c:pt idx="217">
                  <c:v>8.4537327509498473E-4</c:v>
                </c:pt>
                <c:pt idx="218">
                  <c:v>8.5098591396873626E-4</c:v>
                </c:pt>
                <c:pt idx="219">
                  <c:v>8.5663137692546128E-4</c:v>
                </c:pt>
                <c:pt idx="220">
                  <c:v>8.6230982819939493E-4</c:v>
                </c:pt>
                <c:pt idx="221">
                  <c:v>8.6802143269641924E-4</c:v>
                </c:pt>
                <c:pt idx="222">
                  <c:v>8.7376635599610976E-4</c:v>
                </c:pt>
                <c:pt idx="223">
                  <c:v>8.7954476435387306E-4</c:v>
                </c:pt>
                <c:pt idx="224">
                  <c:v>8.8535682470299146E-4</c:v>
                </c:pt>
                <c:pt idx="225">
                  <c:v>8.9120270465673293E-4</c:v>
                </c:pt>
                <c:pt idx="226">
                  <c:v>8.9708257251047544E-4</c:v>
                </c:pt>
                <c:pt idx="227">
                  <c:v>9.0299659724376517E-4</c:v>
                </c:pt>
                <c:pt idx="228">
                  <c:v>9.0894494852245759E-4</c:v>
                </c:pt>
                <c:pt idx="229">
                  <c:v>9.1492779670083362E-4</c:v>
                </c:pt>
                <c:pt idx="230">
                  <c:v>9.2094531282367869E-4</c:v>
                </c:pt>
                <c:pt idx="231">
                  <c:v>9.2699766862845852E-4</c:v>
                </c:pt>
                <c:pt idx="232">
                  <c:v>9.3308503654740036E-4</c:v>
                </c:pt>
                <c:pt idx="233">
                  <c:v>9.3920758970965584E-4</c:v>
                </c:pt>
                <c:pt idx="234">
                  <c:v>9.4536550194340761E-4</c:v>
                </c:pt>
                <c:pt idx="235">
                  <c:v>9.5155894777803327E-4</c:v>
                </c:pt>
                <c:pt idx="236">
                  <c:v>9.5778810244625233E-4</c:v>
                </c:pt>
                <c:pt idx="237">
                  <c:v>9.6405314188624319E-4</c:v>
                </c:pt>
                <c:pt idx="238">
                  <c:v>9.7035424274383316E-4</c:v>
                </c:pt>
                <c:pt idx="239">
                  <c:v>9.7669158237464397E-4</c:v>
                </c:pt>
                <c:pt idx="240">
                  <c:v>9.8306533884624076E-4</c:v>
                </c:pt>
                <c:pt idx="241">
                  <c:v>9.8947569094033432E-4</c:v>
                </c:pt>
                <c:pt idx="242">
                  <c:v>9.9592281815490818E-4</c:v>
                </c:pt>
                <c:pt idx="243">
                  <c:v>1.0024069007064473E-3</c:v>
                </c:pt>
                <c:pt idx="244">
                  <c:v>1.0089281195320684E-3</c:v>
                </c:pt>
                <c:pt idx="245">
                  <c:v>1.0154866562917426E-3</c:v>
                </c:pt>
                <c:pt idx="246">
                  <c:v>1.0220826933704866E-3</c:v>
                </c:pt>
                <c:pt idx="247">
                  <c:v>1.0287164138805102E-3</c:v>
                </c:pt>
                <c:pt idx="248">
                  <c:v>1.0353880016635056E-3</c:v>
                </c:pt>
                <c:pt idx="249">
                  <c:v>1.0420976412927651E-3</c:v>
                </c:pt>
                <c:pt idx="250">
                  <c:v>1.0488455180754333E-3</c:v>
                </c:pt>
                <c:pt idx="251">
                  <c:v>1.0556318180547281E-3</c:v>
                </c:pt>
                <c:pt idx="252">
                  <c:v>1.0624567280121315E-3</c:v>
                </c:pt>
                <c:pt idx="253">
                  <c:v>1.06932043546966E-3</c:v>
                </c:pt>
                <c:pt idx="254">
                  <c:v>1.0762231286920367E-3</c:v>
                </c:pt>
                <c:pt idx="255">
                  <c:v>1.0831649966889653E-3</c:v>
                </c:pt>
                <c:pt idx="256">
                  <c:v>1.0901462292173707E-3</c:v>
                </c:pt>
                <c:pt idx="257">
                  <c:v>1.0971670167836079E-3</c:v>
                </c:pt>
                <c:pt idx="258">
                  <c:v>1.1042275506457525E-3</c:v>
                </c:pt>
                <c:pt idx="259">
                  <c:v>1.1113280228158297E-3</c:v>
                </c:pt>
                <c:pt idx="260">
                  <c:v>1.1184686260620701E-3</c:v>
                </c:pt>
                <c:pt idx="261">
                  <c:v>1.1256495539111971E-3</c:v>
                </c:pt>
                <c:pt idx="262">
                  <c:v>1.1328710006506663E-3</c:v>
                </c:pt>
                <c:pt idx="263">
                  <c:v>1.1401331613309677E-3</c:v>
                </c:pt>
                <c:pt idx="264">
                  <c:v>1.1474362317678731E-3</c:v>
                </c:pt>
                <c:pt idx="265">
                  <c:v>1.1547804085447349E-3</c:v>
                </c:pt>
                <c:pt idx="266">
                  <c:v>1.1621658890147958E-3</c:v>
                </c:pt>
                <c:pt idx="267">
                  <c:v>1.1695928713034325E-3</c:v>
                </c:pt>
                <c:pt idx="268">
                  <c:v>1.1770615543105012E-3</c:v>
                </c:pt>
                <c:pt idx="269">
                  <c:v>1.1845721377126239E-3</c:v>
                </c:pt>
                <c:pt idx="270">
                  <c:v>1.192124821965472E-3</c:v>
                </c:pt>
                <c:pt idx="271">
                  <c:v>1.1997198083061255E-3</c:v>
                </c:pt>
                <c:pt idx="272">
                  <c:v>1.2073572987553554E-3</c:v>
                </c:pt>
                <c:pt idx="273">
                  <c:v>1.2150374961199765E-3</c:v>
                </c:pt>
                <c:pt idx="274">
                  <c:v>1.2227606039951319E-3</c:v>
                </c:pt>
                <c:pt idx="275">
                  <c:v>1.2305268267666725E-3</c:v>
                </c:pt>
                <c:pt idx="276">
                  <c:v>1.2383363696134805E-3</c:v>
                </c:pt>
                <c:pt idx="277">
                  <c:v>1.2461894385097992E-3</c:v>
                </c:pt>
                <c:pt idx="278">
                  <c:v>1.2540862402276071E-3</c:v>
                </c:pt>
                <c:pt idx="279">
                  <c:v>1.2620269823389451E-3</c:v>
                </c:pt>
                <c:pt idx="280">
                  <c:v>1.2700118732182917E-3</c:v>
                </c:pt>
                <c:pt idx="281">
                  <c:v>1.2780411220449364E-3</c:v>
                </c:pt>
                <c:pt idx="282">
                  <c:v>1.2861149388053307E-3</c:v>
                </c:pt>
                <c:pt idx="283">
                  <c:v>1.2942335342954745E-3</c:v>
                </c:pt>
                <c:pt idx="284">
                  <c:v>1.3023971201232987E-3</c:v>
                </c:pt>
                <c:pt idx="285">
                  <c:v>1.3106059087110297E-3</c:v>
                </c:pt>
                <c:pt idx="286">
                  <c:v>1.3188601132976172E-3</c:v>
                </c:pt>
                <c:pt idx="287">
                  <c:v>1.3271599479410981E-3</c:v>
                </c:pt>
                <c:pt idx="288">
                  <c:v>1.335505627521022E-3</c:v>
                </c:pt>
                <c:pt idx="289">
                  <c:v>1.343897367740836E-3</c:v>
                </c:pt>
                <c:pt idx="290">
                  <c:v>1.3523353851303129E-3</c:v>
                </c:pt>
                <c:pt idx="291">
                  <c:v>1.3608198970479683E-3</c:v>
                </c:pt>
                <c:pt idx="292">
                  <c:v>1.3693511216834799E-3</c:v>
                </c:pt>
                <c:pt idx="293">
                  <c:v>1.3779292780601103E-3</c:v>
                </c:pt>
                <c:pt idx="294">
                  <c:v>1.3865545860371627E-3</c:v>
                </c:pt>
                <c:pt idx="295">
                  <c:v>1.3952272663123873E-3</c:v>
                </c:pt>
                <c:pt idx="296">
                  <c:v>1.40394754042446E-3</c:v>
                </c:pt>
                <c:pt idx="297">
                  <c:v>1.4127156307554077E-3</c:v>
                </c:pt>
                <c:pt idx="298">
                  <c:v>1.4215317605330892E-3</c:v>
                </c:pt>
                <c:pt idx="299">
                  <c:v>1.4303961538336303E-3</c:v>
                </c:pt>
                <c:pt idx="300">
                  <c:v>1.4393090355839017E-3</c:v>
                </c:pt>
                <c:pt idx="301">
                  <c:v>1.4482706315640094E-3</c:v>
                </c:pt>
                <c:pt idx="302">
                  <c:v>1.4572811684097514E-3</c:v>
                </c:pt>
                <c:pt idx="303">
                  <c:v>1.4663408736151091E-3</c:v>
                </c:pt>
                <c:pt idx="304">
                  <c:v>1.4754499755347244E-3</c:v>
                </c:pt>
                <c:pt idx="305">
                  <c:v>1.4846087033864247E-3</c:v>
                </c:pt>
                <c:pt idx="306">
                  <c:v>1.4938172872537051E-3</c:v>
                </c:pt>
                <c:pt idx="307">
                  <c:v>1.5030759580882244E-3</c:v>
                </c:pt>
                <c:pt idx="308">
                  <c:v>1.5123849477123525E-3</c:v>
                </c:pt>
                <c:pt idx="309">
                  <c:v>1.5217444888216464E-3</c:v>
                </c:pt>
                <c:pt idx="310">
                  <c:v>1.531154814987401E-3</c:v>
                </c:pt>
                <c:pt idx="311">
                  <c:v>1.5406161606591896E-3</c:v>
                </c:pt>
                <c:pt idx="312">
                  <c:v>1.5501287611673546E-3</c:v>
                </c:pt>
                <c:pt idx="313">
                  <c:v>1.559692852725612E-3</c:v>
                </c:pt>
                <c:pt idx="314">
                  <c:v>1.5693086724335255E-3</c:v>
                </c:pt>
                <c:pt idx="315">
                  <c:v>1.5789764582791362E-3</c:v>
                </c:pt>
                <c:pt idx="316">
                  <c:v>1.5886964491414665E-3</c:v>
                </c:pt>
                <c:pt idx="317">
                  <c:v>1.5984688847931012E-3</c:v>
                </c:pt>
                <c:pt idx="318">
                  <c:v>1.6082940059027853E-3</c:v>
                </c:pt>
                <c:pt idx="319">
                  <c:v>1.6181720540379512E-3</c:v>
                </c:pt>
                <c:pt idx="320">
                  <c:v>1.6281032716673324E-3</c:v>
                </c:pt>
                <c:pt idx="321">
                  <c:v>1.6380879021635735E-3</c:v>
                </c:pt>
                <c:pt idx="322">
                  <c:v>1.6481261898057637E-3</c:v>
                </c:pt>
                <c:pt idx="323">
                  <c:v>1.6582183797821098E-3</c:v>
                </c:pt>
                <c:pt idx="324">
                  <c:v>1.6683647181924902E-3</c:v>
                </c:pt>
                <c:pt idx="325">
                  <c:v>1.6785654520510792E-3</c:v>
                </c:pt>
                <c:pt idx="326">
                  <c:v>1.6888208292890061E-3</c:v>
                </c:pt>
                <c:pt idx="327">
                  <c:v>1.6991310987569206E-3</c:v>
                </c:pt>
                <c:pt idx="328">
                  <c:v>1.7094965102276731E-3</c:v>
                </c:pt>
                <c:pt idx="329">
                  <c:v>1.7199173143989288E-3</c:v>
                </c:pt>
                <c:pt idx="330">
                  <c:v>1.7303937628958038E-3</c:v>
                </c:pt>
                <c:pt idx="331">
                  <c:v>1.7409261082735592E-3</c:v>
                </c:pt>
                <c:pt idx="332">
                  <c:v>1.7515146040202039E-3</c:v>
                </c:pt>
                <c:pt idx="333">
                  <c:v>1.7621595045592051E-3</c:v>
                </c:pt>
                <c:pt idx="334">
                  <c:v>1.7728610652521127E-3</c:v>
                </c:pt>
                <c:pt idx="335">
                  <c:v>1.7836195424012725E-3</c:v>
                </c:pt>
                <c:pt idx="336">
                  <c:v>1.7944351932525065E-3</c:v>
                </c:pt>
                <c:pt idx="337">
                  <c:v>1.8053082759977711E-3</c:v>
                </c:pt>
                <c:pt idx="338">
                  <c:v>1.8162390497778803E-3</c:v>
                </c:pt>
                <c:pt idx="339">
                  <c:v>1.8272277746852062E-3</c:v>
                </c:pt>
                <c:pt idx="340">
                  <c:v>1.8382747117663735E-3</c:v>
                </c:pt>
                <c:pt idx="341">
                  <c:v>1.8493801230249961E-3</c:v>
                </c:pt>
                <c:pt idx="342">
                  <c:v>1.8605442714243645E-3</c:v>
                </c:pt>
                <c:pt idx="343">
                  <c:v>1.8717674208902086E-3</c:v>
                </c:pt>
                <c:pt idx="344">
                  <c:v>1.8830498363134147E-3</c:v>
                </c:pt>
                <c:pt idx="345">
                  <c:v>1.8943917835527744E-3</c:v>
                </c:pt>
                <c:pt idx="346">
                  <c:v>1.9057935294377287E-3</c:v>
                </c:pt>
                <c:pt idx="347">
                  <c:v>1.9172553417711048E-3</c:v>
                </c:pt>
                <c:pt idx="348">
                  <c:v>1.9287774893319409E-3</c:v>
                </c:pt>
                <c:pt idx="349">
                  <c:v>1.9403602418781711E-3</c:v>
                </c:pt>
                <c:pt idx="350">
                  <c:v>1.9520038701494409E-3</c:v>
                </c:pt>
                <c:pt idx="351">
                  <c:v>1.9637086458699216E-3</c:v>
                </c:pt>
                <c:pt idx="352">
                  <c:v>1.9754748417510205E-3</c:v>
                </c:pt>
                <c:pt idx="353">
                  <c:v>1.9873027314942517E-3</c:v>
                </c:pt>
                <c:pt idx="354">
                  <c:v>1.9991925897940108E-3</c:v>
                </c:pt>
                <c:pt idx="355">
                  <c:v>2.0111446923403503E-3</c:v>
                </c:pt>
                <c:pt idx="356">
                  <c:v>2.0231593158218605E-3</c:v>
                </c:pt>
                <c:pt idx="357">
                  <c:v>2.0352367379284659E-3</c:v>
                </c:pt>
                <c:pt idx="358">
                  <c:v>2.0473772373542222E-3</c:v>
                </c:pt>
                <c:pt idx="359">
                  <c:v>2.0595810938001998E-3</c:v>
                </c:pt>
                <c:pt idx="360">
                  <c:v>2.0718485879772965E-3</c:v>
                </c:pt>
                <c:pt idx="361">
                  <c:v>2.0841800016091487E-3</c:v>
                </c:pt>
                <c:pt idx="362">
                  <c:v>2.0965756174348791E-3</c:v>
                </c:pt>
                <c:pt idx="363">
                  <c:v>2.1090357192120835E-3</c:v>
                </c:pt>
                <c:pt idx="364">
                  <c:v>2.1215605917196431E-3</c:v>
                </c:pt>
                <c:pt idx="365">
                  <c:v>2.1341505207605688E-3</c:v>
                </c:pt>
                <c:pt idx="366">
                  <c:v>2.1468057931650123E-3</c:v>
                </c:pt>
                <c:pt idx="367">
                  <c:v>2.1595266967930201E-3</c:v>
                </c:pt>
                <c:pt idx="368">
                  <c:v>2.172313520537524E-3</c:v>
                </c:pt>
                <c:pt idx="369">
                  <c:v>2.1851665543272144E-3</c:v>
                </c:pt>
                <c:pt idx="370">
                  <c:v>2.1980860891294821E-3</c:v>
                </c:pt>
                <c:pt idx="371">
                  <c:v>2.2110724169533361E-3</c:v>
                </c:pt>
                <c:pt idx="372">
                  <c:v>2.224125830852311E-3</c:v>
                </c:pt>
                <c:pt idx="373">
                  <c:v>2.2372466249274653E-3</c:v>
                </c:pt>
                <c:pt idx="374">
                  <c:v>2.2504350943302561E-3</c:v>
                </c:pt>
                <c:pt idx="375">
                  <c:v>2.2636915352655337E-3</c:v>
                </c:pt>
                <c:pt idx="376">
                  <c:v>2.2770162449945275E-3</c:v>
                </c:pt>
                <c:pt idx="377">
                  <c:v>2.2904095218377555E-3</c:v>
                </c:pt>
                <c:pt idx="378">
                  <c:v>2.3038716651780779E-3</c:v>
                </c:pt>
                <c:pt idx="379">
                  <c:v>2.3174029754636162E-3</c:v>
                </c:pt>
                <c:pt idx="380">
                  <c:v>2.3310037542107632E-3</c:v>
                </c:pt>
                <c:pt idx="381">
                  <c:v>2.3446743040072444E-3</c:v>
                </c:pt>
                <c:pt idx="382">
                  <c:v>2.3584149285150176E-3</c:v>
                </c:pt>
                <c:pt idx="383">
                  <c:v>2.3722259324734096E-3</c:v>
                </c:pt>
                <c:pt idx="384">
                  <c:v>2.3861076217020437E-3</c:v>
                </c:pt>
                <c:pt idx="385">
                  <c:v>2.4000603031039168E-3</c:v>
                </c:pt>
                <c:pt idx="386">
                  <c:v>2.4140842846684788E-3</c:v>
                </c:pt>
                <c:pt idx="387">
                  <c:v>2.4281798754745877E-3</c:v>
                </c:pt>
                <c:pt idx="388">
                  <c:v>2.4423473856936598E-3</c:v>
                </c:pt>
                <c:pt idx="389">
                  <c:v>2.456587126592683E-3</c:v>
                </c:pt>
                <c:pt idx="390">
                  <c:v>2.470899410537282E-3</c:v>
                </c:pt>
                <c:pt idx="391">
                  <c:v>2.4852845509948868E-3</c:v>
                </c:pt>
                <c:pt idx="392">
                  <c:v>2.499742862537685E-3</c:v>
                </c:pt>
                <c:pt idx="393">
                  <c:v>2.5142746608458476E-3</c:v>
                </c:pt>
                <c:pt idx="394">
                  <c:v>2.5288802627105584E-3</c:v>
                </c:pt>
                <c:pt idx="395">
                  <c:v>2.5435599860371637E-3</c:v>
                </c:pt>
                <c:pt idx="396">
                  <c:v>2.5583141498483051E-3</c:v>
                </c:pt>
                <c:pt idx="397">
                  <c:v>2.5731430742869845E-3</c:v>
                </c:pt>
                <c:pt idx="398">
                  <c:v>2.5880470806198212E-3</c:v>
                </c:pt>
                <c:pt idx="399">
                  <c:v>2.6030264912400812E-3</c:v>
                </c:pt>
                <c:pt idx="400">
                  <c:v>2.6180816296709057E-3</c:v>
                </c:pt>
                <c:pt idx="401">
                  <c:v>2.6332128205684875E-3</c:v>
                </c:pt>
                <c:pt idx="402">
                  <c:v>2.6484203897251838E-3</c:v>
                </c:pt>
                <c:pt idx="403">
                  <c:v>2.6637046640727601E-3</c:v>
                </c:pt>
                <c:pt idx="404">
                  <c:v>2.6790659716855632E-3</c:v>
                </c:pt>
                <c:pt idx="405">
                  <c:v>2.694504641783689E-3</c:v>
                </c:pt>
                <c:pt idx="406">
                  <c:v>2.7100210047362578E-3</c:v>
                </c:pt>
                <c:pt idx="407">
                  <c:v>2.7256153920645707E-3</c:v>
                </c:pt>
                <c:pt idx="408">
                  <c:v>2.7412881364454202E-3</c:v>
                </c:pt>
                <c:pt idx="409">
                  <c:v>2.7570395717142092E-3</c:v>
                </c:pt>
                <c:pt idx="410">
                  <c:v>2.7728700328683025E-3</c:v>
                </c:pt>
                <c:pt idx="411">
                  <c:v>2.7887798560702216E-3</c:v>
                </c:pt>
                <c:pt idx="412">
                  <c:v>2.8047693786509642E-3</c:v>
                </c:pt>
                <c:pt idx="413">
                  <c:v>2.8208389391132121E-3</c:v>
                </c:pt>
                <c:pt idx="414">
                  <c:v>2.8369888771346396E-3</c:v>
                </c:pt>
                <c:pt idx="415">
                  <c:v>2.8532195335712837E-3</c:v>
                </c:pt>
                <c:pt idx="416">
                  <c:v>2.8695312504606802E-3</c:v>
                </c:pt>
                <c:pt idx="417">
                  <c:v>2.8859243710253266E-3</c:v>
                </c:pt>
                <c:pt idx="418">
                  <c:v>2.9023992396759175E-3</c:v>
                </c:pt>
                <c:pt idx="419">
                  <c:v>2.9189562020147239E-3</c:v>
                </c:pt>
                <c:pt idx="420">
                  <c:v>2.9355956048389368E-3</c:v>
                </c:pt>
                <c:pt idx="421">
                  <c:v>2.9523177961439302E-3</c:v>
                </c:pt>
                <c:pt idx="422">
                  <c:v>2.9691231251267008E-3</c:v>
                </c:pt>
                <c:pt idx="423">
                  <c:v>2.9860119421892431E-3</c:v>
                </c:pt>
                <c:pt idx="424">
                  <c:v>3.0029845989419015E-3</c:v>
                </c:pt>
                <c:pt idx="425">
                  <c:v>3.0200414482067141E-3</c:v>
                </c:pt>
                <c:pt idx="426">
                  <c:v>3.0371828440208947E-3</c:v>
                </c:pt>
                <c:pt idx="427">
                  <c:v>3.0544091416401555E-3</c:v>
                </c:pt>
                <c:pt idx="428">
                  <c:v>3.0717206975422223E-3</c:v>
                </c:pt>
                <c:pt idx="429">
                  <c:v>3.0891178694301817E-3</c:v>
                </c:pt>
                <c:pt idx="430">
                  <c:v>3.1066010162359402E-3</c:v>
                </c:pt>
                <c:pt idx="431">
                  <c:v>3.1241704981236863E-3</c:v>
                </c:pt>
                <c:pt idx="432">
                  <c:v>3.1418266764933226E-3</c:v>
                </c:pt>
                <c:pt idx="433">
                  <c:v>3.1595699139839641E-3</c:v>
                </c:pt>
                <c:pt idx="434">
                  <c:v>3.17740057447741E-3</c:v>
                </c:pt>
                <c:pt idx="435">
                  <c:v>3.1953190231015925E-3</c:v>
                </c:pt>
                <c:pt idx="436">
                  <c:v>3.2133256262341409E-3</c:v>
                </c:pt>
                <c:pt idx="437">
                  <c:v>3.2314207515058246E-3</c:v>
                </c:pt>
                <c:pt idx="438">
                  <c:v>3.249604767804119E-3</c:v>
                </c:pt>
                <c:pt idx="439">
                  <c:v>3.2678780452767278E-3</c:v>
                </c:pt>
                <c:pt idx="440">
                  <c:v>3.2862409553351289E-3</c:v>
                </c:pt>
                <c:pt idx="441">
                  <c:v>3.3046938706580899E-3</c:v>
                </c:pt>
                <c:pt idx="442">
                  <c:v>3.3232371651952513E-3</c:v>
                </c:pt>
                <c:pt idx="443">
                  <c:v>3.3418712141706944E-3</c:v>
                </c:pt>
                <c:pt idx="444">
                  <c:v>3.3605963940866132E-3</c:v>
                </c:pt>
                <c:pt idx="445">
                  <c:v>3.3794130827267213E-3</c:v>
                </c:pt>
                <c:pt idx="446">
                  <c:v>3.3983216591600193E-3</c:v>
                </c:pt>
                <c:pt idx="447">
                  <c:v>3.4173225037443405E-3</c:v>
                </c:pt>
                <c:pt idx="448">
                  <c:v>3.4364159981300252E-3</c:v>
                </c:pt>
                <c:pt idx="449">
                  <c:v>3.4556025252634932E-3</c:v>
                </c:pt>
                <c:pt idx="450">
                  <c:v>3.4748824693909383E-3</c:v>
                </c:pt>
                <c:pt idx="451">
                  <c:v>3.4942562160620114E-3</c:v>
                </c:pt>
                <c:pt idx="452">
                  <c:v>3.5137241521334089E-3</c:v>
                </c:pt>
                <c:pt idx="453">
                  <c:v>3.5332866657726497E-3</c:v>
                </c:pt>
                <c:pt idx="454">
                  <c:v>3.552944146461688E-3</c:v>
                </c:pt>
                <c:pt idx="455">
                  <c:v>3.5726969850007214E-3</c:v>
                </c:pt>
                <c:pt idx="456">
                  <c:v>3.5925455735118113E-3</c:v>
                </c:pt>
                <c:pt idx="457">
                  <c:v>3.6124903054426363E-3</c:v>
                </c:pt>
                <c:pt idx="458">
                  <c:v>3.632531575570279E-3</c:v>
                </c:pt>
                <c:pt idx="459">
                  <c:v>3.6526697800049342E-3</c:v>
                </c:pt>
                <c:pt idx="460">
                  <c:v>3.6729053161936717E-3</c:v>
                </c:pt>
                <c:pt idx="461">
                  <c:v>3.6932385829242949E-3</c:v>
                </c:pt>
                <c:pt idx="462">
                  <c:v>3.7136699803289705E-3</c:v>
                </c:pt>
                <c:pt idx="463">
                  <c:v>3.7341999098881493E-3</c:v>
                </c:pt>
                <c:pt idx="464">
                  <c:v>3.7548287744344224E-3</c:v>
                </c:pt>
                <c:pt idx="465">
                  <c:v>3.7755569781561856E-3</c:v>
                </c:pt>
                <c:pt idx="466">
                  <c:v>3.7963849266016174E-3</c:v>
                </c:pt>
                <c:pt idx="467">
                  <c:v>3.8173130266824428E-3</c:v>
                </c:pt>
                <c:pt idx="468">
                  <c:v>3.8383416866778616E-3</c:v>
                </c:pt>
                <c:pt idx="469">
                  <c:v>3.8594713162383755E-3</c:v>
                </c:pt>
                <c:pt idx="470">
                  <c:v>3.8807023263896698E-3</c:v>
                </c:pt>
                <c:pt idx="471">
                  <c:v>3.9020351295365767E-3</c:v>
                </c:pt>
                <c:pt idx="472">
                  <c:v>3.9234701394669268E-3</c:v>
                </c:pt>
                <c:pt idx="473">
                  <c:v>3.9450077713554556E-3</c:v>
                </c:pt>
                <c:pt idx="474">
                  <c:v>3.9666484417678009E-3</c:v>
                </c:pt>
                <c:pt idx="475">
                  <c:v>3.9883925686644379E-3</c:v>
                </c:pt>
                <c:pt idx="476">
                  <c:v>4.0102405714046207E-3</c:v>
                </c:pt>
                <c:pt idx="477">
                  <c:v>4.0321928707503507E-3</c:v>
                </c:pt>
                <c:pt idx="478">
                  <c:v>4.0542498888704176E-3</c:v>
                </c:pt>
                <c:pt idx="479">
                  <c:v>4.0764120493443244E-3</c:v>
                </c:pt>
                <c:pt idx="480">
                  <c:v>4.0986797771663773E-3</c:v>
                </c:pt>
                <c:pt idx="481">
                  <c:v>4.1210534987496748E-3</c:v>
                </c:pt>
                <c:pt idx="482">
                  <c:v>4.1435336419301579E-3</c:v>
                </c:pt>
                <c:pt idx="483">
                  <c:v>4.166120635970624E-3</c:v>
                </c:pt>
                <c:pt idx="484">
                  <c:v>4.1888149115649233E-3</c:v>
                </c:pt>
                <c:pt idx="485">
                  <c:v>4.2116169008418365E-3</c:v>
                </c:pt>
                <c:pt idx="486">
                  <c:v>4.2345270373694245E-3</c:v>
                </c:pt>
                <c:pt idx="487">
                  <c:v>4.2575457561589035E-3</c:v>
                </c:pt>
                <c:pt idx="488">
                  <c:v>4.2806734936688649E-3</c:v>
                </c:pt>
                <c:pt idx="489">
                  <c:v>4.3039106878094754E-3</c:v>
                </c:pt>
                <c:pt idx="490">
                  <c:v>4.3272577779465173E-3</c:v>
                </c:pt>
                <c:pt idx="491">
                  <c:v>4.3507152049056252E-3</c:v>
                </c:pt>
                <c:pt idx="492">
                  <c:v>4.3742834109764808E-3</c:v>
                </c:pt>
                <c:pt idx="493">
                  <c:v>4.397962839916867E-3</c:v>
                </c:pt>
                <c:pt idx="494">
                  <c:v>4.4217539369570706E-3</c:v>
                </c:pt>
                <c:pt idx="495">
                  <c:v>4.4456571488039843E-3</c:v>
                </c:pt>
                <c:pt idx="496">
                  <c:v>4.4696729236454059E-3</c:v>
                </c:pt>
                <c:pt idx="497">
                  <c:v>4.4938017111541932E-3</c:v>
                </c:pt>
                <c:pt idx="498">
                  <c:v>4.5180439624926301E-3</c:v>
                </c:pt>
                <c:pt idx="499">
                  <c:v>4.5424001303166874E-3</c:v>
                </c:pt>
                <c:pt idx="500">
                  <c:v>4.5668706687802523E-3</c:v>
                </c:pt>
                <c:pt idx="501">
                  <c:v>4.5914560335395494E-3</c:v>
                </c:pt>
                <c:pt idx="502">
                  <c:v>4.6161566817573838E-3</c:v>
                </c:pt>
                <c:pt idx="503">
                  <c:v>4.6409730721074438E-3</c:v>
                </c:pt>
                <c:pt idx="504">
                  <c:v>4.6659056647788029E-3</c:v>
                </c:pt>
                <c:pt idx="505">
                  <c:v>4.6909549214801715E-3</c:v>
                </c:pt>
                <c:pt idx="506">
                  <c:v>4.7161213054443037E-3</c:v>
                </c:pt>
                <c:pt idx="507">
                  <c:v>4.741405281432411E-3</c:v>
                </c:pt>
                <c:pt idx="508">
                  <c:v>4.7668073157385842E-3</c:v>
                </c:pt>
                <c:pt idx="509">
                  <c:v>4.7923278761942403E-3</c:v>
                </c:pt>
                <c:pt idx="510">
                  <c:v>4.8179674321725072E-3</c:v>
                </c:pt>
                <c:pt idx="511">
                  <c:v>4.8437264545927823E-3</c:v>
                </c:pt>
                <c:pt idx="512">
                  <c:v>4.869605415925112E-3</c:v>
                </c:pt>
                <c:pt idx="513">
                  <c:v>4.8956047901947686E-3</c:v>
                </c:pt>
                <c:pt idx="514">
                  <c:v>4.9217250529867435E-3</c:v>
                </c:pt>
                <c:pt idx="515">
                  <c:v>4.9479666814501817E-3</c:v>
                </c:pt>
                <c:pt idx="516">
                  <c:v>4.9743301543031561E-3</c:v>
                </c:pt>
                <c:pt idx="517">
                  <c:v>5.0008159518369153E-3</c:v>
                </c:pt>
                <c:pt idx="518">
                  <c:v>5.0274245559207105E-3</c:v>
                </c:pt>
                <c:pt idx="519">
                  <c:v>5.0541564500063557E-3</c:v>
                </c:pt>
                <c:pt idx="520">
                  <c:v>5.0810121191326284E-3</c:v>
                </c:pt>
                <c:pt idx="521">
                  <c:v>5.1079920499301941E-3</c:v>
                </c:pt>
                <c:pt idx="522">
                  <c:v>5.1350967306260636E-3</c:v>
                </c:pt>
                <c:pt idx="523">
                  <c:v>5.162326651048257E-3</c:v>
                </c:pt>
                <c:pt idx="524">
                  <c:v>5.1896823026306134E-3</c:v>
                </c:pt>
                <c:pt idx="525">
                  <c:v>5.2171641784172851E-3</c:v>
                </c:pt>
                <c:pt idx="526">
                  <c:v>5.2447727730676394E-3</c:v>
                </c:pt>
                <c:pt idx="527">
                  <c:v>5.2725085828608928E-3</c:v>
                </c:pt>
                <c:pt idx="528">
                  <c:v>5.3003721057008363E-3</c:v>
                </c:pt>
                <c:pt idx="529">
                  <c:v>5.3283638411207044E-3</c:v>
                </c:pt>
                <c:pt idx="530">
                  <c:v>5.3564842902878041E-3</c:v>
                </c:pt>
                <c:pt idx="531">
                  <c:v>5.384733956008486E-3</c:v>
                </c:pt>
                <c:pt idx="532">
                  <c:v>5.4131133427327864E-3</c:v>
                </c:pt>
                <c:pt idx="533">
                  <c:v>5.4416229565594195E-3</c:v>
                </c:pt>
                <c:pt idx="534">
                  <c:v>5.4702633052404869E-3</c:v>
                </c:pt>
                <c:pt idx="535">
                  <c:v>5.4990348981865033E-3</c:v>
                </c:pt>
                <c:pt idx="536">
                  <c:v>5.5279382464712137E-3</c:v>
                </c:pt>
                <c:pt idx="537">
                  <c:v>5.5569738628363577E-3</c:v>
                </c:pt>
                <c:pt idx="538">
                  <c:v>5.5861422616968921E-3</c:v>
                </c:pt>
                <c:pt idx="539">
                  <c:v>5.6154439591456886E-3</c:v>
                </c:pt>
                <c:pt idx="540">
                  <c:v>5.6448794729586074E-3</c:v>
                </c:pt>
                <c:pt idx="541">
                  <c:v>5.6744493225994565E-3</c:v>
                </c:pt>
                <c:pt idx="542">
                  <c:v>5.7041540292249639E-3</c:v>
                </c:pt>
                <c:pt idx="543">
                  <c:v>5.733994115689897E-3</c:v>
                </c:pt>
                <c:pt idx="544">
                  <c:v>5.7639701065519394E-3</c:v>
                </c:pt>
                <c:pt idx="545">
                  <c:v>5.7940825280769163E-3</c:v>
                </c:pt>
                <c:pt idx="546">
                  <c:v>5.824331908243786E-3</c:v>
                </c:pt>
                <c:pt idx="547">
                  <c:v>5.8547187767497193E-3</c:v>
                </c:pt>
                <c:pt idx="548">
                  <c:v>5.8852436650152782E-3</c:v>
                </c:pt>
                <c:pt idx="549">
                  <c:v>5.9159071061894823E-3</c:v>
                </c:pt>
                <c:pt idx="550">
                  <c:v>5.9467096351550654E-3</c:v>
                </c:pt>
                <c:pt idx="551">
                  <c:v>5.9776517885335497E-3</c:v>
                </c:pt>
                <c:pt idx="552">
                  <c:v>6.0087341046904681E-3</c:v>
                </c:pt>
                <c:pt idx="553">
                  <c:v>6.0399571237406647E-3</c:v>
                </c:pt>
                <c:pt idx="554">
                  <c:v>6.0713213875534201E-3</c:v>
                </c:pt>
                <c:pt idx="555">
                  <c:v>6.1028274397577267E-3</c:v>
                </c:pt>
                <c:pt idx="556">
                  <c:v>6.134475825747665E-3</c:v>
                </c:pt>
                <c:pt idx="557">
                  <c:v>6.1662670926875898E-3</c:v>
                </c:pt>
                <c:pt idx="558">
                  <c:v>6.198201789517451E-3</c:v>
                </c:pt>
                <c:pt idx="559">
                  <c:v>6.2302804669582563E-3</c:v>
                </c:pt>
                <c:pt idx="560">
                  <c:v>6.2625036775173157E-3</c:v>
                </c:pt>
                <c:pt idx="561">
                  <c:v>6.2948719754936681E-3</c:v>
                </c:pt>
                <c:pt idx="562">
                  <c:v>6.3273859169834471E-3</c:v>
                </c:pt>
                <c:pt idx="563">
                  <c:v>6.3600460598853504E-3</c:v>
                </c:pt>
                <c:pt idx="564">
                  <c:v>6.3928529639061121E-3</c:v>
                </c:pt>
                <c:pt idx="565">
                  <c:v>6.4258071905658335E-3</c:v>
                </c:pt>
                <c:pt idx="566">
                  <c:v>6.4589093032037543E-3</c:v>
                </c:pt>
                <c:pt idx="567">
                  <c:v>6.4921598669833843E-3</c:v>
                </c:pt>
                <c:pt idx="568">
                  <c:v>6.5255594488982764E-3</c:v>
                </c:pt>
                <c:pt idx="569">
                  <c:v>6.5591086177777154E-3</c:v>
                </c:pt>
                <c:pt idx="570">
                  <c:v>6.5928079442918903E-3</c:v>
                </c:pt>
                <c:pt idx="571">
                  <c:v>6.6266580009578845E-3</c:v>
                </c:pt>
                <c:pt idx="572">
                  <c:v>6.6606593621451066E-3</c:v>
                </c:pt>
                <c:pt idx="573">
                  <c:v>6.6948126040809056E-3</c:v>
                </c:pt>
                <c:pt idx="574">
                  <c:v>6.729118304856457E-3</c:v>
                </c:pt>
                <c:pt idx="575">
                  <c:v>6.7635770444321609E-3</c:v>
                </c:pt>
                <c:pt idx="576">
                  <c:v>6.7981894046436515E-3</c:v>
                </c:pt>
                <c:pt idx="577">
                  <c:v>6.8329559692072673E-3</c:v>
                </c:pt>
                <c:pt idx="578">
                  <c:v>6.8678773237259546E-3</c:v>
                </c:pt>
                <c:pt idx="579">
                  <c:v>6.9029540556951475E-3</c:v>
                </c:pt>
                <c:pt idx="580">
                  <c:v>6.9381867545083159E-3</c:v>
                </c:pt>
                <c:pt idx="581">
                  <c:v>6.9735760114631277E-3</c:v>
                </c:pt>
                <c:pt idx="582">
                  <c:v>7.0091224197669387E-3</c:v>
                </c:pt>
                <c:pt idx="583">
                  <c:v>7.0448265745429875E-3</c:v>
                </c:pt>
                <c:pt idx="584">
                  <c:v>7.0806890728361991E-3</c:v>
                </c:pt>
                <c:pt idx="585">
                  <c:v>7.1167105136189651E-3</c:v>
                </c:pt>
                <c:pt idx="586">
                  <c:v>7.1528914977974029E-3</c:v>
                </c:pt>
                <c:pt idx="587">
                  <c:v>7.1892326282170411E-3</c:v>
                </c:pt>
                <c:pt idx="588">
                  <c:v>7.2257345096689669E-3</c:v>
                </c:pt>
                <c:pt idx="589">
                  <c:v>7.2623977488959152E-3</c:v>
                </c:pt>
                <c:pt idx="590">
                  <c:v>7.299222954598129E-3</c:v>
                </c:pt>
                <c:pt idx="591">
                  <c:v>7.3362107374396746E-3</c:v>
                </c:pt>
                <c:pt idx="592">
                  <c:v>7.3733617100542803E-3</c:v>
                </c:pt>
                <c:pt idx="593">
                  <c:v>7.4106764870517823E-3</c:v>
                </c:pt>
                <c:pt idx="594">
                  <c:v>7.4481556850240667E-3</c:v>
                </c:pt>
                <c:pt idx="595">
                  <c:v>7.4857999225511817E-3</c:v>
                </c:pt>
                <c:pt idx="596">
                  <c:v>7.5236098202078674E-3</c:v>
                </c:pt>
                <c:pt idx="597">
                  <c:v>7.5615860005694381E-3</c:v>
                </c:pt>
                <c:pt idx="598">
                  <c:v>7.599729088218302E-3</c:v>
                </c:pt>
                <c:pt idx="599">
                  <c:v>7.6380397097500531E-3</c:v>
                </c:pt>
                <c:pt idx="600">
                  <c:v>7.6765184937799468E-3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71-406E-8048-38006CC32D8F}"/>
            </c:ext>
          </c:extLst>
        </c:ser>
        <c:ser>
          <c:idx val="10"/>
          <c:order val="10"/>
          <c:tx>
            <c:strRef>
              <c:f>空気線図!$AG$3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xVal>
            <c:numRef>
              <c:f>空気線図!$V$4:$V$604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空気線図!$AG$4:$AG$604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71-406E-8048-38006CC3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836640"/>
        <c:axId val="-1668843168"/>
      </c:scatterChart>
      <c:valAx>
        <c:axId val="-1668836640"/>
        <c:scaling>
          <c:orientation val="minMax"/>
          <c:max val="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68843168"/>
        <c:crosses val="autoZero"/>
        <c:crossBetween val="midCat"/>
        <c:majorUnit val="1"/>
      </c:valAx>
      <c:valAx>
        <c:axId val="-1668843168"/>
        <c:scaling>
          <c:orientation val="minMax"/>
          <c:max val="3.7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(kg/kgDA)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7136797454931068"/>
              <c:y val="0.367789486699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);[Red]\(#,##0.000\)" sourceLinked="0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68836640"/>
        <c:crosses val="autoZero"/>
        <c:crossBetween val="midCat"/>
        <c:majorUnit val="1.0000000000000002E-3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76033934252389E-2"/>
          <c:y val="3.1406138472519628E-2"/>
          <c:w val="0.88208671158947127"/>
          <c:h val="0.8541801974967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空気線図!$H$3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空気線図!$H$4:$H$604</c:f>
              <c:numCache>
                <c:formatCode>General</c:formatCode>
                <c:ptCount val="601"/>
                <c:pt idx="0">
                  <c:v>286.52074650676957</c:v>
                </c:pt>
                <c:pt idx="1">
                  <c:v>288.79198915592684</c:v>
                </c:pt>
                <c:pt idx="2">
                  <c:v>291.07928554335973</c:v>
                </c:pt>
                <c:pt idx="3">
                  <c:v>293.38273435675387</c:v>
                </c:pt>
                <c:pt idx="4">
                  <c:v>295.70243479046064</c:v>
                </c:pt>
                <c:pt idx="5">
                  <c:v>298.03848654751886</c:v>
                </c:pt>
                <c:pt idx="6">
                  <c:v>300.39098984165702</c:v>
                </c:pt>
                <c:pt idx="7">
                  <c:v>302.76004539932029</c:v>
                </c:pt>
                <c:pt idx="8">
                  <c:v>305.14575446169891</c:v>
                </c:pt>
                <c:pt idx="9">
                  <c:v>307.54821878674454</c:v>
                </c:pt>
                <c:pt idx="10">
                  <c:v>309.96754065122263</c:v>
                </c:pt>
                <c:pt idx="11">
                  <c:v>312.40382285273841</c:v>
                </c:pt>
                <c:pt idx="12">
                  <c:v>314.85716871178687</c:v>
                </c:pt>
                <c:pt idx="13">
                  <c:v>317.3276820738044</c:v>
                </c:pt>
                <c:pt idx="14">
                  <c:v>319.81546731121972</c:v>
                </c:pt>
                <c:pt idx="15">
                  <c:v>322.3206293255185</c:v>
                </c:pt>
                <c:pt idx="16">
                  <c:v>324.84327354930065</c:v>
                </c:pt>
                <c:pt idx="17">
                  <c:v>327.38350594835822</c:v>
                </c:pt>
                <c:pt idx="18">
                  <c:v>329.9414330237467</c:v>
                </c:pt>
                <c:pt idx="19">
                  <c:v>332.51716181385814</c:v>
                </c:pt>
                <c:pt idx="20">
                  <c:v>335.11079989651967</c:v>
                </c:pt>
                <c:pt idx="21">
                  <c:v>337.72245539107337</c:v>
                </c:pt>
                <c:pt idx="22">
                  <c:v>340.35223696047308</c:v>
                </c:pt>
                <c:pt idx="23">
                  <c:v>343.00025381338304</c:v>
                </c:pt>
                <c:pt idx="24">
                  <c:v>345.66661570628395</c:v>
                </c:pt>
                <c:pt idx="25">
                  <c:v>348.35143294558338</c:v>
                </c:pt>
                <c:pt idx="26">
                  <c:v>351.05481638972816</c:v>
                </c:pt>
                <c:pt idx="27">
                  <c:v>353.77687745132806</c:v>
                </c:pt>
                <c:pt idx="28">
                  <c:v>356.51772809927309</c:v>
                </c:pt>
                <c:pt idx="29">
                  <c:v>359.2774808608674</c:v>
                </c:pt>
                <c:pt idx="30">
                  <c:v>362.05624882396808</c:v>
                </c:pt>
                <c:pt idx="31">
                  <c:v>364.85414563911428</c:v>
                </c:pt>
                <c:pt idx="32">
                  <c:v>367.67128552168231</c:v>
                </c:pt>
                <c:pt idx="33">
                  <c:v>370.50778325402689</c:v>
                </c:pt>
                <c:pt idx="34">
                  <c:v>373.36375418763907</c:v>
                </c:pt>
                <c:pt idx="35">
                  <c:v>376.23931424530792</c:v>
                </c:pt>
                <c:pt idx="36">
                  <c:v>379.13457992327739</c:v>
                </c:pt>
                <c:pt idx="37">
                  <c:v>382.0496682934259</c:v>
                </c:pt>
                <c:pt idx="38">
                  <c:v>384.98469700543109</c:v>
                </c:pt>
                <c:pt idx="39">
                  <c:v>387.93978428895002</c:v>
                </c:pt>
                <c:pt idx="40">
                  <c:v>390.91504895581477</c:v>
                </c:pt>
                <c:pt idx="41">
                  <c:v>393.91061040220063</c:v>
                </c:pt>
                <c:pt idx="42">
                  <c:v>396.92658861084766</c:v>
                </c:pt>
                <c:pt idx="43">
                  <c:v>399.96310415322722</c:v>
                </c:pt>
                <c:pt idx="44">
                  <c:v>403.02027819177448</c:v>
                </c:pt>
                <c:pt idx="45">
                  <c:v>406.09823248208409</c:v>
                </c:pt>
                <c:pt idx="46">
                  <c:v>409.19708937512053</c:v>
                </c:pt>
                <c:pt idx="47">
                  <c:v>412.31697181944651</c:v>
                </c:pt>
                <c:pt idx="48">
                  <c:v>415.45800336343905</c:v>
                </c:pt>
                <c:pt idx="49">
                  <c:v>418.62030815752439</c:v>
                </c:pt>
                <c:pt idx="50">
                  <c:v>421.80401095640701</c:v>
                </c:pt>
                <c:pt idx="51">
                  <c:v>425.00923712130117</c:v>
                </c:pt>
                <c:pt idx="52">
                  <c:v>428.23611262219902</c:v>
                </c:pt>
                <c:pt idx="53">
                  <c:v>431.48476404008557</c:v>
                </c:pt>
                <c:pt idx="54">
                  <c:v>434.75531856921998</c:v>
                </c:pt>
                <c:pt idx="55">
                  <c:v>438.04790401937771</c:v>
                </c:pt>
                <c:pt idx="56">
                  <c:v>441.36264881811678</c:v>
                </c:pt>
                <c:pt idx="57">
                  <c:v>444.69968201305102</c:v>
                </c:pt>
                <c:pt idx="58">
                  <c:v>448.05913327411827</c:v>
                </c:pt>
                <c:pt idx="59">
                  <c:v>451.4411328958563</c:v>
                </c:pt>
                <c:pt idx="60">
                  <c:v>454.84581179969535</c:v>
                </c:pt>
                <c:pt idx="61">
                  <c:v>458.27330153622688</c:v>
                </c:pt>
                <c:pt idx="62">
                  <c:v>461.72373428752405</c:v>
                </c:pt>
                <c:pt idx="63">
                  <c:v>465.19724286940578</c:v>
                </c:pt>
                <c:pt idx="64">
                  <c:v>468.69396073377601</c:v>
                </c:pt>
                <c:pt idx="65">
                  <c:v>472.21402197089361</c:v>
                </c:pt>
                <c:pt idx="66">
                  <c:v>475.75756131170778</c:v>
                </c:pt>
                <c:pt idx="67">
                  <c:v>479.32471413017805</c:v>
                </c:pt>
                <c:pt idx="68">
                  <c:v>482.91561644557657</c:v>
                </c:pt>
                <c:pt idx="69">
                  <c:v>486.53040492483166</c:v>
                </c:pt>
                <c:pt idx="70">
                  <c:v>490.16921688485331</c:v>
                </c:pt>
                <c:pt idx="71">
                  <c:v>493.83219029486486</c:v>
                </c:pt>
                <c:pt idx="72">
                  <c:v>497.51946377876072</c:v>
                </c:pt>
                <c:pt idx="73">
                  <c:v>501.23117661742657</c:v>
                </c:pt>
                <c:pt idx="74">
                  <c:v>504.96746875112257</c:v>
                </c:pt>
                <c:pt idx="75">
                  <c:v>508.72848078180328</c:v>
                </c:pt>
                <c:pt idx="76">
                  <c:v>512.51435397551768</c:v>
                </c:pt>
                <c:pt idx="77">
                  <c:v>516.32523026473302</c:v>
                </c:pt>
                <c:pt idx="78">
                  <c:v>520.16125225074427</c:v>
                </c:pt>
                <c:pt idx="79">
                  <c:v>524.02256320602339</c:v>
                </c:pt>
                <c:pt idx="80">
                  <c:v>527.90930707660675</c:v>
                </c:pt>
                <c:pt idx="81">
                  <c:v>531.82162848448752</c:v>
                </c:pt>
                <c:pt idx="82">
                  <c:v>535.75967272999367</c:v>
                </c:pt>
                <c:pt idx="83">
                  <c:v>539.72358579418892</c:v>
                </c:pt>
                <c:pt idx="84">
                  <c:v>543.7135143412786</c:v>
                </c:pt>
                <c:pt idx="85">
                  <c:v>547.72960572099555</c:v>
                </c:pt>
                <c:pt idx="86">
                  <c:v>551.77200797103114</c:v>
                </c:pt>
                <c:pt idx="87">
                  <c:v>555.84086981942869</c:v>
                </c:pt>
                <c:pt idx="88">
                  <c:v>559.93634068701544</c:v>
                </c:pt>
                <c:pt idx="89">
                  <c:v>564.05857068983312</c:v>
                </c:pt>
                <c:pt idx="90">
                  <c:v>568.20771064154019</c:v>
                </c:pt>
                <c:pt idx="91">
                  <c:v>572.38391205586788</c:v>
                </c:pt>
                <c:pt idx="92">
                  <c:v>576.58732714905148</c:v>
                </c:pt>
                <c:pt idx="93">
                  <c:v>580.81810884227082</c:v>
                </c:pt>
                <c:pt idx="94">
                  <c:v>585.07641076409709</c:v>
                </c:pt>
                <c:pt idx="95">
                  <c:v>589.36238725294913</c:v>
                </c:pt>
                <c:pt idx="96">
                  <c:v>593.67619335955135</c:v>
                </c:pt>
                <c:pt idx="97">
                  <c:v>598.01798484938729</c:v>
                </c:pt>
                <c:pt idx="98">
                  <c:v>602.38791820516985</c:v>
                </c:pt>
                <c:pt idx="99">
                  <c:v>606.78615062932113</c:v>
                </c:pt>
                <c:pt idx="100">
                  <c:v>611.21284004643121</c:v>
                </c:pt>
                <c:pt idx="101">
                  <c:v>615.6681451057683</c:v>
                </c:pt>
                <c:pt idx="102">
                  <c:v>620.15222518371297</c:v>
                </c:pt>
                <c:pt idx="103">
                  <c:v>624.66524038631235</c:v>
                </c:pt>
                <c:pt idx="104">
                  <c:v>629.20735155171701</c:v>
                </c:pt>
                <c:pt idx="105">
                  <c:v>633.7787202527245</c:v>
                </c:pt>
                <c:pt idx="106">
                  <c:v>638.37950879925745</c:v>
                </c:pt>
                <c:pt idx="107">
                  <c:v>643.00988024087633</c:v>
                </c:pt>
                <c:pt idx="108">
                  <c:v>647.66999836931097</c:v>
                </c:pt>
                <c:pt idx="109">
                  <c:v>652.36002772095242</c:v>
                </c:pt>
                <c:pt idx="110">
                  <c:v>657.08013357939387</c:v>
                </c:pt>
                <c:pt idx="111">
                  <c:v>661.83048197795802</c:v>
                </c:pt>
                <c:pt idx="112">
                  <c:v>666.61123970221513</c:v>
                </c:pt>
                <c:pt idx="113">
                  <c:v>671.42257429253925</c:v>
                </c:pt>
                <c:pt idx="114">
                  <c:v>676.2646540466344</c:v>
                </c:pt>
                <c:pt idx="115">
                  <c:v>681.13764802210119</c:v>
                </c:pt>
                <c:pt idx="116">
                  <c:v>686.04172603895665</c:v>
                </c:pt>
                <c:pt idx="117">
                  <c:v>690.97705868221863</c:v>
                </c:pt>
                <c:pt idx="118">
                  <c:v>695.94381730445286</c:v>
                </c:pt>
                <c:pt idx="119">
                  <c:v>700.94217402834545</c:v>
                </c:pt>
                <c:pt idx="120">
                  <c:v>705.97230174926165</c:v>
                </c:pt>
                <c:pt idx="121">
                  <c:v>711.03437413783161</c:v>
                </c:pt>
                <c:pt idx="122">
                  <c:v>716.12856564251479</c:v>
                </c:pt>
                <c:pt idx="123">
                  <c:v>721.25505149221192</c:v>
                </c:pt>
                <c:pt idx="124">
                  <c:v>726.41400769881068</c:v>
                </c:pt>
                <c:pt idx="125">
                  <c:v>731.60561105982504</c:v>
                </c:pt>
                <c:pt idx="126">
                  <c:v>736.83003916095458</c:v>
                </c:pt>
                <c:pt idx="127">
                  <c:v>742.08747037870023</c:v>
                </c:pt>
                <c:pt idx="128">
                  <c:v>747.37808388299129</c:v>
                </c:pt>
                <c:pt idx="129">
                  <c:v>752.70205963975309</c:v>
                </c:pt>
                <c:pt idx="130">
                  <c:v>758.05957841356553</c:v>
                </c:pt>
                <c:pt idx="131">
                  <c:v>763.45082177026291</c:v>
                </c:pt>
                <c:pt idx="132">
                  <c:v>768.87597207954525</c:v>
                </c:pt>
                <c:pt idx="133">
                  <c:v>774.33521251764591</c:v>
                </c:pt>
                <c:pt idx="134">
                  <c:v>779.828727069926</c:v>
                </c:pt>
                <c:pt idx="135">
                  <c:v>785.35670053353977</c:v>
                </c:pt>
                <c:pt idx="136">
                  <c:v>790.91931852006019</c:v>
                </c:pt>
                <c:pt idx="137">
                  <c:v>796.51676745814245</c:v>
                </c:pt>
                <c:pt idx="138">
                  <c:v>802.14923459615636</c:v>
                </c:pt>
                <c:pt idx="139">
                  <c:v>807.81690800486535</c:v>
                </c:pt>
                <c:pt idx="140">
                  <c:v>813.51997658007303</c:v>
                </c:pt>
                <c:pt idx="141">
                  <c:v>819.25863004527605</c:v>
                </c:pt>
                <c:pt idx="142">
                  <c:v>825.03305895438541</c:v>
                </c:pt>
                <c:pt idx="143">
                  <c:v>830.84345469433651</c:v>
                </c:pt>
                <c:pt idx="144">
                  <c:v>836.69000948780581</c:v>
                </c:pt>
                <c:pt idx="145">
                  <c:v>842.57291639588038</c:v>
                </c:pt>
                <c:pt idx="146">
                  <c:v>848.49236932075462</c:v>
                </c:pt>
                <c:pt idx="147">
                  <c:v>854.44856300842639</c:v>
                </c:pt>
                <c:pt idx="148">
                  <c:v>860.44169305137655</c:v>
                </c:pt>
                <c:pt idx="149">
                  <c:v>866.47195589128671</c:v>
                </c:pt>
                <c:pt idx="150">
                  <c:v>872.53954882172593</c:v>
                </c:pt>
                <c:pt idx="151">
                  <c:v>878.64466999089495</c:v>
                </c:pt>
                <c:pt idx="152">
                  <c:v>884.7875184042947</c:v>
                </c:pt>
                <c:pt idx="153">
                  <c:v>890.96829392748612</c:v>
                </c:pt>
                <c:pt idx="154">
                  <c:v>897.18719728879239</c:v>
                </c:pt>
                <c:pt idx="155">
                  <c:v>903.44443008202177</c:v>
                </c:pt>
                <c:pt idx="156">
                  <c:v>909.7401947692266</c:v>
                </c:pt>
                <c:pt idx="157">
                  <c:v>916.07469468340287</c:v>
                </c:pt>
                <c:pt idx="158">
                  <c:v>922.44813403126159</c:v>
                </c:pt>
                <c:pt idx="159">
                  <c:v>928.8607178959644</c:v>
                </c:pt>
                <c:pt idx="160">
                  <c:v>935.31265223985179</c:v>
                </c:pt>
                <c:pt idx="161">
                  <c:v>941.80414390724729</c:v>
                </c:pt>
                <c:pt idx="162">
                  <c:v>948.33540062714781</c:v>
                </c:pt>
                <c:pt idx="163">
                  <c:v>954.90663101606128</c:v>
                </c:pt>
                <c:pt idx="164">
                  <c:v>961.51804458070865</c:v>
                </c:pt>
                <c:pt idx="165">
                  <c:v>968.16985172081809</c:v>
                </c:pt>
                <c:pt idx="166">
                  <c:v>974.86226373192494</c:v>
                </c:pt>
                <c:pt idx="167">
                  <c:v>981.59549280810734</c:v>
                </c:pt>
                <c:pt idx="168">
                  <c:v>988.36975204481712</c:v>
                </c:pt>
                <c:pt idx="169">
                  <c:v>995.18525544162196</c:v>
                </c:pt>
                <c:pt idx="170">
                  <c:v>1002.0422179050285</c:v>
                </c:pt>
                <c:pt idx="171">
                  <c:v>1008.9408552512722</c:v>
                </c:pt>
                <c:pt idx="172">
                  <c:v>1015.8813842091067</c:v>
                </c:pt>
                <c:pt idx="173">
                  <c:v>1022.8640224226446</c:v>
                </c:pt>
                <c:pt idx="174">
                  <c:v>1029.8889884541047</c:v>
                </c:pt>
                <c:pt idx="175">
                  <c:v>1036.9565017866798</c:v>
                </c:pt>
                <c:pt idx="176">
                  <c:v>1044.0667828273497</c:v>
                </c:pt>
                <c:pt idx="177">
                  <c:v>1051.2200529096642</c:v>
                </c:pt>
                <c:pt idx="178">
                  <c:v>1058.4165342966212</c:v>
                </c:pt>
                <c:pt idx="179">
                  <c:v>1065.6564501834594</c:v>
                </c:pt>
                <c:pt idx="180">
                  <c:v>1072.9400247004944</c:v>
                </c:pt>
                <c:pt idx="181">
                  <c:v>1080.2674829159887</c:v>
                </c:pt>
                <c:pt idx="182">
                  <c:v>1087.6390508389636</c:v>
                </c:pt>
                <c:pt idx="183">
                  <c:v>1095.0549554220649</c:v>
                </c:pt>
                <c:pt idx="184">
                  <c:v>1102.5154245643969</c:v>
                </c:pt>
                <c:pt idx="185">
                  <c:v>1110.0206871143787</c:v>
                </c:pt>
                <c:pt idx="186">
                  <c:v>1117.5709728726456</c:v>
                </c:pt>
                <c:pt idx="187">
                  <c:v>1125.1665125948473</c:v>
                </c:pt>
                <c:pt idx="188">
                  <c:v>1132.8075379945656</c:v>
                </c:pt>
                <c:pt idx="189">
                  <c:v>1140.4942817461538</c:v>
                </c:pt>
                <c:pt idx="190">
                  <c:v>1148.2269774876352</c:v>
                </c:pt>
                <c:pt idx="191">
                  <c:v>1156.0058598235842</c:v>
                </c:pt>
                <c:pt idx="192">
                  <c:v>1163.831164327989</c:v>
                </c:pt>
                <c:pt idx="193">
                  <c:v>1171.7031275471593</c:v>
                </c:pt>
                <c:pt idx="194">
                  <c:v>1179.6219870026023</c:v>
                </c:pt>
                <c:pt idx="195">
                  <c:v>1187.5879811939301</c:v>
                </c:pt>
                <c:pt idx="196">
                  <c:v>1195.6013496017729</c:v>
                </c:pt>
                <c:pt idx="197">
                  <c:v>1203.6623326906413</c:v>
                </c:pt>
                <c:pt idx="198">
                  <c:v>1211.7711719118872</c:v>
                </c:pt>
                <c:pt idx="199">
                  <c:v>1219.9281097065764</c:v>
                </c:pt>
                <c:pt idx="200">
                  <c:v>1228.1333895084074</c:v>
                </c:pt>
                <c:pt idx="201">
                  <c:v>1236.3872557466677</c:v>
                </c:pt>
                <c:pt idx="202">
                  <c:v>1244.6899538491141</c:v>
                </c:pt>
                <c:pt idx="203">
                  <c:v>1253.0417302449328</c:v>
                </c:pt>
                <c:pt idx="204">
                  <c:v>1261.4428323676459</c:v>
                </c:pt>
                <c:pt idx="205">
                  <c:v>1269.8935086580545</c:v>
                </c:pt>
                <c:pt idx="206">
                  <c:v>1278.3940085672155</c:v>
                </c:pt>
                <c:pt idx="207">
                  <c:v>1286.94458255931</c:v>
                </c:pt>
                <c:pt idx="208">
                  <c:v>1295.5454821146752</c:v>
                </c:pt>
                <c:pt idx="209">
                  <c:v>1304.1969597326834</c:v>
                </c:pt>
                <c:pt idx="210">
                  <c:v>1312.8992689347383</c:v>
                </c:pt>
                <c:pt idx="211">
                  <c:v>1321.6526642672407</c:v>
                </c:pt>
                <c:pt idx="212">
                  <c:v>1330.4574013045205</c:v>
                </c:pt>
                <c:pt idx="213">
                  <c:v>1339.3137366518297</c:v>
                </c:pt>
                <c:pt idx="214">
                  <c:v>1348.2219279482943</c:v>
                </c:pt>
                <c:pt idx="215">
                  <c:v>1357.1822338698971</c:v>
                </c:pt>
                <c:pt idx="216">
                  <c:v>1366.1949141324737</c:v>
                </c:pt>
                <c:pt idx="217">
                  <c:v>1375.2602294946582</c:v>
                </c:pt>
                <c:pt idx="218">
                  <c:v>1384.3784417609027</c:v>
                </c:pt>
                <c:pt idx="219">
                  <c:v>1393.549813784449</c:v>
                </c:pt>
                <c:pt idx="220">
                  <c:v>1402.7746094703245</c:v>
                </c:pt>
                <c:pt idx="221">
                  <c:v>1412.0530937783633</c:v>
                </c:pt>
                <c:pt idx="222">
                  <c:v>1421.3855327261456</c:v>
                </c:pt>
                <c:pt idx="223">
                  <c:v>1430.7721933920914</c:v>
                </c:pt>
                <c:pt idx="224">
                  <c:v>1440.2133439183915</c:v>
                </c:pt>
                <c:pt idx="225">
                  <c:v>1449.7092535140466</c:v>
                </c:pt>
                <c:pt idx="226">
                  <c:v>1459.2601924579212</c:v>
                </c:pt>
                <c:pt idx="227">
                  <c:v>1468.8664321016906</c:v>
                </c:pt>
                <c:pt idx="228">
                  <c:v>1478.5282448729183</c:v>
                </c:pt>
                <c:pt idx="229">
                  <c:v>1488.2459042780861</c:v>
                </c:pt>
                <c:pt idx="230">
                  <c:v>1498.0196849055642</c:v>
                </c:pt>
                <c:pt idx="231">
                  <c:v>1507.8498624287338</c:v>
                </c:pt>
                <c:pt idx="232">
                  <c:v>1517.736713608949</c:v>
                </c:pt>
                <c:pt idx="233">
                  <c:v>1527.6805162986327</c:v>
                </c:pt>
                <c:pt idx="234">
                  <c:v>1537.6815494442737</c:v>
                </c:pt>
                <c:pt idx="235">
                  <c:v>1547.7400930895144</c:v>
                </c:pt>
                <c:pt idx="236">
                  <c:v>1557.8564283782075</c:v>
                </c:pt>
                <c:pt idx="237">
                  <c:v>1568.0308375574182</c:v>
                </c:pt>
                <c:pt idx="238">
                  <c:v>1578.2636039805436</c:v>
                </c:pt>
                <c:pt idx="239">
                  <c:v>1588.5550121103552</c:v>
                </c:pt>
                <c:pt idx="240">
                  <c:v>1598.9053475220394</c:v>
                </c:pt>
                <c:pt idx="241">
                  <c:v>1609.3148969063291</c:v>
                </c:pt>
                <c:pt idx="242">
                  <c:v>1619.783948072499</c:v>
                </c:pt>
                <c:pt idx="243">
                  <c:v>1630.312789951528</c:v>
                </c:pt>
                <c:pt idx="244">
                  <c:v>1640.9017125990974</c:v>
                </c:pt>
                <c:pt idx="245">
                  <c:v>1651.5510071987344</c:v>
                </c:pt>
                <c:pt idx="246">
                  <c:v>1662.2609660648959</c:v>
                </c:pt>
                <c:pt idx="247">
                  <c:v>1673.0318826459866</c:v>
                </c:pt>
                <c:pt idx="248">
                  <c:v>1683.8640515275929</c:v>
                </c:pt>
                <c:pt idx="249">
                  <c:v>1694.7577684354421</c:v>
                </c:pt>
                <c:pt idx="250">
                  <c:v>1705.7133302385701</c:v>
                </c:pt>
                <c:pt idx="251">
                  <c:v>1716.7310349524366</c:v>
                </c:pt>
                <c:pt idx="252">
                  <c:v>1727.8111817419867</c:v>
                </c:pt>
                <c:pt idx="253">
                  <c:v>1738.9540709248392</c:v>
                </c:pt>
                <c:pt idx="254">
                  <c:v>1750.1600039743041</c:v>
                </c:pt>
                <c:pt idx="255">
                  <c:v>1761.4292835225713</c:v>
                </c:pt>
                <c:pt idx="256">
                  <c:v>1772.7622133638317</c:v>
                </c:pt>
                <c:pt idx="257">
                  <c:v>1784.1590984573456</c:v>
                </c:pt>
                <c:pt idx="258">
                  <c:v>1795.6202449306413</c:v>
                </c:pt>
                <c:pt idx="259">
                  <c:v>1807.1459600826065</c:v>
                </c:pt>
                <c:pt idx="260">
                  <c:v>1818.7365523866169</c:v>
                </c:pt>
                <c:pt idx="261">
                  <c:v>1830.3923314937169</c:v>
                </c:pt>
                <c:pt idx="262">
                  <c:v>1842.1136082357127</c:v>
                </c:pt>
                <c:pt idx="263">
                  <c:v>1853.9006946283644</c:v>
                </c:pt>
                <c:pt idx="264">
                  <c:v>1865.7539038744844</c:v>
                </c:pt>
                <c:pt idx="265">
                  <c:v>1877.6735503671157</c:v>
                </c:pt>
                <c:pt idx="266">
                  <c:v>1889.6599496927192</c:v>
                </c:pt>
                <c:pt idx="267">
                  <c:v>1901.7134186342544</c:v>
                </c:pt>
                <c:pt idx="268">
                  <c:v>1913.8342751744146</c:v>
                </c:pt>
                <c:pt idx="269">
                  <c:v>1926.0228384987659</c:v>
                </c:pt>
                <c:pt idx="270">
                  <c:v>1938.2794289988742</c:v>
                </c:pt>
                <c:pt idx="271">
                  <c:v>1950.6043682755515</c:v>
                </c:pt>
                <c:pt idx="272">
                  <c:v>1962.9979791419692</c:v>
                </c:pt>
                <c:pt idx="273">
                  <c:v>1975.4605856268847</c:v>
                </c:pt>
                <c:pt idx="274">
                  <c:v>1987.9925129777505</c:v>
                </c:pt>
                <c:pt idx="275">
                  <c:v>2000.5940876639702</c:v>
                </c:pt>
                <c:pt idx="276">
                  <c:v>2013.2656373800614</c:v>
                </c:pt>
                <c:pt idx="277">
                  <c:v>2026.0074910488217</c:v>
                </c:pt>
                <c:pt idx="278">
                  <c:v>2038.8199788245622</c:v>
                </c:pt>
                <c:pt idx="279">
                  <c:v>2051.7034320962589</c:v>
                </c:pt>
                <c:pt idx="280">
                  <c:v>2064.658183490777</c:v>
                </c:pt>
                <c:pt idx="281">
                  <c:v>2077.6845668760866</c:v>
                </c:pt>
                <c:pt idx="282">
                  <c:v>2090.7829173644373</c:v>
                </c:pt>
                <c:pt idx="283">
                  <c:v>2103.9535713155819</c:v>
                </c:pt>
                <c:pt idx="284">
                  <c:v>2117.1968663399953</c:v>
                </c:pt>
                <c:pt idx="285">
                  <c:v>2130.5131413020476</c:v>
                </c:pt>
                <c:pt idx="286">
                  <c:v>2143.9027363232867</c:v>
                </c:pt>
                <c:pt idx="287">
                  <c:v>2157.3659927855983</c:v>
                </c:pt>
                <c:pt idx="288">
                  <c:v>2170.9032533344753</c:v>
                </c:pt>
                <c:pt idx="289">
                  <c:v>2184.5148618821991</c:v>
                </c:pt>
                <c:pt idx="290">
                  <c:v>2198.2011636110992</c:v>
                </c:pt>
                <c:pt idx="291">
                  <c:v>2211.9625049767801</c:v>
                </c:pt>
                <c:pt idx="292">
                  <c:v>2225.7992337113524</c:v>
                </c:pt>
                <c:pt idx="293">
                  <c:v>2239.7116988266553</c:v>
                </c:pt>
                <c:pt idx="294">
                  <c:v>2253.7002506175372</c:v>
                </c:pt>
                <c:pt idx="295">
                  <c:v>2267.76524066504</c:v>
                </c:pt>
                <c:pt idx="296">
                  <c:v>2281.9070218397023</c:v>
                </c:pt>
                <c:pt idx="297">
                  <c:v>2296.1259483047643</c:v>
                </c:pt>
                <c:pt idx="298">
                  <c:v>2310.4223755194616</c:v>
                </c:pt>
                <c:pt idx="299">
                  <c:v>2324.7966602422348</c:v>
                </c:pt>
                <c:pt idx="300">
                  <c:v>2339.2491605340028</c:v>
                </c:pt>
                <c:pt idx="301">
                  <c:v>2353.7802357614519</c:v>
                </c:pt>
                <c:pt idx="302">
                  <c:v>2368.3902466002646</c:v>
                </c:pt>
                <c:pt idx="303">
                  <c:v>2383.0795550383918</c:v>
                </c:pt>
                <c:pt idx="304">
                  <c:v>2397.8485243793052</c:v>
                </c:pt>
                <c:pt idx="305">
                  <c:v>2412.6975192453124</c:v>
                </c:pt>
                <c:pt idx="306">
                  <c:v>2427.6269055808002</c:v>
                </c:pt>
                <c:pt idx="307">
                  <c:v>2442.6370506554945</c:v>
                </c:pt>
                <c:pt idx="308">
                  <c:v>2457.7283230677926</c:v>
                </c:pt>
                <c:pt idx="309">
                  <c:v>2472.901092747979</c:v>
                </c:pt>
                <c:pt idx="310">
                  <c:v>2488.1557309615491</c:v>
                </c:pt>
                <c:pt idx="311">
                  <c:v>2503.4926103125167</c:v>
                </c:pt>
                <c:pt idx="312">
                  <c:v>2518.9121047466265</c:v>
                </c:pt>
                <c:pt idx="313">
                  <c:v>2534.4145895547495</c:v>
                </c:pt>
                <c:pt idx="314">
                  <c:v>2550.0004413760594</c:v>
                </c:pt>
                <c:pt idx="315">
                  <c:v>2565.6700382014506</c:v>
                </c:pt>
                <c:pt idx="316">
                  <c:v>2581.4237593767516</c:v>
                </c:pt>
                <c:pt idx="317">
                  <c:v>2597.2619856060492</c:v>
                </c:pt>
                <c:pt idx="318">
                  <c:v>2613.1850989550376</c:v>
                </c:pt>
                <c:pt idx="319">
                  <c:v>2629.1934828542448</c:v>
                </c:pt>
                <c:pt idx="320">
                  <c:v>2645.2875221023937</c:v>
                </c:pt>
                <c:pt idx="321">
                  <c:v>2661.4676028697427</c:v>
                </c:pt>
                <c:pt idx="322">
                  <c:v>2677.7341127013033</c:v>
                </c:pt>
                <c:pt idx="323">
                  <c:v>2694.0874405202767</c:v>
                </c:pt>
                <c:pt idx="324">
                  <c:v>2710.5279766312788</c:v>
                </c:pt>
                <c:pt idx="325">
                  <c:v>2727.0561127236865</c:v>
                </c:pt>
                <c:pt idx="326">
                  <c:v>2743.6722418750237</c:v>
                </c:pt>
                <c:pt idx="327">
                  <c:v>2760.3767585541873</c:v>
                </c:pt>
                <c:pt idx="328">
                  <c:v>2777.170058624858</c:v>
                </c:pt>
                <c:pt idx="329">
                  <c:v>2794.0525393487915</c:v>
                </c:pt>
                <c:pt idx="330">
                  <c:v>2811.0245993891372</c:v>
                </c:pt>
                <c:pt idx="331">
                  <c:v>2828.0866388138475</c:v>
                </c:pt>
                <c:pt idx="332">
                  <c:v>2845.2390590989244</c:v>
                </c:pt>
                <c:pt idx="333">
                  <c:v>2862.4822631318402</c:v>
                </c:pt>
                <c:pt idx="334">
                  <c:v>2879.8166552148041</c:v>
                </c:pt>
                <c:pt idx="335">
                  <c:v>2897.2426410681701</c:v>
                </c:pt>
                <c:pt idx="336">
                  <c:v>2914.7606278337794</c:v>
                </c:pt>
                <c:pt idx="337">
                  <c:v>2932.3710240782589</c:v>
                </c:pt>
                <c:pt idx="338">
                  <c:v>2950.0742397964227</c:v>
                </c:pt>
                <c:pt idx="339">
                  <c:v>2967.8706864146211</c:v>
                </c:pt>
                <c:pt idx="340">
                  <c:v>2985.7607767940731</c:v>
                </c:pt>
                <c:pt idx="341">
                  <c:v>3003.7449252342631</c:v>
                </c:pt>
                <c:pt idx="342">
                  <c:v>3021.8235474762459</c:v>
                </c:pt>
                <c:pt idx="343">
                  <c:v>3039.9970607060645</c:v>
                </c:pt>
                <c:pt idx="344">
                  <c:v>3058.2658835580878</c:v>
                </c:pt>
                <c:pt idx="345">
                  <c:v>3076.6304361183879</c:v>
                </c:pt>
                <c:pt idx="346">
                  <c:v>3095.0911399281085</c:v>
                </c:pt>
                <c:pt idx="347">
                  <c:v>3113.6484179867998</c:v>
                </c:pt>
                <c:pt idx="348">
                  <c:v>3132.3026947559001</c:v>
                </c:pt>
                <c:pt idx="349">
                  <c:v>3151.0543961619751</c:v>
                </c:pt>
                <c:pt idx="350">
                  <c:v>3169.9039496001601</c:v>
                </c:pt>
                <c:pt idx="351">
                  <c:v>3188.8517839375918</c:v>
                </c:pt>
                <c:pt idx="352">
                  <c:v>3207.8983295166663</c:v>
                </c:pt>
                <c:pt idx="353">
                  <c:v>3227.0440181585404</c:v>
                </c:pt>
                <c:pt idx="354">
                  <c:v>3246.2892831664744</c:v>
                </c:pt>
                <c:pt idx="355">
                  <c:v>3265.6345593291667</c:v>
                </c:pt>
                <c:pt idx="356">
                  <c:v>3285.0802829242434</c:v>
                </c:pt>
                <c:pt idx="357">
                  <c:v>3304.626891721608</c:v>
                </c:pt>
                <c:pt idx="358">
                  <c:v>3324.2748249867809</c:v>
                </c:pt>
                <c:pt idx="359">
                  <c:v>3344.0245234843728</c:v>
                </c:pt>
                <c:pt idx="360">
                  <c:v>3363.8764294814214</c:v>
                </c:pt>
                <c:pt idx="361">
                  <c:v>3383.8309867508979</c:v>
                </c:pt>
                <c:pt idx="362">
                  <c:v>3403.8886405749163</c:v>
                </c:pt>
                <c:pt idx="363">
                  <c:v>3424.0498377483441</c:v>
                </c:pt>
                <c:pt idx="364">
                  <c:v>3444.3150265820964</c:v>
                </c:pt>
                <c:pt idx="365">
                  <c:v>3464.6846569064924</c:v>
                </c:pt>
                <c:pt idx="366">
                  <c:v>3485.1591800748579</c:v>
                </c:pt>
                <c:pt idx="367">
                  <c:v>3505.7390489667109</c:v>
                </c:pt>
                <c:pt idx="368">
                  <c:v>3526.4247179913118</c:v>
                </c:pt>
                <c:pt idx="369">
                  <c:v>3547.2166430910197</c:v>
                </c:pt>
                <c:pt idx="370">
                  <c:v>3568.1152817447496</c:v>
                </c:pt>
                <c:pt idx="371">
                  <c:v>3589.1210929713725</c:v>
                </c:pt>
                <c:pt idx="372">
                  <c:v>3610.2345373330968</c:v>
                </c:pt>
                <c:pt idx="373">
                  <c:v>3631.4560769389873</c:v>
                </c:pt>
                <c:pt idx="374">
                  <c:v>3652.786175448261</c:v>
                </c:pt>
                <c:pt idx="375">
                  <c:v>3674.2252980737844</c:v>
                </c:pt>
                <c:pt idx="376">
                  <c:v>3695.7739115855265</c:v>
                </c:pt>
                <c:pt idx="377">
                  <c:v>3717.432484313897</c:v>
                </c:pt>
                <c:pt idx="378">
                  <c:v>3739.2014861532907</c:v>
                </c:pt>
                <c:pt idx="379">
                  <c:v>3761.0813885654129</c:v>
                </c:pt>
                <c:pt idx="380">
                  <c:v>3783.0726645827349</c:v>
                </c:pt>
                <c:pt idx="381">
                  <c:v>3805.1757888120292</c:v>
                </c:pt>
                <c:pt idx="382">
                  <c:v>3827.3912374376223</c:v>
                </c:pt>
                <c:pt idx="383">
                  <c:v>3849.7194882250265</c:v>
                </c:pt>
                <c:pt idx="384">
                  <c:v>3872.1610205242209</c:v>
                </c:pt>
                <c:pt idx="385">
                  <c:v>3894.7163152731605</c:v>
                </c:pt>
                <c:pt idx="386">
                  <c:v>3917.3858550012774</c:v>
                </c:pt>
                <c:pt idx="387">
                  <c:v>3940.1701238327796</c:v>
                </c:pt>
                <c:pt idx="388">
                  <c:v>3963.069607490233</c:v>
                </c:pt>
                <c:pt idx="389">
                  <c:v>3986.0847932979314</c:v>
                </c:pt>
                <c:pt idx="390">
                  <c:v>4009.2161701853274</c:v>
                </c:pt>
                <c:pt idx="391">
                  <c:v>4032.4642286906178</c:v>
                </c:pt>
                <c:pt idx="392">
                  <c:v>4055.8294609639784</c:v>
                </c:pt>
                <c:pt idx="393">
                  <c:v>4079.3123607712105</c:v>
                </c:pt>
                <c:pt idx="394">
                  <c:v>4102.9134234970761</c:v>
                </c:pt>
                <c:pt idx="395">
                  <c:v>4126.6331461488062</c:v>
                </c:pt>
                <c:pt idx="396">
                  <c:v>4150.4720273595685</c:v>
                </c:pt>
                <c:pt idx="397">
                  <c:v>4174.4305673918179</c:v>
                </c:pt>
                <c:pt idx="398">
                  <c:v>4198.5092681409424</c:v>
                </c:pt>
                <c:pt idx="399">
                  <c:v>4222.7086331385281</c:v>
                </c:pt>
                <c:pt idx="400">
                  <c:v>4247.0291675559338</c:v>
                </c:pt>
                <c:pt idx="401">
                  <c:v>4271.4713782077679</c:v>
                </c:pt>
                <c:pt idx="402">
                  <c:v>4296.035773555257</c:v>
                </c:pt>
                <c:pt idx="403">
                  <c:v>4320.7228637097978</c:v>
                </c:pt>
                <c:pt idx="404">
                  <c:v>4345.5331604363992</c:v>
                </c:pt>
                <c:pt idx="405">
                  <c:v>4370.4671771570893</c:v>
                </c:pt>
                <c:pt idx="406">
                  <c:v>4395.5254289544919</c:v>
                </c:pt>
                <c:pt idx="407">
                  <c:v>4420.7084325751921</c:v>
                </c:pt>
                <c:pt idx="408">
                  <c:v>4446.0167064333409</c:v>
                </c:pt>
                <c:pt idx="409">
                  <c:v>4471.4507706139357</c:v>
                </c:pt>
                <c:pt idx="410">
                  <c:v>4497.0111468764617</c:v>
                </c:pt>
                <c:pt idx="411">
                  <c:v>4522.6983586582701</c:v>
                </c:pt>
                <c:pt idx="412">
                  <c:v>4548.5129310781404</c:v>
                </c:pt>
                <c:pt idx="413">
                  <c:v>4574.4553909396518</c:v>
                </c:pt>
                <c:pt idx="414">
                  <c:v>4600.5262667346969</c:v>
                </c:pt>
                <c:pt idx="415">
                  <c:v>4626.7260886470913</c:v>
                </c:pt>
                <c:pt idx="416">
                  <c:v>4653.0553885557865</c:v>
                </c:pt>
                <c:pt idx="417">
                  <c:v>4679.5147000385841</c:v>
                </c:pt>
                <c:pt idx="418">
                  <c:v>4706.1045583754967</c:v>
                </c:pt>
                <c:pt idx="419">
                  <c:v>4732.8255005522969</c:v>
                </c:pt>
                <c:pt idx="420">
                  <c:v>4759.6780652640118</c:v>
                </c:pt>
                <c:pt idx="421">
                  <c:v>4786.6627929182705</c:v>
                </c:pt>
                <c:pt idx="422">
                  <c:v>4813.7802256389186</c:v>
                </c:pt>
                <c:pt idx="423">
                  <c:v>4841.0309072695127</c:v>
                </c:pt>
                <c:pt idx="424">
                  <c:v>4868.4153833767677</c:v>
                </c:pt>
                <c:pt idx="425">
                  <c:v>4895.9342012539764</c:v>
                </c:pt>
                <c:pt idx="426">
                  <c:v>4923.5879099246295</c:v>
                </c:pt>
                <c:pt idx="427">
                  <c:v>4951.3770601457727</c:v>
                </c:pt>
                <c:pt idx="428">
                  <c:v>4979.3022044116524</c:v>
                </c:pt>
                <c:pt idx="429">
                  <c:v>5007.3638969570766</c:v>
                </c:pt>
                <c:pt idx="430">
                  <c:v>5035.5626937609459</c:v>
                </c:pt>
                <c:pt idx="431">
                  <c:v>5063.8991525497677</c:v>
                </c:pt>
                <c:pt idx="432">
                  <c:v>5092.3738328011068</c:v>
                </c:pt>
                <c:pt idx="433">
                  <c:v>5120.9872957471298</c:v>
                </c:pt>
                <c:pt idx="434">
                  <c:v>5149.7401043780947</c:v>
                </c:pt>
                <c:pt idx="435">
                  <c:v>5178.6328234457778</c:v>
                </c:pt>
                <c:pt idx="436">
                  <c:v>5207.6660194670749</c:v>
                </c:pt>
                <c:pt idx="437">
                  <c:v>5236.8402607273974</c:v>
                </c:pt>
                <c:pt idx="438">
                  <c:v>5266.1561172842376</c:v>
                </c:pt>
                <c:pt idx="439">
                  <c:v>5295.614160970661</c:v>
                </c:pt>
                <c:pt idx="440">
                  <c:v>5325.2149653988135</c:v>
                </c:pt>
                <c:pt idx="441">
                  <c:v>5354.9591059633567</c:v>
                </c:pt>
                <c:pt idx="442">
                  <c:v>5384.8471598450087</c:v>
                </c:pt>
                <c:pt idx="443">
                  <c:v>5414.8797060140359</c:v>
                </c:pt>
                <c:pt idx="444">
                  <c:v>5445.0573252338982</c:v>
                </c:pt>
                <c:pt idx="445">
                  <c:v>5475.3806000644436</c:v>
                </c:pt>
                <c:pt idx="446">
                  <c:v>5505.8501148656796</c:v>
                </c:pt>
                <c:pt idx="447">
                  <c:v>5536.4664558011536</c:v>
                </c:pt>
                <c:pt idx="448">
                  <c:v>5567.2302108415424</c:v>
                </c:pt>
                <c:pt idx="449">
                  <c:v>5598.1419697680394</c:v>
                </c:pt>
                <c:pt idx="450">
                  <c:v>5629.2023241759398</c:v>
                </c:pt>
                <c:pt idx="451">
                  <c:v>5660.4118674781766</c:v>
                </c:pt>
                <c:pt idx="452">
                  <c:v>5691.7711949086961</c:v>
                </c:pt>
                <c:pt idx="453">
                  <c:v>5723.2809035261043</c:v>
                </c:pt>
                <c:pt idx="454">
                  <c:v>5754.9415922170556</c:v>
                </c:pt>
                <c:pt idx="455">
                  <c:v>5786.75386169991</c:v>
                </c:pt>
                <c:pt idx="456">
                  <c:v>5818.7183145280915</c:v>
                </c:pt>
                <c:pt idx="457">
                  <c:v>5850.8355550936276</c:v>
                </c:pt>
                <c:pt idx="458">
                  <c:v>5883.1061896307365</c:v>
                </c:pt>
                <c:pt idx="459">
                  <c:v>5915.5308262192611</c:v>
                </c:pt>
                <c:pt idx="460">
                  <c:v>5948.1100747881728</c:v>
                </c:pt>
                <c:pt idx="461">
                  <c:v>5980.8445471192099</c:v>
                </c:pt>
                <c:pt idx="462">
                  <c:v>6013.7348568501393</c:v>
                </c:pt>
                <c:pt idx="463">
                  <c:v>6046.7816194784527</c:v>
                </c:pt>
                <c:pt idx="464">
                  <c:v>6079.9854523649456</c:v>
                </c:pt>
                <c:pt idx="465">
                  <c:v>6113.3469747369718</c:v>
                </c:pt>
                <c:pt idx="466">
                  <c:v>6146.8668076921831</c:v>
                </c:pt>
                <c:pt idx="467">
                  <c:v>6180.5455742018967</c:v>
                </c:pt>
                <c:pt idx="468">
                  <c:v>6214.3838991147122</c:v>
                </c:pt>
                <c:pt idx="469">
                  <c:v>6248.3824091599554</c:v>
                </c:pt>
                <c:pt idx="470">
                  <c:v>6282.5417329511711</c:v>
                </c:pt>
                <c:pt idx="471">
                  <c:v>6316.862500989746</c:v>
                </c:pt>
                <c:pt idx="472">
                  <c:v>6351.3453456683146</c:v>
                </c:pt>
                <c:pt idx="473">
                  <c:v>6385.9909012742501</c:v>
                </c:pt>
                <c:pt idx="474">
                  <c:v>6420.7998039932654</c:v>
                </c:pt>
                <c:pt idx="475">
                  <c:v>6455.7726919129082</c:v>
                </c:pt>
                <c:pt idx="476">
                  <c:v>6490.9102050260317</c:v>
                </c:pt>
                <c:pt idx="477">
                  <c:v>6526.2129852342969</c:v>
                </c:pt>
                <c:pt idx="478">
                  <c:v>6561.6816763517654</c:v>
                </c:pt>
                <c:pt idx="479">
                  <c:v>6597.3169241082924</c:v>
                </c:pt>
                <c:pt idx="480">
                  <c:v>6633.119376153154</c:v>
                </c:pt>
                <c:pt idx="481">
                  <c:v>6669.0896820584967</c:v>
                </c:pt>
                <c:pt idx="482">
                  <c:v>6705.2284933228621</c:v>
                </c:pt>
                <c:pt idx="483">
                  <c:v>6741.5364633746312</c:v>
                </c:pt>
                <c:pt idx="484">
                  <c:v>6778.0142475757448</c:v>
                </c:pt>
                <c:pt idx="485">
                  <c:v>6814.6625032248812</c:v>
                </c:pt>
                <c:pt idx="486">
                  <c:v>6851.4818895613726</c:v>
                </c:pt>
                <c:pt idx="487">
                  <c:v>6888.4730677683556</c:v>
                </c:pt>
                <c:pt idx="488">
                  <c:v>6925.6367009764108</c:v>
                </c:pt>
                <c:pt idx="489">
                  <c:v>6962.9734542671968</c:v>
                </c:pt>
                <c:pt idx="490">
                  <c:v>7000.4839946767734</c:v>
                </c:pt>
                <c:pt idx="491">
                  <c:v>7038.1689911992271</c:v>
                </c:pt>
                <c:pt idx="492">
                  <c:v>7076.0291147902017</c:v>
                </c:pt>
                <c:pt idx="493">
                  <c:v>7114.065038370195</c:v>
                </c:pt>
                <c:pt idx="494">
                  <c:v>7152.2774368283708</c:v>
                </c:pt>
                <c:pt idx="495">
                  <c:v>7190.6669870258784</c:v>
                </c:pt>
                <c:pt idx="496">
                  <c:v>7229.2343677994641</c:v>
                </c:pt>
                <c:pt idx="497">
                  <c:v>7267.9802599648256</c:v>
                </c:pt>
                <c:pt idx="498">
                  <c:v>7306.9053463202736</c:v>
                </c:pt>
                <c:pt idx="499">
                  <c:v>7346.0103116502178</c:v>
                </c:pt>
                <c:pt idx="500">
                  <c:v>7385.2958427285666</c:v>
                </c:pt>
                <c:pt idx="501">
                  <c:v>7424.7626283224099</c:v>
                </c:pt>
                <c:pt idx="502">
                  <c:v>7464.411359195391</c:v>
                </c:pt>
                <c:pt idx="503">
                  <c:v>7504.2427281111668</c:v>
                </c:pt>
                <c:pt idx="504">
                  <c:v>7544.257429837131</c:v>
                </c:pt>
                <c:pt idx="505">
                  <c:v>7584.4561611477457</c:v>
                </c:pt>
                <c:pt idx="506">
                  <c:v>7624.8396208280665</c:v>
                </c:pt>
                <c:pt idx="507">
                  <c:v>7665.4085096772824</c:v>
                </c:pt>
                <c:pt idx="508">
                  <c:v>7706.1635305122118</c:v>
                </c:pt>
                <c:pt idx="509">
                  <c:v>7747.1053881708476</c:v>
                </c:pt>
                <c:pt idx="510">
                  <c:v>7788.2347895157445</c:v>
                </c:pt>
                <c:pt idx="511">
                  <c:v>7829.5524434376775</c:v>
                </c:pt>
                <c:pt idx="512">
                  <c:v>7871.0590608589937</c:v>
                </c:pt>
                <c:pt idx="513">
                  <c:v>7912.7553547372318</c:v>
                </c:pt>
                <c:pt idx="514">
                  <c:v>7954.6420400686029</c:v>
                </c:pt>
                <c:pt idx="515">
                  <c:v>7996.7198338913349</c:v>
                </c:pt>
                <c:pt idx="516">
                  <c:v>8038.9894552895503</c:v>
                </c:pt>
                <c:pt idx="517">
                  <c:v>8081.4516253962602</c:v>
                </c:pt>
                <c:pt idx="518">
                  <c:v>8124.1070673972627</c:v>
                </c:pt>
                <c:pt idx="519">
                  <c:v>8166.9565065345914</c:v>
                </c:pt>
                <c:pt idx="520">
                  <c:v>8210.0006701096809</c:v>
                </c:pt>
                <c:pt idx="521">
                  <c:v>8253.2402874873314</c:v>
                </c:pt>
                <c:pt idx="522">
                  <c:v>8296.6760900989193</c:v>
                </c:pt>
                <c:pt idx="523">
                  <c:v>8340.3088114458951</c:v>
                </c:pt>
                <c:pt idx="524">
                  <c:v>8384.139187103483</c:v>
                </c:pt>
                <c:pt idx="525">
                  <c:v>8428.1679547238655</c:v>
                </c:pt>
                <c:pt idx="526">
                  <c:v>8472.3958540399781</c:v>
                </c:pt>
                <c:pt idx="527">
                  <c:v>8516.8236268688433</c:v>
                </c:pt>
                <c:pt idx="528">
                  <c:v>8561.4520171150471</c:v>
                </c:pt>
                <c:pt idx="529">
                  <c:v>8606.2817707743779</c:v>
                </c:pt>
                <c:pt idx="530">
                  <c:v>8651.3136359370874</c:v>
                </c:pt>
                <c:pt idx="531">
                  <c:v>8696.5483627916474</c:v>
                </c:pt>
                <c:pt idx="532">
                  <c:v>8741.9867036279666</c:v>
                </c:pt>
                <c:pt idx="533">
                  <c:v>8787.6294128411246</c:v>
                </c:pt>
                <c:pt idx="534">
                  <c:v>8833.4772469346299</c:v>
                </c:pt>
                <c:pt idx="535">
                  <c:v>8879.5309645241614</c:v>
                </c:pt>
                <c:pt idx="536">
                  <c:v>8925.7913263409246</c:v>
                </c:pt>
                <c:pt idx="537">
                  <c:v>8972.2590952349237</c:v>
                </c:pt>
                <c:pt idx="538">
                  <c:v>9018.9350361789038</c:v>
                </c:pt>
                <c:pt idx="539">
                  <c:v>9065.8199162714463</c:v>
                </c:pt>
                <c:pt idx="540">
                  <c:v>9112.9145047406291</c:v>
                </c:pt>
                <c:pt idx="541">
                  <c:v>9160.2195729474661</c:v>
                </c:pt>
                <c:pt idx="542">
                  <c:v>9207.7358943893469</c:v>
                </c:pt>
                <c:pt idx="543">
                  <c:v>9255.464244703664</c:v>
                </c:pt>
                <c:pt idx="544">
                  <c:v>9303.4054016710397</c:v>
                </c:pt>
                <c:pt idx="545">
                  <c:v>9351.5601452190695</c:v>
                </c:pt>
                <c:pt idx="546">
                  <c:v>9399.9292574256542</c:v>
                </c:pt>
                <c:pt idx="547">
                  <c:v>9448.5135225224549</c:v>
                </c:pt>
                <c:pt idx="548">
                  <c:v>9497.3137268984538</c:v>
                </c:pt>
                <c:pt idx="549">
                  <c:v>9546.3306591033252</c:v>
                </c:pt>
                <c:pt idx="550">
                  <c:v>9595.5651098510625</c:v>
                </c:pt>
                <c:pt idx="551">
                  <c:v>9645.0178720232798</c:v>
                </c:pt>
                <c:pt idx="552">
                  <c:v>9694.6897406727385</c:v>
                </c:pt>
                <c:pt idx="553">
                  <c:v>9744.5815130269293</c:v>
                </c:pt>
                <c:pt idx="554">
                  <c:v>9794.6939884913736</c:v>
                </c:pt>
                <c:pt idx="555">
                  <c:v>9845.0279686531139</c:v>
                </c:pt>
                <c:pt idx="556">
                  <c:v>9895.584257284343</c:v>
                </c:pt>
                <c:pt idx="557">
                  <c:v>9946.3636603456707</c:v>
                </c:pt>
                <c:pt idx="558">
                  <c:v>9997.3669859896036</c:v>
                </c:pt>
                <c:pt idx="559">
                  <c:v>10048.595044564197</c:v>
                </c:pt>
                <c:pt idx="560">
                  <c:v>10100.04864861633</c:v>
                </c:pt>
                <c:pt idx="561">
                  <c:v>10151.728612895222</c:v>
                </c:pt>
                <c:pt idx="562">
                  <c:v>10203.635754355848</c:v>
                </c:pt>
                <c:pt idx="563">
                  <c:v>10255.770892162454</c:v>
                </c:pt>
                <c:pt idx="564">
                  <c:v>10308.13484769205</c:v>
                </c:pt>
                <c:pt idx="565">
                  <c:v>10360.728444537654</c:v>
                </c:pt>
                <c:pt idx="566">
                  <c:v>10413.552508512175</c:v>
                </c:pt>
                <c:pt idx="567">
                  <c:v>10466.607867651281</c:v>
                </c:pt>
                <c:pt idx="568">
                  <c:v>10519.895352217196</c:v>
                </c:pt>
                <c:pt idx="569">
                  <c:v>10573.415794702396</c:v>
                </c:pt>
                <c:pt idx="570">
                  <c:v>10627.170029832378</c:v>
                </c:pt>
                <c:pt idx="571">
                  <c:v>10681.158894569733</c:v>
                </c:pt>
                <c:pt idx="572">
                  <c:v>10735.383228117289</c:v>
                </c:pt>
                <c:pt idx="573">
                  <c:v>10789.843871921497</c:v>
                </c:pt>
                <c:pt idx="574">
                  <c:v>10844.541669676219</c:v>
                </c:pt>
                <c:pt idx="575">
                  <c:v>10899.477467325687</c:v>
                </c:pt>
                <c:pt idx="576">
                  <c:v>10954.652113068425</c:v>
                </c:pt>
                <c:pt idx="577">
                  <c:v>11010.066457360248</c:v>
                </c:pt>
                <c:pt idx="578">
                  <c:v>11065.721352917923</c:v>
                </c:pt>
                <c:pt idx="579">
                  <c:v>11121.617654722748</c:v>
                </c:pt>
                <c:pt idx="580">
                  <c:v>11177.75622002357</c:v>
                </c:pt>
                <c:pt idx="581">
                  <c:v>11234.137908340739</c:v>
                </c:pt>
                <c:pt idx="582">
                  <c:v>11290.763581468951</c:v>
                </c:pt>
                <c:pt idx="583">
                  <c:v>11347.63410348117</c:v>
                </c:pt>
                <c:pt idx="584">
                  <c:v>11404.750340731887</c:v>
                </c:pt>
                <c:pt idx="585">
                  <c:v>11462.113161860314</c:v>
                </c:pt>
                <c:pt idx="586">
                  <c:v>11519.72343779428</c:v>
                </c:pt>
                <c:pt idx="587">
                  <c:v>11577.58204175319</c:v>
                </c:pt>
                <c:pt idx="588">
                  <c:v>11635.689849251668</c:v>
                </c:pt>
                <c:pt idx="589">
                  <c:v>11694.047738103063</c:v>
                </c:pt>
                <c:pt idx="590">
                  <c:v>11752.656588422557</c:v>
                </c:pt>
                <c:pt idx="591">
                  <c:v>11811.517282630961</c:v>
                </c:pt>
                <c:pt idx="592">
                  <c:v>11870.630705457688</c:v>
                </c:pt>
                <c:pt idx="593">
                  <c:v>11929.997743944672</c:v>
                </c:pt>
                <c:pt idx="594">
                  <c:v>11989.619287449428</c:v>
                </c:pt>
                <c:pt idx="595">
                  <c:v>12049.496227648351</c:v>
                </c:pt>
                <c:pt idx="596">
                  <c:v>12109.629458540623</c:v>
                </c:pt>
                <c:pt idx="597">
                  <c:v>12170.019876451057</c:v>
                </c:pt>
                <c:pt idx="598">
                  <c:v>12230.668380033921</c:v>
                </c:pt>
                <c:pt idx="599">
                  <c:v>12291.575870275992</c:v>
                </c:pt>
                <c:pt idx="600">
                  <c:v>12352.743250500243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B-49CB-91CB-86C39089A65E}"/>
            </c:ext>
          </c:extLst>
        </c:ser>
        <c:ser>
          <c:idx val="1"/>
          <c:order val="1"/>
          <c:tx>
            <c:strRef>
              <c:f>空気線図!$I$3</c:f>
              <c:strCache>
                <c:ptCount val="1"/>
                <c:pt idx="0">
                  <c:v>90%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空気線図!$I$4:$I$604</c:f>
              <c:numCache>
                <c:formatCode>General</c:formatCode>
                <c:ptCount val="601"/>
                <c:pt idx="0">
                  <c:v>257.86867185609265</c:v>
                </c:pt>
                <c:pt idx="1">
                  <c:v>259.91279024033417</c:v>
                </c:pt>
                <c:pt idx="2">
                  <c:v>261.97135698902377</c:v>
                </c:pt>
                <c:pt idx="3">
                  <c:v>264.0444609210785</c:v>
                </c:pt>
                <c:pt idx="4">
                  <c:v>266.1321913114146</c:v>
                </c:pt>
                <c:pt idx="5">
                  <c:v>268.23463789276695</c:v>
                </c:pt>
                <c:pt idx="6">
                  <c:v>270.3518908574913</c:v>
                </c:pt>
                <c:pt idx="7">
                  <c:v>272.48404085938824</c:v>
                </c:pt>
                <c:pt idx="8">
                  <c:v>274.63117901552903</c:v>
                </c:pt>
                <c:pt idx="9">
                  <c:v>276.79339690807012</c:v>
                </c:pt>
                <c:pt idx="10">
                  <c:v>278.97078658610036</c:v>
                </c:pt>
                <c:pt idx="11">
                  <c:v>281.16344056746459</c:v>
                </c:pt>
                <c:pt idx="12">
                  <c:v>283.37145184060819</c:v>
                </c:pt>
                <c:pt idx="13">
                  <c:v>285.59491386642395</c:v>
                </c:pt>
                <c:pt idx="14">
                  <c:v>287.83392058009775</c:v>
                </c:pt>
                <c:pt idx="15">
                  <c:v>290.08856639296664</c:v>
                </c:pt>
                <c:pt idx="16">
                  <c:v>292.35894619437062</c:v>
                </c:pt>
                <c:pt idx="17">
                  <c:v>294.6451553535224</c:v>
                </c:pt>
                <c:pt idx="18">
                  <c:v>296.94728972137204</c:v>
                </c:pt>
                <c:pt idx="19">
                  <c:v>299.26544563247234</c:v>
                </c:pt>
                <c:pt idx="20">
                  <c:v>301.59971990686773</c:v>
                </c:pt>
                <c:pt idx="21">
                  <c:v>303.95020985196606</c:v>
                </c:pt>
                <c:pt idx="22">
                  <c:v>306.31701326442578</c:v>
                </c:pt>
                <c:pt idx="23">
                  <c:v>308.70022843204475</c:v>
                </c:pt>
                <c:pt idx="24">
                  <c:v>311.09995413565554</c:v>
                </c:pt>
                <c:pt idx="25">
                  <c:v>313.51628965102503</c:v>
                </c:pt>
                <c:pt idx="26">
                  <c:v>315.94933475075533</c:v>
                </c:pt>
                <c:pt idx="27">
                  <c:v>318.39918970619527</c:v>
                </c:pt>
                <c:pt idx="28">
                  <c:v>320.86595528934578</c:v>
                </c:pt>
                <c:pt idx="29">
                  <c:v>323.34973277478065</c:v>
                </c:pt>
                <c:pt idx="30">
                  <c:v>325.85062394157126</c:v>
                </c:pt>
                <c:pt idx="31">
                  <c:v>328.36873107520285</c:v>
                </c:pt>
                <c:pt idx="32">
                  <c:v>330.90415696951408</c:v>
                </c:pt>
                <c:pt idx="33">
                  <c:v>333.4570049286242</c:v>
                </c:pt>
                <c:pt idx="34">
                  <c:v>336.02737876887517</c:v>
                </c:pt>
                <c:pt idx="35">
                  <c:v>338.61538282077714</c:v>
                </c:pt>
                <c:pt idx="36">
                  <c:v>341.22112193094966</c:v>
                </c:pt>
                <c:pt idx="37">
                  <c:v>343.8447014640833</c:v>
                </c:pt>
                <c:pt idx="38">
                  <c:v>346.48622730488796</c:v>
                </c:pt>
                <c:pt idx="39">
                  <c:v>349.14580586005502</c:v>
                </c:pt>
                <c:pt idx="40">
                  <c:v>351.8235440602333</c:v>
                </c:pt>
                <c:pt idx="41">
                  <c:v>354.51954936198058</c:v>
                </c:pt>
                <c:pt idx="42">
                  <c:v>357.23392974976292</c:v>
                </c:pt>
                <c:pt idx="43">
                  <c:v>359.96679373790448</c:v>
                </c:pt>
                <c:pt idx="44">
                  <c:v>362.71825037259703</c:v>
                </c:pt>
                <c:pt idx="45">
                  <c:v>365.4884092338757</c:v>
                </c:pt>
                <c:pt idx="46">
                  <c:v>368.27738043760849</c:v>
                </c:pt>
                <c:pt idx="47">
                  <c:v>371.08527463750187</c:v>
                </c:pt>
                <c:pt idx="48">
                  <c:v>373.91220302709513</c:v>
                </c:pt>
                <c:pt idx="49">
                  <c:v>376.75827734177199</c:v>
                </c:pt>
                <c:pt idx="50">
                  <c:v>379.62360986076629</c:v>
                </c:pt>
                <c:pt idx="51">
                  <c:v>382.50831340917108</c:v>
                </c:pt>
                <c:pt idx="52">
                  <c:v>385.4125013599791</c:v>
                </c:pt>
                <c:pt idx="53">
                  <c:v>388.33628763607703</c:v>
                </c:pt>
                <c:pt idx="54">
                  <c:v>391.27978671229801</c:v>
                </c:pt>
                <c:pt idx="55">
                  <c:v>394.24311361743997</c:v>
                </c:pt>
                <c:pt idx="56">
                  <c:v>397.22638393630513</c:v>
                </c:pt>
                <c:pt idx="57">
                  <c:v>400.22971381174591</c:v>
                </c:pt>
                <c:pt idx="58">
                  <c:v>403.25321994670645</c:v>
                </c:pt>
                <c:pt idx="59">
                  <c:v>406.29701960627068</c:v>
                </c:pt>
                <c:pt idx="60">
                  <c:v>409.3612306197258</c:v>
                </c:pt>
                <c:pt idx="61">
                  <c:v>412.44597138260423</c:v>
                </c:pt>
                <c:pt idx="62">
                  <c:v>415.55136085877166</c:v>
                </c:pt>
                <c:pt idx="63">
                  <c:v>418.67751858246521</c:v>
                </c:pt>
                <c:pt idx="64">
                  <c:v>421.82456466039844</c:v>
                </c:pt>
                <c:pt idx="65">
                  <c:v>424.99261977380428</c:v>
                </c:pt>
                <c:pt idx="66">
                  <c:v>428.18180518053703</c:v>
                </c:pt>
                <c:pt idx="67">
                  <c:v>431.39224271716023</c:v>
                </c:pt>
                <c:pt idx="68">
                  <c:v>434.62405480101893</c:v>
                </c:pt>
                <c:pt idx="69">
                  <c:v>437.87736443234849</c:v>
                </c:pt>
                <c:pt idx="70">
                  <c:v>441.15229519636802</c:v>
                </c:pt>
                <c:pt idx="71">
                  <c:v>444.44897126537836</c:v>
                </c:pt>
                <c:pt idx="72">
                  <c:v>447.76751740088469</c:v>
                </c:pt>
                <c:pt idx="73">
                  <c:v>451.10805895568393</c:v>
                </c:pt>
                <c:pt idx="74">
                  <c:v>454.47072187601032</c:v>
                </c:pt>
                <c:pt idx="75">
                  <c:v>457.85563270362297</c:v>
                </c:pt>
                <c:pt idx="76">
                  <c:v>461.26291857796593</c:v>
                </c:pt>
                <c:pt idx="77">
                  <c:v>464.69270723825974</c:v>
                </c:pt>
                <c:pt idx="78">
                  <c:v>468.14512702566986</c:v>
                </c:pt>
                <c:pt idx="79">
                  <c:v>471.62030688542109</c:v>
                </c:pt>
                <c:pt idx="80">
                  <c:v>475.11837636894609</c:v>
                </c:pt>
                <c:pt idx="81">
                  <c:v>478.63946563603878</c:v>
                </c:pt>
                <c:pt idx="82">
                  <c:v>482.18370545699429</c:v>
                </c:pt>
                <c:pt idx="83">
                  <c:v>485.75122721477004</c:v>
                </c:pt>
                <c:pt idx="84">
                  <c:v>489.34216290715074</c:v>
                </c:pt>
                <c:pt idx="85">
                  <c:v>492.95664514889603</c:v>
                </c:pt>
                <c:pt idx="86">
                  <c:v>496.59480717392802</c:v>
                </c:pt>
                <c:pt idx="87">
                  <c:v>500.25678283748584</c:v>
                </c:pt>
                <c:pt idx="88">
                  <c:v>503.94270661831393</c:v>
                </c:pt>
                <c:pt idx="89">
                  <c:v>507.6527136208498</c:v>
                </c:pt>
                <c:pt idx="90">
                  <c:v>511.38693957738616</c:v>
                </c:pt>
                <c:pt idx="91">
                  <c:v>515.14552085028106</c:v>
                </c:pt>
                <c:pt idx="92">
                  <c:v>518.92859443414636</c:v>
                </c:pt>
                <c:pt idx="93">
                  <c:v>522.73629795804379</c:v>
                </c:pt>
                <c:pt idx="94">
                  <c:v>526.56876968768745</c:v>
                </c:pt>
                <c:pt idx="95">
                  <c:v>530.42614852765428</c:v>
                </c:pt>
                <c:pt idx="96">
                  <c:v>534.30857402359618</c:v>
                </c:pt>
                <c:pt idx="97">
                  <c:v>538.21618636444862</c:v>
                </c:pt>
                <c:pt idx="98">
                  <c:v>542.14912638465285</c:v>
                </c:pt>
                <c:pt idx="99">
                  <c:v>546.10753556638906</c:v>
                </c:pt>
                <c:pt idx="100">
                  <c:v>550.09155604178807</c:v>
                </c:pt>
                <c:pt idx="101">
                  <c:v>554.10133059519148</c:v>
                </c:pt>
                <c:pt idx="102">
                  <c:v>558.1370026653417</c:v>
                </c:pt>
                <c:pt idx="103">
                  <c:v>562.19871634768117</c:v>
                </c:pt>
                <c:pt idx="104">
                  <c:v>566.28661639654536</c:v>
                </c:pt>
                <c:pt idx="105">
                  <c:v>570.40084822745212</c:v>
                </c:pt>
                <c:pt idx="106">
                  <c:v>574.54155791933169</c:v>
                </c:pt>
                <c:pt idx="107">
                  <c:v>578.70889221678874</c:v>
                </c:pt>
                <c:pt idx="108">
                  <c:v>582.90299853237991</c:v>
                </c:pt>
                <c:pt idx="109">
                  <c:v>587.12402494885714</c:v>
                </c:pt>
                <c:pt idx="110">
                  <c:v>591.37212022145445</c:v>
                </c:pt>
                <c:pt idx="111">
                  <c:v>595.64743378016226</c:v>
                </c:pt>
                <c:pt idx="112">
                  <c:v>599.95011573199361</c:v>
                </c:pt>
                <c:pt idx="113">
                  <c:v>604.28031686328529</c:v>
                </c:pt>
                <c:pt idx="114">
                  <c:v>608.63818864197094</c:v>
                </c:pt>
                <c:pt idx="115">
                  <c:v>613.0238832198911</c:v>
                </c:pt>
                <c:pt idx="116">
                  <c:v>617.43755343506098</c:v>
                </c:pt>
                <c:pt idx="117">
                  <c:v>621.87935281399677</c:v>
                </c:pt>
                <c:pt idx="118">
                  <c:v>626.34943557400754</c:v>
                </c:pt>
                <c:pt idx="119">
                  <c:v>630.84795662551096</c:v>
                </c:pt>
                <c:pt idx="120">
                  <c:v>635.37507157433549</c:v>
                </c:pt>
                <c:pt idx="121">
                  <c:v>639.93093672404848</c:v>
                </c:pt>
                <c:pt idx="122">
                  <c:v>644.51570907826328</c:v>
                </c:pt>
                <c:pt idx="123">
                  <c:v>649.12954634299069</c:v>
                </c:pt>
                <c:pt idx="124">
                  <c:v>653.77260692892958</c:v>
                </c:pt>
                <c:pt idx="125">
                  <c:v>658.4450499538425</c:v>
                </c:pt>
                <c:pt idx="126">
                  <c:v>663.14703524485913</c:v>
                </c:pt>
                <c:pt idx="127">
                  <c:v>667.87872334083022</c:v>
                </c:pt>
                <c:pt idx="128">
                  <c:v>672.64027549469222</c:v>
                </c:pt>
                <c:pt idx="129">
                  <c:v>677.4318536757778</c:v>
                </c:pt>
                <c:pt idx="130">
                  <c:v>682.253620572209</c:v>
                </c:pt>
                <c:pt idx="131">
                  <c:v>687.10573959323665</c:v>
                </c:pt>
                <c:pt idx="132">
                  <c:v>691.98837487159074</c:v>
                </c:pt>
                <c:pt idx="133">
                  <c:v>696.90169126588137</c:v>
                </c:pt>
                <c:pt idx="134">
                  <c:v>701.84585436293344</c:v>
                </c:pt>
                <c:pt idx="135">
                  <c:v>706.82103048018575</c:v>
                </c:pt>
                <c:pt idx="136">
                  <c:v>711.82738666805415</c:v>
                </c:pt>
                <c:pt idx="137">
                  <c:v>716.8650907123282</c:v>
                </c:pt>
                <c:pt idx="138">
                  <c:v>721.93431113654071</c:v>
                </c:pt>
                <c:pt idx="139">
                  <c:v>727.0352172043788</c:v>
                </c:pt>
                <c:pt idx="140">
                  <c:v>732.1679789220658</c:v>
                </c:pt>
                <c:pt idx="141">
                  <c:v>737.33276704074842</c:v>
                </c:pt>
                <c:pt idx="142">
                  <c:v>742.52975305894688</c:v>
                </c:pt>
                <c:pt idx="143">
                  <c:v>747.75910922490289</c:v>
                </c:pt>
                <c:pt idx="144">
                  <c:v>753.02100853902527</c:v>
                </c:pt>
                <c:pt idx="145">
                  <c:v>758.31562475629232</c:v>
                </c:pt>
                <c:pt idx="146">
                  <c:v>763.64313238867919</c:v>
                </c:pt>
                <c:pt idx="147">
                  <c:v>769.00370670758377</c:v>
                </c:pt>
                <c:pt idx="148">
                  <c:v>774.3975237462389</c:v>
                </c:pt>
                <c:pt idx="149">
                  <c:v>779.8247603021581</c:v>
                </c:pt>
                <c:pt idx="150">
                  <c:v>785.28559393955334</c:v>
                </c:pt>
                <c:pt idx="151">
                  <c:v>790.78020299180548</c:v>
                </c:pt>
                <c:pt idx="152">
                  <c:v>796.30876656386522</c:v>
                </c:pt>
                <c:pt idx="153">
                  <c:v>801.87146453473747</c:v>
                </c:pt>
                <c:pt idx="154">
                  <c:v>807.46847755991314</c:v>
                </c:pt>
                <c:pt idx="155">
                  <c:v>813.09998707381965</c:v>
                </c:pt>
                <c:pt idx="156">
                  <c:v>818.76617529230396</c:v>
                </c:pt>
                <c:pt idx="157">
                  <c:v>824.46722521506263</c:v>
                </c:pt>
                <c:pt idx="158">
                  <c:v>830.20332062813543</c:v>
                </c:pt>
                <c:pt idx="159">
                  <c:v>835.97464610636803</c:v>
                </c:pt>
                <c:pt idx="160">
                  <c:v>841.78138701586658</c:v>
                </c:pt>
                <c:pt idx="161">
                  <c:v>847.62372951652253</c:v>
                </c:pt>
                <c:pt idx="162">
                  <c:v>853.50186056443306</c:v>
                </c:pt>
                <c:pt idx="163">
                  <c:v>859.41596791445522</c:v>
                </c:pt>
                <c:pt idx="164">
                  <c:v>865.36624012263781</c:v>
                </c:pt>
                <c:pt idx="165">
                  <c:v>871.3528665487363</c:v>
                </c:pt>
                <c:pt idx="166">
                  <c:v>877.37603735873245</c:v>
                </c:pt>
                <c:pt idx="167">
                  <c:v>883.43594352729667</c:v>
                </c:pt>
                <c:pt idx="168">
                  <c:v>889.53277684033537</c:v>
                </c:pt>
                <c:pt idx="169">
                  <c:v>895.66672989745973</c:v>
                </c:pt>
                <c:pt idx="170">
                  <c:v>901.83799611452559</c:v>
                </c:pt>
                <c:pt idx="171">
                  <c:v>908.04676972614493</c:v>
                </c:pt>
                <c:pt idx="172">
                  <c:v>914.29324578819603</c:v>
                </c:pt>
                <c:pt idx="173">
                  <c:v>920.57762018038011</c:v>
                </c:pt>
                <c:pt idx="174">
                  <c:v>926.90008960869432</c:v>
                </c:pt>
                <c:pt idx="175">
                  <c:v>933.26085160801188</c:v>
                </c:pt>
                <c:pt idx="176">
                  <c:v>939.6601045446148</c:v>
                </c:pt>
                <c:pt idx="177">
                  <c:v>946.09804761869782</c:v>
                </c:pt>
                <c:pt idx="178">
                  <c:v>952.57488086695912</c:v>
                </c:pt>
                <c:pt idx="179">
                  <c:v>959.09080516511347</c:v>
                </c:pt>
                <c:pt idx="180">
                  <c:v>965.64602223044494</c:v>
                </c:pt>
                <c:pt idx="181">
                  <c:v>972.2407346243898</c:v>
                </c:pt>
                <c:pt idx="182">
                  <c:v>978.87514575506725</c:v>
                </c:pt>
                <c:pt idx="183">
                  <c:v>985.54945987985843</c:v>
                </c:pt>
                <c:pt idx="184">
                  <c:v>992.26388210795722</c:v>
                </c:pt>
                <c:pt idx="185">
                  <c:v>999.01861840294089</c:v>
                </c:pt>
                <c:pt idx="186">
                  <c:v>1005.8138755853811</c:v>
                </c:pt>
                <c:pt idx="187">
                  <c:v>1012.6498613353626</c:v>
                </c:pt>
                <c:pt idx="188">
                  <c:v>1019.526784195109</c:v>
                </c:pt>
                <c:pt idx="189">
                  <c:v>1026.4448535715385</c:v>
                </c:pt>
                <c:pt idx="190">
                  <c:v>1033.4042797388718</c:v>
                </c:pt>
                <c:pt idx="191">
                  <c:v>1040.4052738412258</c:v>
                </c:pt>
                <c:pt idx="192">
                  <c:v>1047.44804789519</c:v>
                </c:pt>
                <c:pt idx="193">
                  <c:v>1054.5328147924433</c:v>
                </c:pt>
                <c:pt idx="194">
                  <c:v>1061.6597883023421</c:v>
                </c:pt>
                <c:pt idx="195">
                  <c:v>1068.829183074537</c:v>
                </c:pt>
                <c:pt idx="196">
                  <c:v>1076.0412146415956</c:v>
                </c:pt>
                <c:pt idx="197">
                  <c:v>1083.2960994215771</c:v>
                </c:pt>
                <c:pt idx="198">
                  <c:v>1090.5940547206985</c:v>
                </c:pt>
                <c:pt idx="199">
                  <c:v>1097.9352987359189</c:v>
                </c:pt>
                <c:pt idx="200">
                  <c:v>1105.3200505575667</c:v>
                </c:pt>
                <c:pt idx="201">
                  <c:v>1112.748530172001</c:v>
                </c:pt>
                <c:pt idx="202">
                  <c:v>1120.2209584642028</c:v>
                </c:pt>
                <c:pt idx="203">
                  <c:v>1127.7375572204396</c:v>
                </c:pt>
                <c:pt idx="204">
                  <c:v>1135.2985491308814</c:v>
                </c:pt>
                <c:pt idx="205">
                  <c:v>1142.9041577922492</c:v>
                </c:pt>
                <c:pt idx="206">
                  <c:v>1150.5546077104939</c:v>
                </c:pt>
                <c:pt idx="207">
                  <c:v>1158.2501243033789</c:v>
                </c:pt>
                <c:pt idx="208">
                  <c:v>1165.9909339032076</c:v>
                </c:pt>
                <c:pt idx="209">
                  <c:v>1173.7772637594151</c:v>
                </c:pt>
                <c:pt idx="210">
                  <c:v>1181.6093420412644</c:v>
                </c:pt>
                <c:pt idx="211">
                  <c:v>1189.4873978405167</c:v>
                </c:pt>
                <c:pt idx="212">
                  <c:v>1197.4116611740685</c:v>
                </c:pt>
                <c:pt idx="213">
                  <c:v>1205.3823629866467</c:v>
                </c:pt>
                <c:pt idx="214">
                  <c:v>1213.3997351534649</c:v>
                </c:pt>
                <c:pt idx="215">
                  <c:v>1221.4640104829075</c:v>
                </c:pt>
                <c:pt idx="216">
                  <c:v>1229.5754227192265</c:v>
                </c:pt>
                <c:pt idx="217">
                  <c:v>1237.7342065451924</c:v>
                </c:pt>
                <c:pt idx="218">
                  <c:v>1245.9405975848124</c:v>
                </c:pt>
                <c:pt idx="219">
                  <c:v>1254.1948324060043</c:v>
                </c:pt>
                <c:pt idx="220">
                  <c:v>1262.497148523292</c:v>
                </c:pt>
                <c:pt idx="221">
                  <c:v>1270.847784400527</c:v>
                </c:pt>
                <c:pt idx="222">
                  <c:v>1279.2469794535311</c:v>
                </c:pt>
                <c:pt idx="223">
                  <c:v>1287.6949740528823</c:v>
                </c:pt>
                <c:pt idx="224">
                  <c:v>1296.1920095265523</c:v>
                </c:pt>
                <c:pt idx="225">
                  <c:v>1304.7383281626419</c:v>
                </c:pt>
                <c:pt idx="226">
                  <c:v>1313.3341732121291</c:v>
                </c:pt>
                <c:pt idx="227">
                  <c:v>1321.9797888915216</c:v>
                </c:pt>
                <c:pt idx="228">
                  <c:v>1330.6754203856265</c:v>
                </c:pt>
                <c:pt idx="229">
                  <c:v>1339.4213138502776</c:v>
                </c:pt>
                <c:pt idx="230">
                  <c:v>1348.2177164150078</c:v>
                </c:pt>
                <c:pt idx="231">
                  <c:v>1357.0648761858604</c:v>
                </c:pt>
                <c:pt idx="232">
                  <c:v>1365.9630422480541</c:v>
                </c:pt>
                <c:pt idx="233">
                  <c:v>1374.9124646687694</c:v>
                </c:pt>
                <c:pt idx="234">
                  <c:v>1383.9133944998464</c:v>
                </c:pt>
                <c:pt idx="235">
                  <c:v>1392.9660837805629</c:v>
                </c:pt>
                <c:pt idx="236">
                  <c:v>1402.0707855403869</c:v>
                </c:pt>
                <c:pt idx="237">
                  <c:v>1411.2277538016765</c:v>
                </c:pt>
                <c:pt idx="238">
                  <c:v>1420.4372435824894</c:v>
                </c:pt>
                <c:pt idx="239">
                  <c:v>1429.6995108993196</c:v>
                </c:pt>
                <c:pt idx="240">
                  <c:v>1439.0148127698355</c:v>
                </c:pt>
                <c:pt idx="241">
                  <c:v>1448.3834072156963</c:v>
                </c:pt>
                <c:pt idx="242">
                  <c:v>1457.805553265249</c:v>
                </c:pt>
                <c:pt idx="243">
                  <c:v>1467.2815109563753</c:v>
                </c:pt>
                <c:pt idx="244">
                  <c:v>1476.8115413391877</c:v>
                </c:pt>
                <c:pt idx="245">
                  <c:v>1486.395906478861</c:v>
                </c:pt>
                <c:pt idx="246">
                  <c:v>1496.0348694584063</c:v>
                </c:pt>
                <c:pt idx="247">
                  <c:v>1505.7286943813879</c:v>
                </c:pt>
                <c:pt idx="248">
                  <c:v>1515.4776463748337</c:v>
                </c:pt>
                <c:pt idx="249">
                  <c:v>1525.2819915918978</c:v>
                </c:pt>
                <c:pt idx="250">
                  <c:v>1535.141997214713</c:v>
                </c:pt>
                <c:pt idx="251">
                  <c:v>1545.057931457193</c:v>
                </c:pt>
                <c:pt idx="252">
                  <c:v>1555.0300635677881</c:v>
                </c:pt>
                <c:pt idx="253">
                  <c:v>1565.0586638323553</c:v>
                </c:pt>
                <c:pt idx="254">
                  <c:v>1575.1440035768737</c:v>
                </c:pt>
                <c:pt idx="255">
                  <c:v>1585.2863551703142</c:v>
                </c:pt>
                <c:pt idx="256">
                  <c:v>1595.4859920274487</c:v>
                </c:pt>
                <c:pt idx="257">
                  <c:v>1605.743188611611</c:v>
                </c:pt>
                <c:pt idx="258">
                  <c:v>1616.0582204375771</c:v>
                </c:pt>
                <c:pt idx="259">
                  <c:v>1626.431364074346</c:v>
                </c:pt>
                <c:pt idx="260">
                  <c:v>1636.8628971479552</c:v>
                </c:pt>
                <c:pt idx="261">
                  <c:v>1647.3530983443452</c:v>
                </c:pt>
                <c:pt idx="262">
                  <c:v>1657.9022474121414</c:v>
                </c:pt>
                <c:pt idx="263">
                  <c:v>1668.5106251655279</c:v>
                </c:pt>
                <c:pt idx="264">
                  <c:v>1679.1785134870361</c:v>
                </c:pt>
                <c:pt idx="265">
                  <c:v>1689.9061953304042</c:v>
                </c:pt>
                <c:pt idx="266">
                  <c:v>1700.6939547234474</c:v>
                </c:pt>
                <c:pt idx="267">
                  <c:v>1711.542076770829</c:v>
                </c:pt>
                <c:pt idx="268">
                  <c:v>1722.4508476569731</c:v>
                </c:pt>
                <c:pt idx="269">
                  <c:v>1733.4205546488893</c:v>
                </c:pt>
                <c:pt idx="270">
                  <c:v>1744.4514860989868</c:v>
                </c:pt>
                <c:pt idx="271">
                  <c:v>1755.5439314479963</c:v>
                </c:pt>
                <c:pt idx="272">
                  <c:v>1766.6981812277722</c:v>
                </c:pt>
                <c:pt idx="273">
                  <c:v>1777.9145270641964</c:v>
                </c:pt>
                <c:pt idx="274">
                  <c:v>1789.1932616799754</c:v>
                </c:pt>
                <c:pt idx="275">
                  <c:v>1800.5346788975733</c:v>
                </c:pt>
                <c:pt idx="276">
                  <c:v>1811.9390736420553</c:v>
                </c:pt>
                <c:pt idx="277">
                  <c:v>1823.4067419439396</c:v>
                </c:pt>
                <c:pt idx="278">
                  <c:v>1834.9379809421059</c:v>
                </c:pt>
                <c:pt idx="279">
                  <c:v>1846.5330888866331</c:v>
                </c:pt>
                <c:pt idx="280">
                  <c:v>1858.1923651416994</c:v>
                </c:pt>
                <c:pt idx="281">
                  <c:v>1869.9161101884779</c:v>
                </c:pt>
                <c:pt idx="282">
                  <c:v>1881.7046256279937</c:v>
                </c:pt>
                <c:pt idx="283">
                  <c:v>1893.5582141840239</c:v>
                </c:pt>
                <c:pt idx="284">
                  <c:v>1905.4771797059957</c:v>
                </c:pt>
                <c:pt idx="285">
                  <c:v>1917.461827171843</c:v>
                </c:pt>
                <c:pt idx="286">
                  <c:v>1929.512462690958</c:v>
                </c:pt>
                <c:pt idx="287">
                  <c:v>1941.6293935070385</c:v>
                </c:pt>
                <c:pt idx="288">
                  <c:v>1953.8129280010278</c:v>
                </c:pt>
                <c:pt idx="289">
                  <c:v>1966.0633756939792</c:v>
                </c:pt>
                <c:pt idx="290">
                  <c:v>1978.3810472499893</c:v>
                </c:pt>
                <c:pt idx="291">
                  <c:v>1990.7662544791021</c:v>
                </c:pt>
                <c:pt idx="292">
                  <c:v>2003.2193103402171</c:v>
                </c:pt>
                <c:pt idx="293">
                  <c:v>2015.7405289439898</c:v>
                </c:pt>
                <c:pt idx="294">
                  <c:v>2028.3302255557835</c:v>
                </c:pt>
                <c:pt idx="295">
                  <c:v>2040.988716598536</c:v>
                </c:pt>
                <c:pt idx="296">
                  <c:v>2053.7163196557321</c:v>
                </c:pt>
                <c:pt idx="297">
                  <c:v>2066.5133534742881</c:v>
                </c:pt>
                <c:pt idx="298">
                  <c:v>2079.3801379675156</c:v>
                </c:pt>
                <c:pt idx="299">
                  <c:v>2092.3169942180116</c:v>
                </c:pt>
                <c:pt idx="300">
                  <c:v>2105.3242444806028</c:v>
                </c:pt>
                <c:pt idx="301">
                  <c:v>2118.4022121853068</c:v>
                </c:pt>
                <c:pt idx="302">
                  <c:v>2131.5512219402381</c:v>
                </c:pt>
                <c:pt idx="303">
                  <c:v>2144.7715995345529</c:v>
                </c:pt>
                <c:pt idx="304">
                  <c:v>2158.0636719413747</c:v>
                </c:pt>
                <c:pt idx="305">
                  <c:v>2171.4277673207812</c:v>
                </c:pt>
                <c:pt idx="306">
                  <c:v>2184.8642150227201</c:v>
                </c:pt>
                <c:pt idx="307">
                  <c:v>2198.3733455899451</c:v>
                </c:pt>
                <c:pt idx="308">
                  <c:v>2211.9554907610136</c:v>
                </c:pt>
                <c:pt idx="309">
                  <c:v>2225.610983473181</c:v>
                </c:pt>
                <c:pt idx="310">
                  <c:v>2239.3401578653943</c:v>
                </c:pt>
                <c:pt idx="311">
                  <c:v>2253.1433492812653</c:v>
                </c:pt>
                <c:pt idx="312">
                  <c:v>2267.0208942719637</c:v>
                </c:pt>
                <c:pt idx="313">
                  <c:v>2280.9731305992746</c:v>
                </c:pt>
                <c:pt idx="314">
                  <c:v>2295.0003972384534</c:v>
                </c:pt>
                <c:pt idx="315">
                  <c:v>2309.1030343813054</c:v>
                </c:pt>
                <c:pt idx="316">
                  <c:v>2323.2813834390763</c:v>
                </c:pt>
                <c:pt idx="317">
                  <c:v>2337.5357870454445</c:v>
                </c:pt>
                <c:pt idx="318">
                  <c:v>2351.8665890595339</c:v>
                </c:pt>
                <c:pt idx="319">
                  <c:v>2366.2741345688205</c:v>
                </c:pt>
                <c:pt idx="320">
                  <c:v>2380.7587698921543</c:v>
                </c:pt>
                <c:pt idx="321">
                  <c:v>2395.3208425827684</c:v>
                </c:pt>
                <c:pt idx="322">
                  <c:v>2409.9607014311732</c:v>
                </c:pt>
                <c:pt idx="323">
                  <c:v>2424.6786964682492</c:v>
                </c:pt>
                <c:pt idx="324">
                  <c:v>2439.4751789681509</c:v>
                </c:pt>
                <c:pt idx="325">
                  <c:v>2454.350501451318</c:v>
                </c:pt>
                <c:pt idx="326">
                  <c:v>2469.3050176875213</c:v>
                </c:pt>
                <c:pt idx="327">
                  <c:v>2484.3390826987688</c:v>
                </c:pt>
                <c:pt idx="328">
                  <c:v>2499.4530527623724</c:v>
                </c:pt>
                <c:pt idx="329">
                  <c:v>2514.6472854139124</c:v>
                </c:pt>
                <c:pt idx="330">
                  <c:v>2529.9221394502233</c:v>
                </c:pt>
                <c:pt idx="331">
                  <c:v>2545.2779749324627</c:v>
                </c:pt>
                <c:pt idx="332">
                  <c:v>2560.7151531890322</c:v>
                </c:pt>
                <c:pt idx="333">
                  <c:v>2576.2340368186565</c:v>
                </c:pt>
                <c:pt idx="334">
                  <c:v>2591.8349896933237</c:v>
                </c:pt>
                <c:pt idx="335">
                  <c:v>2607.5183769613532</c:v>
                </c:pt>
                <c:pt idx="336">
                  <c:v>2623.2845650504014</c:v>
                </c:pt>
                <c:pt idx="337">
                  <c:v>2639.1339216704332</c:v>
                </c:pt>
                <c:pt idx="338">
                  <c:v>2655.0668158167805</c:v>
                </c:pt>
                <c:pt idx="339">
                  <c:v>2671.0836177731589</c:v>
                </c:pt>
                <c:pt idx="340">
                  <c:v>2687.1846991146658</c:v>
                </c:pt>
                <c:pt idx="341">
                  <c:v>2703.3704327108367</c:v>
                </c:pt>
                <c:pt idx="342">
                  <c:v>2719.6411927286213</c:v>
                </c:pt>
                <c:pt idx="343">
                  <c:v>2735.9973546354581</c:v>
                </c:pt>
                <c:pt idx="344">
                  <c:v>2752.439295202279</c:v>
                </c:pt>
                <c:pt idx="345">
                  <c:v>2768.967392506549</c:v>
                </c:pt>
                <c:pt idx="346">
                  <c:v>2785.5820259352977</c:v>
                </c:pt>
                <c:pt idx="347">
                  <c:v>2802.2835761881197</c:v>
                </c:pt>
                <c:pt idx="348">
                  <c:v>2819.0724252803102</c:v>
                </c:pt>
                <c:pt idx="349">
                  <c:v>2835.9489565457775</c:v>
                </c:pt>
                <c:pt idx="350">
                  <c:v>2852.913554640144</c:v>
                </c:pt>
                <c:pt idx="351">
                  <c:v>2869.9666055438329</c:v>
                </c:pt>
                <c:pt idx="352">
                  <c:v>2887.1084965649998</c:v>
                </c:pt>
                <c:pt idx="353">
                  <c:v>2904.3396163426864</c:v>
                </c:pt>
                <c:pt idx="354">
                  <c:v>2921.6603548498269</c:v>
                </c:pt>
                <c:pt idx="355">
                  <c:v>2939.0711033962502</c:v>
                </c:pt>
                <c:pt idx="356">
                  <c:v>2956.5722546318193</c:v>
                </c:pt>
                <c:pt idx="357">
                  <c:v>2974.1642025494471</c:v>
                </c:pt>
                <c:pt idx="358">
                  <c:v>2991.8473424881031</c:v>
                </c:pt>
                <c:pt idx="359">
                  <c:v>3009.6220711359356</c:v>
                </c:pt>
                <c:pt idx="360">
                  <c:v>3027.4887865332794</c:v>
                </c:pt>
                <c:pt idx="361">
                  <c:v>3045.4478880758084</c:v>
                </c:pt>
                <c:pt idx="362">
                  <c:v>3063.4997765174248</c:v>
                </c:pt>
                <c:pt idx="363">
                  <c:v>3081.6448539735097</c:v>
                </c:pt>
                <c:pt idx="364">
                  <c:v>3099.883523923887</c:v>
                </c:pt>
                <c:pt idx="365">
                  <c:v>3118.2161912158431</c:v>
                </c:pt>
                <c:pt idx="366">
                  <c:v>3136.6432620673722</c:v>
                </c:pt>
                <c:pt idx="367">
                  <c:v>3155.1651440700398</c:v>
                </c:pt>
                <c:pt idx="368">
                  <c:v>3173.7822461921805</c:v>
                </c:pt>
                <c:pt idx="369">
                  <c:v>3192.4949787819178</c:v>
                </c:pt>
                <c:pt idx="370">
                  <c:v>3211.3037535702747</c:v>
                </c:pt>
                <c:pt idx="371">
                  <c:v>3230.2089836742352</c:v>
                </c:pt>
                <c:pt idx="372">
                  <c:v>3249.2110835997873</c:v>
                </c:pt>
                <c:pt idx="373">
                  <c:v>3268.3104692450888</c:v>
                </c:pt>
                <c:pt idx="374">
                  <c:v>3287.5075579034351</c:v>
                </c:pt>
                <c:pt idx="375">
                  <c:v>3306.802768266406</c:v>
                </c:pt>
                <c:pt idx="376">
                  <c:v>3326.1965204269741</c:v>
                </c:pt>
                <c:pt idx="377">
                  <c:v>3345.6892358825075</c:v>
                </c:pt>
                <c:pt idx="378">
                  <c:v>3365.2813375379619</c:v>
                </c:pt>
                <c:pt idx="379">
                  <c:v>3384.9732497088717</c:v>
                </c:pt>
                <c:pt idx="380">
                  <c:v>3404.7653981244616</c:v>
                </c:pt>
                <c:pt idx="381">
                  <c:v>3424.6582099308262</c:v>
                </c:pt>
                <c:pt idx="382">
                  <c:v>3444.65211369386</c:v>
                </c:pt>
                <c:pt idx="383">
                  <c:v>3464.7475394025237</c:v>
                </c:pt>
                <c:pt idx="384">
                  <c:v>3484.9449184717987</c:v>
                </c:pt>
                <c:pt idx="385">
                  <c:v>3505.2446837458447</c:v>
                </c:pt>
                <c:pt idx="386">
                  <c:v>3525.6472695011498</c:v>
                </c:pt>
                <c:pt idx="387">
                  <c:v>3546.1531114495019</c:v>
                </c:pt>
                <c:pt idx="388">
                  <c:v>3566.7626467412097</c:v>
                </c:pt>
                <c:pt idx="389">
                  <c:v>3587.4763139681381</c:v>
                </c:pt>
                <c:pt idx="390">
                  <c:v>3608.2945531667947</c:v>
                </c:pt>
                <c:pt idx="391">
                  <c:v>3629.2178058215559</c:v>
                </c:pt>
                <c:pt idx="392">
                  <c:v>3650.2465148675806</c:v>
                </c:pt>
                <c:pt idx="393">
                  <c:v>3671.3811246940895</c:v>
                </c:pt>
                <c:pt idx="394">
                  <c:v>3692.6220811473686</c:v>
                </c:pt>
                <c:pt idx="395">
                  <c:v>3713.9698315339256</c:v>
                </c:pt>
                <c:pt idx="396">
                  <c:v>3735.4248246236116</c:v>
                </c:pt>
                <c:pt idx="397">
                  <c:v>3756.987510652636</c:v>
                </c:pt>
                <c:pt idx="398">
                  <c:v>3778.6583413268481</c:v>
                </c:pt>
                <c:pt idx="399">
                  <c:v>3800.4377698246753</c:v>
                </c:pt>
                <c:pt idx="400">
                  <c:v>3822.3262508003404</c:v>
                </c:pt>
                <c:pt idx="401">
                  <c:v>3844.3242403869913</c:v>
                </c:pt>
                <c:pt idx="402">
                  <c:v>3866.4321961997316</c:v>
                </c:pt>
                <c:pt idx="403">
                  <c:v>3888.650577338818</c:v>
                </c:pt>
                <c:pt idx="404">
                  <c:v>3910.9798443927593</c:v>
                </c:pt>
                <c:pt idx="405">
                  <c:v>3933.4204594413804</c:v>
                </c:pt>
                <c:pt idx="406">
                  <c:v>3955.9728860590426</c:v>
                </c:pt>
                <c:pt idx="407">
                  <c:v>3978.6375893176728</c:v>
                </c:pt>
                <c:pt idx="408">
                  <c:v>4001.4150357900071</c:v>
                </c:pt>
                <c:pt idx="409">
                  <c:v>4024.3056935525424</c:v>
                </c:pt>
                <c:pt idx="410">
                  <c:v>4047.3100321888155</c:v>
                </c:pt>
                <c:pt idx="411">
                  <c:v>4070.4285227924433</c:v>
                </c:pt>
                <c:pt idx="412">
                  <c:v>4093.6616379703264</c:v>
                </c:pt>
                <c:pt idx="413">
                  <c:v>4117.0098518456871</c:v>
                </c:pt>
                <c:pt idx="414">
                  <c:v>4140.4736400612273</c:v>
                </c:pt>
                <c:pt idx="415">
                  <c:v>4164.0534797823821</c:v>
                </c:pt>
                <c:pt idx="416">
                  <c:v>4187.749849700208</c:v>
                </c:pt>
                <c:pt idx="417">
                  <c:v>4211.5632300347261</c:v>
                </c:pt>
                <c:pt idx="418">
                  <c:v>4235.4941025379476</c:v>
                </c:pt>
                <c:pt idx="419">
                  <c:v>4259.5429504970671</c:v>
                </c:pt>
                <c:pt idx="420">
                  <c:v>4283.7102587376112</c:v>
                </c:pt>
                <c:pt idx="421">
                  <c:v>4307.9965136264436</c:v>
                </c:pt>
                <c:pt idx="422">
                  <c:v>4332.4022030750266</c:v>
                </c:pt>
                <c:pt idx="423">
                  <c:v>4356.9278165425612</c:v>
                </c:pt>
                <c:pt idx="424">
                  <c:v>4381.5738450390909</c:v>
                </c:pt>
                <c:pt idx="425">
                  <c:v>4406.3407811285788</c:v>
                </c:pt>
                <c:pt idx="426">
                  <c:v>4431.2291189321668</c:v>
                </c:pt>
                <c:pt idx="427">
                  <c:v>4456.2393541311958</c:v>
                </c:pt>
                <c:pt idx="428">
                  <c:v>4481.3719839704872</c:v>
                </c:pt>
                <c:pt idx="429">
                  <c:v>4506.6275072613689</c:v>
                </c:pt>
                <c:pt idx="430">
                  <c:v>4532.006424384851</c:v>
                </c:pt>
                <c:pt idx="431">
                  <c:v>4557.5092372947911</c:v>
                </c:pt>
                <c:pt idx="432">
                  <c:v>4583.1364495209964</c:v>
                </c:pt>
                <c:pt idx="433">
                  <c:v>4608.8885661724171</c:v>
                </c:pt>
                <c:pt idx="434">
                  <c:v>4634.7660939402849</c:v>
                </c:pt>
                <c:pt idx="435">
                  <c:v>4660.7695411012</c:v>
                </c:pt>
                <c:pt idx="436">
                  <c:v>4686.8994175203679</c:v>
                </c:pt>
                <c:pt idx="437">
                  <c:v>4713.156234654658</c:v>
                </c:pt>
                <c:pt idx="438">
                  <c:v>4739.540505555814</c:v>
                </c:pt>
                <c:pt idx="439">
                  <c:v>4766.0527448735947</c:v>
                </c:pt>
                <c:pt idx="440">
                  <c:v>4792.6934688589326</c:v>
                </c:pt>
                <c:pt idx="441">
                  <c:v>4819.4631953670214</c:v>
                </c:pt>
                <c:pt idx="442">
                  <c:v>4846.3624438605084</c:v>
                </c:pt>
                <c:pt idx="443">
                  <c:v>4873.3917354126324</c:v>
                </c:pt>
                <c:pt idx="444">
                  <c:v>4900.5515927105089</c:v>
                </c:pt>
                <c:pt idx="445">
                  <c:v>4927.842540057999</c:v>
                </c:pt>
                <c:pt idx="446">
                  <c:v>4955.2651033791117</c:v>
                </c:pt>
                <c:pt idx="447">
                  <c:v>4982.8198102210381</c:v>
                </c:pt>
                <c:pt idx="448">
                  <c:v>5010.507189757388</c:v>
                </c:pt>
                <c:pt idx="449">
                  <c:v>5038.3277727912355</c:v>
                </c:pt>
                <c:pt idx="450">
                  <c:v>5066.2820917583458</c:v>
                </c:pt>
                <c:pt idx="451">
                  <c:v>5094.3706807303588</c:v>
                </c:pt>
                <c:pt idx="452">
                  <c:v>5122.5940754178264</c:v>
                </c:pt>
                <c:pt idx="453">
                  <c:v>5150.9528131734942</c:v>
                </c:pt>
                <c:pt idx="454">
                  <c:v>5179.44743299535</c:v>
                </c:pt>
                <c:pt idx="455">
                  <c:v>5208.0784755299192</c:v>
                </c:pt>
                <c:pt idx="456">
                  <c:v>5236.8464830752828</c:v>
                </c:pt>
                <c:pt idx="457">
                  <c:v>5265.7519995842649</c:v>
                </c:pt>
                <c:pt idx="458">
                  <c:v>5294.795570667663</c:v>
                </c:pt>
                <c:pt idx="459">
                  <c:v>5323.9777435973356</c:v>
                </c:pt>
                <c:pt idx="460">
                  <c:v>5353.2990673093555</c:v>
                </c:pt>
                <c:pt idx="461">
                  <c:v>5382.7600924072894</c:v>
                </c:pt>
                <c:pt idx="462">
                  <c:v>5412.3613711651251</c:v>
                </c:pt>
                <c:pt idx="463">
                  <c:v>5442.1034575306076</c:v>
                </c:pt>
                <c:pt idx="464">
                  <c:v>5471.9869071284511</c:v>
                </c:pt>
                <c:pt idx="465">
                  <c:v>5502.0122772632749</c:v>
                </c:pt>
                <c:pt idx="466">
                  <c:v>5532.1801269229645</c:v>
                </c:pt>
                <c:pt idx="467">
                  <c:v>5562.491016781707</c:v>
                </c:pt>
                <c:pt idx="468">
                  <c:v>5592.9455092032413</c:v>
                </c:pt>
                <c:pt idx="469">
                  <c:v>5623.5441682439596</c:v>
                </c:pt>
                <c:pt idx="470">
                  <c:v>5654.2875596560543</c:v>
                </c:pt>
                <c:pt idx="471">
                  <c:v>5685.1762508907714</c:v>
                </c:pt>
                <c:pt idx="472">
                  <c:v>5716.2108111014832</c:v>
                </c:pt>
                <c:pt idx="473">
                  <c:v>5747.3918111468256</c:v>
                </c:pt>
                <c:pt idx="474">
                  <c:v>5778.7198235939386</c:v>
                </c:pt>
                <c:pt idx="475">
                  <c:v>5810.1954227216174</c:v>
                </c:pt>
                <c:pt idx="476">
                  <c:v>5841.8191845234287</c:v>
                </c:pt>
                <c:pt idx="477">
                  <c:v>5873.5916867108672</c:v>
                </c:pt>
                <c:pt idx="478">
                  <c:v>5905.5135087165891</c:v>
                </c:pt>
                <c:pt idx="479">
                  <c:v>5937.5852316974633</c:v>
                </c:pt>
                <c:pt idx="480">
                  <c:v>5969.8074385378386</c:v>
                </c:pt>
                <c:pt idx="481">
                  <c:v>6002.1807138526474</c:v>
                </c:pt>
                <c:pt idx="482">
                  <c:v>6034.7056439905764</c:v>
                </c:pt>
                <c:pt idx="483">
                  <c:v>6067.382817037168</c:v>
                </c:pt>
                <c:pt idx="484">
                  <c:v>6100.21282281817</c:v>
                </c:pt>
                <c:pt idx="485">
                  <c:v>6133.1962529023931</c:v>
                </c:pt>
                <c:pt idx="486">
                  <c:v>6166.3337006052352</c:v>
                </c:pt>
                <c:pt idx="487">
                  <c:v>6199.6257609915201</c:v>
                </c:pt>
                <c:pt idx="488">
                  <c:v>6233.0730308787697</c:v>
                </c:pt>
                <c:pt idx="489">
                  <c:v>6266.6761088404774</c:v>
                </c:pt>
                <c:pt idx="490">
                  <c:v>6300.4355952090964</c:v>
                </c:pt>
                <c:pt idx="491">
                  <c:v>6334.3520920793044</c:v>
                </c:pt>
                <c:pt idx="492">
                  <c:v>6368.4262033111818</c:v>
                </c:pt>
                <c:pt idx="493">
                  <c:v>6402.658534533176</c:v>
                </c:pt>
                <c:pt idx="494">
                  <c:v>6437.0496931455336</c:v>
                </c:pt>
                <c:pt idx="495">
                  <c:v>6471.6002883232904</c:v>
                </c:pt>
                <c:pt idx="496">
                  <c:v>6506.3109310195177</c:v>
                </c:pt>
                <c:pt idx="497">
                  <c:v>6541.1822339683431</c:v>
                </c:pt>
                <c:pt idx="498">
                  <c:v>6576.2148116882463</c:v>
                </c:pt>
                <c:pt idx="499">
                  <c:v>6611.4092804851962</c:v>
                </c:pt>
                <c:pt idx="500">
                  <c:v>6646.7662584557102</c:v>
                </c:pt>
                <c:pt idx="501">
                  <c:v>6682.2863654901694</c:v>
                </c:pt>
                <c:pt idx="502">
                  <c:v>6717.9702232758518</c:v>
                </c:pt>
                <c:pt idx="503">
                  <c:v>6753.8184553000501</c:v>
                </c:pt>
                <c:pt idx="504">
                  <c:v>6789.8316868534184</c:v>
                </c:pt>
                <c:pt idx="505">
                  <c:v>6826.0105450329711</c:v>
                </c:pt>
                <c:pt idx="506">
                  <c:v>6862.3556587452604</c:v>
                </c:pt>
                <c:pt idx="507">
                  <c:v>6898.8676587095542</c:v>
                </c:pt>
                <c:pt idx="508">
                  <c:v>6935.5471774609905</c:v>
                </c:pt>
                <c:pt idx="509">
                  <c:v>6972.3948493537628</c:v>
                </c:pt>
                <c:pt idx="510">
                  <c:v>7009.41131056417</c:v>
                </c:pt>
                <c:pt idx="511">
                  <c:v>7046.5971990939097</c:v>
                </c:pt>
                <c:pt idx="512">
                  <c:v>7083.9531547730949</c:v>
                </c:pt>
                <c:pt idx="513">
                  <c:v>7121.4798192635089</c:v>
                </c:pt>
                <c:pt idx="514">
                  <c:v>7159.1778360617427</c:v>
                </c:pt>
                <c:pt idx="515">
                  <c:v>7197.047850502202</c:v>
                </c:pt>
                <c:pt idx="516">
                  <c:v>7235.0905097605955</c:v>
                </c:pt>
                <c:pt idx="517">
                  <c:v>7273.3064628566344</c:v>
                </c:pt>
                <c:pt idx="518">
                  <c:v>7311.6963606575364</c:v>
                </c:pt>
                <c:pt idx="519">
                  <c:v>7350.2608558811326</c:v>
                </c:pt>
                <c:pt idx="520">
                  <c:v>7389.0006030987133</c:v>
                </c:pt>
                <c:pt idx="521">
                  <c:v>7427.9162587385981</c:v>
                </c:pt>
                <c:pt idx="522">
                  <c:v>7467.0084810890276</c:v>
                </c:pt>
                <c:pt idx="523">
                  <c:v>7506.2779303013058</c:v>
                </c:pt>
                <c:pt idx="524">
                  <c:v>7545.7252683931347</c:v>
                </c:pt>
                <c:pt idx="525">
                  <c:v>7585.3511592514787</c:v>
                </c:pt>
                <c:pt idx="526">
                  <c:v>7625.1562686359803</c:v>
                </c:pt>
                <c:pt idx="527">
                  <c:v>7665.1412641819588</c:v>
                </c:pt>
                <c:pt idx="528">
                  <c:v>7705.3068154035427</c:v>
                </c:pt>
                <c:pt idx="529">
                  <c:v>7745.6535936969403</c:v>
                </c:pt>
                <c:pt idx="530">
                  <c:v>7786.1822723433788</c:v>
                </c:pt>
                <c:pt idx="531">
                  <c:v>7826.8935265124828</c:v>
                </c:pt>
                <c:pt idx="532">
                  <c:v>7867.7880332651703</c:v>
                </c:pt>
                <c:pt idx="533">
                  <c:v>7908.8664715570121</c:v>
                </c:pt>
                <c:pt idx="534">
                  <c:v>7950.1295222411673</c:v>
                </c:pt>
                <c:pt idx="535">
                  <c:v>7991.5778680717458</c:v>
                </c:pt>
                <c:pt idx="536">
                  <c:v>8033.2121937068323</c:v>
                </c:pt>
                <c:pt idx="537">
                  <c:v>8075.0331857114315</c:v>
                </c:pt>
                <c:pt idx="538">
                  <c:v>8117.0415325610138</c:v>
                </c:pt>
                <c:pt idx="539">
                  <c:v>8159.2379246443015</c:v>
                </c:pt>
                <c:pt idx="540">
                  <c:v>8201.6230542665671</c:v>
                </c:pt>
                <c:pt idx="541">
                  <c:v>8244.1976156527198</c:v>
                </c:pt>
                <c:pt idx="542">
                  <c:v>8286.9623049504116</c:v>
                </c:pt>
                <c:pt idx="543">
                  <c:v>8329.9178202332987</c:v>
                </c:pt>
                <c:pt idx="544">
                  <c:v>8373.0648615039354</c:v>
                </c:pt>
                <c:pt idx="545">
                  <c:v>8416.4041306971631</c:v>
                </c:pt>
                <c:pt idx="546">
                  <c:v>8459.9363316830895</c:v>
                </c:pt>
                <c:pt idx="547">
                  <c:v>8503.6621702702105</c:v>
                </c:pt>
                <c:pt idx="548">
                  <c:v>8547.5823542086091</c:v>
                </c:pt>
                <c:pt idx="549">
                  <c:v>8591.6975931929937</c:v>
                </c:pt>
                <c:pt idx="550">
                  <c:v>8636.0085988659557</c:v>
                </c:pt>
                <c:pt idx="551">
                  <c:v>8680.5160848209525</c:v>
                </c:pt>
                <c:pt idx="552">
                  <c:v>8725.2207666054655</c:v>
                </c:pt>
                <c:pt idx="553">
                  <c:v>8770.123361724236</c:v>
                </c:pt>
                <c:pt idx="554">
                  <c:v>8815.2245896422373</c:v>
                </c:pt>
                <c:pt idx="555">
                  <c:v>8860.5251717878036</c:v>
                </c:pt>
                <c:pt idx="556">
                  <c:v>8906.0258315559095</c:v>
                </c:pt>
                <c:pt idx="557">
                  <c:v>8951.7272943111038</c:v>
                </c:pt>
                <c:pt idx="558">
                  <c:v>8997.6302873906443</c:v>
                </c:pt>
                <c:pt idx="559">
                  <c:v>9043.7355401077784</c:v>
                </c:pt>
                <c:pt idx="560">
                  <c:v>9090.0437837546979</c:v>
                </c:pt>
                <c:pt idx="561">
                  <c:v>9136.5557516056997</c:v>
                </c:pt>
                <c:pt idx="562">
                  <c:v>9183.2721789202642</c:v>
                </c:pt>
                <c:pt idx="563">
                  <c:v>9230.193802946209</c:v>
                </c:pt>
                <c:pt idx="564">
                  <c:v>9277.3213629228449</c:v>
                </c:pt>
                <c:pt idx="565">
                  <c:v>9324.6556000838882</c:v>
                </c:pt>
                <c:pt idx="566">
                  <c:v>9372.1972576609587</c:v>
                </c:pt>
                <c:pt idx="567">
                  <c:v>9419.9470808861533</c:v>
                </c:pt>
                <c:pt idx="568">
                  <c:v>9467.9058169954769</c:v>
                </c:pt>
                <c:pt idx="569">
                  <c:v>9516.0742152321563</c:v>
                </c:pt>
                <c:pt idx="570">
                  <c:v>9564.4530268491399</c:v>
                </c:pt>
                <c:pt idx="571">
                  <c:v>9613.0430051127605</c:v>
                </c:pt>
                <c:pt idx="572">
                  <c:v>9661.844905305561</c:v>
                </c:pt>
                <c:pt idx="573">
                  <c:v>9710.859484729348</c:v>
                </c:pt>
                <c:pt idx="574">
                  <c:v>9760.0875027085967</c:v>
                </c:pt>
                <c:pt idx="575">
                  <c:v>9809.5297205931183</c:v>
                </c:pt>
                <c:pt idx="576">
                  <c:v>9859.1869017615827</c:v>
                </c:pt>
                <c:pt idx="577">
                  <c:v>9909.0598116242236</c:v>
                </c:pt>
                <c:pt idx="578">
                  <c:v>9959.1492176261308</c:v>
                </c:pt>
                <c:pt idx="579">
                  <c:v>10009.455889250474</c:v>
                </c:pt>
                <c:pt idx="580">
                  <c:v>10059.980598021213</c:v>
                </c:pt>
                <c:pt idx="581">
                  <c:v>10110.724117506665</c:v>
                </c:pt>
                <c:pt idx="582">
                  <c:v>10161.687223322057</c:v>
                </c:pt>
                <c:pt idx="583">
                  <c:v>10212.870693133054</c:v>
                </c:pt>
                <c:pt idx="584">
                  <c:v>10264.275306658699</c:v>
                </c:pt>
                <c:pt idx="585">
                  <c:v>10315.901845674283</c:v>
                </c:pt>
                <c:pt idx="586">
                  <c:v>10367.751094014853</c:v>
                </c:pt>
                <c:pt idx="587">
                  <c:v>10419.823837577871</c:v>
                </c:pt>
                <c:pt idx="588">
                  <c:v>10472.120864326502</c:v>
                </c:pt>
                <c:pt idx="589">
                  <c:v>10524.642964292758</c:v>
                </c:pt>
                <c:pt idx="590">
                  <c:v>10577.390929580301</c:v>
                </c:pt>
                <c:pt idx="591">
                  <c:v>10630.365554367865</c:v>
                </c:pt>
                <c:pt idx="592">
                  <c:v>10683.56763491192</c:v>
                </c:pt>
                <c:pt idx="593">
                  <c:v>10736.997969550204</c:v>
                </c:pt>
                <c:pt idx="594">
                  <c:v>10790.657358704486</c:v>
                </c:pt>
                <c:pt idx="595">
                  <c:v>10844.546604883517</c:v>
                </c:pt>
                <c:pt idx="596">
                  <c:v>10898.666512686561</c:v>
                </c:pt>
                <c:pt idx="597">
                  <c:v>10953.017888805951</c:v>
                </c:pt>
                <c:pt idx="598">
                  <c:v>11007.60154203053</c:v>
                </c:pt>
                <c:pt idx="599">
                  <c:v>11062.418283248393</c:v>
                </c:pt>
                <c:pt idx="600">
                  <c:v>11117.468925450219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B-49CB-91CB-86C39089A65E}"/>
            </c:ext>
          </c:extLst>
        </c:ser>
        <c:ser>
          <c:idx val="2"/>
          <c:order val="2"/>
          <c:tx>
            <c:strRef>
              <c:f>空気線図!$J$3</c:f>
              <c:strCache>
                <c:ptCount val="1"/>
                <c:pt idx="0">
                  <c:v>80%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空気線図!$J$4:$J$604</c:f>
              <c:numCache>
                <c:formatCode>General</c:formatCode>
                <c:ptCount val="601"/>
                <c:pt idx="0">
                  <c:v>229.21659720541567</c:v>
                </c:pt>
                <c:pt idx="1">
                  <c:v>231.03359132474148</c:v>
                </c:pt>
                <c:pt idx="2">
                  <c:v>232.86342843468779</c:v>
                </c:pt>
                <c:pt idx="3">
                  <c:v>234.70618748540312</c:v>
                </c:pt>
                <c:pt idx="4">
                  <c:v>236.56194783236853</c:v>
                </c:pt>
                <c:pt idx="5">
                  <c:v>238.43078923801511</c:v>
                </c:pt>
                <c:pt idx="6">
                  <c:v>240.31279187332564</c:v>
                </c:pt>
                <c:pt idx="7">
                  <c:v>242.20803631945626</c:v>
                </c:pt>
                <c:pt idx="8">
                  <c:v>244.11660356935914</c:v>
                </c:pt>
                <c:pt idx="9">
                  <c:v>246.03857502939564</c:v>
                </c:pt>
                <c:pt idx="10">
                  <c:v>247.97403252097811</c:v>
                </c:pt>
                <c:pt idx="11">
                  <c:v>249.92305828219074</c:v>
                </c:pt>
                <c:pt idx="12">
                  <c:v>251.88573496942951</c:v>
                </c:pt>
                <c:pt idx="13">
                  <c:v>253.86214565904353</c:v>
                </c:pt>
                <c:pt idx="14">
                  <c:v>255.85237384897579</c:v>
                </c:pt>
                <c:pt idx="15">
                  <c:v>257.85650346041479</c:v>
                </c:pt>
                <c:pt idx="16">
                  <c:v>259.87461883944053</c:v>
                </c:pt>
                <c:pt idx="17">
                  <c:v>261.90680475868658</c:v>
                </c:pt>
                <c:pt idx="18">
                  <c:v>263.95314641899739</c:v>
                </c:pt>
                <c:pt idx="19">
                  <c:v>266.01372945108653</c:v>
                </c:pt>
                <c:pt idx="20">
                  <c:v>268.08863991721574</c:v>
                </c:pt>
                <c:pt idx="21">
                  <c:v>270.17796431285871</c:v>
                </c:pt>
                <c:pt idx="22">
                  <c:v>272.28178956837849</c:v>
                </c:pt>
                <c:pt idx="23">
                  <c:v>274.40020305070647</c:v>
                </c:pt>
                <c:pt idx="24">
                  <c:v>276.53329256502718</c:v>
                </c:pt>
                <c:pt idx="25">
                  <c:v>278.68114635646674</c:v>
                </c:pt>
                <c:pt idx="26">
                  <c:v>280.84385311178255</c:v>
                </c:pt>
                <c:pt idx="27">
                  <c:v>283.02150196106248</c:v>
                </c:pt>
                <c:pt idx="28">
                  <c:v>285.21418247941847</c:v>
                </c:pt>
                <c:pt idx="29">
                  <c:v>287.42198468869395</c:v>
                </c:pt>
                <c:pt idx="30">
                  <c:v>289.64499905917449</c:v>
                </c:pt>
                <c:pt idx="31">
                  <c:v>291.88331651129141</c:v>
                </c:pt>
                <c:pt idx="32">
                  <c:v>294.13702841734585</c:v>
                </c:pt>
                <c:pt idx="33">
                  <c:v>296.40622660322151</c:v>
                </c:pt>
                <c:pt idx="34">
                  <c:v>298.69100335011126</c:v>
                </c:pt>
                <c:pt idx="35">
                  <c:v>300.99145139624636</c:v>
                </c:pt>
                <c:pt idx="36">
                  <c:v>303.30766393862194</c:v>
                </c:pt>
                <c:pt idx="37">
                  <c:v>305.63973463474071</c:v>
                </c:pt>
                <c:pt idx="38">
                  <c:v>307.98775760434489</c:v>
                </c:pt>
                <c:pt idx="39">
                  <c:v>310.35182743116002</c:v>
                </c:pt>
                <c:pt idx="40">
                  <c:v>312.73203916465184</c:v>
                </c:pt>
                <c:pt idx="41">
                  <c:v>315.12848832176053</c:v>
                </c:pt>
                <c:pt idx="42">
                  <c:v>317.54127088867813</c:v>
                </c:pt>
                <c:pt idx="43">
                  <c:v>319.9704833225818</c:v>
                </c:pt>
                <c:pt idx="44">
                  <c:v>322.41622255341963</c:v>
                </c:pt>
                <c:pt idx="45">
                  <c:v>324.87858598566731</c:v>
                </c:pt>
                <c:pt idx="46">
                  <c:v>327.35767150009644</c:v>
                </c:pt>
                <c:pt idx="47">
                  <c:v>329.85357745555723</c:v>
                </c:pt>
                <c:pt idx="48">
                  <c:v>332.36640269075127</c:v>
                </c:pt>
                <c:pt idx="49">
                  <c:v>334.89624652601952</c:v>
                </c:pt>
                <c:pt idx="50">
                  <c:v>337.44320876512563</c:v>
                </c:pt>
                <c:pt idx="51">
                  <c:v>340.00738969704094</c:v>
                </c:pt>
                <c:pt idx="52">
                  <c:v>342.58889009775925</c:v>
                </c:pt>
                <c:pt idx="53">
                  <c:v>345.1878112320685</c:v>
                </c:pt>
                <c:pt idx="54">
                  <c:v>347.80425485537603</c:v>
                </c:pt>
                <c:pt idx="55">
                  <c:v>350.43832321550218</c:v>
                </c:pt>
                <c:pt idx="56">
                  <c:v>353.09011905449347</c:v>
                </c:pt>
                <c:pt idx="57">
                  <c:v>355.75974561044086</c:v>
                </c:pt>
                <c:pt idx="58">
                  <c:v>358.44730661929464</c:v>
                </c:pt>
                <c:pt idx="59">
                  <c:v>361.15290631668506</c:v>
                </c:pt>
                <c:pt idx="60">
                  <c:v>363.87664943975631</c:v>
                </c:pt>
                <c:pt idx="61">
                  <c:v>366.61864122898152</c:v>
                </c:pt>
                <c:pt idx="62">
                  <c:v>369.37898743001927</c:v>
                </c:pt>
                <c:pt idx="63">
                  <c:v>372.15779429552464</c:v>
                </c:pt>
                <c:pt idx="64">
                  <c:v>374.95516858702081</c:v>
                </c:pt>
                <c:pt idx="65">
                  <c:v>377.77121757671489</c:v>
                </c:pt>
                <c:pt idx="66">
                  <c:v>380.60604904936622</c:v>
                </c:pt>
                <c:pt idx="67">
                  <c:v>383.45977130414246</c:v>
                </c:pt>
                <c:pt idx="68">
                  <c:v>386.33249315646128</c:v>
                </c:pt>
                <c:pt idx="69">
                  <c:v>389.22432393986537</c:v>
                </c:pt>
                <c:pt idx="70">
                  <c:v>392.13537350788266</c:v>
                </c:pt>
                <c:pt idx="71">
                  <c:v>395.06575223589192</c:v>
                </c:pt>
                <c:pt idx="72">
                  <c:v>398.01557102300859</c:v>
                </c:pt>
                <c:pt idx="73">
                  <c:v>400.98494129394129</c:v>
                </c:pt>
                <c:pt idx="74">
                  <c:v>403.97397500089806</c:v>
                </c:pt>
                <c:pt idx="75">
                  <c:v>406.98278462544266</c:v>
                </c:pt>
                <c:pt idx="76">
                  <c:v>410.01148318041419</c:v>
                </c:pt>
                <c:pt idx="77">
                  <c:v>413.06018421178646</c:v>
                </c:pt>
                <c:pt idx="78">
                  <c:v>416.12900180059546</c:v>
                </c:pt>
                <c:pt idx="79">
                  <c:v>419.21805056481872</c:v>
                </c:pt>
                <c:pt idx="80">
                  <c:v>422.32744566128542</c:v>
                </c:pt>
                <c:pt idx="81">
                  <c:v>425.45730278759004</c:v>
                </c:pt>
                <c:pt idx="82">
                  <c:v>428.60773818399497</c:v>
                </c:pt>
                <c:pt idx="83">
                  <c:v>431.77886863535116</c:v>
                </c:pt>
                <c:pt idx="84">
                  <c:v>434.97081147302288</c:v>
                </c:pt>
                <c:pt idx="85">
                  <c:v>438.18368457679645</c:v>
                </c:pt>
                <c:pt idx="86">
                  <c:v>441.41760637682495</c:v>
                </c:pt>
                <c:pt idx="87">
                  <c:v>444.672695855543</c:v>
                </c:pt>
                <c:pt idx="88">
                  <c:v>447.94907254961237</c:v>
                </c:pt>
                <c:pt idx="89">
                  <c:v>451.24685655186653</c:v>
                </c:pt>
                <c:pt idx="90">
                  <c:v>454.56616851323218</c:v>
                </c:pt>
                <c:pt idx="91">
                  <c:v>457.90712964469435</c:v>
                </c:pt>
                <c:pt idx="92">
                  <c:v>461.26986171924119</c:v>
                </c:pt>
                <c:pt idx="93">
                  <c:v>464.65448707381665</c:v>
                </c:pt>
                <c:pt idx="94">
                  <c:v>468.0611286112777</c:v>
                </c:pt>
                <c:pt idx="95">
                  <c:v>471.48990980235931</c:v>
                </c:pt>
                <c:pt idx="96">
                  <c:v>474.94095468764112</c:v>
                </c:pt>
                <c:pt idx="97">
                  <c:v>478.41438787950983</c:v>
                </c:pt>
                <c:pt idx="98">
                  <c:v>481.91033456413589</c:v>
                </c:pt>
                <c:pt idx="99">
                  <c:v>485.42892050345694</c:v>
                </c:pt>
                <c:pt idx="100">
                  <c:v>488.97027203714498</c:v>
                </c:pt>
                <c:pt idx="101">
                  <c:v>492.53451608461467</c:v>
                </c:pt>
                <c:pt idx="102">
                  <c:v>496.12178014697042</c:v>
                </c:pt>
                <c:pt idx="103">
                  <c:v>499.73219230904988</c:v>
                </c:pt>
                <c:pt idx="104">
                  <c:v>503.36588124137364</c:v>
                </c:pt>
                <c:pt idx="105">
                  <c:v>507.02297620217962</c:v>
                </c:pt>
                <c:pt idx="106">
                  <c:v>510.70360703940599</c:v>
                </c:pt>
                <c:pt idx="107">
                  <c:v>514.40790419270104</c:v>
                </c:pt>
                <c:pt idx="108">
                  <c:v>518.13599869544885</c:v>
                </c:pt>
                <c:pt idx="109">
                  <c:v>521.88802217676198</c:v>
                </c:pt>
                <c:pt idx="110">
                  <c:v>525.66410686351514</c:v>
                </c:pt>
                <c:pt idx="111">
                  <c:v>529.46438558236639</c:v>
                </c:pt>
                <c:pt idx="112">
                  <c:v>533.28899176177208</c:v>
                </c:pt>
                <c:pt idx="113">
                  <c:v>537.13805943403145</c:v>
                </c:pt>
                <c:pt idx="114">
                  <c:v>541.01172323730759</c:v>
                </c:pt>
                <c:pt idx="115">
                  <c:v>544.91011841768102</c:v>
                </c:pt>
                <c:pt idx="116">
                  <c:v>548.8333808311653</c:v>
                </c:pt>
                <c:pt idx="117">
                  <c:v>552.78164694577492</c:v>
                </c:pt>
                <c:pt idx="118">
                  <c:v>556.75505384356234</c:v>
                </c:pt>
                <c:pt idx="119">
                  <c:v>560.75373922267636</c:v>
                </c:pt>
                <c:pt idx="120">
                  <c:v>564.77784139940934</c:v>
                </c:pt>
                <c:pt idx="121">
                  <c:v>568.82749931026535</c:v>
                </c:pt>
                <c:pt idx="122">
                  <c:v>572.9028525140119</c:v>
                </c:pt>
                <c:pt idx="123">
                  <c:v>577.00404119376958</c:v>
                </c:pt>
                <c:pt idx="124">
                  <c:v>581.13120615904859</c:v>
                </c:pt>
                <c:pt idx="125">
                  <c:v>585.28448884786008</c:v>
                </c:pt>
                <c:pt idx="126">
                  <c:v>589.46403132876367</c:v>
                </c:pt>
                <c:pt idx="127">
                  <c:v>593.66997630296021</c:v>
                </c:pt>
                <c:pt idx="128">
                  <c:v>597.90246710639303</c:v>
                </c:pt>
                <c:pt idx="129">
                  <c:v>602.16164771180252</c:v>
                </c:pt>
                <c:pt idx="130">
                  <c:v>606.44766273085247</c:v>
                </c:pt>
                <c:pt idx="131">
                  <c:v>610.76065741621039</c:v>
                </c:pt>
                <c:pt idx="132">
                  <c:v>615.10077766363622</c:v>
                </c:pt>
                <c:pt idx="133">
                  <c:v>619.46817001411682</c:v>
                </c:pt>
                <c:pt idx="134">
                  <c:v>623.86298165594087</c:v>
                </c:pt>
                <c:pt idx="135">
                  <c:v>628.28536042683186</c:v>
                </c:pt>
                <c:pt idx="136">
                  <c:v>632.73545481604822</c:v>
                </c:pt>
                <c:pt idx="137">
                  <c:v>637.21341396651405</c:v>
                </c:pt>
                <c:pt idx="138">
                  <c:v>641.71938767692518</c:v>
                </c:pt>
                <c:pt idx="139">
                  <c:v>646.25352640389235</c:v>
                </c:pt>
                <c:pt idx="140">
                  <c:v>650.81598126405845</c:v>
                </c:pt>
                <c:pt idx="141">
                  <c:v>655.40690403622091</c:v>
                </c:pt>
                <c:pt idx="142">
                  <c:v>660.02644716350835</c:v>
                </c:pt>
                <c:pt idx="143">
                  <c:v>664.67476375546926</c:v>
                </c:pt>
                <c:pt idx="144">
                  <c:v>669.35200759024474</c:v>
                </c:pt>
                <c:pt idx="145">
                  <c:v>674.05833311670438</c:v>
                </c:pt>
                <c:pt idx="146">
                  <c:v>678.79389545660376</c:v>
                </c:pt>
                <c:pt idx="147">
                  <c:v>683.55885040674116</c:v>
                </c:pt>
                <c:pt idx="148">
                  <c:v>688.35335444110126</c:v>
                </c:pt>
                <c:pt idx="149">
                  <c:v>693.17756471302937</c:v>
                </c:pt>
                <c:pt idx="150">
                  <c:v>698.03163905738074</c:v>
                </c:pt>
                <c:pt idx="151">
                  <c:v>702.91573599271601</c:v>
                </c:pt>
                <c:pt idx="152">
                  <c:v>707.83001472343585</c:v>
                </c:pt>
                <c:pt idx="153">
                  <c:v>712.77463514198894</c:v>
                </c:pt>
                <c:pt idx="154">
                  <c:v>717.749757831034</c:v>
                </c:pt>
                <c:pt idx="155">
                  <c:v>722.75554406561741</c:v>
                </c:pt>
                <c:pt idx="156">
                  <c:v>727.79215581538131</c:v>
                </c:pt>
                <c:pt idx="157">
                  <c:v>732.85975574672239</c:v>
                </c:pt>
                <c:pt idx="158">
                  <c:v>737.95850722500927</c:v>
                </c:pt>
                <c:pt idx="159">
                  <c:v>743.08857431677154</c:v>
                </c:pt>
                <c:pt idx="160">
                  <c:v>748.2501217918815</c:v>
                </c:pt>
                <c:pt idx="161">
                  <c:v>753.44331512579788</c:v>
                </c:pt>
                <c:pt idx="162">
                  <c:v>758.66832050171831</c:v>
                </c:pt>
                <c:pt idx="163">
                  <c:v>763.92530481284905</c:v>
                </c:pt>
                <c:pt idx="164">
                  <c:v>769.21443566456696</c:v>
                </c:pt>
                <c:pt idx="165">
                  <c:v>774.53588137665452</c:v>
                </c:pt>
                <c:pt idx="166">
                  <c:v>779.88981098553995</c:v>
                </c:pt>
                <c:pt idx="167">
                  <c:v>785.27639424648589</c:v>
                </c:pt>
                <c:pt idx="168">
                  <c:v>790.69580163585374</c:v>
                </c:pt>
                <c:pt idx="169">
                  <c:v>796.14820435329761</c:v>
                </c:pt>
                <c:pt idx="170">
                  <c:v>801.63377432402285</c:v>
                </c:pt>
                <c:pt idx="171">
                  <c:v>807.15268420101779</c:v>
                </c:pt>
                <c:pt idx="172">
                  <c:v>812.70510736728545</c:v>
                </c:pt>
                <c:pt idx="173">
                  <c:v>818.29121793811566</c:v>
                </c:pt>
                <c:pt idx="174">
                  <c:v>823.9111907632838</c:v>
                </c:pt>
                <c:pt idx="175">
                  <c:v>829.56520142934392</c:v>
                </c:pt>
                <c:pt idx="176">
                  <c:v>835.25342626187978</c:v>
                </c:pt>
                <c:pt idx="177">
                  <c:v>840.97604232773142</c:v>
                </c:pt>
                <c:pt idx="178">
                  <c:v>846.73322743729705</c:v>
                </c:pt>
                <c:pt idx="179">
                  <c:v>852.52516014676758</c:v>
                </c:pt>
                <c:pt idx="180">
                  <c:v>858.35201976039559</c:v>
                </c:pt>
                <c:pt idx="181">
                  <c:v>864.21398633279102</c:v>
                </c:pt>
                <c:pt idx="182">
                  <c:v>870.11124067117089</c:v>
                </c:pt>
                <c:pt idx="183">
                  <c:v>876.04396433765203</c:v>
                </c:pt>
                <c:pt idx="184">
                  <c:v>882.01233965151755</c:v>
                </c:pt>
                <c:pt idx="185">
                  <c:v>888.01654969150297</c:v>
                </c:pt>
                <c:pt idx="186">
                  <c:v>894.05677829811657</c:v>
                </c:pt>
                <c:pt idx="187">
                  <c:v>900.13321007587786</c:v>
                </c:pt>
                <c:pt idx="188">
                  <c:v>906.2460303956525</c:v>
                </c:pt>
                <c:pt idx="189">
                  <c:v>912.39542539692309</c:v>
                </c:pt>
                <c:pt idx="190">
                  <c:v>918.58158199010813</c:v>
                </c:pt>
                <c:pt idx="191">
                  <c:v>924.8046878588674</c:v>
                </c:pt>
                <c:pt idx="192">
                  <c:v>931.0649314623912</c:v>
                </c:pt>
                <c:pt idx="193">
                  <c:v>937.3625020377275</c:v>
                </c:pt>
                <c:pt idx="194">
                  <c:v>943.69758960208185</c:v>
                </c:pt>
                <c:pt idx="195">
                  <c:v>950.07038495514416</c:v>
                </c:pt>
                <c:pt idx="196">
                  <c:v>956.48107968141835</c:v>
                </c:pt>
                <c:pt idx="197">
                  <c:v>962.92986615251311</c:v>
                </c:pt>
                <c:pt idx="198">
                  <c:v>969.41693752950982</c:v>
                </c:pt>
                <c:pt idx="199">
                  <c:v>975.94248776526115</c:v>
                </c:pt>
                <c:pt idx="200">
                  <c:v>982.50671160672596</c:v>
                </c:pt>
                <c:pt idx="201">
                  <c:v>989.10980459733423</c:v>
                </c:pt>
                <c:pt idx="202">
                  <c:v>995.75196307929127</c:v>
                </c:pt>
                <c:pt idx="203">
                  <c:v>1002.4333841959462</c:v>
                </c:pt>
                <c:pt idx="204">
                  <c:v>1009.1542658941167</c:v>
                </c:pt>
                <c:pt idx="205">
                  <c:v>1015.9148069264437</c:v>
                </c:pt>
                <c:pt idx="206">
                  <c:v>1022.7152068537724</c:v>
                </c:pt>
                <c:pt idx="207">
                  <c:v>1029.5556660474481</c:v>
                </c:pt>
                <c:pt idx="208">
                  <c:v>1036.4363856917403</c:v>
                </c:pt>
                <c:pt idx="209">
                  <c:v>1043.3575677861468</c:v>
                </c:pt>
                <c:pt idx="210">
                  <c:v>1050.3194151477908</c:v>
                </c:pt>
                <c:pt idx="211">
                  <c:v>1057.3221314137925</c:v>
                </c:pt>
                <c:pt idx="212">
                  <c:v>1064.3659210436165</c:v>
                </c:pt>
                <c:pt idx="213">
                  <c:v>1071.4509893214638</c:v>
                </c:pt>
                <c:pt idx="214">
                  <c:v>1078.5775423586354</c:v>
                </c:pt>
                <c:pt idx="215">
                  <c:v>1085.7457870959176</c:v>
                </c:pt>
                <c:pt idx="216">
                  <c:v>1092.955931305979</c:v>
                </c:pt>
                <c:pt idx="217">
                  <c:v>1100.2081835957267</c:v>
                </c:pt>
                <c:pt idx="218">
                  <c:v>1107.5027534087221</c:v>
                </c:pt>
                <c:pt idx="219">
                  <c:v>1114.8398510275592</c:v>
                </c:pt>
                <c:pt idx="220">
                  <c:v>1122.2196875762597</c:v>
                </c:pt>
                <c:pt idx="221">
                  <c:v>1129.6424750226906</c:v>
                </c:pt>
                <c:pt idx="222">
                  <c:v>1137.1084261809165</c:v>
                </c:pt>
                <c:pt idx="223">
                  <c:v>1144.6177547136731</c:v>
                </c:pt>
                <c:pt idx="224">
                  <c:v>1152.1706751347133</c:v>
                </c:pt>
                <c:pt idx="225">
                  <c:v>1159.7674028112374</c:v>
                </c:pt>
                <c:pt idx="226">
                  <c:v>1167.4081539663371</c:v>
                </c:pt>
                <c:pt idx="227">
                  <c:v>1175.0931456813526</c:v>
                </c:pt>
                <c:pt idx="228">
                  <c:v>1182.8225958983346</c:v>
                </c:pt>
                <c:pt idx="229">
                  <c:v>1190.5967234224688</c:v>
                </c:pt>
                <c:pt idx="230">
                  <c:v>1198.4157479244514</c:v>
                </c:pt>
                <c:pt idx="231">
                  <c:v>1206.279889942987</c:v>
                </c:pt>
                <c:pt idx="232">
                  <c:v>1214.1893708871592</c:v>
                </c:pt>
                <c:pt idx="233">
                  <c:v>1222.1444130389061</c:v>
                </c:pt>
                <c:pt idx="234">
                  <c:v>1230.145239555419</c:v>
                </c:pt>
                <c:pt idx="235">
                  <c:v>1238.1920744716117</c:v>
                </c:pt>
                <c:pt idx="236">
                  <c:v>1246.2851427025662</c:v>
                </c:pt>
                <c:pt idx="237">
                  <c:v>1254.4246700459346</c:v>
                </c:pt>
                <c:pt idx="238">
                  <c:v>1262.6108831844349</c:v>
                </c:pt>
                <c:pt idx="239">
                  <c:v>1270.8440096882841</c:v>
                </c:pt>
                <c:pt idx="240">
                  <c:v>1279.1242780176317</c:v>
                </c:pt>
                <c:pt idx="241">
                  <c:v>1287.4519175250634</c:v>
                </c:pt>
                <c:pt idx="242">
                  <c:v>1295.8271584579993</c:v>
                </c:pt>
                <c:pt idx="243">
                  <c:v>1304.2502319612224</c:v>
                </c:pt>
                <c:pt idx="244">
                  <c:v>1312.7213700792781</c:v>
                </c:pt>
                <c:pt idx="245">
                  <c:v>1321.2408057589876</c:v>
                </c:pt>
                <c:pt idx="246">
                  <c:v>1329.8087728519167</c:v>
                </c:pt>
                <c:pt idx="247">
                  <c:v>1338.4255061167894</c:v>
                </c:pt>
                <c:pt idx="248">
                  <c:v>1347.0912412220744</c:v>
                </c:pt>
                <c:pt idx="249">
                  <c:v>1355.8062147483538</c:v>
                </c:pt>
                <c:pt idx="250">
                  <c:v>1364.5706641908562</c:v>
                </c:pt>
                <c:pt idx="251">
                  <c:v>1373.3848279619494</c:v>
                </c:pt>
                <c:pt idx="252">
                  <c:v>1382.2489453935896</c:v>
                </c:pt>
                <c:pt idx="253">
                  <c:v>1391.1632567398715</c:v>
                </c:pt>
                <c:pt idx="254">
                  <c:v>1400.1280031794433</c:v>
                </c:pt>
                <c:pt idx="255">
                  <c:v>1409.1434268180572</c:v>
                </c:pt>
                <c:pt idx="256">
                  <c:v>1418.2097706910654</c:v>
                </c:pt>
                <c:pt idx="257">
                  <c:v>1427.3272787658766</c:v>
                </c:pt>
                <c:pt idx="258">
                  <c:v>1436.4961959445131</c:v>
                </c:pt>
                <c:pt idx="259">
                  <c:v>1445.7167680660853</c:v>
                </c:pt>
                <c:pt idx="260">
                  <c:v>1454.9892419092937</c:v>
                </c:pt>
                <c:pt idx="261">
                  <c:v>1464.3138651949737</c:v>
                </c:pt>
                <c:pt idx="262">
                  <c:v>1473.6908865885703</c:v>
                </c:pt>
                <c:pt idx="263">
                  <c:v>1483.1205557026915</c:v>
                </c:pt>
                <c:pt idx="264">
                  <c:v>1492.6031230995877</c:v>
                </c:pt>
                <c:pt idx="265">
                  <c:v>1502.1388402936927</c:v>
                </c:pt>
                <c:pt idx="266">
                  <c:v>1511.7279597541756</c:v>
                </c:pt>
                <c:pt idx="267">
                  <c:v>1521.3707349074036</c:v>
                </c:pt>
                <c:pt idx="268">
                  <c:v>1531.0674201395318</c:v>
                </c:pt>
                <c:pt idx="269">
                  <c:v>1540.8182707990127</c:v>
                </c:pt>
                <c:pt idx="270">
                  <c:v>1550.6235431990995</c:v>
                </c:pt>
                <c:pt idx="271">
                  <c:v>1560.4834946204412</c:v>
                </c:pt>
                <c:pt idx="272">
                  <c:v>1570.3983833135753</c:v>
                </c:pt>
                <c:pt idx="273">
                  <c:v>1580.3684685015078</c:v>
                </c:pt>
                <c:pt idx="274">
                  <c:v>1590.3940103822006</c:v>
                </c:pt>
                <c:pt idx="275">
                  <c:v>1600.4752701311763</c:v>
                </c:pt>
                <c:pt idx="276">
                  <c:v>1610.6125099040491</c:v>
                </c:pt>
                <c:pt idx="277">
                  <c:v>1620.8059928390576</c:v>
                </c:pt>
                <c:pt idx="278">
                  <c:v>1631.0559830596499</c:v>
                </c:pt>
                <c:pt idx="279">
                  <c:v>1641.3627456770073</c:v>
                </c:pt>
                <c:pt idx="280">
                  <c:v>1651.7265467926218</c:v>
                </c:pt>
                <c:pt idx="281">
                  <c:v>1662.1476535008694</c:v>
                </c:pt>
                <c:pt idx="282">
                  <c:v>1672.6263338915498</c:v>
                </c:pt>
                <c:pt idx="283">
                  <c:v>1683.1628570524656</c:v>
                </c:pt>
                <c:pt idx="284">
                  <c:v>1693.7574930719964</c:v>
                </c:pt>
                <c:pt idx="285">
                  <c:v>1704.4105130416383</c:v>
                </c:pt>
                <c:pt idx="286">
                  <c:v>1715.1221890586294</c:v>
                </c:pt>
                <c:pt idx="287">
                  <c:v>1725.8927942284788</c:v>
                </c:pt>
                <c:pt idx="288">
                  <c:v>1736.7226026675803</c:v>
                </c:pt>
                <c:pt idx="289">
                  <c:v>1747.6118895057593</c:v>
                </c:pt>
                <c:pt idx="290">
                  <c:v>1758.5609308888795</c:v>
                </c:pt>
                <c:pt idx="291">
                  <c:v>1769.5700039814242</c:v>
                </c:pt>
                <c:pt idx="292">
                  <c:v>1780.6393869690819</c:v>
                </c:pt>
                <c:pt idx="293">
                  <c:v>1791.7693590613244</c:v>
                </c:pt>
                <c:pt idx="294">
                  <c:v>1802.9602004940298</c:v>
                </c:pt>
                <c:pt idx="295">
                  <c:v>1814.2121925320321</c:v>
                </c:pt>
                <c:pt idx="296">
                  <c:v>1825.525617471762</c:v>
                </c:pt>
                <c:pt idx="297">
                  <c:v>1836.9007586438115</c:v>
                </c:pt>
                <c:pt idx="298">
                  <c:v>1848.3379004155695</c:v>
                </c:pt>
                <c:pt idx="299">
                  <c:v>1859.8373281937879</c:v>
                </c:pt>
                <c:pt idx="300">
                  <c:v>1871.3993284272024</c:v>
                </c:pt>
                <c:pt idx="301">
                  <c:v>1883.0241886091617</c:v>
                </c:pt>
                <c:pt idx="302">
                  <c:v>1894.7121972802117</c:v>
                </c:pt>
                <c:pt idx="303">
                  <c:v>1906.4636440307136</c:v>
                </c:pt>
                <c:pt idx="304">
                  <c:v>1918.2788195034443</c:v>
                </c:pt>
                <c:pt idx="305">
                  <c:v>1930.15801539625</c:v>
                </c:pt>
                <c:pt idx="306">
                  <c:v>1942.1015244646403</c:v>
                </c:pt>
                <c:pt idx="307">
                  <c:v>1954.1096405243957</c:v>
                </c:pt>
                <c:pt idx="308">
                  <c:v>1966.1826584542341</c:v>
                </c:pt>
                <c:pt idx="309">
                  <c:v>1978.3208741983833</c:v>
                </c:pt>
                <c:pt idx="310">
                  <c:v>1990.5245847692395</c:v>
                </c:pt>
                <c:pt idx="311">
                  <c:v>2002.7940882500134</c:v>
                </c:pt>
                <c:pt idx="312">
                  <c:v>2015.1296837973014</c:v>
                </c:pt>
                <c:pt idx="313">
                  <c:v>2027.5316716437997</c:v>
                </c:pt>
                <c:pt idx="314">
                  <c:v>2040.0003531008476</c:v>
                </c:pt>
                <c:pt idx="315">
                  <c:v>2052.5360305611607</c:v>
                </c:pt>
                <c:pt idx="316">
                  <c:v>2065.1390075014015</c:v>
                </c:pt>
                <c:pt idx="317">
                  <c:v>2077.8095884848394</c:v>
                </c:pt>
                <c:pt idx="318">
                  <c:v>2090.5480791640302</c:v>
                </c:pt>
                <c:pt idx="319">
                  <c:v>2103.3547862833962</c:v>
                </c:pt>
                <c:pt idx="320">
                  <c:v>2116.2300176819149</c:v>
                </c:pt>
                <c:pt idx="321">
                  <c:v>2129.1740822957941</c:v>
                </c:pt>
                <c:pt idx="322">
                  <c:v>2142.1872901610427</c:v>
                </c:pt>
                <c:pt idx="323">
                  <c:v>2155.2699524162213</c:v>
                </c:pt>
                <c:pt idx="324">
                  <c:v>2168.422381305023</c:v>
                </c:pt>
                <c:pt idx="325">
                  <c:v>2181.6448901789495</c:v>
                </c:pt>
                <c:pt idx="326">
                  <c:v>2194.9377935000189</c:v>
                </c:pt>
                <c:pt idx="327">
                  <c:v>2208.3014068433499</c:v>
                </c:pt>
                <c:pt idx="328">
                  <c:v>2221.7360468998863</c:v>
                </c:pt>
                <c:pt idx="329">
                  <c:v>2235.2420314790334</c:v>
                </c:pt>
                <c:pt idx="330">
                  <c:v>2248.8196795113099</c:v>
                </c:pt>
                <c:pt idx="331">
                  <c:v>2262.469311051078</c:v>
                </c:pt>
                <c:pt idx="332">
                  <c:v>2276.1912472791396</c:v>
                </c:pt>
                <c:pt idx="333">
                  <c:v>2289.9858105054723</c:v>
                </c:pt>
                <c:pt idx="334">
                  <c:v>2303.8533241718433</c:v>
                </c:pt>
                <c:pt idx="335">
                  <c:v>2317.7941128545363</c:v>
                </c:pt>
                <c:pt idx="336">
                  <c:v>2331.8085022670234</c:v>
                </c:pt>
                <c:pt idx="337">
                  <c:v>2345.8968192626071</c:v>
                </c:pt>
                <c:pt idx="338">
                  <c:v>2360.0593918371383</c:v>
                </c:pt>
                <c:pt idx="339">
                  <c:v>2374.2965491316968</c:v>
                </c:pt>
                <c:pt idx="340">
                  <c:v>2388.6086214352586</c:v>
                </c:pt>
                <c:pt idx="341">
                  <c:v>2402.9959401874107</c:v>
                </c:pt>
                <c:pt idx="342">
                  <c:v>2417.458837980997</c:v>
                </c:pt>
                <c:pt idx="343">
                  <c:v>2431.9976485648517</c:v>
                </c:pt>
                <c:pt idx="344">
                  <c:v>2446.6127068464702</c:v>
                </c:pt>
                <c:pt idx="345">
                  <c:v>2461.3043488947105</c:v>
                </c:pt>
                <c:pt idx="346">
                  <c:v>2476.0729119424868</c:v>
                </c:pt>
                <c:pt idx="347">
                  <c:v>2490.91873438944</c:v>
                </c:pt>
                <c:pt idx="348">
                  <c:v>2505.8421558047203</c:v>
                </c:pt>
                <c:pt idx="349">
                  <c:v>2520.8435169295803</c:v>
                </c:pt>
                <c:pt idx="350">
                  <c:v>2535.9231596801283</c:v>
                </c:pt>
                <c:pt idx="351">
                  <c:v>2551.0814271500735</c:v>
                </c:pt>
                <c:pt idx="352">
                  <c:v>2566.3186636133332</c:v>
                </c:pt>
                <c:pt idx="353">
                  <c:v>2581.6352145268324</c:v>
                </c:pt>
                <c:pt idx="354">
                  <c:v>2597.0314265331799</c:v>
                </c:pt>
                <c:pt idx="355">
                  <c:v>2612.5076474633333</c:v>
                </c:pt>
                <c:pt idx="356">
                  <c:v>2628.0642263393947</c:v>
                </c:pt>
                <c:pt idx="357">
                  <c:v>2643.7015133772866</c:v>
                </c:pt>
                <c:pt idx="358">
                  <c:v>2659.4198599894248</c:v>
                </c:pt>
                <c:pt idx="359">
                  <c:v>2675.2196187874983</c:v>
                </c:pt>
                <c:pt idx="360">
                  <c:v>2691.1011435851374</c:v>
                </c:pt>
                <c:pt idx="361">
                  <c:v>2707.0647894007184</c:v>
                </c:pt>
                <c:pt idx="362">
                  <c:v>2723.1109124599334</c:v>
                </c:pt>
                <c:pt idx="363">
                  <c:v>2739.2398701986754</c:v>
                </c:pt>
                <c:pt idx="364">
                  <c:v>2755.4520212656771</c:v>
                </c:pt>
                <c:pt idx="365">
                  <c:v>2771.7477255251943</c:v>
                </c:pt>
                <c:pt idx="366">
                  <c:v>2788.1273440598866</c:v>
                </c:pt>
                <c:pt idx="367">
                  <c:v>2804.5912391733691</c:v>
                </c:pt>
                <c:pt idx="368">
                  <c:v>2821.1397743930497</c:v>
                </c:pt>
                <c:pt idx="369">
                  <c:v>2837.7733144728159</c:v>
                </c:pt>
                <c:pt idx="370">
                  <c:v>2854.4922253957998</c:v>
                </c:pt>
                <c:pt idx="371">
                  <c:v>2871.296874377098</c:v>
                </c:pt>
                <c:pt idx="372">
                  <c:v>2888.1876298664774</c:v>
                </c:pt>
                <c:pt idx="373">
                  <c:v>2905.1648615511899</c:v>
                </c:pt>
                <c:pt idx="374">
                  <c:v>2922.2289403586092</c:v>
                </c:pt>
                <c:pt idx="375">
                  <c:v>2939.3802384590276</c:v>
                </c:pt>
                <c:pt idx="376">
                  <c:v>2956.6191292684216</c:v>
                </c:pt>
                <c:pt idx="377">
                  <c:v>2973.9459874511176</c:v>
                </c:pt>
                <c:pt idx="378">
                  <c:v>2991.3611889226327</c:v>
                </c:pt>
                <c:pt idx="379">
                  <c:v>3008.8651108523304</c:v>
                </c:pt>
                <c:pt idx="380">
                  <c:v>3026.4581316661879</c:v>
                </c:pt>
                <c:pt idx="381">
                  <c:v>3044.1406310496236</c:v>
                </c:pt>
                <c:pt idx="382">
                  <c:v>3061.9129899500981</c:v>
                </c:pt>
                <c:pt idx="383">
                  <c:v>3079.7755905800213</c:v>
                </c:pt>
                <c:pt idx="384">
                  <c:v>3097.7288164193769</c:v>
                </c:pt>
                <c:pt idx="385">
                  <c:v>3115.7730522185284</c:v>
                </c:pt>
                <c:pt idx="386">
                  <c:v>3133.9086840010223</c:v>
                </c:pt>
                <c:pt idx="387">
                  <c:v>3152.1360990662238</c:v>
                </c:pt>
                <c:pt idx="388">
                  <c:v>3170.4556859921868</c:v>
                </c:pt>
                <c:pt idx="389">
                  <c:v>3188.8678346383454</c:v>
                </c:pt>
                <c:pt idx="390">
                  <c:v>3207.3729361482619</c:v>
                </c:pt>
                <c:pt idx="391">
                  <c:v>3225.9713829524944</c:v>
                </c:pt>
                <c:pt idx="392">
                  <c:v>3244.6635687711828</c:v>
                </c:pt>
                <c:pt idx="393">
                  <c:v>3263.4498886169686</c:v>
                </c:pt>
                <c:pt idx="394">
                  <c:v>3282.3307387976611</c:v>
                </c:pt>
                <c:pt idx="395">
                  <c:v>3301.306516919045</c:v>
                </c:pt>
                <c:pt idx="396">
                  <c:v>3320.3776218876551</c:v>
                </c:pt>
                <c:pt idx="397">
                  <c:v>3339.5444539134546</c:v>
                </c:pt>
                <c:pt idx="398">
                  <c:v>3358.8074145127539</c:v>
                </c:pt>
                <c:pt idx="399">
                  <c:v>3378.1669065108226</c:v>
                </c:pt>
                <c:pt idx="400">
                  <c:v>3397.623334044747</c:v>
                </c:pt>
                <c:pt idx="401">
                  <c:v>3417.1771025662147</c:v>
                </c:pt>
                <c:pt idx="402">
                  <c:v>3436.8286188442057</c:v>
                </c:pt>
                <c:pt idx="403">
                  <c:v>3456.5782909678383</c:v>
                </c:pt>
                <c:pt idx="404">
                  <c:v>3476.4265283491195</c:v>
                </c:pt>
                <c:pt idx="405">
                  <c:v>3496.3737417256716</c:v>
                </c:pt>
                <c:pt idx="406">
                  <c:v>3516.4203431635938</c:v>
                </c:pt>
                <c:pt idx="407">
                  <c:v>3536.5667460601539</c:v>
                </c:pt>
                <c:pt idx="408">
                  <c:v>3556.8133651466728</c:v>
                </c:pt>
                <c:pt idx="409">
                  <c:v>3577.1606164911486</c:v>
                </c:pt>
                <c:pt idx="410">
                  <c:v>3597.6089175011693</c:v>
                </c:pt>
                <c:pt idx="411">
                  <c:v>3618.1586869266162</c:v>
                </c:pt>
                <c:pt idx="412">
                  <c:v>3638.8103448625125</c:v>
                </c:pt>
                <c:pt idx="413">
                  <c:v>3659.5643127517214</c:v>
                </c:pt>
                <c:pt idx="414">
                  <c:v>3680.4210133877577</c:v>
                </c:pt>
                <c:pt idx="415">
                  <c:v>3701.3808709176733</c:v>
                </c:pt>
                <c:pt idx="416">
                  <c:v>3722.4443108446294</c:v>
                </c:pt>
                <c:pt idx="417">
                  <c:v>3743.6117600308676</c:v>
                </c:pt>
                <c:pt idx="418">
                  <c:v>3764.8836467003975</c:v>
                </c:pt>
                <c:pt idx="419">
                  <c:v>3786.2604004418376</c:v>
                </c:pt>
                <c:pt idx="420">
                  <c:v>3807.7424522112096</c:v>
                </c:pt>
                <c:pt idx="421">
                  <c:v>3829.3302343346168</c:v>
                </c:pt>
                <c:pt idx="422">
                  <c:v>3851.024180511135</c:v>
                </c:pt>
                <c:pt idx="423">
                  <c:v>3872.8247258156102</c:v>
                </c:pt>
                <c:pt idx="424">
                  <c:v>3894.7323067014145</c:v>
                </c:pt>
                <c:pt idx="425">
                  <c:v>3916.7473610031811</c:v>
                </c:pt>
                <c:pt idx="426">
                  <c:v>3938.8703279397037</c:v>
                </c:pt>
                <c:pt idx="427">
                  <c:v>3961.1016481166184</c:v>
                </c:pt>
                <c:pt idx="428">
                  <c:v>3983.4417635293221</c:v>
                </c:pt>
                <c:pt idx="429">
                  <c:v>4005.8911175656613</c:v>
                </c:pt>
                <c:pt idx="430">
                  <c:v>4028.4501550087571</c:v>
                </c:pt>
                <c:pt idx="431">
                  <c:v>4051.1193220398145</c:v>
                </c:pt>
                <c:pt idx="432">
                  <c:v>4073.8990662408855</c:v>
                </c:pt>
                <c:pt idx="433">
                  <c:v>4096.7898365977044</c:v>
                </c:pt>
                <c:pt idx="434">
                  <c:v>4119.7920835024761</c:v>
                </c:pt>
                <c:pt idx="435">
                  <c:v>4142.9062587566223</c:v>
                </c:pt>
                <c:pt idx="436">
                  <c:v>4166.1328155736601</c:v>
                </c:pt>
                <c:pt idx="437">
                  <c:v>4189.4722085819185</c:v>
                </c:pt>
                <c:pt idx="438">
                  <c:v>4212.9248938273904</c:v>
                </c:pt>
                <c:pt idx="439">
                  <c:v>4236.4913287765294</c:v>
                </c:pt>
                <c:pt idx="440">
                  <c:v>4260.1719723190508</c:v>
                </c:pt>
                <c:pt idx="441">
                  <c:v>4283.9672847706852</c:v>
                </c:pt>
                <c:pt idx="442">
                  <c:v>4307.8777278760072</c:v>
                </c:pt>
                <c:pt idx="443">
                  <c:v>4331.9037648112289</c:v>
                </c:pt>
                <c:pt idx="444">
                  <c:v>4356.0458601871187</c:v>
                </c:pt>
                <c:pt idx="445">
                  <c:v>4380.3044800515554</c:v>
                </c:pt>
                <c:pt idx="446">
                  <c:v>4404.6800918925437</c:v>
                </c:pt>
                <c:pt idx="447">
                  <c:v>4429.1731646409235</c:v>
                </c:pt>
                <c:pt idx="448">
                  <c:v>4453.7841686732345</c:v>
                </c:pt>
                <c:pt idx="449">
                  <c:v>4478.5135758144315</c:v>
                </c:pt>
                <c:pt idx="450">
                  <c:v>4503.3618593407518</c:v>
                </c:pt>
                <c:pt idx="451">
                  <c:v>4528.3294939825419</c:v>
                </c:pt>
                <c:pt idx="452">
                  <c:v>4553.4169559269567</c:v>
                </c:pt>
                <c:pt idx="453">
                  <c:v>4578.624722820884</c:v>
                </c:pt>
                <c:pt idx="454">
                  <c:v>4603.9532737736445</c:v>
                </c:pt>
                <c:pt idx="455">
                  <c:v>4629.4030893599283</c:v>
                </c:pt>
                <c:pt idx="456">
                  <c:v>4654.9746516224732</c:v>
                </c:pt>
                <c:pt idx="457">
                  <c:v>4680.6684440749023</c:v>
                </c:pt>
                <c:pt idx="458">
                  <c:v>4706.4849517045895</c:v>
                </c:pt>
                <c:pt idx="459">
                  <c:v>4732.4246609754091</c:v>
                </c:pt>
                <c:pt idx="460">
                  <c:v>4758.4880598305381</c:v>
                </c:pt>
                <c:pt idx="461">
                  <c:v>4784.6756376953681</c:v>
                </c:pt>
                <c:pt idx="462">
                  <c:v>4810.9878854801118</c:v>
                </c:pt>
                <c:pt idx="463">
                  <c:v>4837.4252955827624</c:v>
                </c:pt>
                <c:pt idx="464">
                  <c:v>4863.9883618919566</c:v>
                </c:pt>
                <c:pt idx="465">
                  <c:v>4890.677579789578</c:v>
                </c:pt>
                <c:pt idx="466">
                  <c:v>4917.4934461537468</c:v>
                </c:pt>
                <c:pt idx="467">
                  <c:v>4944.4364593615173</c:v>
                </c:pt>
                <c:pt idx="468">
                  <c:v>4971.5071192917703</c:v>
                </c:pt>
                <c:pt idx="469">
                  <c:v>4998.7059273279647</c:v>
                </c:pt>
                <c:pt idx="470">
                  <c:v>5026.0333863609376</c:v>
                </c:pt>
                <c:pt idx="471">
                  <c:v>5053.4900007917968</c:v>
                </c:pt>
                <c:pt idx="472">
                  <c:v>5081.0762765346517</c:v>
                </c:pt>
                <c:pt idx="473">
                  <c:v>5108.7927210194002</c:v>
                </c:pt>
                <c:pt idx="474">
                  <c:v>5136.6398431946127</c:v>
                </c:pt>
                <c:pt idx="475">
                  <c:v>5164.6181535303267</c:v>
                </c:pt>
                <c:pt idx="476">
                  <c:v>5192.7281640208257</c:v>
                </c:pt>
                <c:pt idx="477">
                  <c:v>5220.9703881874375</c:v>
                </c:pt>
                <c:pt idx="478">
                  <c:v>5249.3453410814127</c:v>
                </c:pt>
                <c:pt idx="479">
                  <c:v>5277.8535392866343</c:v>
                </c:pt>
                <c:pt idx="480">
                  <c:v>5306.4955009225232</c:v>
                </c:pt>
                <c:pt idx="481">
                  <c:v>5335.2717456467981</c:v>
                </c:pt>
                <c:pt idx="482">
                  <c:v>5364.1827946582898</c:v>
                </c:pt>
                <c:pt idx="483">
                  <c:v>5393.2291706997057</c:v>
                </c:pt>
                <c:pt idx="484">
                  <c:v>5422.4113980605962</c:v>
                </c:pt>
                <c:pt idx="485">
                  <c:v>5451.730002579905</c:v>
                </c:pt>
                <c:pt idx="486">
                  <c:v>5481.1855116490988</c:v>
                </c:pt>
                <c:pt idx="487">
                  <c:v>5510.7784542146846</c:v>
                </c:pt>
                <c:pt idx="488">
                  <c:v>5540.5093607811286</c:v>
                </c:pt>
                <c:pt idx="489">
                  <c:v>5570.378763413758</c:v>
                </c:pt>
                <c:pt idx="490">
                  <c:v>5600.3871957414194</c:v>
                </c:pt>
                <c:pt idx="491">
                  <c:v>5630.5351929593817</c:v>
                </c:pt>
                <c:pt idx="492">
                  <c:v>5660.8232918321619</c:v>
                </c:pt>
                <c:pt idx="493">
                  <c:v>5691.252030696156</c:v>
                </c:pt>
                <c:pt idx="494">
                  <c:v>5721.8219494626974</c:v>
                </c:pt>
                <c:pt idx="495">
                  <c:v>5752.5335896207034</c:v>
                </c:pt>
                <c:pt idx="496">
                  <c:v>5783.3874942395714</c:v>
                </c:pt>
                <c:pt idx="497">
                  <c:v>5814.3842079718606</c:v>
                </c:pt>
                <c:pt idx="498">
                  <c:v>5845.524277056219</c:v>
                </c:pt>
                <c:pt idx="499">
                  <c:v>5876.8082493201746</c:v>
                </c:pt>
                <c:pt idx="500">
                  <c:v>5908.2366741828537</c:v>
                </c:pt>
                <c:pt idx="501">
                  <c:v>5939.8101026579279</c:v>
                </c:pt>
                <c:pt idx="502">
                  <c:v>5971.5290873563135</c:v>
                </c:pt>
                <c:pt idx="503">
                  <c:v>6003.3941824889334</c:v>
                </c:pt>
                <c:pt idx="504">
                  <c:v>6035.405943869705</c:v>
                </c:pt>
                <c:pt idx="505">
                  <c:v>6067.5649289181965</c:v>
                </c:pt>
                <c:pt idx="506">
                  <c:v>6099.8716966624534</c:v>
                </c:pt>
                <c:pt idx="507">
                  <c:v>6132.3268077418261</c:v>
                </c:pt>
                <c:pt idx="508">
                  <c:v>6164.9308244097701</c:v>
                </c:pt>
                <c:pt idx="509">
                  <c:v>6197.6843105366788</c:v>
                </c:pt>
                <c:pt idx="510">
                  <c:v>6230.5878316125963</c:v>
                </c:pt>
                <c:pt idx="511">
                  <c:v>6263.6419547501428</c:v>
                </c:pt>
                <c:pt idx="512">
                  <c:v>6296.8472486871951</c:v>
                </c:pt>
                <c:pt idx="513">
                  <c:v>6330.2042837897861</c:v>
                </c:pt>
                <c:pt idx="514">
                  <c:v>6363.7136320548825</c:v>
                </c:pt>
                <c:pt idx="515">
                  <c:v>6397.3758671130681</c:v>
                </c:pt>
                <c:pt idx="516">
                  <c:v>6431.1915642316408</c:v>
                </c:pt>
                <c:pt idx="517">
                  <c:v>6465.1613003170087</c:v>
                </c:pt>
                <c:pt idx="518">
                  <c:v>6499.2856539178101</c:v>
                </c:pt>
                <c:pt idx="519">
                  <c:v>6533.5652052276737</c:v>
                </c:pt>
                <c:pt idx="520">
                  <c:v>6568.0005360877449</c:v>
                </c:pt>
                <c:pt idx="521">
                  <c:v>6602.5922299898657</c:v>
                </c:pt>
                <c:pt idx="522">
                  <c:v>6637.3408720791358</c:v>
                </c:pt>
                <c:pt idx="523">
                  <c:v>6672.2470491567165</c:v>
                </c:pt>
                <c:pt idx="524">
                  <c:v>6707.3113496827864</c:v>
                </c:pt>
                <c:pt idx="525">
                  <c:v>6742.5343637790929</c:v>
                </c:pt>
                <c:pt idx="526">
                  <c:v>6777.9166832319825</c:v>
                </c:pt>
                <c:pt idx="527">
                  <c:v>6813.4589014950752</c:v>
                </c:pt>
                <c:pt idx="528">
                  <c:v>6849.1616136920384</c:v>
                </c:pt>
                <c:pt idx="529">
                  <c:v>6885.0254166195027</c:v>
                </c:pt>
                <c:pt idx="530">
                  <c:v>6921.0509087496703</c:v>
                </c:pt>
                <c:pt idx="531">
                  <c:v>6957.2386902333183</c:v>
                </c:pt>
                <c:pt idx="532">
                  <c:v>6993.589362902374</c:v>
                </c:pt>
                <c:pt idx="533">
                  <c:v>7030.1035302728997</c:v>
                </c:pt>
                <c:pt idx="534">
                  <c:v>7066.7817975477046</c:v>
                </c:pt>
                <c:pt idx="535">
                  <c:v>7103.6247716193293</c:v>
                </c:pt>
                <c:pt idx="536">
                  <c:v>7140.63306107274</c:v>
                </c:pt>
                <c:pt idx="537">
                  <c:v>7177.8072761879394</c:v>
                </c:pt>
                <c:pt idx="538">
                  <c:v>7215.1480289431238</c:v>
                </c:pt>
                <c:pt idx="539">
                  <c:v>7252.6559330171576</c:v>
                </c:pt>
                <c:pt idx="540">
                  <c:v>7290.3316037925033</c:v>
                </c:pt>
                <c:pt idx="541">
                  <c:v>7328.1756583579736</c:v>
                </c:pt>
                <c:pt idx="542">
                  <c:v>7366.1887155114782</c:v>
                </c:pt>
                <c:pt idx="543">
                  <c:v>7404.3713957629316</c:v>
                </c:pt>
                <c:pt idx="544">
                  <c:v>7442.724321336832</c:v>
                </c:pt>
                <c:pt idx="545">
                  <c:v>7481.2481161752557</c:v>
                </c:pt>
                <c:pt idx="546">
                  <c:v>7519.9434059405239</c:v>
                </c:pt>
                <c:pt idx="547">
                  <c:v>7558.8108180179643</c:v>
                </c:pt>
                <c:pt idx="548">
                  <c:v>7597.8509815187635</c:v>
                </c:pt>
                <c:pt idx="549">
                  <c:v>7637.0645272826605</c:v>
                </c:pt>
                <c:pt idx="550">
                  <c:v>7676.4520878808507</c:v>
                </c:pt>
                <c:pt idx="551">
                  <c:v>7716.0142976186244</c:v>
                </c:pt>
                <c:pt idx="552">
                  <c:v>7755.7517925381908</c:v>
                </c:pt>
                <c:pt idx="553">
                  <c:v>7795.6652104215436</c:v>
                </c:pt>
                <c:pt idx="554">
                  <c:v>7835.7551907930992</c:v>
                </c:pt>
                <c:pt idx="555">
                  <c:v>7876.0223749224915</c:v>
                </c:pt>
                <c:pt idx="556">
                  <c:v>7916.467405827475</c:v>
                </c:pt>
                <c:pt idx="557">
                  <c:v>7957.0909282765369</c:v>
                </c:pt>
                <c:pt idx="558">
                  <c:v>7997.8935887916832</c:v>
                </c:pt>
                <c:pt idx="559">
                  <c:v>8038.8760356513585</c:v>
                </c:pt>
                <c:pt idx="560">
                  <c:v>8080.038918893064</c:v>
                </c:pt>
                <c:pt idx="561">
                  <c:v>8121.3828903161775</c:v>
                </c:pt>
                <c:pt idx="562">
                  <c:v>8162.9086034846787</c:v>
                </c:pt>
                <c:pt idx="563">
                  <c:v>8204.6167137299635</c:v>
                </c:pt>
                <c:pt idx="564">
                  <c:v>8246.5078781536413</c:v>
                </c:pt>
                <c:pt idx="565">
                  <c:v>8288.5827556301228</c:v>
                </c:pt>
                <c:pt idx="566">
                  <c:v>8330.8420068097403</c:v>
                </c:pt>
                <c:pt idx="567">
                  <c:v>8373.2862941210242</c:v>
                </c:pt>
                <c:pt idx="568">
                  <c:v>8415.9162817737579</c:v>
                </c:pt>
                <c:pt idx="569">
                  <c:v>8458.7326357619168</c:v>
                </c:pt>
                <c:pt idx="570">
                  <c:v>8501.7360238659021</c:v>
                </c:pt>
                <c:pt idx="571">
                  <c:v>8544.9271156557861</c:v>
                </c:pt>
                <c:pt idx="572">
                  <c:v>8588.3065824938312</c:v>
                </c:pt>
                <c:pt idx="573">
                  <c:v>8631.8750975371986</c:v>
                </c:pt>
                <c:pt idx="574">
                  <c:v>8675.6333357409749</c:v>
                </c:pt>
                <c:pt idx="575">
                  <c:v>8719.5819738605496</c:v>
                </c:pt>
                <c:pt idx="576">
                  <c:v>8763.7216904547404</c:v>
                </c:pt>
                <c:pt idx="577">
                  <c:v>8808.0531658881991</c:v>
                </c:pt>
                <c:pt idx="578">
                  <c:v>8852.5770823343391</c:v>
                </c:pt>
                <c:pt idx="579">
                  <c:v>8897.2941237781979</c:v>
                </c:pt>
                <c:pt idx="580">
                  <c:v>8942.2049760188565</c:v>
                </c:pt>
                <c:pt idx="581">
                  <c:v>8987.3103266725921</c:v>
                </c:pt>
                <c:pt idx="582">
                  <c:v>9032.610865175162</c:v>
                </c:pt>
                <c:pt idx="583">
                  <c:v>9078.1072827849366</c:v>
                </c:pt>
                <c:pt idx="584">
                  <c:v>9123.8002725855094</c:v>
                </c:pt>
                <c:pt idx="585">
                  <c:v>9169.6905294882508</c:v>
                </c:pt>
                <c:pt idx="586">
                  <c:v>9215.778750235424</c:v>
                </c:pt>
                <c:pt idx="587">
                  <c:v>9262.0656334025534</c:v>
                </c:pt>
                <c:pt idx="588">
                  <c:v>9308.5518794013351</c:v>
                </c:pt>
                <c:pt idx="589">
                  <c:v>9355.2381904824506</c:v>
                </c:pt>
                <c:pt idx="590">
                  <c:v>9402.1252707380463</c:v>
                </c:pt>
                <c:pt idx="591">
                  <c:v>9449.2138261047694</c:v>
                </c:pt>
                <c:pt idx="592">
                  <c:v>9496.5045643661506</c:v>
                </c:pt>
                <c:pt idx="593">
                  <c:v>9543.9981951557384</c:v>
                </c:pt>
                <c:pt idx="594">
                  <c:v>9591.6954299595436</c:v>
                </c:pt>
                <c:pt idx="595">
                  <c:v>9639.5969821186809</c:v>
                </c:pt>
                <c:pt idx="596">
                  <c:v>9687.7035668324988</c:v>
                </c:pt>
                <c:pt idx="597">
                  <c:v>9736.0159011608466</c:v>
                </c:pt>
                <c:pt idx="598">
                  <c:v>9784.5347040271372</c:v>
                </c:pt>
                <c:pt idx="599">
                  <c:v>9833.2606962207938</c:v>
                </c:pt>
                <c:pt idx="600">
                  <c:v>9882.1946004001948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B-49CB-91CB-86C39089A65E}"/>
            </c:ext>
          </c:extLst>
        </c:ser>
        <c:ser>
          <c:idx val="3"/>
          <c:order val="3"/>
          <c:tx>
            <c:strRef>
              <c:f>空気線図!$K$3</c:f>
              <c:strCache>
                <c:ptCount val="1"/>
                <c:pt idx="0">
                  <c:v>70%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空気線図!$K$4:$K$604</c:f>
              <c:numCache>
                <c:formatCode>General</c:formatCode>
                <c:ptCount val="601"/>
                <c:pt idx="0">
                  <c:v>200.56452255473869</c:v>
                </c:pt>
                <c:pt idx="1">
                  <c:v>202.15439240914878</c:v>
                </c:pt>
                <c:pt idx="2">
                  <c:v>203.75549988035181</c:v>
                </c:pt>
                <c:pt idx="3">
                  <c:v>205.36791404972769</c:v>
                </c:pt>
                <c:pt idx="4">
                  <c:v>206.99170435332243</c:v>
                </c:pt>
                <c:pt idx="5">
                  <c:v>208.62694058326318</c:v>
                </c:pt>
                <c:pt idx="6">
                  <c:v>210.27369288915989</c:v>
                </c:pt>
                <c:pt idx="7">
                  <c:v>211.93203177952418</c:v>
                </c:pt>
                <c:pt idx="8">
                  <c:v>213.60202812318923</c:v>
                </c:pt>
                <c:pt idx="9">
                  <c:v>215.28375315072117</c:v>
                </c:pt>
                <c:pt idx="10">
                  <c:v>216.97727845585584</c:v>
                </c:pt>
                <c:pt idx="11">
                  <c:v>218.68267599691688</c:v>
                </c:pt>
                <c:pt idx="12">
                  <c:v>220.4000180982508</c:v>
                </c:pt>
                <c:pt idx="13">
                  <c:v>222.12937745166306</c:v>
                </c:pt>
                <c:pt idx="14">
                  <c:v>223.87082711785379</c:v>
                </c:pt>
                <c:pt idx="15">
                  <c:v>225.62444052786293</c:v>
                </c:pt>
                <c:pt idx="16">
                  <c:v>227.39029148451044</c:v>
                </c:pt>
                <c:pt idx="17">
                  <c:v>229.16845416385073</c:v>
                </c:pt>
                <c:pt idx="18">
                  <c:v>230.95900311662268</c:v>
                </c:pt>
                <c:pt idx="19">
                  <c:v>232.76201326970067</c:v>
                </c:pt>
                <c:pt idx="20">
                  <c:v>234.57755992756375</c:v>
                </c:pt>
                <c:pt idx="21">
                  <c:v>236.40571877375135</c:v>
                </c:pt>
                <c:pt idx="22">
                  <c:v>238.24656587233113</c:v>
                </c:pt>
                <c:pt idx="23">
                  <c:v>240.10017766936812</c:v>
                </c:pt>
                <c:pt idx="24">
                  <c:v>241.96663099439874</c:v>
                </c:pt>
                <c:pt idx="25">
                  <c:v>243.84600306190836</c:v>
                </c:pt>
                <c:pt idx="26">
                  <c:v>245.73837147280969</c:v>
                </c:pt>
                <c:pt idx="27">
                  <c:v>247.64381421592964</c:v>
                </c:pt>
                <c:pt idx="28">
                  <c:v>249.56240966949113</c:v>
                </c:pt>
                <c:pt idx="29">
                  <c:v>251.49423660260717</c:v>
                </c:pt>
                <c:pt idx="30">
                  <c:v>253.43937417677765</c:v>
                </c:pt>
                <c:pt idx="31">
                  <c:v>255.39790194737998</c:v>
                </c:pt>
                <c:pt idx="32">
                  <c:v>257.36989986517762</c:v>
                </c:pt>
                <c:pt idx="33">
                  <c:v>259.35544827781882</c:v>
                </c:pt>
                <c:pt idx="34">
                  <c:v>261.35462793134735</c:v>
                </c:pt>
                <c:pt idx="35">
                  <c:v>263.36751997171552</c:v>
                </c:pt>
                <c:pt idx="36">
                  <c:v>265.39420594629416</c:v>
                </c:pt>
                <c:pt idx="37">
                  <c:v>267.43476780539811</c:v>
                </c:pt>
                <c:pt idx="38">
                  <c:v>269.48928790380177</c:v>
                </c:pt>
                <c:pt idx="39">
                  <c:v>271.55784900226502</c:v>
                </c:pt>
                <c:pt idx="40">
                  <c:v>273.64053426907032</c:v>
                </c:pt>
                <c:pt idx="41">
                  <c:v>275.73742728154042</c:v>
                </c:pt>
                <c:pt idx="42">
                  <c:v>277.84861202759333</c:v>
                </c:pt>
                <c:pt idx="43">
                  <c:v>279.97417290725906</c:v>
                </c:pt>
                <c:pt idx="44">
                  <c:v>282.11419473424212</c:v>
                </c:pt>
                <c:pt idx="45">
                  <c:v>284.26876273745881</c:v>
                </c:pt>
                <c:pt idx="46">
                  <c:v>286.43796256258435</c:v>
                </c:pt>
                <c:pt idx="47">
                  <c:v>288.62188027361253</c:v>
                </c:pt>
                <c:pt idx="48">
                  <c:v>290.8206023544073</c:v>
                </c:pt>
                <c:pt idx="49">
                  <c:v>293.03421571026706</c:v>
                </c:pt>
                <c:pt idx="50">
                  <c:v>295.26280766948491</c:v>
                </c:pt>
                <c:pt idx="51">
                  <c:v>297.50646598491079</c:v>
                </c:pt>
                <c:pt idx="52">
                  <c:v>299.76527883553928</c:v>
                </c:pt>
                <c:pt idx="53">
                  <c:v>302.03933482805985</c:v>
                </c:pt>
                <c:pt idx="54">
                  <c:v>304.32872299845394</c:v>
                </c:pt>
                <c:pt idx="55">
                  <c:v>306.63353281356439</c:v>
                </c:pt>
                <c:pt idx="56">
                  <c:v>308.9538541726817</c:v>
                </c:pt>
                <c:pt idx="57">
                  <c:v>311.2897774091357</c:v>
                </c:pt>
                <c:pt idx="58">
                  <c:v>313.64139329188276</c:v>
                </c:pt>
                <c:pt idx="59">
                  <c:v>316.00879302709939</c:v>
                </c:pt>
                <c:pt idx="60">
                  <c:v>318.39206825978675</c:v>
                </c:pt>
                <c:pt idx="61">
                  <c:v>320.79131107535881</c:v>
                </c:pt>
                <c:pt idx="62">
                  <c:v>323.20661400126681</c:v>
                </c:pt>
                <c:pt idx="63">
                  <c:v>325.63807000858401</c:v>
                </c:pt>
                <c:pt idx="64">
                  <c:v>328.08577251364318</c:v>
                </c:pt>
                <c:pt idx="65">
                  <c:v>330.5498153796255</c:v>
                </c:pt>
                <c:pt idx="66">
                  <c:v>333.03029291819541</c:v>
                </c:pt>
                <c:pt idx="67">
                  <c:v>335.52729989112464</c:v>
                </c:pt>
                <c:pt idx="68">
                  <c:v>338.04093151190358</c:v>
                </c:pt>
                <c:pt idx="69">
                  <c:v>340.57128344738214</c:v>
                </c:pt>
                <c:pt idx="70">
                  <c:v>343.11845181939731</c:v>
                </c:pt>
                <c:pt idx="71">
                  <c:v>345.68253320640537</c:v>
                </c:pt>
                <c:pt idx="72">
                  <c:v>348.2636246451325</c:v>
                </c:pt>
                <c:pt idx="73">
                  <c:v>350.86182363219859</c:v>
                </c:pt>
                <c:pt idx="74">
                  <c:v>353.47722812578576</c:v>
                </c:pt>
                <c:pt idx="75">
                  <c:v>356.10993654726229</c:v>
                </c:pt>
                <c:pt idx="76">
                  <c:v>358.76004778286233</c:v>
                </c:pt>
                <c:pt idx="77">
                  <c:v>361.42766118531307</c:v>
                </c:pt>
                <c:pt idx="78">
                  <c:v>364.11287657552094</c:v>
                </c:pt>
                <c:pt idx="79">
                  <c:v>366.81579424421636</c:v>
                </c:pt>
                <c:pt idx="80">
                  <c:v>369.5365149536247</c:v>
                </c:pt>
                <c:pt idx="81">
                  <c:v>372.27513993914124</c:v>
                </c:pt>
                <c:pt idx="82">
                  <c:v>375.03177091099553</c:v>
                </c:pt>
                <c:pt idx="83">
                  <c:v>377.80651005593222</c:v>
                </c:pt>
                <c:pt idx="84">
                  <c:v>380.59946003889502</c:v>
                </c:pt>
                <c:pt idx="85">
                  <c:v>383.41072400469687</c:v>
                </c:pt>
                <c:pt idx="86">
                  <c:v>386.24040557972177</c:v>
                </c:pt>
                <c:pt idx="87">
                  <c:v>389.08860887360004</c:v>
                </c:pt>
                <c:pt idx="88">
                  <c:v>391.9554384809108</c:v>
                </c:pt>
                <c:pt idx="89">
                  <c:v>394.84099948288315</c:v>
                </c:pt>
                <c:pt idx="90">
                  <c:v>397.7453974490781</c:v>
                </c:pt>
                <c:pt idx="91">
                  <c:v>400.66873843910747</c:v>
                </c:pt>
                <c:pt idx="92">
                  <c:v>403.61112900433602</c:v>
                </c:pt>
                <c:pt idx="93">
                  <c:v>406.57267618958957</c:v>
                </c:pt>
                <c:pt idx="94">
                  <c:v>409.55348753486794</c:v>
                </c:pt>
                <c:pt idx="95">
                  <c:v>412.55367107706439</c:v>
                </c:pt>
                <c:pt idx="96">
                  <c:v>415.5733353516859</c:v>
                </c:pt>
                <c:pt idx="97">
                  <c:v>418.6125893945711</c:v>
                </c:pt>
                <c:pt idx="98">
                  <c:v>421.67154274361889</c:v>
                </c:pt>
                <c:pt idx="99">
                  <c:v>424.75030544052476</c:v>
                </c:pt>
                <c:pt idx="100">
                  <c:v>427.84898803250184</c:v>
                </c:pt>
                <c:pt idx="101">
                  <c:v>430.96770157403779</c:v>
                </c:pt>
                <c:pt idx="102">
                  <c:v>434.10655762859903</c:v>
                </c:pt>
                <c:pt idx="103">
                  <c:v>437.26566827041864</c:v>
                </c:pt>
                <c:pt idx="104">
                  <c:v>440.44514608620187</c:v>
                </c:pt>
                <c:pt idx="105">
                  <c:v>443.64510417690713</c:v>
                </c:pt>
                <c:pt idx="106">
                  <c:v>446.86565615948018</c:v>
                </c:pt>
                <c:pt idx="107">
                  <c:v>450.1069161686134</c:v>
                </c:pt>
                <c:pt idx="108">
                  <c:v>453.36899885851767</c:v>
                </c:pt>
                <c:pt idx="109">
                  <c:v>456.65201940466665</c:v>
                </c:pt>
                <c:pt idx="110">
                  <c:v>459.95609350557567</c:v>
                </c:pt>
                <c:pt idx="111">
                  <c:v>463.28133738457058</c:v>
                </c:pt>
                <c:pt idx="112">
                  <c:v>466.62786779155056</c:v>
                </c:pt>
                <c:pt idx="113">
                  <c:v>469.99580200477743</c:v>
                </c:pt>
                <c:pt idx="114">
                  <c:v>473.38525783264407</c:v>
                </c:pt>
                <c:pt idx="115">
                  <c:v>476.79635361547082</c:v>
                </c:pt>
                <c:pt idx="116">
                  <c:v>480.22920822726962</c:v>
                </c:pt>
                <c:pt idx="117">
                  <c:v>483.68394107755302</c:v>
                </c:pt>
                <c:pt idx="118">
                  <c:v>487.16067211311696</c:v>
                </c:pt>
                <c:pt idx="119">
                  <c:v>490.65952181984176</c:v>
                </c:pt>
                <c:pt idx="120">
                  <c:v>494.18061122448313</c:v>
                </c:pt>
                <c:pt idx="121">
                  <c:v>497.72406189648211</c:v>
                </c:pt>
                <c:pt idx="122">
                  <c:v>501.28999594976034</c:v>
                </c:pt>
                <c:pt idx="123">
                  <c:v>504.8785360445483</c:v>
                </c:pt>
                <c:pt idx="124">
                  <c:v>508.48980538916743</c:v>
                </c:pt>
                <c:pt idx="125">
                  <c:v>512.12392774187754</c:v>
                </c:pt>
                <c:pt idx="126">
                  <c:v>515.78102741266821</c:v>
                </c:pt>
                <c:pt idx="127">
                  <c:v>519.46122926509008</c:v>
                </c:pt>
                <c:pt idx="128">
                  <c:v>523.16465871809385</c:v>
                </c:pt>
                <c:pt idx="129">
                  <c:v>526.89144174782712</c:v>
                </c:pt>
                <c:pt idx="130">
                  <c:v>530.64170488949583</c:v>
                </c:pt>
                <c:pt idx="131">
                  <c:v>534.41557523918402</c:v>
                </c:pt>
                <c:pt idx="132">
                  <c:v>538.2131804556816</c:v>
                </c:pt>
                <c:pt idx="133">
                  <c:v>542.03464876235205</c:v>
                </c:pt>
                <c:pt idx="134">
                  <c:v>545.88010894894819</c:v>
                </c:pt>
                <c:pt idx="135">
                  <c:v>549.74969037347785</c:v>
                </c:pt>
                <c:pt idx="136">
                  <c:v>553.64352296404206</c:v>
                </c:pt>
                <c:pt idx="137">
                  <c:v>557.56173722069968</c:v>
                </c:pt>
                <c:pt idx="138">
                  <c:v>561.50446421730942</c:v>
                </c:pt>
                <c:pt idx="139">
                  <c:v>565.47183560340568</c:v>
                </c:pt>
                <c:pt idx="140">
                  <c:v>569.4639836060511</c:v>
                </c:pt>
                <c:pt idx="141">
                  <c:v>573.48104103169317</c:v>
                </c:pt>
                <c:pt idx="142">
                  <c:v>577.52314126806971</c:v>
                </c:pt>
                <c:pt idx="143">
                  <c:v>581.59041828603551</c:v>
                </c:pt>
                <c:pt idx="144">
                  <c:v>585.68300664146398</c:v>
                </c:pt>
                <c:pt idx="145">
                  <c:v>589.8010414771162</c:v>
                </c:pt>
                <c:pt idx="146">
                  <c:v>593.94465852452822</c:v>
                </c:pt>
                <c:pt idx="147">
                  <c:v>598.11399410589843</c:v>
                </c:pt>
                <c:pt idx="148">
                  <c:v>602.3091851359635</c:v>
                </c:pt>
                <c:pt idx="149">
                  <c:v>606.53036912390064</c:v>
                </c:pt>
                <c:pt idx="150">
                  <c:v>610.77768417520815</c:v>
                </c:pt>
                <c:pt idx="151">
                  <c:v>615.05126899362642</c:v>
                </c:pt>
                <c:pt idx="152">
                  <c:v>619.35126288300626</c:v>
                </c:pt>
                <c:pt idx="153">
                  <c:v>623.67780574924029</c:v>
                </c:pt>
                <c:pt idx="154">
                  <c:v>628.03103810215464</c:v>
                </c:pt>
                <c:pt idx="155">
                  <c:v>632.41110105741518</c:v>
                </c:pt>
                <c:pt idx="156">
                  <c:v>636.81813633845854</c:v>
                </c:pt>
                <c:pt idx="157">
                  <c:v>641.25228627838192</c:v>
                </c:pt>
                <c:pt idx="158">
                  <c:v>645.71369382188311</c:v>
                </c:pt>
                <c:pt idx="159">
                  <c:v>650.20250252717506</c:v>
                </c:pt>
                <c:pt idx="160">
                  <c:v>654.71885656789618</c:v>
                </c:pt>
                <c:pt idx="161">
                  <c:v>659.26290073507312</c:v>
                </c:pt>
                <c:pt idx="162">
                  <c:v>663.83478043900345</c:v>
                </c:pt>
                <c:pt idx="163">
                  <c:v>668.43464171124288</c:v>
                </c:pt>
                <c:pt idx="164">
                  <c:v>673.06263120649601</c:v>
                </c:pt>
                <c:pt idx="165">
                  <c:v>677.71889620457262</c:v>
                </c:pt>
                <c:pt idx="166">
                  <c:v>682.40358461234746</c:v>
                </c:pt>
                <c:pt idx="167">
                  <c:v>687.11684496567511</c:v>
                </c:pt>
                <c:pt idx="168">
                  <c:v>691.85882643137199</c:v>
                </c:pt>
                <c:pt idx="169">
                  <c:v>696.62967880913538</c:v>
                </c:pt>
                <c:pt idx="170">
                  <c:v>701.42955253351988</c:v>
                </c:pt>
                <c:pt idx="171">
                  <c:v>706.25859867589054</c:v>
                </c:pt>
                <c:pt idx="172">
                  <c:v>711.11696894637464</c:v>
                </c:pt>
                <c:pt idx="173">
                  <c:v>716.00481569585111</c:v>
                </c:pt>
                <c:pt idx="174">
                  <c:v>720.92229191787328</c:v>
                </c:pt>
                <c:pt idx="175">
                  <c:v>725.86955125067584</c:v>
                </c:pt>
                <c:pt idx="176">
                  <c:v>730.84674797914477</c:v>
                </c:pt>
                <c:pt idx="177">
                  <c:v>735.85403703676491</c:v>
                </c:pt>
                <c:pt idx="178">
                  <c:v>740.89157400763474</c:v>
                </c:pt>
                <c:pt idx="179">
                  <c:v>745.95951512842146</c:v>
                </c:pt>
                <c:pt idx="180">
                  <c:v>751.05801729034602</c:v>
                </c:pt>
                <c:pt idx="181">
                  <c:v>756.18723804119202</c:v>
                </c:pt>
                <c:pt idx="182">
                  <c:v>761.34733558727453</c:v>
                </c:pt>
                <c:pt idx="183">
                  <c:v>766.5384687954454</c:v>
                </c:pt>
                <c:pt idx="184">
                  <c:v>771.76079719507777</c:v>
                </c:pt>
                <c:pt idx="185">
                  <c:v>777.01448098006506</c:v>
                </c:pt>
                <c:pt idx="186">
                  <c:v>782.29968101085183</c:v>
                </c:pt>
                <c:pt idx="187">
                  <c:v>787.61655881639308</c:v>
                </c:pt>
                <c:pt idx="188">
                  <c:v>792.96527659619585</c:v>
                </c:pt>
                <c:pt idx="189">
                  <c:v>798.34599722230757</c:v>
                </c:pt>
                <c:pt idx="190">
                  <c:v>803.75888424134462</c:v>
                </c:pt>
                <c:pt idx="191">
                  <c:v>809.20410187650884</c:v>
                </c:pt>
                <c:pt idx="192">
                  <c:v>814.68181502959226</c:v>
                </c:pt>
                <c:pt idx="193">
                  <c:v>820.19218928301143</c:v>
                </c:pt>
                <c:pt idx="194">
                  <c:v>825.73539090182157</c:v>
                </c:pt>
                <c:pt idx="195">
                  <c:v>831.31158683575097</c:v>
                </c:pt>
                <c:pt idx="196">
                  <c:v>836.92094472124097</c:v>
                </c:pt>
                <c:pt idx="197">
                  <c:v>842.5636328834488</c:v>
                </c:pt>
                <c:pt idx="198">
                  <c:v>848.23982033832101</c:v>
                </c:pt>
                <c:pt idx="199">
                  <c:v>853.94967679460342</c:v>
                </c:pt>
                <c:pt idx="200">
                  <c:v>859.69337265588513</c:v>
                </c:pt>
                <c:pt idx="201">
                  <c:v>865.47107902266737</c:v>
                </c:pt>
                <c:pt idx="202">
                  <c:v>871.28296769437986</c:v>
                </c:pt>
                <c:pt idx="203">
                  <c:v>877.12921117145288</c:v>
                </c:pt>
                <c:pt idx="204">
                  <c:v>883.00998265735211</c:v>
                </c:pt>
                <c:pt idx="205">
                  <c:v>888.92545606063811</c:v>
                </c:pt>
                <c:pt idx="206">
                  <c:v>894.87580599705075</c:v>
                </c:pt>
                <c:pt idx="207">
                  <c:v>900.8612077915169</c:v>
                </c:pt>
                <c:pt idx="208">
                  <c:v>906.88183748027257</c:v>
                </c:pt>
                <c:pt idx="209">
                  <c:v>912.93787181287826</c:v>
                </c:pt>
                <c:pt idx="210">
                  <c:v>919.02948825431679</c:v>
                </c:pt>
                <c:pt idx="211">
                  <c:v>925.15686498706839</c:v>
                </c:pt>
                <c:pt idx="212">
                  <c:v>931.32018091316434</c:v>
                </c:pt>
                <c:pt idx="213">
                  <c:v>937.51961565628073</c:v>
                </c:pt>
                <c:pt idx="214">
                  <c:v>943.75534956380591</c:v>
                </c:pt>
                <c:pt idx="215">
                  <c:v>950.02756370892791</c:v>
                </c:pt>
                <c:pt idx="216">
                  <c:v>956.33643989273151</c:v>
                </c:pt>
                <c:pt idx="217">
                  <c:v>962.68216064626074</c:v>
                </c:pt>
                <c:pt idx="218">
                  <c:v>969.06490923263175</c:v>
                </c:pt>
                <c:pt idx="219">
                  <c:v>975.48486964911422</c:v>
                </c:pt>
                <c:pt idx="220">
                  <c:v>981.94222662922709</c:v>
                </c:pt>
                <c:pt idx="221">
                  <c:v>988.43716564485419</c:v>
                </c:pt>
                <c:pt idx="222">
                  <c:v>994.9698729083018</c:v>
                </c:pt>
                <c:pt idx="223">
                  <c:v>1001.5405353744638</c:v>
                </c:pt>
                <c:pt idx="224">
                  <c:v>1008.149340742874</c:v>
                </c:pt>
                <c:pt idx="225">
                  <c:v>1014.7964774598325</c:v>
                </c:pt>
                <c:pt idx="226">
                  <c:v>1021.4821347205448</c:v>
                </c:pt>
                <c:pt idx="227">
                  <c:v>1028.2065024711833</c:v>
                </c:pt>
                <c:pt idx="228">
                  <c:v>1034.9697714110428</c:v>
                </c:pt>
                <c:pt idx="229">
                  <c:v>1041.7721329946603</c:v>
                </c:pt>
                <c:pt idx="230">
                  <c:v>1048.6137794338949</c:v>
                </c:pt>
                <c:pt idx="231">
                  <c:v>1055.4949037001136</c:v>
                </c:pt>
                <c:pt idx="232">
                  <c:v>1062.4156995262642</c:v>
                </c:pt>
                <c:pt idx="233">
                  <c:v>1069.3763614090428</c:v>
                </c:pt>
                <c:pt idx="234">
                  <c:v>1076.3770846109915</c:v>
                </c:pt>
                <c:pt idx="235">
                  <c:v>1083.41806516266</c:v>
                </c:pt>
                <c:pt idx="236">
                  <c:v>1090.4994998647451</c:v>
                </c:pt>
                <c:pt idx="237">
                  <c:v>1097.6215862901927</c:v>
                </c:pt>
                <c:pt idx="238">
                  <c:v>1104.7845227863804</c:v>
                </c:pt>
                <c:pt idx="239">
                  <c:v>1111.9885084772486</c:v>
                </c:pt>
                <c:pt idx="240">
                  <c:v>1119.2337432654274</c:v>
                </c:pt>
                <c:pt idx="241">
                  <c:v>1126.5204278344302</c:v>
                </c:pt>
                <c:pt idx="242">
                  <c:v>1133.8487636507493</c:v>
                </c:pt>
                <c:pt idx="243">
                  <c:v>1141.2189529660695</c:v>
                </c:pt>
                <c:pt idx="244">
                  <c:v>1148.6311988193681</c:v>
                </c:pt>
                <c:pt idx="245">
                  <c:v>1156.0857050391139</c:v>
                </c:pt>
                <c:pt idx="246">
                  <c:v>1163.5826762454271</c:v>
                </c:pt>
                <c:pt idx="247">
                  <c:v>1171.1223178521905</c:v>
                </c:pt>
                <c:pt idx="248">
                  <c:v>1178.704836069315</c:v>
                </c:pt>
                <c:pt idx="249">
                  <c:v>1186.3304379048095</c:v>
                </c:pt>
                <c:pt idx="250">
                  <c:v>1193.9993311669989</c:v>
                </c:pt>
                <c:pt idx="251">
                  <c:v>1201.7117244667056</c:v>
                </c:pt>
                <c:pt idx="252">
                  <c:v>1209.4678272193905</c:v>
                </c:pt>
                <c:pt idx="253">
                  <c:v>1217.2678496473875</c:v>
                </c:pt>
                <c:pt idx="254">
                  <c:v>1225.1120027820127</c:v>
                </c:pt>
                <c:pt idx="255">
                  <c:v>1233.0004984657999</c:v>
                </c:pt>
                <c:pt idx="256">
                  <c:v>1240.9335493546821</c:v>
                </c:pt>
                <c:pt idx="257">
                  <c:v>1248.911368920142</c:v>
                </c:pt>
                <c:pt idx="258">
                  <c:v>1256.9341714514489</c:v>
                </c:pt>
                <c:pt idx="259">
                  <c:v>1265.0021720578245</c:v>
                </c:pt>
                <c:pt idx="260">
                  <c:v>1273.1155866706317</c:v>
                </c:pt>
                <c:pt idx="261">
                  <c:v>1281.2746320456017</c:v>
                </c:pt>
                <c:pt idx="262">
                  <c:v>1289.4795257649989</c:v>
                </c:pt>
                <c:pt idx="263">
                  <c:v>1297.7304862398551</c:v>
                </c:pt>
                <c:pt idx="264">
                  <c:v>1306.0277327121389</c:v>
                </c:pt>
                <c:pt idx="265">
                  <c:v>1314.3714852569808</c:v>
                </c:pt>
                <c:pt idx="266">
                  <c:v>1322.7619647849033</c:v>
                </c:pt>
                <c:pt idx="267">
                  <c:v>1331.199393043978</c:v>
                </c:pt>
                <c:pt idx="268">
                  <c:v>1339.6839926220903</c:v>
                </c:pt>
                <c:pt idx="269">
                  <c:v>1348.2159869491361</c:v>
                </c:pt>
                <c:pt idx="270">
                  <c:v>1356.7956002992119</c:v>
                </c:pt>
                <c:pt idx="271">
                  <c:v>1365.4230577928859</c:v>
                </c:pt>
                <c:pt idx="272">
                  <c:v>1374.0985853993784</c:v>
                </c:pt>
                <c:pt idx="273">
                  <c:v>1382.8224099388192</c:v>
                </c:pt>
                <c:pt idx="274">
                  <c:v>1391.5947590844253</c:v>
                </c:pt>
                <c:pt idx="275">
                  <c:v>1400.4158613647789</c:v>
                </c:pt>
                <c:pt idx="276">
                  <c:v>1409.285946166043</c:v>
                </c:pt>
                <c:pt idx="277">
                  <c:v>1418.2052437341752</c:v>
                </c:pt>
                <c:pt idx="278">
                  <c:v>1427.1739851771936</c:v>
                </c:pt>
                <c:pt idx="279">
                  <c:v>1436.192402467381</c:v>
                </c:pt>
                <c:pt idx="280">
                  <c:v>1445.2607284435437</c:v>
                </c:pt>
                <c:pt idx="281">
                  <c:v>1454.3791968132605</c:v>
                </c:pt>
                <c:pt idx="282">
                  <c:v>1463.548042155106</c:v>
                </c:pt>
                <c:pt idx="283">
                  <c:v>1472.7674999209073</c:v>
                </c:pt>
                <c:pt idx="284">
                  <c:v>1482.0378064379966</c:v>
                </c:pt>
                <c:pt idx="285">
                  <c:v>1491.3591989114332</c:v>
                </c:pt>
                <c:pt idx="286">
                  <c:v>1500.7319154263007</c:v>
                </c:pt>
                <c:pt idx="287">
                  <c:v>1510.1561949499187</c:v>
                </c:pt>
                <c:pt idx="288">
                  <c:v>1519.6322773341326</c:v>
                </c:pt>
                <c:pt idx="289">
                  <c:v>1529.1604033175392</c:v>
                </c:pt>
                <c:pt idx="290">
                  <c:v>1538.7408145277693</c:v>
                </c:pt>
                <c:pt idx="291">
                  <c:v>1548.373753483746</c:v>
                </c:pt>
                <c:pt idx="292">
                  <c:v>1558.0594635979467</c:v>
                </c:pt>
                <c:pt idx="293">
                  <c:v>1567.7981891786585</c:v>
                </c:pt>
                <c:pt idx="294">
                  <c:v>1577.5901754322761</c:v>
                </c:pt>
                <c:pt idx="295">
                  <c:v>1587.4356684655279</c:v>
                </c:pt>
                <c:pt idx="296">
                  <c:v>1597.3349152877915</c:v>
                </c:pt>
                <c:pt idx="297">
                  <c:v>1607.2881638133349</c:v>
                </c:pt>
                <c:pt idx="298">
                  <c:v>1617.295662863623</c:v>
                </c:pt>
                <c:pt idx="299">
                  <c:v>1627.3576621695643</c:v>
                </c:pt>
                <c:pt idx="300">
                  <c:v>1637.4744123738019</c:v>
                </c:pt>
                <c:pt idx="301">
                  <c:v>1647.6461650330161</c:v>
                </c:pt>
                <c:pt idx="302">
                  <c:v>1657.8731726201852</c:v>
                </c:pt>
                <c:pt idx="303">
                  <c:v>1668.1556885268742</c:v>
                </c:pt>
                <c:pt idx="304">
                  <c:v>1678.4939670655135</c:v>
                </c:pt>
                <c:pt idx="305">
                  <c:v>1688.8882634717186</c:v>
                </c:pt>
                <c:pt idx="306">
                  <c:v>1699.33883390656</c:v>
                </c:pt>
                <c:pt idx="307">
                  <c:v>1709.845935458846</c:v>
                </c:pt>
                <c:pt idx="308">
                  <c:v>1720.4098261474549</c:v>
                </c:pt>
                <c:pt idx="309">
                  <c:v>1731.0307649235851</c:v>
                </c:pt>
                <c:pt idx="310">
                  <c:v>1741.7090116730842</c:v>
                </c:pt>
                <c:pt idx="311">
                  <c:v>1752.4448272187617</c:v>
                </c:pt>
                <c:pt idx="312">
                  <c:v>1763.2384733226384</c:v>
                </c:pt>
                <c:pt idx="313">
                  <c:v>1774.0902126883245</c:v>
                </c:pt>
                <c:pt idx="314">
                  <c:v>1785.0003089632414</c:v>
                </c:pt>
                <c:pt idx="315">
                  <c:v>1795.9690267410153</c:v>
                </c:pt>
                <c:pt idx="316">
                  <c:v>1806.9966315637259</c:v>
                </c:pt>
                <c:pt idx="317">
                  <c:v>1818.0833899242343</c:v>
                </c:pt>
                <c:pt idx="318">
                  <c:v>1829.2295692685261</c:v>
                </c:pt>
                <c:pt idx="319">
                  <c:v>1840.4354379979713</c:v>
                </c:pt>
                <c:pt idx="320">
                  <c:v>1851.7012654716755</c:v>
                </c:pt>
                <c:pt idx="321">
                  <c:v>1863.0273220088197</c:v>
                </c:pt>
                <c:pt idx="322">
                  <c:v>1874.4138788909122</c:v>
                </c:pt>
                <c:pt idx="323">
                  <c:v>1885.8612083641935</c:v>
                </c:pt>
                <c:pt idx="324">
                  <c:v>1897.3695836418949</c:v>
                </c:pt>
                <c:pt idx="325">
                  <c:v>1908.9392789065805</c:v>
                </c:pt>
                <c:pt idx="326">
                  <c:v>1920.5705693125165</c:v>
                </c:pt>
                <c:pt idx="327">
                  <c:v>1932.263730987931</c:v>
                </c:pt>
                <c:pt idx="328">
                  <c:v>1944.0190410374005</c:v>
                </c:pt>
                <c:pt idx="329">
                  <c:v>1955.8367775441538</c:v>
                </c:pt>
                <c:pt idx="330">
                  <c:v>1967.7172195723958</c:v>
                </c:pt>
                <c:pt idx="331">
                  <c:v>1979.660647169693</c:v>
                </c:pt>
                <c:pt idx="332">
                  <c:v>1991.667341369247</c:v>
                </c:pt>
                <c:pt idx="333">
                  <c:v>2003.7375841922881</c:v>
                </c:pt>
                <c:pt idx="334">
                  <c:v>2015.8716586503626</c:v>
                </c:pt>
                <c:pt idx="335">
                  <c:v>2028.0698487477189</c:v>
                </c:pt>
                <c:pt idx="336">
                  <c:v>2040.3324394836454</c:v>
                </c:pt>
                <c:pt idx="337">
                  <c:v>2052.659716854781</c:v>
                </c:pt>
                <c:pt idx="338">
                  <c:v>2065.0519678574956</c:v>
                </c:pt>
                <c:pt idx="339">
                  <c:v>2077.5094804902346</c:v>
                </c:pt>
                <c:pt idx="340">
                  <c:v>2090.0325437558508</c:v>
                </c:pt>
                <c:pt idx="341">
                  <c:v>2102.6214476639839</c:v>
                </c:pt>
                <c:pt idx="342">
                  <c:v>2115.2764832333719</c:v>
                </c:pt>
                <c:pt idx="343">
                  <c:v>2127.9979424942449</c:v>
                </c:pt>
                <c:pt idx="344">
                  <c:v>2140.7861184906615</c:v>
                </c:pt>
                <c:pt idx="345">
                  <c:v>2153.6413052828716</c:v>
                </c:pt>
                <c:pt idx="346">
                  <c:v>2166.563797949676</c:v>
                </c:pt>
                <c:pt idx="347">
                  <c:v>2179.5538925907599</c:v>
                </c:pt>
                <c:pt idx="348">
                  <c:v>2192.6118863291299</c:v>
                </c:pt>
                <c:pt idx="349">
                  <c:v>2205.7380773133823</c:v>
                </c:pt>
                <c:pt idx="350">
                  <c:v>2218.9327647201121</c:v>
                </c:pt>
                <c:pt idx="351">
                  <c:v>2232.1962487563142</c:v>
                </c:pt>
                <c:pt idx="352">
                  <c:v>2245.5288306616662</c:v>
                </c:pt>
                <c:pt idx="353">
                  <c:v>2258.930812710978</c:v>
                </c:pt>
                <c:pt idx="354">
                  <c:v>2272.402498216532</c:v>
                </c:pt>
                <c:pt idx="355">
                  <c:v>2285.9441915304164</c:v>
                </c:pt>
                <c:pt idx="356">
                  <c:v>2299.5561980469702</c:v>
                </c:pt>
                <c:pt idx="357">
                  <c:v>2313.2388242051256</c:v>
                </c:pt>
                <c:pt idx="358">
                  <c:v>2326.9923774907465</c:v>
                </c:pt>
                <c:pt idx="359">
                  <c:v>2340.8171664390607</c:v>
                </c:pt>
                <c:pt idx="360">
                  <c:v>2354.7135006369949</c:v>
                </c:pt>
                <c:pt idx="361">
                  <c:v>2368.6816907256284</c:v>
                </c:pt>
                <c:pt idx="362">
                  <c:v>2382.722048402441</c:v>
                </c:pt>
                <c:pt idx="363">
                  <c:v>2396.8348864238405</c:v>
                </c:pt>
                <c:pt idx="364">
                  <c:v>2411.0205186074672</c:v>
                </c:pt>
                <c:pt idx="365">
                  <c:v>2425.2792598345445</c:v>
                </c:pt>
                <c:pt idx="366">
                  <c:v>2439.6114260524005</c:v>
                </c:pt>
                <c:pt idx="367">
                  <c:v>2454.0173342766975</c:v>
                </c:pt>
                <c:pt idx="368">
                  <c:v>2468.497302593918</c:v>
                </c:pt>
                <c:pt idx="369">
                  <c:v>2483.0516501637135</c:v>
                </c:pt>
                <c:pt idx="370">
                  <c:v>2497.6806972213244</c:v>
                </c:pt>
                <c:pt idx="371">
                  <c:v>2512.3847650799607</c:v>
                </c:pt>
                <c:pt idx="372">
                  <c:v>2527.1641761331675</c:v>
                </c:pt>
                <c:pt idx="373">
                  <c:v>2542.019253857291</c:v>
                </c:pt>
                <c:pt idx="374">
                  <c:v>2556.9503228137823</c:v>
                </c:pt>
                <c:pt idx="375">
                  <c:v>2571.9577086516488</c:v>
                </c:pt>
                <c:pt idx="376">
                  <c:v>2587.0417381098682</c:v>
                </c:pt>
                <c:pt idx="377">
                  <c:v>2602.2027390197277</c:v>
                </c:pt>
                <c:pt idx="378">
                  <c:v>2617.4410403073034</c:v>
                </c:pt>
                <c:pt idx="379">
                  <c:v>2632.7569719957887</c:v>
                </c:pt>
                <c:pt idx="380">
                  <c:v>2648.1508652079142</c:v>
                </c:pt>
                <c:pt idx="381">
                  <c:v>2663.6230521684201</c:v>
                </c:pt>
                <c:pt idx="382">
                  <c:v>2679.1738662063353</c:v>
                </c:pt>
                <c:pt idx="383">
                  <c:v>2694.8036417575186</c:v>
                </c:pt>
                <c:pt idx="384">
                  <c:v>2710.5127143669547</c:v>
                </c:pt>
                <c:pt idx="385">
                  <c:v>2726.3014206912121</c:v>
                </c:pt>
                <c:pt idx="386">
                  <c:v>2742.1700985008938</c:v>
                </c:pt>
                <c:pt idx="387">
                  <c:v>2758.1190866829456</c:v>
                </c:pt>
                <c:pt idx="388">
                  <c:v>2774.148725243163</c:v>
                </c:pt>
                <c:pt idx="389">
                  <c:v>2790.2593553085517</c:v>
                </c:pt>
                <c:pt idx="390">
                  <c:v>2806.4513191297292</c:v>
                </c:pt>
                <c:pt idx="391">
                  <c:v>2822.7249600834325</c:v>
                </c:pt>
                <c:pt idx="392">
                  <c:v>2839.0806226747845</c:v>
                </c:pt>
                <c:pt idx="393">
                  <c:v>2855.5186525398472</c:v>
                </c:pt>
                <c:pt idx="394">
                  <c:v>2872.0393964479531</c:v>
                </c:pt>
                <c:pt idx="395">
                  <c:v>2888.6432023041643</c:v>
                </c:pt>
                <c:pt idx="396">
                  <c:v>2905.3304191516977</c:v>
                </c:pt>
                <c:pt idx="397">
                  <c:v>2922.1013971742723</c:v>
                </c:pt>
                <c:pt idx="398">
                  <c:v>2938.9564876986597</c:v>
                </c:pt>
                <c:pt idx="399">
                  <c:v>2955.8960431969695</c:v>
                </c:pt>
                <c:pt idx="400">
                  <c:v>2972.9204172891536</c:v>
                </c:pt>
                <c:pt idx="401">
                  <c:v>2990.0299647454372</c:v>
                </c:pt>
                <c:pt idx="402">
                  <c:v>3007.2250414886798</c:v>
                </c:pt>
                <c:pt idx="403">
                  <c:v>3024.5060045968585</c:v>
                </c:pt>
                <c:pt idx="404">
                  <c:v>3041.8732123054792</c:v>
                </c:pt>
                <c:pt idx="405">
                  <c:v>3059.3270240099623</c:v>
                </c:pt>
                <c:pt idx="406">
                  <c:v>3076.867800268144</c:v>
                </c:pt>
                <c:pt idx="407">
                  <c:v>3094.4959028026342</c:v>
                </c:pt>
                <c:pt idx="408">
                  <c:v>3112.2116945033385</c:v>
                </c:pt>
                <c:pt idx="409">
                  <c:v>3130.0155394297549</c:v>
                </c:pt>
                <c:pt idx="410">
                  <c:v>3147.9078028135232</c:v>
                </c:pt>
                <c:pt idx="411">
                  <c:v>3165.888851060789</c:v>
                </c:pt>
                <c:pt idx="412">
                  <c:v>3183.9590517546981</c:v>
                </c:pt>
                <c:pt idx="413">
                  <c:v>3202.1187736577563</c:v>
                </c:pt>
                <c:pt idx="414">
                  <c:v>3220.3683867142877</c:v>
                </c:pt>
                <c:pt idx="415">
                  <c:v>3238.7082620529636</c:v>
                </c:pt>
                <c:pt idx="416">
                  <c:v>3257.1387719890504</c:v>
                </c:pt>
                <c:pt idx="417">
                  <c:v>3275.6602900270086</c:v>
                </c:pt>
                <c:pt idx="418">
                  <c:v>3294.2731908628475</c:v>
                </c:pt>
                <c:pt idx="419">
                  <c:v>3312.9778503866078</c:v>
                </c:pt>
                <c:pt idx="420">
                  <c:v>3331.7746456848081</c:v>
                </c:pt>
                <c:pt idx="421">
                  <c:v>3350.663955042789</c:v>
                </c:pt>
                <c:pt idx="422">
                  <c:v>3369.646157947243</c:v>
                </c:pt>
                <c:pt idx="423">
                  <c:v>3388.7216350886588</c:v>
                </c:pt>
                <c:pt idx="424">
                  <c:v>3407.8907683637372</c:v>
                </c:pt>
                <c:pt idx="425">
                  <c:v>3427.1539408777835</c:v>
                </c:pt>
                <c:pt idx="426">
                  <c:v>3446.5115369472405</c:v>
                </c:pt>
                <c:pt idx="427">
                  <c:v>3465.9639421020406</c:v>
                </c:pt>
                <c:pt idx="428">
                  <c:v>3485.5115430881565</c:v>
                </c:pt>
                <c:pt idx="429">
                  <c:v>3505.1547278699536</c:v>
                </c:pt>
                <c:pt idx="430">
                  <c:v>3524.8938856326617</c:v>
                </c:pt>
                <c:pt idx="431">
                  <c:v>3544.729406784837</c:v>
                </c:pt>
                <c:pt idx="432">
                  <c:v>3564.6616829607747</c:v>
                </c:pt>
                <c:pt idx="433">
                  <c:v>3584.6911070229908</c:v>
                </c:pt>
                <c:pt idx="434">
                  <c:v>3604.8180730646659</c:v>
                </c:pt>
                <c:pt idx="435">
                  <c:v>3625.042976412044</c:v>
                </c:pt>
                <c:pt idx="436">
                  <c:v>3645.3662136269522</c:v>
                </c:pt>
                <c:pt idx="437">
                  <c:v>3665.7881825091781</c:v>
                </c:pt>
                <c:pt idx="438">
                  <c:v>3686.3092820989659</c:v>
                </c:pt>
                <c:pt idx="439">
                  <c:v>3706.9299126794626</c:v>
                </c:pt>
                <c:pt idx="440">
                  <c:v>3727.650475779169</c:v>
                </c:pt>
                <c:pt idx="441">
                  <c:v>3748.4713741743494</c:v>
                </c:pt>
                <c:pt idx="442">
                  <c:v>3769.3930118915059</c:v>
                </c:pt>
                <c:pt idx="443">
                  <c:v>3790.415794209825</c:v>
                </c:pt>
                <c:pt idx="444">
                  <c:v>3811.5401276637285</c:v>
                </c:pt>
                <c:pt idx="445">
                  <c:v>3832.7664200451104</c:v>
                </c:pt>
                <c:pt idx="446">
                  <c:v>3854.0950804059753</c:v>
                </c:pt>
                <c:pt idx="447">
                  <c:v>3875.5265190608075</c:v>
                </c:pt>
                <c:pt idx="448">
                  <c:v>3897.0611475890796</c:v>
                </c:pt>
                <c:pt idx="449">
                  <c:v>3918.6993788376271</c:v>
                </c:pt>
                <c:pt idx="450">
                  <c:v>3940.4416269231574</c:v>
                </c:pt>
                <c:pt idx="451">
                  <c:v>3962.2883072347236</c:v>
                </c:pt>
                <c:pt idx="452">
                  <c:v>3984.239836436087</c:v>
                </c:pt>
                <c:pt idx="453">
                  <c:v>4006.2966324682729</c:v>
                </c:pt>
                <c:pt idx="454">
                  <c:v>4028.4591145519385</c:v>
                </c:pt>
                <c:pt idx="455">
                  <c:v>4050.7277031899366</c:v>
                </c:pt>
                <c:pt idx="456">
                  <c:v>4073.1028201696636</c:v>
                </c:pt>
                <c:pt idx="457">
                  <c:v>4095.5848885655391</c:v>
                </c:pt>
                <c:pt idx="458">
                  <c:v>4118.1743327415152</c:v>
                </c:pt>
                <c:pt idx="459">
                  <c:v>4140.8715783534826</c:v>
                </c:pt>
                <c:pt idx="460">
                  <c:v>4163.6770523517207</c:v>
                </c:pt>
                <c:pt idx="461">
                  <c:v>4186.5911829834467</c:v>
                </c:pt>
                <c:pt idx="462">
                  <c:v>4209.6143997950976</c:v>
                </c:pt>
                <c:pt idx="463">
                  <c:v>4232.7471336349163</c:v>
                </c:pt>
                <c:pt idx="464">
                  <c:v>4255.9898166554613</c:v>
                </c:pt>
                <c:pt idx="465">
                  <c:v>4279.3428823158802</c:v>
                </c:pt>
                <c:pt idx="466">
                  <c:v>4302.8067653845283</c:v>
                </c:pt>
                <c:pt idx="467">
                  <c:v>4326.3819019413277</c:v>
                </c:pt>
                <c:pt idx="468">
                  <c:v>4350.0687293802985</c:v>
                </c:pt>
                <c:pt idx="469">
                  <c:v>4373.8676864119689</c:v>
                </c:pt>
                <c:pt idx="470">
                  <c:v>4397.779213065819</c:v>
                </c:pt>
                <c:pt idx="471">
                  <c:v>4421.8037506928222</c:v>
                </c:pt>
                <c:pt idx="472">
                  <c:v>4445.9417419678202</c:v>
                </c:pt>
                <c:pt idx="473">
                  <c:v>4470.1936308919749</c:v>
                </c:pt>
                <c:pt idx="474">
                  <c:v>4494.5598627952859</c:v>
                </c:pt>
                <c:pt idx="475">
                  <c:v>4519.0408843390351</c:v>
                </c:pt>
                <c:pt idx="476">
                  <c:v>4543.6371435182218</c:v>
                </c:pt>
                <c:pt idx="477">
                  <c:v>4568.3490896640078</c:v>
                </c:pt>
                <c:pt idx="478">
                  <c:v>4593.1771734462354</c:v>
                </c:pt>
                <c:pt idx="479">
                  <c:v>4618.1218468758043</c:v>
                </c:pt>
                <c:pt idx="480">
                  <c:v>4643.1835633072078</c:v>
                </c:pt>
                <c:pt idx="481">
                  <c:v>4668.362777440947</c:v>
                </c:pt>
                <c:pt idx="482">
                  <c:v>4693.6599453260033</c:v>
                </c:pt>
                <c:pt idx="483">
                  <c:v>4719.0755243622416</c:v>
                </c:pt>
                <c:pt idx="484">
                  <c:v>4744.6099733030214</c:v>
                </c:pt>
                <c:pt idx="485">
                  <c:v>4770.2637522574169</c:v>
                </c:pt>
                <c:pt idx="486">
                  <c:v>4796.0373226929605</c:v>
                </c:pt>
                <c:pt idx="487">
                  <c:v>4821.9311474378483</c:v>
                </c:pt>
                <c:pt idx="488">
                  <c:v>4847.9456906834876</c:v>
                </c:pt>
                <c:pt idx="489">
                  <c:v>4874.0814179870376</c:v>
                </c:pt>
                <c:pt idx="490">
                  <c:v>4900.3387962737406</c:v>
                </c:pt>
                <c:pt idx="491">
                  <c:v>4926.718293839459</c:v>
                </c:pt>
                <c:pt idx="492">
                  <c:v>4953.2203803531411</c:v>
                </c:pt>
                <c:pt idx="493">
                  <c:v>4979.845526859136</c:v>
                </c:pt>
                <c:pt idx="494">
                  <c:v>5006.5942057798593</c:v>
                </c:pt>
                <c:pt idx="495">
                  <c:v>5033.4668909181146</c:v>
                </c:pt>
                <c:pt idx="496">
                  <c:v>5060.4640574596242</c:v>
                </c:pt>
                <c:pt idx="497">
                  <c:v>5087.5861819753773</c:v>
                </c:pt>
                <c:pt idx="498">
                  <c:v>5114.8337424241909</c:v>
                </c:pt>
                <c:pt idx="499">
                  <c:v>5142.2072181551521</c:v>
                </c:pt>
                <c:pt idx="500">
                  <c:v>5169.7070899099963</c:v>
                </c:pt>
                <c:pt idx="501">
                  <c:v>5197.3338398256865</c:v>
                </c:pt>
                <c:pt idx="502">
                  <c:v>5225.0879514367734</c:v>
                </c:pt>
                <c:pt idx="503">
                  <c:v>5252.9699096778168</c:v>
                </c:pt>
                <c:pt idx="504">
                  <c:v>5280.9802008859915</c:v>
                </c:pt>
                <c:pt idx="505">
                  <c:v>5309.119312803422</c:v>
                </c:pt>
                <c:pt idx="506">
                  <c:v>5337.3877345796463</c:v>
                </c:pt>
                <c:pt idx="507">
                  <c:v>5365.785956774097</c:v>
                </c:pt>
                <c:pt idx="508">
                  <c:v>5394.314471358548</c:v>
                </c:pt>
                <c:pt idx="509">
                  <c:v>5422.9737717195931</c:v>
                </c:pt>
                <c:pt idx="510">
                  <c:v>5451.7643526610209</c:v>
                </c:pt>
                <c:pt idx="511">
                  <c:v>5480.686710406374</c:v>
                </c:pt>
                <c:pt idx="512">
                  <c:v>5509.7413426012954</c:v>
                </c:pt>
                <c:pt idx="513">
                  <c:v>5538.9287483160615</c:v>
                </c:pt>
                <c:pt idx="514">
                  <c:v>5568.2494280480214</c:v>
                </c:pt>
                <c:pt idx="515">
                  <c:v>5597.7038837239343</c:v>
                </c:pt>
                <c:pt idx="516">
                  <c:v>5627.2926187026851</c:v>
                </c:pt>
                <c:pt idx="517">
                  <c:v>5657.016137777382</c:v>
                </c:pt>
                <c:pt idx="518">
                  <c:v>5686.8749471780839</c:v>
                </c:pt>
                <c:pt idx="519">
                  <c:v>5716.8695545742139</c:v>
                </c:pt>
                <c:pt idx="520">
                  <c:v>5747.0004690767764</c:v>
                </c:pt>
                <c:pt idx="521">
                  <c:v>5777.2682012411315</c:v>
                </c:pt>
                <c:pt idx="522">
                  <c:v>5807.6732630692431</c:v>
                </c:pt>
                <c:pt idx="523">
                  <c:v>5838.2161680121262</c:v>
                </c:pt>
                <c:pt idx="524">
                  <c:v>5868.8974309724381</c:v>
                </c:pt>
                <c:pt idx="525">
                  <c:v>5899.7175683067053</c:v>
                </c:pt>
                <c:pt idx="526">
                  <c:v>5930.6770978279847</c:v>
                </c:pt>
                <c:pt idx="527">
                  <c:v>5961.7765388081898</c:v>
                </c:pt>
                <c:pt idx="528">
                  <c:v>5993.0164119805322</c:v>
                </c:pt>
                <c:pt idx="529">
                  <c:v>6024.3972395420642</c:v>
                </c:pt>
                <c:pt idx="530">
                  <c:v>6055.9195451559608</c:v>
                </c:pt>
                <c:pt idx="531">
                  <c:v>6087.5838539541528</c:v>
                </c:pt>
                <c:pt idx="532">
                  <c:v>6119.3906925395759</c:v>
                </c:pt>
                <c:pt idx="533">
                  <c:v>6151.3405889887872</c:v>
                </c:pt>
                <c:pt idx="534">
                  <c:v>6183.4340728542402</c:v>
                </c:pt>
                <c:pt idx="535">
                  <c:v>6215.6716751669128</c:v>
                </c:pt>
                <c:pt idx="536">
                  <c:v>6248.0539284386468</c:v>
                </c:pt>
                <c:pt idx="537">
                  <c:v>6280.5813666644463</c:v>
                </c:pt>
                <c:pt idx="538">
                  <c:v>6313.254525325232</c:v>
                </c:pt>
                <c:pt idx="539">
                  <c:v>6346.0739413900119</c:v>
                </c:pt>
                <c:pt idx="540">
                  <c:v>6379.0401533184404</c:v>
                </c:pt>
                <c:pt idx="541">
                  <c:v>6412.1537010632255</c:v>
                </c:pt>
                <c:pt idx="542">
                  <c:v>6445.4151260725421</c:v>
                </c:pt>
                <c:pt idx="543">
                  <c:v>6478.8249712925644</c:v>
                </c:pt>
                <c:pt idx="544">
                  <c:v>6512.3837811697276</c:v>
                </c:pt>
                <c:pt idx="545">
                  <c:v>6546.0921016533484</c:v>
                </c:pt>
                <c:pt idx="546">
                  <c:v>6579.9504801979574</c:v>
                </c:pt>
                <c:pt idx="547">
                  <c:v>6613.9594657657181</c:v>
                </c:pt>
                <c:pt idx="548">
                  <c:v>6648.1196088289171</c:v>
                </c:pt>
                <c:pt idx="549">
                  <c:v>6682.4314613723272</c:v>
                </c:pt>
                <c:pt idx="550">
                  <c:v>6716.895576895743</c:v>
                </c:pt>
                <c:pt idx="551">
                  <c:v>6751.5125104162953</c:v>
                </c:pt>
                <c:pt idx="552">
                  <c:v>6786.2828184709169</c:v>
                </c:pt>
                <c:pt idx="553">
                  <c:v>6821.2070591188503</c:v>
                </c:pt>
                <c:pt idx="554">
                  <c:v>6856.2857919439612</c:v>
                </c:pt>
                <c:pt idx="555">
                  <c:v>6891.5195780571794</c:v>
                </c:pt>
                <c:pt idx="556">
                  <c:v>6926.9089800990396</c:v>
                </c:pt>
                <c:pt idx="557">
                  <c:v>6962.4545622419691</c:v>
                </c:pt>
                <c:pt idx="558">
                  <c:v>6998.1568901927221</c:v>
                </c:pt>
                <c:pt idx="559">
                  <c:v>7034.0165311949377</c:v>
                </c:pt>
                <c:pt idx="560">
                  <c:v>7070.034054031431</c:v>
                </c:pt>
                <c:pt idx="561">
                  <c:v>7106.2100290266553</c:v>
                </c:pt>
                <c:pt idx="562">
                  <c:v>7142.5450280490932</c:v>
                </c:pt>
                <c:pt idx="563">
                  <c:v>7179.0396245137172</c:v>
                </c:pt>
                <c:pt idx="564">
                  <c:v>7215.694393384435</c:v>
                </c:pt>
                <c:pt idx="565">
                  <c:v>7252.5099111763566</c:v>
                </c:pt>
                <c:pt idx="566">
                  <c:v>7289.4867559585218</c:v>
                </c:pt>
                <c:pt idx="567">
                  <c:v>7326.6255073558959</c:v>
                </c:pt>
                <c:pt idx="568">
                  <c:v>7363.926746552037</c:v>
                </c:pt>
                <c:pt idx="569">
                  <c:v>7401.3910562916763</c:v>
                </c:pt>
                <c:pt idx="570">
                  <c:v>7439.0190208826634</c:v>
                </c:pt>
                <c:pt idx="571">
                  <c:v>7476.8112261988126</c:v>
                </c:pt>
                <c:pt idx="572">
                  <c:v>7514.7682596821014</c:v>
                </c:pt>
                <c:pt idx="573">
                  <c:v>7552.8907103450474</c:v>
                </c:pt>
                <c:pt idx="574">
                  <c:v>7591.1791687733521</c:v>
                </c:pt>
                <c:pt idx="575">
                  <c:v>7629.63422712798</c:v>
                </c:pt>
                <c:pt idx="576">
                  <c:v>7668.2564791478972</c:v>
                </c:pt>
                <c:pt idx="577">
                  <c:v>7707.0465201521729</c:v>
                </c:pt>
                <c:pt idx="578">
                  <c:v>7746.0049470425456</c:v>
                </c:pt>
                <c:pt idx="579">
                  <c:v>7785.1323583059229</c:v>
                </c:pt>
                <c:pt idx="580">
                  <c:v>7824.4293540164981</c:v>
                </c:pt>
                <c:pt idx="581">
                  <c:v>7863.8965358385167</c:v>
                </c:pt>
                <c:pt idx="582">
                  <c:v>7903.5345070282656</c:v>
                </c:pt>
                <c:pt idx="583">
                  <c:v>7943.3438724368189</c:v>
                </c:pt>
                <c:pt idx="584">
                  <c:v>7983.3252385123205</c:v>
                </c:pt>
                <c:pt idx="585">
                  <c:v>8023.4792133022193</c:v>
                </c:pt>
                <c:pt idx="586">
                  <c:v>8063.8064064559958</c:v>
                </c:pt>
                <c:pt idx="587">
                  <c:v>8104.3074292272331</c:v>
                </c:pt>
                <c:pt idx="588">
                  <c:v>8144.9828944761675</c:v>
                </c:pt>
                <c:pt idx="589">
                  <c:v>8185.8334166721434</c:v>
                </c:pt>
                <c:pt idx="590">
                  <c:v>8226.8596118957885</c:v>
                </c:pt>
                <c:pt idx="591">
                  <c:v>8268.0620978416719</c:v>
                </c:pt>
                <c:pt idx="592">
                  <c:v>8309.4414938203809</c:v>
                </c:pt>
                <c:pt idx="593">
                  <c:v>8350.9984207612706</c:v>
                </c:pt>
                <c:pt idx="594">
                  <c:v>8392.7335012145995</c:v>
                </c:pt>
                <c:pt idx="595">
                  <c:v>8434.6473593538449</c:v>
                </c:pt>
                <c:pt idx="596">
                  <c:v>8476.7406209784349</c:v>
                </c:pt>
                <c:pt idx="597">
                  <c:v>8519.0139135157387</c:v>
                </c:pt>
                <c:pt idx="598">
                  <c:v>8561.4678660237441</c:v>
                </c:pt>
                <c:pt idx="599">
                  <c:v>8604.1031091931945</c:v>
                </c:pt>
                <c:pt idx="600">
                  <c:v>8646.9202753501704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B-49CB-91CB-86C39089A65E}"/>
            </c:ext>
          </c:extLst>
        </c:ser>
        <c:ser>
          <c:idx val="4"/>
          <c:order val="4"/>
          <c:tx>
            <c:strRef>
              <c:f>空気線図!$L$3</c:f>
              <c:strCache>
                <c:ptCount val="1"/>
                <c:pt idx="0">
                  <c:v>60%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空気線図!$L$4:$L$604</c:f>
              <c:numCache>
                <c:formatCode>General</c:formatCode>
                <c:ptCount val="601"/>
                <c:pt idx="0">
                  <c:v>171.91244790406174</c:v>
                </c:pt>
                <c:pt idx="1">
                  <c:v>173.27519349355609</c:v>
                </c:pt>
                <c:pt idx="2">
                  <c:v>174.64757132601582</c:v>
                </c:pt>
                <c:pt idx="3">
                  <c:v>176.02964061405231</c:v>
                </c:pt>
                <c:pt idx="4">
                  <c:v>177.42146087427639</c:v>
                </c:pt>
                <c:pt idx="5">
                  <c:v>178.8230919285113</c:v>
                </c:pt>
                <c:pt idx="6">
                  <c:v>180.2345939049942</c:v>
                </c:pt>
                <c:pt idx="7">
                  <c:v>181.65602723959216</c:v>
                </c:pt>
                <c:pt idx="8">
                  <c:v>183.08745267701934</c:v>
                </c:pt>
                <c:pt idx="9">
                  <c:v>184.52893127204672</c:v>
                </c:pt>
                <c:pt idx="10">
                  <c:v>185.98052439073356</c:v>
                </c:pt>
                <c:pt idx="11">
                  <c:v>187.44229371164303</c:v>
                </c:pt>
                <c:pt idx="12">
                  <c:v>188.91430122707212</c:v>
                </c:pt>
                <c:pt idx="13">
                  <c:v>190.39660924428264</c:v>
                </c:pt>
                <c:pt idx="14">
                  <c:v>191.88928038673183</c:v>
                </c:pt>
                <c:pt idx="15">
                  <c:v>193.3923775953111</c:v>
                </c:pt>
                <c:pt idx="16">
                  <c:v>194.90596412958038</c:v>
                </c:pt>
                <c:pt idx="17">
                  <c:v>196.43010356901493</c:v>
                </c:pt>
                <c:pt idx="18">
                  <c:v>197.964859814248</c:v>
                </c:pt>
                <c:pt idx="19">
                  <c:v>199.51029708831487</c:v>
                </c:pt>
                <c:pt idx="20">
                  <c:v>201.06647993791179</c:v>
                </c:pt>
                <c:pt idx="21">
                  <c:v>202.63347323464401</c:v>
                </c:pt>
                <c:pt idx="22">
                  <c:v>204.21134217628384</c:v>
                </c:pt>
                <c:pt idx="23">
                  <c:v>205.80015228802981</c:v>
                </c:pt>
                <c:pt idx="24">
                  <c:v>207.39996942377036</c:v>
                </c:pt>
                <c:pt idx="25">
                  <c:v>209.01085976735001</c:v>
                </c:pt>
                <c:pt idx="26">
                  <c:v>210.63288983383688</c:v>
                </c:pt>
                <c:pt idx="27">
                  <c:v>212.26612647079682</c:v>
                </c:pt>
                <c:pt idx="28">
                  <c:v>213.91063685956385</c:v>
                </c:pt>
                <c:pt idx="29">
                  <c:v>215.56648851652042</c:v>
                </c:pt>
                <c:pt idx="30">
                  <c:v>217.23374929438083</c:v>
                </c:pt>
                <c:pt idx="31">
                  <c:v>218.91248738346857</c:v>
                </c:pt>
                <c:pt idx="32">
                  <c:v>220.60277131300938</c:v>
                </c:pt>
                <c:pt idx="33">
                  <c:v>222.30466995241613</c:v>
                </c:pt>
                <c:pt idx="34">
                  <c:v>224.01825251258344</c:v>
                </c:pt>
                <c:pt idx="35">
                  <c:v>225.74358854718474</c:v>
                </c:pt>
                <c:pt idx="36">
                  <c:v>227.48074795396641</c:v>
                </c:pt>
                <c:pt idx="37">
                  <c:v>229.22980097605554</c:v>
                </c:pt>
                <c:pt idx="38">
                  <c:v>230.99081820325864</c:v>
                </c:pt>
                <c:pt idx="39">
                  <c:v>232.76387057337001</c:v>
                </c:pt>
                <c:pt idx="40">
                  <c:v>234.54902937348885</c:v>
                </c:pt>
                <c:pt idx="41">
                  <c:v>236.34636624132037</c:v>
                </c:pt>
                <c:pt idx="42">
                  <c:v>238.1559531665086</c:v>
                </c:pt>
                <c:pt idx="43">
                  <c:v>239.97786249193632</c:v>
                </c:pt>
                <c:pt idx="44">
                  <c:v>241.81216691506467</c:v>
                </c:pt>
                <c:pt idx="45">
                  <c:v>243.65893948925043</c:v>
                </c:pt>
                <c:pt idx="46">
                  <c:v>245.5182536250723</c:v>
                </c:pt>
                <c:pt idx="47">
                  <c:v>247.39018309166789</c:v>
                </c:pt>
                <c:pt idx="48">
                  <c:v>249.27480201806341</c:v>
                </c:pt>
                <c:pt idx="49">
                  <c:v>251.17218489451463</c:v>
                </c:pt>
                <c:pt idx="50">
                  <c:v>253.0824065738442</c:v>
                </c:pt>
                <c:pt idx="51">
                  <c:v>255.0055422727807</c:v>
                </c:pt>
                <c:pt idx="52">
                  <c:v>256.94166757331942</c:v>
                </c:pt>
                <c:pt idx="53">
                  <c:v>258.89085842405132</c:v>
                </c:pt>
                <c:pt idx="54">
                  <c:v>260.85319114153197</c:v>
                </c:pt>
                <c:pt idx="55">
                  <c:v>262.82874241162659</c:v>
                </c:pt>
                <c:pt idx="56">
                  <c:v>264.81758929087005</c:v>
                </c:pt>
                <c:pt idx="57">
                  <c:v>266.81980920783059</c:v>
                </c:pt>
                <c:pt idx="58">
                  <c:v>268.83547996447095</c:v>
                </c:pt>
                <c:pt idx="59">
                  <c:v>270.86467973751377</c:v>
                </c:pt>
                <c:pt idx="60">
                  <c:v>272.9074870798172</c:v>
                </c:pt>
                <c:pt idx="61">
                  <c:v>274.96398092173609</c:v>
                </c:pt>
                <c:pt idx="62">
                  <c:v>277.03424057251442</c:v>
                </c:pt>
                <c:pt idx="63">
                  <c:v>279.11834572164344</c:v>
                </c:pt>
                <c:pt idx="64">
                  <c:v>281.21637644026561</c:v>
                </c:pt>
                <c:pt idx="65">
                  <c:v>283.32841318253617</c:v>
                </c:pt>
                <c:pt idx="66">
                  <c:v>285.45453678702467</c:v>
                </c:pt>
                <c:pt idx="67">
                  <c:v>287.59482847810682</c:v>
                </c:pt>
                <c:pt idx="68">
                  <c:v>289.74936986734593</c:v>
                </c:pt>
                <c:pt idx="69">
                  <c:v>291.91824295489897</c:v>
                </c:pt>
                <c:pt idx="70">
                  <c:v>294.10153013091195</c:v>
                </c:pt>
                <c:pt idx="71">
                  <c:v>296.29931417691893</c:v>
                </c:pt>
                <c:pt idx="72">
                  <c:v>298.5116782672564</c:v>
                </c:pt>
                <c:pt idx="73">
                  <c:v>300.73870597045595</c:v>
                </c:pt>
                <c:pt idx="74">
                  <c:v>302.98048125067351</c:v>
                </c:pt>
                <c:pt idx="75">
                  <c:v>305.23708846908198</c:v>
                </c:pt>
                <c:pt idx="76">
                  <c:v>307.50861238531058</c:v>
                </c:pt>
                <c:pt idx="77">
                  <c:v>309.79513815883979</c:v>
                </c:pt>
                <c:pt idx="78">
                  <c:v>312.09675135044654</c:v>
                </c:pt>
                <c:pt idx="79">
                  <c:v>314.413537923614</c:v>
                </c:pt>
                <c:pt idx="80">
                  <c:v>316.74558424596404</c:v>
                </c:pt>
                <c:pt idx="81">
                  <c:v>319.0929770906925</c:v>
                </c:pt>
                <c:pt idx="82">
                  <c:v>321.45580363799621</c:v>
                </c:pt>
                <c:pt idx="83">
                  <c:v>323.83415147651334</c:v>
                </c:pt>
                <c:pt idx="84">
                  <c:v>326.22810860476716</c:v>
                </c:pt>
                <c:pt idx="85">
                  <c:v>328.6377634325973</c:v>
                </c:pt>
                <c:pt idx="86">
                  <c:v>331.0632047826187</c:v>
                </c:pt>
                <c:pt idx="87">
                  <c:v>333.50452189165719</c:v>
                </c:pt>
                <c:pt idx="88">
                  <c:v>335.96180441220923</c:v>
                </c:pt>
                <c:pt idx="89">
                  <c:v>338.43514241389988</c:v>
                </c:pt>
                <c:pt idx="90">
                  <c:v>340.92462638492412</c:v>
                </c:pt>
                <c:pt idx="91">
                  <c:v>343.43034723352071</c:v>
                </c:pt>
                <c:pt idx="92">
                  <c:v>345.95239628943085</c:v>
                </c:pt>
                <c:pt idx="93">
                  <c:v>348.49086530536249</c:v>
                </c:pt>
                <c:pt idx="94">
                  <c:v>351.04584645845824</c:v>
                </c:pt>
                <c:pt idx="95">
                  <c:v>353.61743235176948</c:v>
                </c:pt>
                <c:pt idx="96">
                  <c:v>356.20571601573079</c:v>
                </c:pt>
                <c:pt idx="97">
                  <c:v>358.81079090963237</c:v>
                </c:pt>
                <c:pt idx="98">
                  <c:v>361.43275092310188</c:v>
                </c:pt>
                <c:pt idx="99">
                  <c:v>364.07169037759269</c:v>
                </c:pt>
                <c:pt idx="100">
                  <c:v>366.72770402785869</c:v>
                </c:pt>
                <c:pt idx="101">
                  <c:v>369.40088706346097</c:v>
                </c:pt>
                <c:pt idx="102">
                  <c:v>372.09133511022776</c:v>
                </c:pt>
                <c:pt idx="103">
                  <c:v>374.79914423178741</c:v>
                </c:pt>
                <c:pt idx="104">
                  <c:v>377.52441093103022</c:v>
                </c:pt>
                <c:pt idx="105">
                  <c:v>380.26723215163469</c:v>
                </c:pt>
                <c:pt idx="106">
                  <c:v>383.02770527955448</c:v>
                </c:pt>
                <c:pt idx="107">
                  <c:v>385.80592814452581</c:v>
                </c:pt>
                <c:pt idx="108">
                  <c:v>388.60199902158655</c:v>
                </c:pt>
                <c:pt idx="109">
                  <c:v>391.41601663257143</c:v>
                </c:pt>
                <c:pt idx="110">
                  <c:v>394.2480801476363</c:v>
                </c:pt>
                <c:pt idx="111">
                  <c:v>397.09828918677482</c:v>
                </c:pt>
                <c:pt idx="112">
                  <c:v>399.96674382132909</c:v>
                </c:pt>
                <c:pt idx="113">
                  <c:v>402.85354457552353</c:v>
                </c:pt>
                <c:pt idx="114">
                  <c:v>405.75879242798061</c:v>
                </c:pt>
                <c:pt idx="115">
                  <c:v>408.68258881326068</c:v>
                </c:pt>
                <c:pt idx="116">
                  <c:v>411.625035623374</c:v>
                </c:pt>
                <c:pt idx="117">
                  <c:v>414.58623520933116</c:v>
                </c:pt>
                <c:pt idx="118">
                  <c:v>417.5662903826717</c:v>
                </c:pt>
                <c:pt idx="119">
                  <c:v>420.56530441700727</c:v>
                </c:pt>
                <c:pt idx="120">
                  <c:v>423.58338104955698</c:v>
                </c:pt>
                <c:pt idx="121">
                  <c:v>426.62062448269893</c:v>
                </c:pt>
                <c:pt idx="122">
                  <c:v>429.67713938550884</c:v>
                </c:pt>
                <c:pt idx="123">
                  <c:v>432.75303089532713</c:v>
                </c:pt>
                <c:pt idx="124">
                  <c:v>435.84840461928638</c:v>
                </c:pt>
                <c:pt idx="125">
                  <c:v>438.963366635895</c:v>
                </c:pt>
                <c:pt idx="126">
                  <c:v>442.09802349657275</c:v>
                </c:pt>
                <c:pt idx="127">
                  <c:v>445.25248222722013</c:v>
                </c:pt>
                <c:pt idx="128">
                  <c:v>448.42685032979477</c:v>
                </c:pt>
                <c:pt idx="129">
                  <c:v>451.62123578385183</c:v>
                </c:pt>
                <c:pt idx="130">
                  <c:v>454.8357470481393</c:v>
                </c:pt>
                <c:pt idx="131">
                  <c:v>458.07049306215771</c:v>
                </c:pt>
                <c:pt idx="132">
                  <c:v>461.32558324772714</c:v>
                </c:pt>
                <c:pt idx="133">
                  <c:v>464.6011275105875</c:v>
                </c:pt>
                <c:pt idx="134">
                  <c:v>467.89723624195557</c:v>
                </c:pt>
                <c:pt idx="135">
                  <c:v>471.21402032012384</c:v>
                </c:pt>
                <c:pt idx="136">
                  <c:v>474.55159111203608</c:v>
                </c:pt>
                <c:pt idx="137">
                  <c:v>477.91006047488543</c:v>
                </c:pt>
                <c:pt idx="138">
                  <c:v>481.28954075769377</c:v>
                </c:pt>
                <c:pt idx="139">
                  <c:v>484.69014480291918</c:v>
                </c:pt>
                <c:pt idx="140">
                  <c:v>488.11198594804381</c:v>
                </c:pt>
                <c:pt idx="141">
                  <c:v>491.5551780271656</c:v>
                </c:pt>
                <c:pt idx="142">
                  <c:v>495.01983537263123</c:v>
                </c:pt>
                <c:pt idx="143">
                  <c:v>498.50607281660189</c:v>
                </c:pt>
                <c:pt idx="144">
                  <c:v>502.01400569268344</c:v>
                </c:pt>
                <c:pt idx="145">
                  <c:v>505.5437498375282</c:v>
                </c:pt>
                <c:pt idx="146">
                  <c:v>509.09542159245274</c:v>
                </c:pt>
                <c:pt idx="147">
                  <c:v>512.66913780505581</c:v>
                </c:pt>
                <c:pt idx="148">
                  <c:v>516.26501583082586</c:v>
                </c:pt>
                <c:pt idx="149">
                  <c:v>519.88317353477203</c:v>
                </c:pt>
                <c:pt idx="150">
                  <c:v>523.52372929303556</c:v>
                </c:pt>
                <c:pt idx="151">
                  <c:v>527.18680199453695</c:v>
                </c:pt>
                <c:pt idx="152">
                  <c:v>530.87251104257678</c:v>
                </c:pt>
                <c:pt idx="153">
                  <c:v>534.58097635649165</c:v>
                </c:pt>
                <c:pt idx="154">
                  <c:v>538.31231837327539</c:v>
                </c:pt>
                <c:pt idx="155">
                  <c:v>542.06665804921306</c:v>
                </c:pt>
                <c:pt idx="156">
                  <c:v>545.84411686153589</c:v>
                </c:pt>
                <c:pt idx="157">
                  <c:v>549.64481681004168</c:v>
                </c:pt>
                <c:pt idx="158">
                  <c:v>553.46888041875695</c:v>
                </c:pt>
                <c:pt idx="159">
                  <c:v>557.31643073757857</c:v>
                </c:pt>
                <c:pt idx="160">
                  <c:v>561.18759134391109</c:v>
                </c:pt>
                <c:pt idx="161">
                  <c:v>565.08248634434835</c:v>
                </c:pt>
                <c:pt idx="162">
                  <c:v>569.00124037628871</c:v>
                </c:pt>
                <c:pt idx="163">
                  <c:v>572.9439786096367</c:v>
                </c:pt>
                <c:pt idx="164">
                  <c:v>576.91082674842517</c:v>
                </c:pt>
                <c:pt idx="165">
                  <c:v>580.90191103249083</c:v>
                </c:pt>
                <c:pt idx="166">
                  <c:v>584.91735823915496</c:v>
                </c:pt>
                <c:pt idx="167">
                  <c:v>588.95729568486433</c:v>
                </c:pt>
                <c:pt idx="168">
                  <c:v>593.02185122689025</c:v>
                </c:pt>
                <c:pt idx="169">
                  <c:v>597.11115326497315</c:v>
                </c:pt>
                <c:pt idx="170">
                  <c:v>601.22533074301703</c:v>
                </c:pt>
                <c:pt idx="171">
                  <c:v>605.36451315076329</c:v>
                </c:pt>
                <c:pt idx="172">
                  <c:v>609.52883052546406</c:v>
                </c:pt>
                <c:pt idx="173">
                  <c:v>613.71841345358666</c:v>
                </c:pt>
                <c:pt idx="174">
                  <c:v>617.93339307246276</c:v>
                </c:pt>
                <c:pt idx="175">
                  <c:v>622.17390107200788</c:v>
                </c:pt>
                <c:pt idx="176">
                  <c:v>626.44006969640975</c:v>
                </c:pt>
                <c:pt idx="177">
                  <c:v>630.73203174579851</c:v>
                </c:pt>
                <c:pt idx="178">
                  <c:v>635.04992057797267</c:v>
                </c:pt>
                <c:pt idx="179">
                  <c:v>639.39387011007557</c:v>
                </c:pt>
                <c:pt idx="180">
                  <c:v>643.76401482029667</c:v>
                </c:pt>
                <c:pt idx="181">
                  <c:v>648.16048974959324</c:v>
                </c:pt>
                <c:pt idx="182">
                  <c:v>652.58343050337817</c:v>
                </c:pt>
                <c:pt idx="183">
                  <c:v>657.03297325323899</c:v>
                </c:pt>
                <c:pt idx="184">
                  <c:v>661.50925473863811</c:v>
                </c:pt>
                <c:pt idx="185">
                  <c:v>666.01241226862714</c:v>
                </c:pt>
                <c:pt idx="186">
                  <c:v>670.54258372358731</c:v>
                </c:pt>
                <c:pt idx="187">
                  <c:v>675.09990755690831</c:v>
                </c:pt>
                <c:pt idx="188">
                  <c:v>679.68452279673932</c:v>
                </c:pt>
                <c:pt idx="189">
                  <c:v>684.29656904769229</c:v>
                </c:pt>
                <c:pt idx="190">
                  <c:v>688.9361864925811</c:v>
                </c:pt>
                <c:pt idx="191">
                  <c:v>693.60351589415052</c:v>
                </c:pt>
                <c:pt idx="192">
                  <c:v>698.29869859679332</c:v>
                </c:pt>
                <c:pt idx="193">
                  <c:v>703.02187652829559</c:v>
                </c:pt>
                <c:pt idx="194">
                  <c:v>707.7731922015613</c:v>
                </c:pt>
                <c:pt idx="195">
                  <c:v>712.55278871635801</c:v>
                </c:pt>
                <c:pt idx="196">
                  <c:v>717.36080976106371</c:v>
                </c:pt>
                <c:pt idx="197">
                  <c:v>722.19739961438472</c:v>
                </c:pt>
                <c:pt idx="198">
                  <c:v>727.06270314713231</c:v>
                </c:pt>
                <c:pt idx="199">
                  <c:v>731.9568658239458</c:v>
                </c:pt>
                <c:pt idx="200">
                  <c:v>736.88003370504441</c:v>
                </c:pt>
                <c:pt idx="201">
                  <c:v>741.83235344800062</c:v>
                </c:pt>
                <c:pt idx="202">
                  <c:v>746.81397230946845</c:v>
                </c:pt>
                <c:pt idx="203">
                  <c:v>751.82503814695963</c:v>
                </c:pt>
                <c:pt idx="204">
                  <c:v>756.86569942058748</c:v>
                </c:pt>
                <c:pt idx="205">
                  <c:v>761.93610519483275</c:v>
                </c:pt>
                <c:pt idx="206">
                  <c:v>767.03640514032929</c:v>
                </c:pt>
                <c:pt idx="207">
                  <c:v>772.16674953558595</c:v>
                </c:pt>
                <c:pt idx="208">
                  <c:v>777.32728926880509</c:v>
                </c:pt>
                <c:pt idx="209">
                  <c:v>782.51817583960997</c:v>
                </c:pt>
                <c:pt idx="210">
                  <c:v>787.73956136084291</c:v>
                </c:pt>
                <c:pt idx="211">
                  <c:v>792.99159856034441</c:v>
                </c:pt>
                <c:pt idx="212">
                  <c:v>798.2744407827123</c:v>
                </c:pt>
                <c:pt idx="213">
                  <c:v>803.58824199109779</c:v>
                </c:pt>
                <c:pt idx="214">
                  <c:v>808.93315676897657</c:v>
                </c:pt>
                <c:pt idx="215">
                  <c:v>814.30934032193829</c:v>
                </c:pt>
                <c:pt idx="216">
                  <c:v>819.71694847948424</c:v>
                </c:pt>
                <c:pt idx="217">
                  <c:v>825.15613769679487</c:v>
                </c:pt>
                <c:pt idx="218">
                  <c:v>830.6270650565416</c:v>
                </c:pt>
                <c:pt idx="219">
                  <c:v>836.12988827066943</c:v>
                </c:pt>
                <c:pt idx="220">
                  <c:v>841.66476568219468</c:v>
                </c:pt>
                <c:pt idx="221">
                  <c:v>847.23185626701797</c:v>
                </c:pt>
                <c:pt idx="222">
                  <c:v>852.83131963568735</c:v>
                </c:pt>
                <c:pt idx="223">
                  <c:v>858.46331603525482</c:v>
                </c:pt>
                <c:pt idx="224">
                  <c:v>864.12800635103486</c:v>
                </c:pt>
                <c:pt idx="225">
                  <c:v>869.82555210842793</c:v>
                </c:pt>
                <c:pt idx="226">
                  <c:v>875.55611547475269</c:v>
                </c:pt>
                <c:pt idx="227">
                  <c:v>881.31985926101436</c:v>
                </c:pt>
                <c:pt idx="228">
                  <c:v>887.11694692375102</c:v>
                </c:pt>
                <c:pt idx="229">
                  <c:v>892.94754256685167</c:v>
                </c:pt>
                <c:pt idx="230">
                  <c:v>898.81181094333851</c:v>
                </c:pt>
                <c:pt idx="231">
                  <c:v>904.70991745724029</c:v>
                </c:pt>
                <c:pt idx="232">
                  <c:v>910.64202816536942</c:v>
                </c:pt>
                <c:pt idx="233">
                  <c:v>916.60830977917965</c:v>
                </c:pt>
                <c:pt idx="234">
                  <c:v>922.60892966656422</c:v>
                </c:pt>
                <c:pt idx="235">
                  <c:v>928.64405585370855</c:v>
                </c:pt>
                <c:pt idx="236">
                  <c:v>934.71385702692442</c:v>
                </c:pt>
                <c:pt idx="237">
                  <c:v>940.81850253445089</c:v>
                </c:pt>
                <c:pt idx="238">
                  <c:v>946.95816238832617</c:v>
                </c:pt>
                <c:pt idx="239">
                  <c:v>953.1330072662131</c:v>
                </c:pt>
                <c:pt idx="240">
                  <c:v>959.34320851322354</c:v>
                </c:pt>
                <c:pt idx="241">
                  <c:v>965.58893814379735</c:v>
                </c:pt>
                <c:pt idx="242">
                  <c:v>971.87036884349936</c:v>
                </c:pt>
                <c:pt idx="243">
                  <c:v>978.18767397091676</c:v>
                </c:pt>
                <c:pt idx="244">
                  <c:v>984.54102755945837</c:v>
                </c:pt>
                <c:pt idx="245">
                  <c:v>990.93060431924062</c:v>
                </c:pt>
                <c:pt idx="246">
                  <c:v>997.35657963893755</c:v>
                </c:pt>
                <c:pt idx="247">
                  <c:v>1003.8191295875919</c:v>
                </c:pt>
                <c:pt idx="248">
                  <c:v>1010.3184309165557</c:v>
                </c:pt>
                <c:pt idx="249">
                  <c:v>1016.8546610612652</c:v>
                </c:pt>
                <c:pt idx="250">
                  <c:v>1023.427998143142</c:v>
                </c:pt>
                <c:pt idx="251">
                  <c:v>1030.038620971462</c:v>
                </c:pt>
                <c:pt idx="252">
                  <c:v>1036.6867090451919</c:v>
                </c:pt>
                <c:pt idx="253">
                  <c:v>1043.3724425549035</c:v>
                </c:pt>
                <c:pt idx="254">
                  <c:v>1050.0960023845823</c:v>
                </c:pt>
                <c:pt idx="255">
                  <c:v>1056.8575701135428</c:v>
                </c:pt>
                <c:pt idx="256">
                  <c:v>1063.657328018299</c:v>
                </c:pt>
                <c:pt idx="257">
                  <c:v>1070.4954590744073</c:v>
                </c:pt>
                <c:pt idx="258">
                  <c:v>1077.3721469583847</c:v>
                </c:pt>
                <c:pt idx="259">
                  <c:v>1084.2875760495638</c:v>
                </c:pt>
                <c:pt idx="260">
                  <c:v>1091.2419314319702</c:v>
                </c:pt>
                <c:pt idx="261">
                  <c:v>1098.2353988962302</c:v>
                </c:pt>
                <c:pt idx="262">
                  <c:v>1105.2681649414276</c:v>
                </c:pt>
                <c:pt idx="263">
                  <c:v>1112.3404167770186</c:v>
                </c:pt>
                <c:pt idx="264">
                  <c:v>1119.4523423246906</c:v>
                </c:pt>
                <c:pt idx="265">
                  <c:v>1126.6041302202693</c:v>
                </c:pt>
                <c:pt idx="266">
                  <c:v>1133.7959698156315</c:v>
                </c:pt>
                <c:pt idx="267">
                  <c:v>1141.0280511805527</c:v>
                </c:pt>
                <c:pt idx="268">
                  <c:v>1148.3005651046487</c:v>
                </c:pt>
                <c:pt idx="269">
                  <c:v>1155.6137030992595</c:v>
                </c:pt>
                <c:pt idx="270">
                  <c:v>1162.9676573993245</c:v>
                </c:pt>
                <c:pt idx="271">
                  <c:v>1170.3626209653307</c:v>
                </c:pt>
                <c:pt idx="272">
                  <c:v>1177.7987874851815</c:v>
                </c:pt>
                <c:pt idx="273">
                  <c:v>1185.2763513761308</c:v>
                </c:pt>
                <c:pt idx="274">
                  <c:v>1192.7955077866502</c:v>
                </c:pt>
                <c:pt idx="275">
                  <c:v>1200.356452598382</c:v>
                </c:pt>
                <c:pt idx="276">
                  <c:v>1207.9593824280369</c:v>
                </c:pt>
                <c:pt idx="277">
                  <c:v>1215.604494629293</c:v>
                </c:pt>
                <c:pt idx="278">
                  <c:v>1223.2919872947373</c:v>
                </c:pt>
                <c:pt idx="279">
                  <c:v>1231.0220592577552</c:v>
                </c:pt>
                <c:pt idx="280">
                  <c:v>1238.7949100944661</c:v>
                </c:pt>
                <c:pt idx="281">
                  <c:v>1246.610740125652</c:v>
                </c:pt>
                <c:pt idx="282">
                  <c:v>1254.4697504186622</c:v>
                </c:pt>
                <c:pt idx="283">
                  <c:v>1262.372142789349</c:v>
                </c:pt>
                <c:pt idx="284">
                  <c:v>1270.3181198039972</c:v>
                </c:pt>
                <c:pt idx="285">
                  <c:v>1278.3078847812285</c:v>
                </c:pt>
                <c:pt idx="286">
                  <c:v>1286.341641793972</c:v>
                </c:pt>
                <c:pt idx="287">
                  <c:v>1294.419595671359</c:v>
                </c:pt>
                <c:pt idx="288">
                  <c:v>1302.5419520006851</c:v>
                </c:pt>
                <c:pt idx="289">
                  <c:v>1310.7089171293194</c:v>
                </c:pt>
                <c:pt idx="290">
                  <c:v>1318.9206981666596</c:v>
                </c:pt>
                <c:pt idx="291">
                  <c:v>1327.177502986068</c:v>
                </c:pt>
                <c:pt idx="292">
                  <c:v>1335.4795402268114</c:v>
                </c:pt>
                <c:pt idx="293">
                  <c:v>1343.8270192959931</c:v>
                </c:pt>
                <c:pt idx="294">
                  <c:v>1352.2201503705223</c:v>
                </c:pt>
                <c:pt idx="295">
                  <c:v>1360.6591443990239</c:v>
                </c:pt>
                <c:pt idx="296">
                  <c:v>1369.1442131038214</c:v>
                </c:pt>
                <c:pt idx="297">
                  <c:v>1377.6755689828585</c:v>
                </c:pt>
                <c:pt idx="298">
                  <c:v>1386.2534253116769</c:v>
                </c:pt>
                <c:pt idx="299">
                  <c:v>1394.8779961453408</c:v>
                </c:pt>
                <c:pt idx="300">
                  <c:v>1403.5494963204017</c:v>
                </c:pt>
                <c:pt idx="301">
                  <c:v>1412.268141456871</c:v>
                </c:pt>
                <c:pt idx="302">
                  <c:v>1421.0341479601586</c:v>
                </c:pt>
                <c:pt idx="303">
                  <c:v>1429.8477330230351</c:v>
                </c:pt>
                <c:pt idx="304">
                  <c:v>1438.7091146275832</c:v>
                </c:pt>
                <c:pt idx="305">
                  <c:v>1447.6185115471874</c:v>
                </c:pt>
                <c:pt idx="306">
                  <c:v>1456.5761433484802</c:v>
                </c:pt>
                <c:pt idx="307">
                  <c:v>1465.5822303932966</c:v>
                </c:pt>
                <c:pt idx="308">
                  <c:v>1474.6369938406756</c:v>
                </c:pt>
                <c:pt idx="309">
                  <c:v>1483.7406556487874</c:v>
                </c:pt>
                <c:pt idx="310">
                  <c:v>1492.8934385769294</c:v>
                </c:pt>
                <c:pt idx="311">
                  <c:v>1502.09556618751</c:v>
                </c:pt>
                <c:pt idx="312">
                  <c:v>1511.3472628479758</c:v>
                </c:pt>
                <c:pt idx="313">
                  <c:v>1520.6487537328496</c:v>
                </c:pt>
                <c:pt idx="314">
                  <c:v>1530.0002648256357</c:v>
                </c:pt>
                <c:pt idx="315">
                  <c:v>1539.4020229208702</c:v>
                </c:pt>
                <c:pt idx="316">
                  <c:v>1548.8542556260509</c:v>
                </c:pt>
                <c:pt idx="317">
                  <c:v>1558.3571913636295</c:v>
                </c:pt>
                <c:pt idx="318">
                  <c:v>1567.9110593730225</c:v>
                </c:pt>
                <c:pt idx="319">
                  <c:v>1577.5160897125468</c:v>
                </c:pt>
                <c:pt idx="320">
                  <c:v>1587.1725132614363</c:v>
                </c:pt>
                <c:pt idx="321">
                  <c:v>1596.8805617218457</c:v>
                </c:pt>
                <c:pt idx="322">
                  <c:v>1606.6404676207819</c:v>
                </c:pt>
                <c:pt idx="323">
                  <c:v>1616.4524643121661</c:v>
                </c:pt>
                <c:pt idx="324">
                  <c:v>1626.3167859787673</c:v>
                </c:pt>
                <c:pt idx="325">
                  <c:v>1636.2336676342118</c:v>
                </c:pt>
                <c:pt idx="326">
                  <c:v>1646.2033451250143</c:v>
                </c:pt>
                <c:pt idx="327">
                  <c:v>1656.2260551325123</c:v>
                </c:pt>
                <c:pt idx="328">
                  <c:v>1666.3020351749149</c:v>
                </c:pt>
                <c:pt idx="329">
                  <c:v>1676.4315236092748</c:v>
                </c:pt>
                <c:pt idx="330">
                  <c:v>1686.6147596334822</c:v>
                </c:pt>
                <c:pt idx="331">
                  <c:v>1696.8519832883085</c:v>
                </c:pt>
                <c:pt idx="332">
                  <c:v>1707.1434354593546</c:v>
                </c:pt>
                <c:pt idx="333">
                  <c:v>1717.4893578791041</c:v>
                </c:pt>
                <c:pt idx="334">
                  <c:v>1727.8899931288825</c:v>
                </c:pt>
                <c:pt idx="335">
                  <c:v>1738.345584640902</c:v>
                </c:pt>
                <c:pt idx="336">
                  <c:v>1748.8563767002677</c:v>
                </c:pt>
                <c:pt idx="337">
                  <c:v>1759.4226144469553</c:v>
                </c:pt>
                <c:pt idx="338">
                  <c:v>1770.0445438778536</c:v>
                </c:pt>
                <c:pt idx="339">
                  <c:v>1780.7224118487727</c:v>
                </c:pt>
                <c:pt idx="340">
                  <c:v>1791.4564660764438</c:v>
                </c:pt>
                <c:pt idx="341">
                  <c:v>1802.2469551405577</c:v>
                </c:pt>
                <c:pt idx="342">
                  <c:v>1813.0941284857474</c:v>
                </c:pt>
                <c:pt idx="343">
                  <c:v>1823.9982364236387</c:v>
                </c:pt>
                <c:pt idx="344">
                  <c:v>1834.9595301348527</c:v>
                </c:pt>
                <c:pt idx="345">
                  <c:v>1845.9782616710327</c:v>
                </c:pt>
                <c:pt idx="346">
                  <c:v>1857.0546839568651</c:v>
                </c:pt>
                <c:pt idx="347">
                  <c:v>1868.1890507920798</c:v>
                </c:pt>
                <c:pt idx="348">
                  <c:v>1879.38161685354</c:v>
                </c:pt>
                <c:pt idx="349">
                  <c:v>1890.6326376971849</c:v>
                </c:pt>
                <c:pt idx="350">
                  <c:v>1901.942369760096</c:v>
                </c:pt>
                <c:pt idx="351">
                  <c:v>1913.311070362555</c:v>
                </c:pt>
                <c:pt idx="352">
                  <c:v>1924.7389977099997</c:v>
                </c:pt>
                <c:pt idx="353">
                  <c:v>1936.2264108951242</c:v>
                </c:pt>
                <c:pt idx="354">
                  <c:v>1947.7735698998845</c:v>
                </c:pt>
                <c:pt idx="355">
                  <c:v>1959.3807355975</c:v>
                </c:pt>
                <c:pt idx="356">
                  <c:v>1971.0481697545461</c:v>
                </c:pt>
                <c:pt idx="357">
                  <c:v>1982.7761350329647</c:v>
                </c:pt>
                <c:pt idx="358">
                  <c:v>1994.5648949920685</c:v>
                </c:pt>
                <c:pt idx="359">
                  <c:v>2006.4147140906236</c:v>
                </c:pt>
                <c:pt idx="360">
                  <c:v>2018.3258576888527</c:v>
                </c:pt>
                <c:pt idx="361">
                  <c:v>2030.2985920505387</c:v>
                </c:pt>
                <c:pt idx="362">
                  <c:v>2042.3331843449496</c:v>
                </c:pt>
                <c:pt idx="363">
                  <c:v>2054.4299026490062</c:v>
                </c:pt>
                <c:pt idx="364">
                  <c:v>2066.5890159492578</c:v>
                </c:pt>
                <c:pt idx="365">
                  <c:v>2078.8107941438952</c:v>
                </c:pt>
                <c:pt idx="366">
                  <c:v>2091.0955080449148</c:v>
                </c:pt>
                <c:pt idx="367">
                  <c:v>2103.4434293800264</c:v>
                </c:pt>
                <c:pt idx="368">
                  <c:v>2115.8548307947872</c:v>
                </c:pt>
                <c:pt idx="369">
                  <c:v>2128.3299858546116</c:v>
                </c:pt>
                <c:pt idx="370">
                  <c:v>2140.8691690468495</c:v>
                </c:pt>
                <c:pt idx="371">
                  <c:v>2153.4726557828235</c:v>
                </c:pt>
                <c:pt idx="372">
                  <c:v>2166.1407223998581</c:v>
                </c:pt>
                <c:pt idx="373">
                  <c:v>2178.8736461633921</c:v>
                </c:pt>
                <c:pt idx="374">
                  <c:v>2191.6717052689564</c:v>
                </c:pt>
                <c:pt idx="375">
                  <c:v>2204.5351788442704</c:v>
                </c:pt>
                <c:pt idx="376">
                  <c:v>2217.4643469513157</c:v>
                </c:pt>
                <c:pt idx="377">
                  <c:v>2230.4594905883382</c:v>
                </c:pt>
                <c:pt idx="378">
                  <c:v>2243.5208916919742</c:v>
                </c:pt>
                <c:pt idx="379">
                  <c:v>2256.6488331392475</c:v>
                </c:pt>
                <c:pt idx="380">
                  <c:v>2269.8435987496409</c:v>
                </c:pt>
                <c:pt idx="381">
                  <c:v>2283.1054732872176</c:v>
                </c:pt>
                <c:pt idx="382">
                  <c:v>2296.4347424625735</c:v>
                </c:pt>
                <c:pt idx="383">
                  <c:v>2309.8316929350158</c:v>
                </c:pt>
                <c:pt idx="384">
                  <c:v>2323.2966123145325</c:v>
                </c:pt>
                <c:pt idx="385">
                  <c:v>2336.8297891638963</c:v>
                </c:pt>
                <c:pt idx="386">
                  <c:v>2350.4315130007662</c:v>
                </c:pt>
                <c:pt idx="387">
                  <c:v>2364.1020742996675</c:v>
                </c:pt>
                <c:pt idx="388">
                  <c:v>2377.8417644941396</c:v>
                </c:pt>
                <c:pt idx="389">
                  <c:v>2391.6508759787589</c:v>
                </c:pt>
                <c:pt idx="390">
                  <c:v>2405.5297021111965</c:v>
                </c:pt>
                <c:pt idx="391">
                  <c:v>2419.4785372143706</c:v>
                </c:pt>
                <c:pt idx="392">
                  <c:v>2433.4976765783867</c:v>
                </c:pt>
                <c:pt idx="393">
                  <c:v>2447.5874164627262</c:v>
                </c:pt>
                <c:pt idx="394">
                  <c:v>2461.7480540982456</c:v>
                </c:pt>
                <c:pt idx="395">
                  <c:v>2475.9798876892837</c:v>
                </c:pt>
                <c:pt idx="396">
                  <c:v>2490.2832164157412</c:v>
                </c:pt>
                <c:pt idx="397">
                  <c:v>2504.6583404350908</c:v>
                </c:pt>
                <c:pt idx="398">
                  <c:v>2519.1055608845654</c:v>
                </c:pt>
                <c:pt idx="399">
                  <c:v>2533.6251798831167</c:v>
                </c:pt>
                <c:pt idx="400">
                  <c:v>2548.2175005335603</c:v>
                </c:pt>
                <c:pt idx="401">
                  <c:v>2562.8828269246605</c:v>
                </c:pt>
                <c:pt idx="402">
                  <c:v>2577.6214641331539</c:v>
                </c:pt>
                <c:pt idx="403">
                  <c:v>2592.4337182258787</c:v>
                </c:pt>
                <c:pt idx="404">
                  <c:v>2607.3198962618394</c:v>
                </c:pt>
                <c:pt idx="405">
                  <c:v>2622.2803062942535</c:v>
                </c:pt>
                <c:pt idx="406">
                  <c:v>2637.3152573726952</c:v>
                </c:pt>
                <c:pt idx="407">
                  <c:v>2652.4250595451153</c:v>
                </c:pt>
                <c:pt idx="408">
                  <c:v>2667.6100238600043</c:v>
                </c:pt>
                <c:pt idx="409">
                  <c:v>2682.8704623683611</c:v>
                </c:pt>
                <c:pt idx="410">
                  <c:v>2698.206688125877</c:v>
                </c:pt>
                <c:pt idx="411">
                  <c:v>2713.6190151949618</c:v>
                </c:pt>
                <c:pt idx="412">
                  <c:v>2729.1077586468841</c:v>
                </c:pt>
                <c:pt idx="413">
                  <c:v>2744.6732345637911</c:v>
                </c:pt>
                <c:pt idx="414">
                  <c:v>2760.3157600408181</c:v>
                </c:pt>
                <c:pt idx="415">
                  <c:v>2776.0356531882549</c:v>
                </c:pt>
                <c:pt idx="416">
                  <c:v>2791.8332331334718</c:v>
                </c:pt>
                <c:pt idx="417">
                  <c:v>2807.7088200231506</c:v>
                </c:pt>
                <c:pt idx="418">
                  <c:v>2823.6627350252979</c:v>
                </c:pt>
                <c:pt idx="419">
                  <c:v>2839.6953003313779</c:v>
                </c:pt>
                <c:pt idx="420">
                  <c:v>2855.806839158407</c:v>
                </c:pt>
                <c:pt idx="421">
                  <c:v>2871.9976757509621</c:v>
                </c:pt>
                <c:pt idx="422">
                  <c:v>2888.2681353833509</c:v>
                </c:pt>
                <c:pt idx="423">
                  <c:v>2904.6185443617073</c:v>
                </c:pt>
                <c:pt idx="424">
                  <c:v>2921.0492300260607</c:v>
                </c:pt>
                <c:pt idx="425">
                  <c:v>2937.5605207523859</c:v>
                </c:pt>
                <c:pt idx="426">
                  <c:v>2954.1527459547774</c:v>
                </c:pt>
                <c:pt idx="427">
                  <c:v>2970.8262360874637</c:v>
                </c:pt>
                <c:pt idx="428">
                  <c:v>2987.5813226469913</c:v>
                </c:pt>
                <c:pt idx="429">
                  <c:v>3004.4183381742459</c:v>
                </c:pt>
                <c:pt idx="430">
                  <c:v>3021.3376162565673</c:v>
                </c:pt>
                <c:pt idx="431">
                  <c:v>3038.3394915298604</c:v>
                </c:pt>
                <c:pt idx="432">
                  <c:v>3055.4242996806638</c:v>
                </c:pt>
                <c:pt idx="433">
                  <c:v>3072.5923774482776</c:v>
                </c:pt>
                <c:pt idx="434">
                  <c:v>3089.8440626268566</c:v>
                </c:pt>
                <c:pt idx="435">
                  <c:v>3107.1796940674667</c:v>
                </c:pt>
                <c:pt idx="436">
                  <c:v>3124.5996116802448</c:v>
                </c:pt>
                <c:pt idx="437">
                  <c:v>3142.1041564364382</c:v>
                </c:pt>
                <c:pt idx="438">
                  <c:v>3159.6936703705423</c:v>
                </c:pt>
                <c:pt idx="439">
                  <c:v>3177.3684965823963</c:v>
                </c:pt>
                <c:pt idx="440">
                  <c:v>3195.1289792392881</c:v>
                </c:pt>
                <c:pt idx="441">
                  <c:v>3212.9754635780141</c:v>
                </c:pt>
                <c:pt idx="442">
                  <c:v>3230.9082959070051</c:v>
                </c:pt>
                <c:pt idx="443">
                  <c:v>3248.9278236084215</c:v>
                </c:pt>
                <c:pt idx="444">
                  <c:v>3267.0343951403388</c:v>
                </c:pt>
                <c:pt idx="445">
                  <c:v>3285.2283600386659</c:v>
                </c:pt>
                <c:pt idx="446">
                  <c:v>3303.5100689194078</c:v>
                </c:pt>
                <c:pt idx="447">
                  <c:v>3321.8798734806919</c:v>
                </c:pt>
                <c:pt idx="448">
                  <c:v>3340.3381265049252</c:v>
                </c:pt>
                <c:pt idx="449">
                  <c:v>3358.8851818608236</c:v>
                </c:pt>
                <c:pt idx="450">
                  <c:v>3377.5213945055639</c:v>
                </c:pt>
                <c:pt idx="451">
                  <c:v>3396.2471204869057</c:v>
                </c:pt>
                <c:pt idx="452">
                  <c:v>3415.0627169452177</c:v>
                </c:pt>
                <c:pt idx="453">
                  <c:v>3433.9685421156623</c:v>
                </c:pt>
                <c:pt idx="454">
                  <c:v>3452.9649553302334</c:v>
                </c:pt>
                <c:pt idx="455">
                  <c:v>3472.0523170199458</c:v>
                </c:pt>
                <c:pt idx="456">
                  <c:v>3491.2309887168549</c:v>
                </c:pt>
                <c:pt idx="457">
                  <c:v>3510.5013330561765</c:v>
                </c:pt>
                <c:pt idx="458">
                  <c:v>3529.8637137784417</c:v>
                </c:pt>
                <c:pt idx="459">
                  <c:v>3549.3184957315566</c:v>
                </c:pt>
                <c:pt idx="460">
                  <c:v>3568.8660448729038</c:v>
                </c:pt>
                <c:pt idx="461">
                  <c:v>3588.5067282715258</c:v>
                </c:pt>
                <c:pt idx="462">
                  <c:v>3608.2409141100834</c:v>
                </c:pt>
                <c:pt idx="463">
                  <c:v>3628.0689716870716</c:v>
                </c:pt>
                <c:pt idx="464">
                  <c:v>3647.9912714189672</c:v>
                </c:pt>
                <c:pt idx="465">
                  <c:v>3668.0081848421828</c:v>
                </c:pt>
                <c:pt idx="466">
                  <c:v>3688.1200846153097</c:v>
                </c:pt>
                <c:pt idx="467">
                  <c:v>3708.327344521138</c:v>
                </c:pt>
                <c:pt idx="468">
                  <c:v>3728.6303394688271</c:v>
                </c:pt>
                <c:pt idx="469">
                  <c:v>3749.0294454959731</c:v>
                </c:pt>
                <c:pt idx="470">
                  <c:v>3769.5250397707023</c:v>
                </c:pt>
                <c:pt idx="471">
                  <c:v>3790.1175005938476</c:v>
                </c:pt>
                <c:pt idx="472">
                  <c:v>3810.8072074009888</c:v>
                </c:pt>
                <c:pt idx="473">
                  <c:v>3831.5945407645499</c:v>
                </c:pt>
                <c:pt idx="474">
                  <c:v>3852.4798823959591</c:v>
                </c:pt>
                <c:pt idx="475">
                  <c:v>3873.4636151477448</c:v>
                </c:pt>
                <c:pt idx="476">
                  <c:v>3894.5461230156188</c:v>
                </c:pt>
                <c:pt idx="477">
                  <c:v>3915.7277911405781</c:v>
                </c:pt>
                <c:pt idx="478">
                  <c:v>3937.0090058110591</c:v>
                </c:pt>
                <c:pt idx="479">
                  <c:v>3958.3901544649752</c:v>
                </c:pt>
                <c:pt idx="480">
                  <c:v>3979.8716256918924</c:v>
                </c:pt>
                <c:pt idx="481">
                  <c:v>4001.4538092350977</c:v>
                </c:pt>
                <c:pt idx="482">
                  <c:v>4023.1370959937171</c:v>
                </c:pt>
                <c:pt idx="483">
                  <c:v>4044.9218780247784</c:v>
                </c:pt>
                <c:pt idx="484">
                  <c:v>4066.8085485454467</c:v>
                </c:pt>
                <c:pt idx="485">
                  <c:v>4088.7975019349287</c:v>
                </c:pt>
                <c:pt idx="486">
                  <c:v>4110.8891337368232</c:v>
                </c:pt>
                <c:pt idx="487">
                  <c:v>4133.0838406610128</c:v>
                </c:pt>
                <c:pt idx="488">
                  <c:v>4155.3820205858465</c:v>
                </c:pt>
                <c:pt idx="489">
                  <c:v>4177.7840725603182</c:v>
                </c:pt>
                <c:pt idx="490">
                  <c:v>4200.2903968060637</c:v>
                </c:pt>
                <c:pt idx="491">
                  <c:v>4222.9013947195363</c:v>
                </c:pt>
                <c:pt idx="492">
                  <c:v>4245.6174688741212</c:v>
                </c:pt>
                <c:pt idx="493">
                  <c:v>4268.439023022117</c:v>
                </c:pt>
                <c:pt idx="494">
                  <c:v>4291.3664620970221</c:v>
                </c:pt>
                <c:pt idx="495">
                  <c:v>4314.4001922155267</c:v>
                </c:pt>
                <c:pt idx="496">
                  <c:v>4337.5406206796779</c:v>
                </c:pt>
                <c:pt idx="497">
                  <c:v>4360.7881559788948</c:v>
                </c:pt>
                <c:pt idx="498">
                  <c:v>4384.1432077921636</c:v>
                </c:pt>
                <c:pt idx="499">
                  <c:v>4407.6061869901305</c:v>
                </c:pt>
                <c:pt idx="500">
                  <c:v>4431.1775056371398</c:v>
                </c:pt>
                <c:pt idx="501">
                  <c:v>4454.8575769934459</c:v>
                </c:pt>
                <c:pt idx="502">
                  <c:v>4478.6468155172342</c:v>
                </c:pt>
                <c:pt idx="503">
                  <c:v>4502.5456368667001</c:v>
                </c:pt>
                <c:pt idx="504">
                  <c:v>4526.554457902278</c:v>
                </c:pt>
                <c:pt idx="505">
                  <c:v>4550.6736966886474</c:v>
                </c:pt>
                <c:pt idx="506">
                  <c:v>4574.9037724968393</c:v>
                </c:pt>
                <c:pt idx="507">
                  <c:v>4599.2451058063689</c:v>
                </c:pt>
                <c:pt idx="508">
                  <c:v>4623.6981183073267</c:v>
                </c:pt>
                <c:pt idx="509">
                  <c:v>4648.2632329025082</c:v>
                </c:pt>
                <c:pt idx="510">
                  <c:v>4672.9408737094464</c:v>
                </c:pt>
                <c:pt idx="511">
                  <c:v>4697.7314660626062</c:v>
                </c:pt>
                <c:pt idx="512">
                  <c:v>4722.6354365153957</c:v>
                </c:pt>
                <c:pt idx="513">
                  <c:v>4747.6532128423387</c:v>
                </c:pt>
                <c:pt idx="514">
                  <c:v>4772.7852240411612</c:v>
                </c:pt>
                <c:pt idx="515">
                  <c:v>4798.0319003348004</c:v>
                </c:pt>
                <c:pt idx="516">
                  <c:v>4823.3936731737303</c:v>
                </c:pt>
                <c:pt idx="517">
                  <c:v>4848.8709752377563</c:v>
                </c:pt>
                <c:pt idx="518">
                  <c:v>4874.4642404383576</c:v>
                </c:pt>
                <c:pt idx="519">
                  <c:v>4900.173903920755</c:v>
                </c:pt>
                <c:pt idx="520">
                  <c:v>4926.000402065808</c:v>
                </c:pt>
                <c:pt idx="521">
                  <c:v>4951.944172492399</c:v>
                </c:pt>
                <c:pt idx="522">
                  <c:v>4978.0056540593514</c:v>
                </c:pt>
                <c:pt idx="523">
                  <c:v>5004.1852868675369</c:v>
                </c:pt>
                <c:pt idx="524">
                  <c:v>5030.4835122620898</c:v>
                </c:pt>
                <c:pt idx="525">
                  <c:v>5056.9007728343195</c:v>
                </c:pt>
                <c:pt idx="526">
                  <c:v>5083.4375124239868</c:v>
                </c:pt>
                <c:pt idx="527">
                  <c:v>5110.0941761213062</c:v>
                </c:pt>
                <c:pt idx="528">
                  <c:v>5136.8712102690279</c:v>
                </c:pt>
                <c:pt idx="529">
                  <c:v>5163.7690624646266</c:v>
                </c:pt>
                <c:pt idx="530">
                  <c:v>5190.7881815622522</c:v>
                </c:pt>
                <c:pt idx="531">
                  <c:v>5217.9290176749882</c:v>
                </c:pt>
                <c:pt idx="532">
                  <c:v>5245.1920221767796</c:v>
                </c:pt>
                <c:pt idx="533">
                  <c:v>5272.5776477046747</c:v>
                </c:pt>
                <c:pt idx="534">
                  <c:v>5300.0863481607776</c:v>
                </c:pt>
                <c:pt idx="535">
                  <c:v>5327.7185787144963</c:v>
                </c:pt>
                <c:pt idx="536">
                  <c:v>5355.4747958045546</c:v>
                </c:pt>
                <c:pt idx="537">
                  <c:v>5383.3554571409541</c:v>
                </c:pt>
                <c:pt idx="538">
                  <c:v>5411.3610217073419</c:v>
                </c:pt>
                <c:pt idx="539">
                  <c:v>5439.491949762868</c:v>
                </c:pt>
                <c:pt idx="540">
                  <c:v>5467.7487028443775</c:v>
                </c:pt>
                <c:pt idx="541">
                  <c:v>5496.1317437684793</c:v>
                </c:pt>
                <c:pt idx="542">
                  <c:v>5524.6415366336078</c:v>
                </c:pt>
                <c:pt idx="543">
                  <c:v>5553.2785468221982</c:v>
                </c:pt>
                <c:pt idx="544">
                  <c:v>5582.0432410026233</c:v>
                </c:pt>
                <c:pt idx="545">
                  <c:v>5610.9360871314411</c:v>
                </c:pt>
                <c:pt idx="546">
                  <c:v>5639.9575544553927</c:v>
                </c:pt>
                <c:pt idx="547">
                  <c:v>5669.1081135134727</c:v>
                </c:pt>
                <c:pt idx="548">
                  <c:v>5698.3882361390724</c:v>
                </c:pt>
                <c:pt idx="549">
                  <c:v>5727.7983954619949</c:v>
                </c:pt>
                <c:pt idx="550">
                  <c:v>5757.3390659106371</c:v>
                </c:pt>
                <c:pt idx="551">
                  <c:v>5787.010723213968</c:v>
                </c:pt>
                <c:pt idx="552">
                  <c:v>5816.8138444036431</c:v>
                </c:pt>
                <c:pt idx="553">
                  <c:v>5846.748907816157</c:v>
                </c:pt>
                <c:pt idx="554">
                  <c:v>5876.816393094824</c:v>
                </c:pt>
                <c:pt idx="555">
                  <c:v>5907.0167811918682</c:v>
                </c:pt>
                <c:pt idx="556">
                  <c:v>5937.350554370606</c:v>
                </c:pt>
                <c:pt idx="557">
                  <c:v>5967.8181962074023</c:v>
                </c:pt>
                <c:pt idx="558">
                  <c:v>5998.420191593762</c:v>
                </c:pt>
                <c:pt idx="559">
                  <c:v>6029.1570267385187</c:v>
                </c:pt>
                <c:pt idx="560">
                  <c:v>6060.029189169798</c:v>
                </c:pt>
                <c:pt idx="561">
                  <c:v>6091.0371677371331</c:v>
                </c:pt>
                <c:pt idx="562">
                  <c:v>6122.1814526135086</c:v>
                </c:pt>
                <c:pt idx="563">
                  <c:v>6153.4625352974726</c:v>
                </c:pt>
                <c:pt idx="564">
                  <c:v>6184.8809086152296</c:v>
                </c:pt>
                <c:pt idx="565">
                  <c:v>6216.4370667225921</c:v>
                </c:pt>
                <c:pt idx="566">
                  <c:v>6248.1315051073052</c:v>
                </c:pt>
                <c:pt idx="567">
                  <c:v>6279.9647205907686</c:v>
                </c:pt>
                <c:pt idx="568">
                  <c:v>6311.937211330317</c:v>
                </c:pt>
                <c:pt idx="569">
                  <c:v>6344.0494768214376</c:v>
                </c:pt>
                <c:pt idx="570">
                  <c:v>6376.3020178994266</c:v>
                </c:pt>
                <c:pt idx="571">
                  <c:v>6408.69533674184</c:v>
                </c:pt>
                <c:pt idx="572">
                  <c:v>6441.2299368703734</c:v>
                </c:pt>
                <c:pt idx="573">
                  <c:v>6473.906323152898</c:v>
                </c:pt>
                <c:pt idx="574">
                  <c:v>6506.7250018057312</c:v>
                </c:pt>
                <c:pt idx="575">
                  <c:v>6539.6864803954122</c:v>
                </c:pt>
                <c:pt idx="576">
                  <c:v>6572.7912678410548</c:v>
                </c:pt>
                <c:pt idx="577">
                  <c:v>6606.0398744161485</c:v>
                </c:pt>
                <c:pt idx="578">
                  <c:v>6639.432811750753</c:v>
                </c:pt>
                <c:pt idx="579">
                  <c:v>6672.9705928336489</c:v>
                </c:pt>
                <c:pt idx="580">
                  <c:v>6706.6537320141415</c:v>
                </c:pt>
                <c:pt idx="581">
                  <c:v>6740.4827450044431</c:v>
                </c:pt>
                <c:pt idx="582">
                  <c:v>6774.4581488813701</c:v>
                </c:pt>
                <c:pt idx="583">
                  <c:v>6808.580462088702</c:v>
                </c:pt>
                <c:pt idx="584">
                  <c:v>6842.8502044391325</c:v>
                </c:pt>
                <c:pt idx="585">
                  <c:v>6877.2678971161886</c:v>
                </c:pt>
                <c:pt idx="586">
                  <c:v>6911.8340626765685</c:v>
                </c:pt>
                <c:pt idx="587">
                  <c:v>6946.5492250519137</c:v>
                </c:pt>
                <c:pt idx="588">
                  <c:v>6981.4139095510009</c:v>
                </c:pt>
                <c:pt idx="589">
                  <c:v>7016.4286428618379</c:v>
                </c:pt>
                <c:pt idx="590">
                  <c:v>7051.5939530535334</c:v>
                </c:pt>
                <c:pt idx="591">
                  <c:v>7086.9103695785761</c:v>
                </c:pt>
                <c:pt idx="592">
                  <c:v>7122.3784232746129</c:v>
                </c:pt>
                <c:pt idx="593">
                  <c:v>7157.9986463668029</c:v>
                </c:pt>
                <c:pt idx="594">
                  <c:v>7193.7715724696563</c:v>
                </c:pt>
                <c:pt idx="595">
                  <c:v>7229.6977365890107</c:v>
                </c:pt>
                <c:pt idx="596">
                  <c:v>7265.7776751243737</c:v>
                </c:pt>
                <c:pt idx="597">
                  <c:v>7302.0119258706336</c:v>
                </c:pt>
                <c:pt idx="598">
                  <c:v>7338.4010280203529</c:v>
                </c:pt>
                <c:pt idx="599">
                  <c:v>7374.9455221655953</c:v>
                </c:pt>
                <c:pt idx="600">
                  <c:v>7411.6459503001461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B-49CB-91CB-86C39089A65E}"/>
            </c:ext>
          </c:extLst>
        </c:ser>
        <c:ser>
          <c:idx val="5"/>
          <c:order val="5"/>
          <c:tx>
            <c:strRef>
              <c:f>空気線図!$M$3</c:f>
              <c:strCache>
                <c:ptCount val="1"/>
                <c:pt idx="0">
                  <c:v>50%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空気線図!$M$4:$M$604</c:f>
              <c:numCache>
                <c:formatCode>General</c:formatCode>
                <c:ptCount val="601"/>
                <c:pt idx="0">
                  <c:v>143.26037325338478</c:v>
                </c:pt>
                <c:pt idx="1">
                  <c:v>144.39599457796342</c:v>
                </c:pt>
                <c:pt idx="2">
                  <c:v>145.53964277167987</c:v>
                </c:pt>
                <c:pt idx="3">
                  <c:v>146.69136717837694</c:v>
                </c:pt>
                <c:pt idx="4">
                  <c:v>147.85121739523032</c:v>
                </c:pt>
                <c:pt idx="5">
                  <c:v>149.01924327375943</c:v>
                </c:pt>
                <c:pt idx="6">
                  <c:v>150.19549492082851</c:v>
                </c:pt>
                <c:pt idx="7">
                  <c:v>151.38002269966015</c:v>
                </c:pt>
                <c:pt idx="8">
                  <c:v>152.57287723084946</c:v>
                </c:pt>
                <c:pt idx="9">
                  <c:v>153.77410939337227</c:v>
                </c:pt>
                <c:pt idx="10">
                  <c:v>154.98377032561132</c:v>
                </c:pt>
                <c:pt idx="11">
                  <c:v>156.20191142636921</c:v>
                </c:pt>
                <c:pt idx="12">
                  <c:v>157.42858435589343</c:v>
                </c:pt>
                <c:pt idx="13">
                  <c:v>158.6638410369022</c:v>
                </c:pt>
                <c:pt idx="14">
                  <c:v>159.90773365560986</c:v>
                </c:pt>
                <c:pt idx="15">
                  <c:v>161.16031466275925</c:v>
                </c:pt>
                <c:pt idx="16">
                  <c:v>162.42163677465032</c:v>
                </c:pt>
                <c:pt idx="17">
                  <c:v>163.69175297417911</c:v>
                </c:pt>
                <c:pt idx="18">
                  <c:v>164.97071651187335</c:v>
                </c:pt>
                <c:pt idx="19">
                  <c:v>166.25858090692907</c:v>
                </c:pt>
                <c:pt idx="20">
                  <c:v>167.55539994825983</c:v>
                </c:pt>
                <c:pt idx="21">
                  <c:v>168.86122769553668</c:v>
                </c:pt>
                <c:pt idx="22">
                  <c:v>170.17611848023654</c:v>
                </c:pt>
                <c:pt idx="23">
                  <c:v>171.50012690669152</c:v>
                </c:pt>
                <c:pt idx="24">
                  <c:v>172.83330785314197</c:v>
                </c:pt>
                <c:pt idx="25">
                  <c:v>174.17571647279169</c:v>
                </c:pt>
                <c:pt idx="26">
                  <c:v>175.52740819486408</c:v>
                </c:pt>
                <c:pt idx="27">
                  <c:v>176.88843872566403</c:v>
                </c:pt>
                <c:pt idx="28">
                  <c:v>178.25886404963654</c:v>
                </c:pt>
                <c:pt idx="29">
                  <c:v>179.6387404304337</c:v>
                </c:pt>
                <c:pt idx="30">
                  <c:v>181.02812441198404</c:v>
                </c:pt>
                <c:pt idx="31">
                  <c:v>182.42707281955714</c:v>
                </c:pt>
                <c:pt idx="32">
                  <c:v>183.83564276084115</c:v>
                </c:pt>
                <c:pt idx="33">
                  <c:v>185.25389162701345</c:v>
                </c:pt>
                <c:pt idx="34">
                  <c:v>186.68187709381954</c:v>
                </c:pt>
                <c:pt idx="35">
                  <c:v>188.11965712265396</c:v>
                </c:pt>
                <c:pt idx="36">
                  <c:v>189.56728996163869</c:v>
                </c:pt>
                <c:pt idx="37">
                  <c:v>191.02483414671295</c:v>
                </c:pt>
                <c:pt idx="38">
                  <c:v>192.49234850271554</c:v>
                </c:pt>
                <c:pt idx="39">
                  <c:v>193.96989214447501</c:v>
                </c:pt>
                <c:pt idx="40">
                  <c:v>195.45752447790738</c:v>
                </c:pt>
                <c:pt idx="41">
                  <c:v>196.95530520110032</c:v>
                </c:pt>
                <c:pt idx="42">
                  <c:v>198.46329430542383</c:v>
                </c:pt>
                <c:pt idx="43">
                  <c:v>199.98155207661361</c:v>
                </c:pt>
                <c:pt idx="44">
                  <c:v>201.51013909588724</c:v>
                </c:pt>
                <c:pt idx="45">
                  <c:v>203.04911624104204</c:v>
                </c:pt>
                <c:pt idx="46">
                  <c:v>204.59854468756026</c:v>
                </c:pt>
                <c:pt idx="47">
                  <c:v>206.15848590972325</c:v>
                </c:pt>
                <c:pt idx="48">
                  <c:v>207.72900168171952</c:v>
                </c:pt>
                <c:pt idx="49">
                  <c:v>209.3101540787622</c:v>
                </c:pt>
                <c:pt idx="50">
                  <c:v>210.90200547820351</c:v>
                </c:pt>
                <c:pt idx="51">
                  <c:v>212.50461856065058</c:v>
                </c:pt>
                <c:pt idx="52">
                  <c:v>214.11805631109951</c:v>
                </c:pt>
                <c:pt idx="53">
                  <c:v>215.74238202004278</c:v>
                </c:pt>
                <c:pt idx="54">
                  <c:v>217.37765928460999</c:v>
                </c:pt>
                <c:pt idx="55">
                  <c:v>219.02395200968886</c:v>
                </c:pt>
                <c:pt idx="56">
                  <c:v>220.68132440905839</c:v>
                </c:pt>
                <c:pt idx="57">
                  <c:v>222.34984100652551</c:v>
                </c:pt>
                <c:pt idx="58">
                  <c:v>224.02956663705913</c:v>
                </c:pt>
                <c:pt idx="59">
                  <c:v>225.72056644792815</c:v>
                </c:pt>
                <c:pt idx="60">
                  <c:v>227.42290589984768</c:v>
                </c:pt>
                <c:pt idx="61">
                  <c:v>229.13665076811344</c:v>
                </c:pt>
                <c:pt idx="62">
                  <c:v>230.86186714376203</c:v>
                </c:pt>
                <c:pt idx="63">
                  <c:v>232.59862143470289</c:v>
                </c:pt>
                <c:pt idx="64">
                  <c:v>234.346980366888</c:v>
                </c:pt>
                <c:pt idx="65">
                  <c:v>236.10701098544681</c:v>
                </c:pt>
                <c:pt idx="66">
                  <c:v>237.87878065585389</c:v>
                </c:pt>
                <c:pt idx="67">
                  <c:v>239.66235706508903</c:v>
                </c:pt>
                <c:pt idx="68">
                  <c:v>241.45780822278829</c:v>
                </c:pt>
                <c:pt idx="69">
                  <c:v>243.26520246241583</c:v>
                </c:pt>
                <c:pt idx="70">
                  <c:v>245.08460844242666</c:v>
                </c:pt>
                <c:pt idx="71">
                  <c:v>246.91609514743243</c:v>
                </c:pt>
                <c:pt idx="72">
                  <c:v>248.75973188938036</c:v>
                </c:pt>
                <c:pt idx="73">
                  <c:v>250.61558830871328</c:v>
                </c:pt>
                <c:pt idx="74">
                  <c:v>252.48373437556128</c:v>
                </c:pt>
                <c:pt idx="75">
                  <c:v>254.36424039090164</c:v>
                </c:pt>
                <c:pt idx="76">
                  <c:v>256.25717698775884</c:v>
                </c:pt>
                <c:pt idx="77">
                  <c:v>258.16261513236651</c:v>
                </c:pt>
                <c:pt idx="78">
                  <c:v>260.08062612537213</c:v>
                </c:pt>
                <c:pt idx="79">
                  <c:v>262.0112816030117</c:v>
                </c:pt>
                <c:pt idx="80">
                  <c:v>263.95465353830338</c:v>
                </c:pt>
                <c:pt idx="81">
                  <c:v>265.91081424224376</c:v>
                </c:pt>
                <c:pt idx="82">
                  <c:v>267.87983636499683</c:v>
                </c:pt>
                <c:pt idx="83">
                  <c:v>269.86179289709446</c:v>
                </c:pt>
                <c:pt idx="84">
                  <c:v>271.8567571706393</c:v>
                </c:pt>
                <c:pt idx="85">
                  <c:v>273.86480286049778</c:v>
                </c:pt>
                <c:pt idx="86">
                  <c:v>275.88600398551557</c:v>
                </c:pt>
                <c:pt idx="87">
                  <c:v>277.92043490971434</c:v>
                </c:pt>
                <c:pt idx="88">
                  <c:v>279.96817034350772</c:v>
                </c:pt>
                <c:pt idx="89">
                  <c:v>282.02928534491656</c:v>
                </c:pt>
                <c:pt idx="90">
                  <c:v>284.10385532077009</c:v>
                </c:pt>
                <c:pt idx="91">
                  <c:v>286.19195602793394</c:v>
                </c:pt>
                <c:pt idx="92">
                  <c:v>288.29366357452574</c:v>
                </c:pt>
                <c:pt idx="93">
                  <c:v>290.40905442113541</c:v>
                </c:pt>
                <c:pt idx="94">
                  <c:v>292.53820538204855</c:v>
                </c:pt>
                <c:pt idx="95">
                  <c:v>294.68119362647457</c:v>
                </c:pt>
                <c:pt idx="96">
                  <c:v>296.83809667977567</c:v>
                </c:pt>
                <c:pt idx="97">
                  <c:v>299.00899242469364</c:v>
                </c:pt>
                <c:pt idx="98">
                  <c:v>301.19395910258493</c:v>
                </c:pt>
                <c:pt idx="99">
                  <c:v>303.39307531466056</c:v>
                </c:pt>
                <c:pt idx="100">
                  <c:v>305.60642002321561</c:v>
                </c:pt>
                <c:pt idx="101">
                  <c:v>307.83407255288415</c:v>
                </c:pt>
                <c:pt idx="102">
                  <c:v>310.07611259185649</c:v>
                </c:pt>
                <c:pt idx="103">
                  <c:v>312.33262019315617</c:v>
                </c:pt>
                <c:pt idx="104">
                  <c:v>314.60367577585851</c:v>
                </c:pt>
                <c:pt idx="105">
                  <c:v>316.88936012636225</c:v>
                </c:pt>
                <c:pt idx="106">
                  <c:v>319.18975439962873</c:v>
                </c:pt>
                <c:pt idx="107">
                  <c:v>321.50494012043816</c:v>
                </c:pt>
                <c:pt idx="108">
                  <c:v>323.83499918465549</c:v>
                </c:pt>
                <c:pt idx="109">
                  <c:v>326.18001386047621</c:v>
                </c:pt>
                <c:pt idx="110">
                  <c:v>328.54006678969694</c:v>
                </c:pt>
                <c:pt idx="111">
                  <c:v>330.91524098897901</c:v>
                </c:pt>
                <c:pt idx="112">
                  <c:v>333.30561985110756</c:v>
                </c:pt>
                <c:pt idx="113">
                  <c:v>335.71128714626963</c:v>
                </c:pt>
                <c:pt idx="114">
                  <c:v>338.1323270233172</c:v>
                </c:pt>
                <c:pt idx="115">
                  <c:v>340.56882401105059</c:v>
                </c:pt>
                <c:pt idx="116">
                  <c:v>343.02086301947833</c:v>
                </c:pt>
                <c:pt idx="117">
                  <c:v>345.48852934110931</c:v>
                </c:pt>
                <c:pt idx="118">
                  <c:v>347.97190865222643</c:v>
                </c:pt>
                <c:pt idx="119">
                  <c:v>350.47108701417272</c:v>
                </c:pt>
                <c:pt idx="120">
                  <c:v>352.98615087463082</c:v>
                </c:pt>
                <c:pt idx="121">
                  <c:v>355.5171870689158</c:v>
                </c:pt>
                <c:pt idx="122">
                  <c:v>358.06428282125739</c:v>
                </c:pt>
                <c:pt idx="123">
                  <c:v>360.62752574610596</c:v>
                </c:pt>
                <c:pt idx="124">
                  <c:v>363.20700384940534</c:v>
                </c:pt>
                <c:pt idx="125">
                  <c:v>365.80280552991252</c:v>
                </c:pt>
                <c:pt idx="126">
                  <c:v>368.41501958047729</c:v>
                </c:pt>
                <c:pt idx="127">
                  <c:v>371.04373518935012</c:v>
                </c:pt>
                <c:pt idx="128">
                  <c:v>373.68904194149565</c:v>
                </c:pt>
                <c:pt idx="129">
                  <c:v>376.35102981987654</c:v>
                </c:pt>
                <c:pt idx="130">
                  <c:v>379.02978920678277</c:v>
                </c:pt>
                <c:pt idx="131">
                  <c:v>381.72541088513145</c:v>
                </c:pt>
                <c:pt idx="132">
                  <c:v>384.43798603977262</c:v>
                </c:pt>
                <c:pt idx="133">
                  <c:v>387.16760625882296</c:v>
                </c:pt>
                <c:pt idx="134">
                  <c:v>389.914363534963</c:v>
                </c:pt>
                <c:pt idx="135">
                  <c:v>392.67835026676988</c:v>
                </c:pt>
                <c:pt idx="136">
                  <c:v>395.45965926003009</c:v>
                </c:pt>
                <c:pt idx="137">
                  <c:v>398.25838372907123</c:v>
                </c:pt>
                <c:pt idx="138">
                  <c:v>401.07461729807818</c:v>
                </c:pt>
                <c:pt idx="139">
                  <c:v>403.90845400243268</c:v>
                </c:pt>
                <c:pt idx="140">
                  <c:v>406.75998829003652</c:v>
                </c:pt>
                <c:pt idx="141">
                  <c:v>409.62931502263802</c:v>
                </c:pt>
                <c:pt idx="142">
                  <c:v>412.51652947719271</c:v>
                </c:pt>
                <c:pt idx="143">
                  <c:v>415.42172734716826</c:v>
                </c:pt>
                <c:pt idx="144">
                  <c:v>418.3450047439029</c:v>
                </c:pt>
                <c:pt idx="145">
                  <c:v>421.28645819794019</c:v>
                </c:pt>
                <c:pt idx="146">
                  <c:v>424.24618466037731</c:v>
                </c:pt>
                <c:pt idx="147">
                  <c:v>427.2242815042132</c:v>
                </c:pt>
                <c:pt idx="148">
                  <c:v>430.22084652568827</c:v>
                </c:pt>
                <c:pt idx="149">
                  <c:v>433.23597794564336</c:v>
                </c:pt>
                <c:pt idx="150">
                  <c:v>436.26977441086296</c:v>
                </c:pt>
                <c:pt idx="151">
                  <c:v>439.32233499544748</c:v>
                </c:pt>
                <c:pt idx="152">
                  <c:v>442.39375920214735</c:v>
                </c:pt>
                <c:pt idx="153">
                  <c:v>445.48414696374306</c:v>
                </c:pt>
                <c:pt idx="154">
                  <c:v>448.5935986443962</c:v>
                </c:pt>
                <c:pt idx="155">
                  <c:v>451.72221504101088</c:v>
                </c:pt>
                <c:pt idx="156">
                  <c:v>454.8700973846133</c:v>
                </c:pt>
                <c:pt idx="157">
                  <c:v>458.03734734170143</c:v>
                </c:pt>
                <c:pt idx="158">
                  <c:v>461.22406701563079</c:v>
                </c:pt>
                <c:pt idx="159">
                  <c:v>464.4303589479822</c:v>
                </c:pt>
                <c:pt idx="160">
                  <c:v>467.65632611992589</c:v>
                </c:pt>
                <c:pt idx="161">
                  <c:v>470.90207195362365</c:v>
                </c:pt>
                <c:pt idx="162">
                  <c:v>474.1677003135739</c:v>
                </c:pt>
                <c:pt idx="163">
                  <c:v>477.45331550803064</c:v>
                </c:pt>
                <c:pt idx="164">
                  <c:v>480.75902229035432</c:v>
                </c:pt>
                <c:pt idx="165">
                  <c:v>484.08492586040904</c:v>
                </c:pt>
                <c:pt idx="166">
                  <c:v>487.43113186596247</c:v>
                </c:pt>
                <c:pt idx="167">
                  <c:v>490.79774640405367</c:v>
                </c:pt>
                <c:pt idx="168">
                  <c:v>494.18487602240856</c:v>
                </c:pt>
                <c:pt idx="169">
                  <c:v>497.59262772081098</c:v>
                </c:pt>
                <c:pt idx="170">
                  <c:v>501.02110895251423</c:v>
                </c:pt>
                <c:pt idx="171">
                  <c:v>504.47042762563609</c:v>
                </c:pt>
                <c:pt idx="172">
                  <c:v>507.94069210455336</c:v>
                </c:pt>
                <c:pt idx="173">
                  <c:v>511.43201121132228</c:v>
                </c:pt>
                <c:pt idx="174">
                  <c:v>514.94449422705236</c:v>
                </c:pt>
                <c:pt idx="175">
                  <c:v>518.47825089333992</c:v>
                </c:pt>
                <c:pt idx="176">
                  <c:v>522.03339141367485</c:v>
                </c:pt>
                <c:pt idx="177">
                  <c:v>525.61002645483211</c:v>
                </c:pt>
                <c:pt idx="178">
                  <c:v>529.2082671483106</c:v>
                </c:pt>
                <c:pt idx="179">
                  <c:v>532.82822509172968</c:v>
                </c:pt>
                <c:pt idx="180">
                  <c:v>536.4700123502472</c:v>
                </c:pt>
                <c:pt idx="181">
                  <c:v>540.13374145799435</c:v>
                </c:pt>
                <c:pt idx="182">
                  <c:v>543.81952541948181</c:v>
                </c:pt>
                <c:pt idx="183">
                  <c:v>547.52747771103247</c:v>
                </c:pt>
                <c:pt idx="184">
                  <c:v>551.25771228219844</c:v>
                </c:pt>
                <c:pt idx="185">
                  <c:v>555.01034355718934</c:v>
                </c:pt>
                <c:pt idx="186">
                  <c:v>558.7854864363228</c:v>
                </c:pt>
                <c:pt idx="187">
                  <c:v>562.58325629742365</c:v>
                </c:pt>
                <c:pt idx="188">
                  <c:v>566.40376899728278</c:v>
                </c:pt>
                <c:pt idx="189">
                  <c:v>570.24714087307689</c:v>
                </c:pt>
                <c:pt idx="190">
                  <c:v>574.11348874381758</c:v>
                </c:pt>
                <c:pt idx="191">
                  <c:v>578.00292991179208</c:v>
                </c:pt>
                <c:pt idx="192">
                  <c:v>581.91558216399449</c:v>
                </c:pt>
                <c:pt idx="193">
                  <c:v>585.85156377357964</c:v>
                </c:pt>
                <c:pt idx="194">
                  <c:v>589.81099350130114</c:v>
                </c:pt>
                <c:pt idx="195">
                  <c:v>593.79399059696505</c:v>
                </c:pt>
                <c:pt idx="196">
                  <c:v>597.80067480088644</c:v>
                </c:pt>
                <c:pt idx="197">
                  <c:v>601.83116634532064</c:v>
                </c:pt>
                <c:pt idx="198">
                  <c:v>605.88558595594361</c:v>
                </c:pt>
                <c:pt idx="199">
                  <c:v>609.96405485328819</c:v>
                </c:pt>
                <c:pt idx="200">
                  <c:v>614.0666947542037</c:v>
                </c:pt>
                <c:pt idx="201">
                  <c:v>618.19362787333387</c:v>
                </c:pt>
                <c:pt idx="202">
                  <c:v>622.34497692455705</c:v>
                </c:pt>
                <c:pt idx="203">
                  <c:v>626.52086512246638</c:v>
                </c:pt>
                <c:pt idx="204">
                  <c:v>630.72141618382295</c:v>
                </c:pt>
                <c:pt idx="205">
                  <c:v>634.94675432902727</c:v>
                </c:pt>
                <c:pt idx="206">
                  <c:v>639.19700428360773</c:v>
                </c:pt>
                <c:pt idx="207">
                  <c:v>643.472291279655</c:v>
                </c:pt>
                <c:pt idx="208">
                  <c:v>647.77274105733761</c:v>
                </c:pt>
                <c:pt idx="209">
                  <c:v>652.09847986634168</c:v>
                </c:pt>
                <c:pt idx="210">
                  <c:v>656.44963446736915</c:v>
                </c:pt>
                <c:pt idx="211">
                  <c:v>660.82633213362033</c:v>
                </c:pt>
                <c:pt idx="212">
                  <c:v>665.22870065226027</c:v>
                </c:pt>
                <c:pt idx="213">
                  <c:v>669.65686832591484</c:v>
                </c:pt>
                <c:pt idx="214">
                  <c:v>674.11096397414713</c:v>
                </c:pt>
                <c:pt idx="215">
                  <c:v>678.59111693494856</c:v>
                </c:pt>
                <c:pt idx="216">
                  <c:v>683.09745706623687</c:v>
                </c:pt>
                <c:pt idx="217">
                  <c:v>687.63011474732912</c:v>
                </c:pt>
                <c:pt idx="218">
                  <c:v>692.18922088045133</c:v>
                </c:pt>
                <c:pt idx="219">
                  <c:v>696.77490689222452</c:v>
                </c:pt>
                <c:pt idx="220">
                  <c:v>701.38730473516227</c:v>
                </c:pt>
                <c:pt idx="221">
                  <c:v>706.02654688918165</c:v>
                </c:pt>
                <c:pt idx="222">
                  <c:v>710.69276636307279</c:v>
                </c:pt>
                <c:pt idx="223">
                  <c:v>715.38609669604568</c:v>
                </c:pt>
                <c:pt idx="224">
                  <c:v>720.10667195919575</c:v>
                </c:pt>
                <c:pt idx="225">
                  <c:v>724.85462675702331</c:v>
                </c:pt>
                <c:pt idx="226">
                  <c:v>729.63009622896061</c:v>
                </c:pt>
                <c:pt idx="227">
                  <c:v>734.43321605084532</c:v>
                </c:pt>
                <c:pt idx="228">
                  <c:v>739.26412243645916</c:v>
                </c:pt>
                <c:pt idx="229">
                  <c:v>744.12295213904304</c:v>
                </c:pt>
                <c:pt idx="230">
                  <c:v>749.0098424527821</c:v>
                </c:pt>
                <c:pt idx="231">
                  <c:v>753.92493121436689</c:v>
                </c:pt>
                <c:pt idx="232">
                  <c:v>758.8683568044745</c:v>
                </c:pt>
                <c:pt idx="233">
                  <c:v>763.84025814931636</c:v>
                </c:pt>
                <c:pt idx="234">
                  <c:v>768.84077472213687</c:v>
                </c:pt>
                <c:pt idx="235">
                  <c:v>773.8700465447572</c:v>
                </c:pt>
                <c:pt idx="236">
                  <c:v>778.92821418910376</c:v>
                </c:pt>
                <c:pt idx="237">
                  <c:v>784.01541877870909</c:v>
                </c:pt>
                <c:pt idx="238">
                  <c:v>789.13180199027181</c:v>
                </c:pt>
                <c:pt idx="239">
                  <c:v>794.27750605517758</c:v>
                </c:pt>
                <c:pt idx="240">
                  <c:v>799.4526737610197</c:v>
                </c:pt>
                <c:pt idx="241">
                  <c:v>804.65744845316453</c:v>
                </c:pt>
                <c:pt idx="242">
                  <c:v>809.89197403624951</c:v>
                </c:pt>
                <c:pt idx="243">
                  <c:v>815.15639497576399</c:v>
                </c:pt>
                <c:pt idx="244">
                  <c:v>820.45085629954872</c:v>
                </c:pt>
                <c:pt idx="245">
                  <c:v>825.7755035993672</c:v>
                </c:pt>
                <c:pt idx="246">
                  <c:v>831.13048303244796</c:v>
                </c:pt>
                <c:pt idx="247">
                  <c:v>836.51594132299329</c:v>
                </c:pt>
                <c:pt idx="248">
                  <c:v>841.93202576379645</c:v>
                </c:pt>
                <c:pt idx="249">
                  <c:v>847.37888421772107</c:v>
                </c:pt>
                <c:pt idx="250">
                  <c:v>852.85666511928503</c:v>
                </c:pt>
                <c:pt idx="251">
                  <c:v>858.36551747621832</c:v>
                </c:pt>
                <c:pt idx="252">
                  <c:v>863.90559087099336</c:v>
                </c:pt>
                <c:pt idx="253">
                  <c:v>869.47703546241962</c:v>
                </c:pt>
                <c:pt idx="254">
                  <c:v>875.08000198715206</c:v>
                </c:pt>
                <c:pt idx="255">
                  <c:v>880.71464176128563</c:v>
                </c:pt>
                <c:pt idx="256">
                  <c:v>886.38110668191587</c:v>
                </c:pt>
                <c:pt idx="257">
                  <c:v>892.07954922867282</c:v>
                </c:pt>
                <c:pt idx="258">
                  <c:v>897.81012246532066</c:v>
                </c:pt>
                <c:pt idx="259">
                  <c:v>903.57298004130325</c:v>
                </c:pt>
                <c:pt idx="260">
                  <c:v>909.36827619330847</c:v>
                </c:pt>
                <c:pt idx="261">
                  <c:v>915.19616574685847</c:v>
                </c:pt>
                <c:pt idx="262">
                  <c:v>921.05680411785636</c:v>
                </c:pt>
                <c:pt idx="263">
                  <c:v>926.95034731418218</c:v>
                </c:pt>
                <c:pt idx="264">
                  <c:v>932.87695193724221</c:v>
                </c:pt>
                <c:pt idx="265">
                  <c:v>938.83677518355785</c:v>
                </c:pt>
                <c:pt idx="266">
                  <c:v>944.82997484635962</c:v>
                </c:pt>
                <c:pt idx="267">
                  <c:v>950.85670931712718</c:v>
                </c:pt>
                <c:pt idx="268">
                  <c:v>956.91713758720732</c:v>
                </c:pt>
                <c:pt idx="269">
                  <c:v>963.01141924938293</c:v>
                </c:pt>
                <c:pt idx="270">
                  <c:v>969.1397144994371</c:v>
                </c:pt>
                <c:pt idx="271">
                  <c:v>975.30218413777573</c:v>
                </c:pt>
                <c:pt idx="272">
                  <c:v>981.49898957098458</c:v>
                </c:pt>
                <c:pt idx="273">
                  <c:v>987.73029281344236</c:v>
                </c:pt>
                <c:pt idx="274">
                  <c:v>993.99625648887525</c:v>
                </c:pt>
                <c:pt idx="275">
                  <c:v>1000.2970438319851</c:v>
                </c:pt>
                <c:pt idx="276">
                  <c:v>1006.6328186900307</c:v>
                </c:pt>
                <c:pt idx="277">
                  <c:v>1013.0037455244109</c:v>
                </c:pt>
                <c:pt idx="278">
                  <c:v>1019.4099894122811</c:v>
                </c:pt>
                <c:pt idx="279">
                  <c:v>1025.8517160481294</c:v>
                </c:pt>
                <c:pt idx="280">
                  <c:v>1032.3290917453885</c:v>
                </c:pt>
                <c:pt idx="281">
                  <c:v>1038.8422834380433</c:v>
                </c:pt>
                <c:pt idx="282">
                  <c:v>1045.3914586822186</c:v>
                </c:pt>
                <c:pt idx="283">
                  <c:v>1051.976785657791</c:v>
                </c:pt>
                <c:pt idx="284">
                  <c:v>1058.5984331699976</c:v>
                </c:pt>
                <c:pt idx="285">
                  <c:v>1065.2565706510238</c:v>
                </c:pt>
                <c:pt idx="286">
                  <c:v>1071.9513681616434</c:v>
                </c:pt>
                <c:pt idx="287">
                  <c:v>1078.6829963927992</c:v>
                </c:pt>
                <c:pt idx="288">
                  <c:v>1085.4516266672376</c:v>
                </c:pt>
                <c:pt idx="289">
                  <c:v>1092.2574309410995</c:v>
                </c:pt>
                <c:pt idx="290">
                  <c:v>1099.1005818055496</c:v>
                </c:pt>
                <c:pt idx="291">
                  <c:v>1105.9812524883901</c:v>
                </c:pt>
                <c:pt idx="292">
                  <c:v>1112.8996168556762</c:v>
                </c:pt>
                <c:pt idx="293">
                  <c:v>1119.8558494133276</c:v>
                </c:pt>
                <c:pt idx="294">
                  <c:v>1126.8501253087686</c:v>
                </c:pt>
                <c:pt idx="295">
                  <c:v>1133.88262033252</c:v>
                </c:pt>
                <c:pt idx="296">
                  <c:v>1140.9535109198512</c:v>
                </c:pt>
                <c:pt idx="297">
                  <c:v>1148.0629741523821</c:v>
                </c:pt>
                <c:pt idx="298">
                  <c:v>1155.2111877597308</c:v>
                </c:pt>
                <c:pt idx="299">
                  <c:v>1162.3983301211174</c:v>
                </c:pt>
                <c:pt idx="300">
                  <c:v>1169.6245802670014</c:v>
                </c:pt>
                <c:pt idx="301">
                  <c:v>1176.8901178807259</c:v>
                </c:pt>
                <c:pt idx="302">
                  <c:v>1184.1951233001323</c:v>
                </c:pt>
                <c:pt idx="303">
                  <c:v>1191.5397775191959</c:v>
                </c:pt>
                <c:pt idx="304">
                  <c:v>1198.9242621896526</c:v>
                </c:pt>
                <c:pt idx="305">
                  <c:v>1206.3487596226562</c:v>
                </c:pt>
                <c:pt idx="306">
                  <c:v>1213.8134527904001</c:v>
                </c:pt>
                <c:pt idx="307">
                  <c:v>1221.3185253277472</c:v>
                </c:pt>
                <c:pt idx="308">
                  <c:v>1228.8641615338963</c:v>
                </c:pt>
                <c:pt idx="309">
                  <c:v>1236.4505463739895</c:v>
                </c:pt>
                <c:pt idx="310">
                  <c:v>1244.0778654807746</c:v>
                </c:pt>
                <c:pt idx="311">
                  <c:v>1251.7463051562584</c:v>
                </c:pt>
                <c:pt idx="312">
                  <c:v>1259.4560523733132</c:v>
                </c:pt>
                <c:pt idx="313">
                  <c:v>1267.2072947773747</c:v>
                </c:pt>
                <c:pt idx="314">
                  <c:v>1275.0002206880297</c:v>
                </c:pt>
                <c:pt idx="315">
                  <c:v>1282.8350191007253</c:v>
                </c:pt>
                <c:pt idx="316">
                  <c:v>1290.7118796883758</c:v>
                </c:pt>
                <c:pt idx="317">
                  <c:v>1298.6309928030246</c:v>
                </c:pt>
                <c:pt idx="318">
                  <c:v>1306.5925494775188</c:v>
                </c:pt>
                <c:pt idx="319">
                  <c:v>1314.5967414271224</c:v>
                </c:pt>
                <c:pt idx="320">
                  <c:v>1322.6437610511969</c:v>
                </c:pt>
                <c:pt idx="321">
                  <c:v>1330.7338014348713</c:v>
                </c:pt>
                <c:pt idx="322">
                  <c:v>1338.8670563506516</c:v>
                </c:pt>
                <c:pt idx="323">
                  <c:v>1347.0437202601383</c:v>
                </c:pt>
                <c:pt idx="324">
                  <c:v>1355.2639883156394</c:v>
                </c:pt>
                <c:pt idx="325">
                  <c:v>1363.5280563618433</c:v>
                </c:pt>
                <c:pt idx="326">
                  <c:v>1371.8361209375119</c:v>
                </c:pt>
                <c:pt idx="327">
                  <c:v>1380.1883792770936</c:v>
                </c:pt>
                <c:pt idx="328">
                  <c:v>1388.585029312429</c:v>
                </c:pt>
                <c:pt idx="329">
                  <c:v>1397.0262696743957</c:v>
                </c:pt>
                <c:pt idx="330">
                  <c:v>1405.5122996945686</c:v>
                </c:pt>
                <c:pt idx="331">
                  <c:v>1414.0433194069237</c:v>
                </c:pt>
                <c:pt idx="332">
                  <c:v>1422.6195295494622</c:v>
                </c:pt>
                <c:pt idx="333">
                  <c:v>1431.2411315659201</c:v>
                </c:pt>
                <c:pt idx="334">
                  <c:v>1439.908327607402</c:v>
                </c:pt>
                <c:pt idx="335">
                  <c:v>1448.621320534085</c:v>
                </c:pt>
                <c:pt idx="336">
                  <c:v>1457.3803139168897</c:v>
                </c:pt>
                <c:pt idx="337">
                  <c:v>1466.1855120391294</c:v>
                </c:pt>
                <c:pt idx="338">
                  <c:v>1475.0371198982114</c:v>
                </c:pt>
                <c:pt idx="339">
                  <c:v>1483.9353432073106</c:v>
                </c:pt>
                <c:pt idx="340">
                  <c:v>1492.8803883970365</c:v>
                </c:pt>
                <c:pt idx="341">
                  <c:v>1501.8724626171315</c:v>
                </c:pt>
                <c:pt idx="342">
                  <c:v>1510.911773738123</c:v>
                </c:pt>
                <c:pt idx="343">
                  <c:v>1519.9985303530323</c:v>
                </c:pt>
                <c:pt idx="344">
                  <c:v>1529.1329417790439</c:v>
                </c:pt>
                <c:pt idx="345">
                  <c:v>1538.315218059194</c:v>
                </c:pt>
                <c:pt idx="346">
                  <c:v>1547.5455699640543</c:v>
                </c:pt>
                <c:pt idx="347">
                  <c:v>1556.8242089933999</c:v>
                </c:pt>
                <c:pt idx="348">
                  <c:v>1566.1513473779501</c:v>
                </c:pt>
                <c:pt idx="349">
                  <c:v>1575.5271980809875</c:v>
                </c:pt>
                <c:pt idx="350">
                  <c:v>1584.9519748000801</c:v>
                </c:pt>
                <c:pt idx="351">
                  <c:v>1594.4258919687959</c:v>
                </c:pt>
                <c:pt idx="352">
                  <c:v>1603.9491647583332</c:v>
                </c:pt>
                <c:pt idx="353">
                  <c:v>1613.5220090792702</c:v>
                </c:pt>
                <c:pt idx="354">
                  <c:v>1623.1446415832372</c:v>
                </c:pt>
                <c:pt idx="355">
                  <c:v>1632.8172796645833</c:v>
                </c:pt>
                <c:pt idx="356">
                  <c:v>1642.5401414621217</c:v>
                </c:pt>
                <c:pt idx="357">
                  <c:v>1652.313445860804</c:v>
                </c:pt>
                <c:pt idx="358">
                  <c:v>1662.1374124933905</c:v>
                </c:pt>
                <c:pt idx="359">
                  <c:v>1672.0122617421864</c:v>
                </c:pt>
                <c:pt idx="360">
                  <c:v>1681.9382147407107</c:v>
                </c:pt>
                <c:pt idx="361">
                  <c:v>1691.9154933754489</c:v>
                </c:pt>
                <c:pt idx="362">
                  <c:v>1701.9443202874581</c:v>
                </c:pt>
                <c:pt idx="363">
                  <c:v>1712.024918874172</c:v>
                </c:pt>
                <c:pt idx="364">
                  <c:v>1722.1575132910482</c:v>
                </c:pt>
                <c:pt idx="365">
                  <c:v>1732.3423284532462</c:v>
                </c:pt>
                <c:pt idx="366">
                  <c:v>1742.5795900374289</c:v>
                </c:pt>
                <c:pt idx="367">
                  <c:v>1752.8695244833555</c:v>
                </c:pt>
                <c:pt idx="368">
                  <c:v>1763.2123589956559</c:v>
                </c:pt>
                <c:pt idx="369">
                  <c:v>1773.6083215455099</c:v>
                </c:pt>
                <c:pt idx="370">
                  <c:v>1784.0576408723748</c:v>
                </c:pt>
                <c:pt idx="371">
                  <c:v>1794.5605464856862</c:v>
                </c:pt>
                <c:pt idx="372">
                  <c:v>1805.1172686665484</c:v>
                </c:pt>
                <c:pt idx="373">
                  <c:v>1815.7280384694936</c:v>
                </c:pt>
                <c:pt idx="374">
                  <c:v>1826.3930877241305</c:v>
                </c:pt>
                <c:pt idx="375">
                  <c:v>1837.1126490368922</c:v>
                </c:pt>
                <c:pt idx="376">
                  <c:v>1847.8869557927633</c:v>
                </c:pt>
                <c:pt idx="377">
                  <c:v>1858.7162421569485</c:v>
                </c:pt>
                <c:pt idx="378">
                  <c:v>1869.6007430766454</c:v>
                </c:pt>
                <c:pt idx="379">
                  <c:v>1880.5406942827065</c:v>
                </c:pt>
                <c:pt idx="380">
                  <c:v>1891.5363322913674</c:v>
                </c:pt>
                <c:pt idx="381">
                  <c:v>1902.5878944060146</c:v>
                </c:pt>
                <c:pt idx="382">
                  <c:v>1913.6956187188111</c:v>
                </c:pt>
                <c:pt idx="383">
                  <c:v>1924.8597441125132</c:v>
                </c:pt>
                <c:pt idx="384">
                  <c:v>1936.0805102621105</c:v>
                </c:pt>
                <c:pt idx="385">
                  <c:v>1947.3581576365802</c:v>
                </c:pt>
                <c:pt idx="386">
                  <c:v>1958.6929275006387</c:v>
                </c:pt>
                <c:pt idx="387">
                  <c:v>1970.0850619163898</c:v>
                </c:pt>
                <c:pt idx="388">
                  <c:v>1981.5348037451165</c:v>
                </c:pt>
                <c:pt idx="389">
                  <c:v>1993.0423966489657</c:v>
                </c:pt>
                <c:pt idx="390">
                  <c:v>2004.6080850926637</c:v>
                </c:pt>
                <c:pt idx="391">
                  <c:v>2016.2321143453089</c:v>
                </c:pt>
                <c:pt idx="392">
                  <c:v>2027.9147304819892</c:v>
                </c:pt>
                <c:pt idx="393">
                  <c:v>2039.6561803856052</c:v>
                </c:pt>
                <c:pt idx="394">
                  <c:v>2051.4567117485381</c:v>
                </c:pt>
                <c:pt idx="395">
                  <c:v>2063.3165730744031</c:v>
                </c:pt>
                <c:pt idx="396">
                  <c:v>2075.2360136797843</c:v>
                </c:pt>
                <c:pt idx="397">
                  <c:v>2087.215283695909</c:v>
                </c:pt>
                <c:pt idx="398">
                  <c:v>2099.2546340704712</c:v>
                </c:pt>
                <c:pt idx="399">
                  <c:v>2111.354316569264</c:v>
                </c:pt>
                <c:pt idx="400">
                  <c:v>2123.5145837779669</c:v>
                </c:pt>
                <c:pt idx="401">
                  <c:v>2135.7356891038839</c:v>
                </c:pt>
                <c:pt idx="402">
                  <c:v>2148.0178867776285</c:v>
                </c:pt>
                <c:pt idx="403">
                  <c:v>2160.3614318548989</c:v>
                </c:pt>
                <c:pt idx="404">
                  <c:v>2172.7665802181996</c:v>
                </c:pt>
                <c:pt idx="405">
                  <c:v>2185.2335885785446</c:v>
                </c:pt>
                <c:pt idx="406">
                  <c:v>2197.7627144772459</c:v>
                </c:pt>
                <c:pt idx="407">
                  <c:v>2210.354216287596</c:v>
                </c:pt>
                <c:pt idx="408">
                  <c:v>2223.0083532166705</c:v>
                </c:pt>
                <c:pt idx="409">
                  <c:v>2235.7253853069678</c:v>
                </c:pt>
                <c:pt idx="410">
                  <c:v>2248.5055734382308</c:v>
                </c:pt>
                <c:pt idx="411">
                  <c:v>2261.349179329135</c:v>
                </c:pt>
                <c:pt idx="412">
                  <c:v>2274.2564655390702</c:v>
                </c:pt>
                <c:pt idx="413">
                  <c:v>2287.2276954698259</c:v>
                </c:pt>
                <c:pt idx="414">
                  <c:v>2300.2631333673485</c:v>
                </c:pt>
                <c:pt idx="415">
                  <c:v>2313.3630443235456</c:v>
                </c:pt>
                <c:pt idx="416">
                  <c:v>2326.5276942778933</c:v>
                </c:pt>
                <c:pt idx="417">
                  <c:v>2339.7573500192921</c:v>
                </c:pt>
                <c:pt idx="418">
                  <c:v>2353.0522791877484</c:v>
                </c:pt>
                <c:pt idx="419">
                  <c:v>2366.4127502761485</c:v>
                </c:pt>
                <c:pt idx="420">
                  <c:v>2379.8390326320059</c:v>
                </c:pt>
                <c:pt idx="421">
                  <c:v>2393.3313964591352</c:v>
                </c:pt>
                <c:pt idx="422">
                  <c:v>2406.8901128194593</c:v>
                </c:pt>
                <c:pt idx="423">
                  <c:v>2420.5154536347563</c:v>
                </c:pt>
                <c:pt idx="424">
                  <c:v>2434.2076916883839</c:v>
                </c:pt>
                <c:pt idx="425">
                  <c:v>2447.9671006269882</c:v>
                </c:pt>
                <c:pt idx="426">
                  <c:v>2461.7939549623147</c:v>
                </c:pt>
                <c:pt idx="427">
                  <c:v>2475.6885300728864</c:v>
                </c:pt>
                <c:pt idx="428">
                  <c:v>2489.6511022058262</c:v>
                </c:pt>
                <c:pt idx="429">
                  <c:v>2503.6819484785383</c:v>
                </c:pt>
                <c:pt idx="430">
                  <c:v>2517.7813468804729</c:v>
                </c:pt>
                <c:pt idx="431">
                  <c:v>2531.9495762748838</c:v>
                </c:pt>
                <c:pt idx="432">
                  <c:v>2546.1869164005534</c:v>
                </c:pt>
                <c:pt idx="433">
                  <c:v>2560.4936478735649</c:v>
                </c:pt>
                <c:pt idx="434">
                  <c:v>2574.8700521890473</c:v>
                </c:pt>
                <c:pt idx="435">
                  <c:v>2589.3164117228889</c:v>
                </c:pt>
                <c:pt idx="436">
                  <c:v>2603.8330097335374</c:v>
                </c:pt>
                <c:pt idx="437">
                  <c:v>2618.4201303636987</c:v>
                </c:pt>
                <c:pt idx="438">
                  <c:v>2633.0780586421188</c:v>
                </c:pt>
                <c:pt idx="439">
                  <c:v>2647.8070804853305</c:v>
                </c:pt>
                <c:pt idx="440">
                  <c:v>2662.6074826994068</c:v>
                </c:pt>
                <c:pt idx="441">
                  <c:v>2677.4795529816784</c:v>
                </c:pt>
                <c:pt idx="442">
                  <c:v>2692.4235799225044</c:v>
                </c:pt>
                <c:pt idx="443">
                  <c:v>2707.439853007018</c:v>
                </c:pt>
                <c:pt idx="444">
                  <c:v>2722.5286626169491</c:v>
                </c:pt>
                <c:pt idx="445">
                  <c:v>2737.6903000322218</c:v>
                </c:pt>
                <c:pt idx="446">
                  <c:v>2752.9250574328398</c:v>
                </c:pt>
                <c:pt idx="447">
                  <c:v>2768.2332279005768</c:v>
                </c:pt>
                <c:pt idx="448">
                  <c:v>2783.6151054207712</c:v>
                </c:pt>
                <c:pt idx="449">
                  <c:v>2799.0709848840197</c:v>
                </c:pt>
                <c:pt idx="450">
                  <c:v>2814.6011620879699</c:v>
                </c:pt>
                <c:pt idx="451">
                  <c:v>2830.2059337390883</c:v>
                </c:pt>
                <c:pt idx="452">
                  <c:v>2845.885597454348</c:v>
                </c:pt>
                <c:pt idx="453">
                  <c:v>2861.6404517630522</c:v>
                </c:pt>
                <c:pt idx="454">
                  <c:v>2877.4707961085278</c:v>
                </c:pt>
                <c:pt idx="455">
                  <c:v>2893.376930849955</c:v>
                </c:pt>
                <c:pt idx="456">
                  <c:v>2909.3591572640457</c:v>
                </c:pt>
                <c:pt idx="457">
                  <c:v>2925.4177775468138</c:v>
                </c:pt>
                <c:pt idx="458">
                  <c:v>2941.5530948153682</c:v>
                </c:pt>
                <c:pt idx="459">
                  <c:v>2957.7654131096306</c:v>
                </c:pt>
                <c:pt idx="460">
                  <c:v>2974.0550373940864</c:v>
                </c:pt>
                <c:pt idx="461">
                  <c:v>2990.4222735596049</c:v>
                </c:pt>
                <c:pt idx="462">
                  <c:v>3006.8674284250696</c:v>
                </c:pt>
                <c:pt idx="463">
                  <c:v>3023.3908097392264</c:v>
                </c:pt>
                <c:pt idx="464">
                  <c:v>3039.9927261824728</c:v>
                </c:pt>
                <c:pt idx="465">
                  <c:v>3056.6734873684859</c:v>
                </c:pt>
                <c:pt idx="466">
                  <c:v>3073.4334038460916</c:v>
                </c:pt>
                <c:pt idx="467">
                  <c:v>3090.2727871009483</c:v>
                </c:pt>
                <c:pt idx="468">
                  <c:v>3107.1919495573561</c:v>
                </c:pt>
                <c:pt idx="469">
                  <c:v>3124.1912045799777</c:v>
                </c:pt>
                <c:pt idx="470">
                  <c:v>3141.2708664755855</c:v>
                </c:pt>
                <c:pt idx="471">
                  <c:v>3158.431250494873</c:v>
                </c:pt>
                <c:pt idx="472">
                  <c:v>3175.6726728341573</c:v>
                </c:pt>
                <c:pt idx="473">
                  <c:v>3192.995450637125</c:v>
                </c:pt>
                <c:pt idx="474">
                  <c:v>3210.3999019966327</c:v>
                </c:pt>
                <c:pt idx="475">
                  <c:v>3227.8863459564541</c:v>
                </c:pt>
                <c:pt idx="476">
                  <c:v>3245.4551025130158</c:v>
                </c:pt>
                <c:pt idx="477">
                  <c:v>3263.1064926171484</c:v>
                </c:pt>
                <c:pt idx="478">
                  <c:v>3280.8408381758827</c:v>
                </c:pt>
                <c:pt idx="479">
                  <c:v>3298.6584620541462</c:v>
                </c:pt>
                <c:pt idx="480">
                  <c:v>3316.559688076577</c:v>
                </c:pt>
                <c:pt idx="481">
                  <c:v>3334.5448410292483</c:v>
                </c:pt>
                <c:pt idx="482">
                  <c:v>3352.614246661431</c:v>
                </c:pt>
                <c:pt idx="483">
                  <c:v>3370.7682316873156</c:v>
                </c:pt>
                <c:pt idx="484">
                  <c:v>3389.0071237878724</c:v>
                </c:pt>
                <c:pt idx="485">
                  <c:v>3407.3312516124406</c:v>
                </c:pt>
                <c:pt idx="486">
                  <c:v>3425.7409447806863</c:v>
                </c:pt>
                <c:pt idx="487">
                  <c:v>3444.2365338841778</c:v>
                </c:pt>
                <c:pt idx="488">
                  <c:v>3462.8183504882054</c:v>
                </c:pt>
                <c:pt idx="489">
                  <c:v>3481.4867271335984</c:v>
                </c:pt>
                <c:pt idx="490">
                  <c:v>3500.2419973383867</c:v>
                </c:pt>
                <c:pt idx="491">
                  <c:v>3519.0844955996135</c:v>
                </c:pt>
                <c:pt idx="492">
                  <c:v>3538.0145573951008</c:v>
                </c:pt>
                <c:pt idx="493">
                  <c:v>3557.0325191850975</c:v>
                </c:pt>
                <c:pt idx="494">
                  <c:v>3576.1387184141854</c:v>
                </c:pt>
                <c:pt idx="495">
                  <c:v>3595.3334935129392</c:v>
                </c:pt>
                <c:pt idx="496">
                  <c:v>3614.617183899732</c:v>
                </c:pt>
                <c:pt idx="497">
                  <c:v>3633.9901299824128</c:v>
                </c:pt>
                <c:pt idx="498">
                  <c:v>3653.4526731601368</c:v>
                </c:pt>
                <c:pt idx="499">
                  <c:v>3673.0051558251089</c:v>
                </c:pt>
                <c:pt idx="500">
                  <c:v>3692.6479213642833</c:v>
                </c:pt>
                <c:pt idx="501">
                  <c:v>3712.381314161205</c:v>
                </c:pt>
                <c:pt idx="502">
                  <c:v>3732.2056795976955</c:v>
                </c:pt>
                <c:pt idx="503">
                  <c:v>3752.1213640555834</c:v>
                </c:pt>
                <c:pt idx="504">
                  <c:v>3772.1287149185655</c:v>
                </c:pt>
                <c:pt idx="505">
                  <c:v>3792.2280805738728</c:v>
                </c:pt>
                <c:pt idx="506">
                  <c:v>3812.4198104140332</c:v>
                </c:pt>
                <c:pt idx="507">
                  <c:v>3832.7042548386412</c:v>
                </c:pt>
                <c:pt idx="508">
                  <c:v>3853.0817652561059</c:v>
                </c:pt>
                <c:pt idx="509">
                  <c:v>3873.5526940854238</c:v>
                </c:pt>
                <c:pt idx="510">
                  <c:v>3894.1173947578723</c:v>
                </c:pt>
                <c:pt idx="511">
                  <c:v>3914.7762217188388</c:v>
                </c:pt>
                <c:pt idx="512">
                  <c:v>3935.5295304294968</c:v>
                </c:pt>
                <c:pt idx="513">
                  <c:v>3956.3776773686159</c:v>
                </c:pt>
                <c:pt idx="514">
                  <c:v>3977.3210200343015</c:v>
                </c:pt>
                <c:pt idx="515">
                  <c:v>3998.3599169456675</c:v>
                </c:pt>
                <c:pt idx="516">
                  <c:v>4019.4947276447751</c:v>
                </c:pt>
                <c:pt idx="517">
                  <c:v>4040.7258126981301</c:v>
                </c:pt>
                <c:pt idx="518">
                  <c:v>4062.0535336986313</c:v>
                </c:pt>
                <c:pt idx="519">
                  <c:v>4083.4782532672957</c:v>
                </c:pt>
                <c:pt idx="520">
                  <c:v>4105.0003350548404</c:v>
                </c:pt>
                <c:pt idx="521">
                  <c:v>4126.6201437436657</c:v>
                </c:pt>
                <c:pt idx="522">
                  <c:v>4148.3380450494597</c:v>
                </c:pt>
                <c:pt idx="523">
                  <c:v>4170.1544057229476</c:v>
                </c:pt>
                <c:pt idx="524">
                  <c:v>4192.0695935517415</c:v>
                </c:pt>
                <c:pt idx="525">
                  <c:v>4214.0839773619327</c:v>
                </c:pt>
                <c:pt idx="526">
                  <c:v>4236.197927019989</c:v>
                </c:pt>
                <c:pt idx="527">
                  <c:v>4258.4118134344217</c:v>
                </c:pt>
                <c:pt idx="528">
                  <c:v>4280.7260085575235</c:v>
                </c:pt>
                <c:pt idx="529">
                  <c:v>4303.140885387189</c:v>
                </c:pt>
                <c:pt idx="530">
                  <c:v>4325.6568179685437</c:v>
                </c:pt>
                <c:pt idx="531">
                  <c:v>4348.2741813958237</c:v>
                </c:pt>
                <c:pt idx="532">
                  <c:v>4370.9933518139833</c:v>
                </c:pt>
                <c:pt idx="533">
                  <c:v>4393.8147064205623</c:v>
                </c:pt>
                <c:pt idx="534">
                  <c:v>4416.7386234673149</c:v>
                </c:pt>
                <c:pt idx="535">
                  <c:v>4439.7654822620807</c:v>
                </c:pt>
                <c:pt idx="536">
                  <c:v>4462.8956631704623</c:v>
                </c:pt>
                <c:pt idx="537">
                  <c:v>4486.1295476174619</c:v>
                </c:pt>
                <c:pt idx="538">
                  <c:v>4509.4675180894519</c:v>
                </c:pt>
                <c:pt idx="539">
                  <c:v>4532.9099581357232</c:v>
                </c:pt>
                <c:pt idx="540">
                  <c:v>4556.4572523703146</c:v>
                </c:pt>
                <c:pt idx="541">
                  <c:v>4580.109786473733</c:v>
                </c:pt>
                <c:pt idx="542">
                  <c:v>4603.8679471946734</c:v>
                </c:pt>
                <c:pt idx="543">
                  <c:v>4627.732122351832</c:v>
                </c:pt>
                <c:pt idx="544">
                  <c:v>4651.7027008355199</c:v>
                </c:pt>
                <c:pt idx="545">
                  <c:v>4675.7800726095347</c:v>
                </c:pt>
                <c:pt idx="546">
                  <c:v>4699.9646287128271</c:v>
                </c:pt>
                <c:pt idx="547">
                  <c:v>4724.2567612612274</c:v>
                </c:pt>
                <c:pt idx="548">
                  <c:v>4748.6568634492269</c:v>
                </c:pt>
                <c:pt idx="549">
                  <c:v>4773.1653295516626</c:v>
                </c:pt>
                <c:pt idx="550">
                  <c:v>4797.7825549255313</c:v>
                </c:pt>
                <c:pt idx="551">
                  <c:v>4822.5089360116399</c:v>
                </c:pt>
                <c:pt idx="552">
                  <c:v>4847.3448703363692</c:v>
                </c:pt>
                <c:pt idx="553">
                  <c:v>4872.2907565134647</c:v>
                </c:pt>
                <c:pt idx="554">
                  <c:v>4897.3469942456868</c:v>
                </c:pt>
                <c:pt idx="555">
                  <c:v>4922.513984326557</c:v>
                </c:pt>
                <c:pt idx="556">
                  <c:v>4947.7921286421715</c:v>
                </c:pt>
                <c:pt idx="557">
                  <c:v>4973.1818301728354</c:v>
                </c:pt>
                <c:pt idx="558">
                  <c:v>4998.6834929948018</c:v>
                </c:pt>
                <c:pt idx="559">
                  <c:v>5024.2975222820987</c:v>
                </c:pt>
                <c:pt idx="560">
                  <c:v>5050.024324308165</c:v>
                </c:pt>
                <c:pt idx="561">
                  <c:v>5075.8643064476109</c:v>
                </c:pt>
                <c:pt idx="562">
                  <c:v>5101.8178771779239</c:v>
                </c:pt>
                <c:pt idx="563">
                  <c:v>5127.8854460812272</c:v>
                </c:pt>
                <c:pt idx="564">
                  <c:v>5154.0674238460251</c:v>
                </c:pt>
                <c:pt idx="565">
                  <c:v>5180.3642222688268</c:v>
                </c:pt>
                <c:pt idx="566">
                  <c:v>5206.7762542560877</c:v>
                </c:pt>
                <c:pt idx="567">
                  <c:v>5233.3039338256403</c:v>
                </c:pt>
                <c:pt idx="568">
                  <c:v>5259.947676108598</c:v>
                </c:pt>
                <c:pt idx="569">
                  <c:v>5286.707897351198</c:v>
                </c:pt>
                <c:pt idx="570">
                  <c:v>5313.5850149161888</c:v>
                </c:pt>
                <c:pt idx="571">
                  <c:v>5340.5794472848665</c:v>
                </c:pt>
                <c:pt idx="572">
                  <c:v>5367.6916140586445</c:v>
                </c:pt>
                <c:pt idx="573">
                  <c:v>5394.9219359607487</c:v>
                </c:pt>
                <c:pt idx="574">
                  <c:v>5422.2708348381093</c:v>
                </c:pt>
                <c:pt idx="575">
                  <c:v>5449.7387336628435</c:v>
                </c:pt>
                <c:pt idx="576">
                  <c:v>5477.3260565342125</c:v>
                </c:pt>
                <c:pt idx="577">
                  <c:v>5505.033228680124</c:v>
                </c:pt>
                <c:pt idx="578">
                  <c:v>5532.8606764589613</c:v>
                </c:pt>
                <c:pt idx="579">
                  <c:v>5560.8088273613739</c:v>
                </c:pt>
                <c:pt idx="580">
                  <c:v>5588.8781100117849</c:v>
                </c:pt>
                <c:pt idx="581">
                  <c:v>5617.0689541703696</c:v>
                </c:pt>
                <c:pt idx="582">
                  <c:v>5645.3817907344755</c:v>
                </c:pt>
                <c:pt idx="583">
                  <c:v>5673.8170517405852</c:v>
                </c:pt>
                <c:pt idx="584">
                  <c:v>5702.3751703659436</c:v>
                </c:pt>
                <c:pt idx="585">
                  <c:v>5731.056580930157</c:v>
                </c:pt>
                <c:pt idx="586">
                  <c:v>5759.8617188971402</c:v>
                </c:pt>
                <c:pt idx="587">
                  <c:v>5788.7910208765952</c:v>
                </c:pt>
                <c:pt idx="588">
                  <c:v>5817.8449246258342</c:v>
                </c:pt>
                <c:pt idx="589">
                  <c:v>5847.0238690515316</c:v>
                </c:pt>
                <c:pt idx="590">
                  <c:v>5876.3282942112783</c:v>
                </c:pt>
                <c:pt idx="591">
                  <c:v>5905.7586413154804</c:v>
                </c:pt>
                <c:pt idx="592">
                  <c:v>5935.3153527288441</c:v>
                </c:pt>
                <c:pt idx="593">
                  <c:v>5964.998871972336</c:v>
                </c:pt>
                <c:pt idx="594">
                  <c:v>5994.8096437247141</c:v>
                </c:pt>
                <c:pt idx="595">
                  <c:v>6024.7481138241756</c:v>
                </c:pt>
                <c:pt idx="596">
                  <c:v>6054.8147292703115</c:v>
                </c:pt>
                <c:pt idx="597">
                  <c:v>6085.0099382255285</c:v>
                </c:pt>
                <c:pt idx="598">
                  <c:v>6115.3341900169607</c:v>
                </c:pt>
                <c:pt idx="599">
                  <c:v>6145.7879351379961</c:v>
                </c:pt>
                <c:pt idx="600">
                  <c:v>6176.3716252501217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B-49CB-91CB-86C39089A65E}"/>
            </c:ext>
          </c:extLst>
        </c:ser>
        <c:ser>
          <c:idx val="6"/>
          <c:order val="6"/>
          <c:tx>
            <c:strRef>
              <c:f>空気線図!$N$3</c:f>
              <c:strCache>
                <c:ptCount val="1"/>
                <c:pt idx="0">
                  <c:v>40%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空気線図!$N$4:$N$604</c:f>
              <c:numCache>
                <c:formatCode>General</c:formatCode>
                <c:ptCount val="601"/>
                <c:pt idx="0">
                  <c:v>114.60829860270783</c:v>
                </c:pt>
                <c:pt idx="1">
                  <c:v>115.51679566237074</c:v>
                </c:pt>
                <c:pt idx="2">
                  <c:v>116.4317142173439</c:v>
                </c:pt>
                <c:pt idx="3">
                  <c:v>117.35309374270156</c:v>
                </c:pt>
                <c:pt idx="4">
                  <c:v>118.28097391618427</c:v>
                </c:pt>
                <c:pt idx="5">
                  <c:v>119.21539461900755</c:v>
                </c:pt>
                <c:pt idx="6">
                  <c:v>120.15639593666282</c:v>
                </c:pt>
                <c:pt idx="7">
                  <c:v>121.10401815972813</c:v>
                </c:pt>
                <c:pt idx="8">
                  <c:v>122.05830178467957</c:v>
                </c:pt>
                <c:pt idx="9">
                  <c:v>123.01928751469782</c:v>
                </c:pt>
                <c:pt idx="10">
                  <c:v>123.98701626048906</c:v>
                </c:pt>
                <c:pt idx="11">
                  <c:v>124.96152914109537</c:v>
                </c:pt>
                <c:pt idx="12">
                  <c:v>125.94286748471475</c:v>
                </c:pt>
                <c:pt idx="13">
                  <c:v>126.93107282952177</c:v>
                </c:pt>
                <c:pt idx="14">
                  <c:v>127.92618692448789</c:v>
                </c:pt>
                <c:pt idx="15">
                  <c:v>128.92825173020739</c:v>
                </c:pt>
                <c:pt idx="16">
                  <c:v>129.93730941972026</c:v>
                </c:pt>
                <c:pt idx="17">
                  <c:v>130.95340237934329</c:v>
                </c:pt>
                <c:pt idx="18">
                  <c:v>131.9765732094987</c:v>
                </c:pt>
                <c:pt idx="19">
                  <c:v>133.00686472554327</c:v>
                </c:pt>
                <c:pt idx="20">
                  <c:v>134.04431995860787</c:v>
                </c:pt>
                <c:pt idx="21">
                  <c:v>135.08898215642935</c:v>
                </c:pt>
                <c:pt idx="22">
                  <c:v>136.14089478418924</c:v>
                </c:pt>
                <c:pt idx="23">
                  <c:v>137.20010152535323</c:v>
                </c:pt>
                <c:pt idx="24">
                  <c:v>138.26664628251359</c:v>
                </c:pt>
                <c:pt idx="25">
                  <c:v>139.34057317823337</c:v>
                </c:pt>
                <c:pt idx="26">
                  <c:v>140.42192655589128</c:v>
                </c:pt>
                <c:pt idx="27">
                  <c:v>141.51075098053124</c:v>
                </c:pt>
                <c:pt idx="28">
                  <c:v>142.60709123970923</c:v>
                </c:pt>
                <c:pt idx="29">
                  <c:v>143.71099234434698</c:v>
                </c:pt>
                <c:pt idx="30">
                  <c:v>144.82249952958725</c:v>
                </c:pt>
                <c:pt idx="31">
                  <c:v>145.94165825564571</c:v>
                </c:pt>
                <c:pt idx="32">
                  <c:v>147.06851420867292</c:v>
                </c:pt>
                <c:pt idx="33">
                  <c:v>148.20311330161076</c:v>
                </c:pt>
                <c:pt idx="34">
                  <c:v>149.34550167505563</c:v>
                </c:pt>
                <c:pt idx="35">
                  <c:v>150.49572569812318</c:v>
                </c:pt>
                <c:pt idx="36">
                  <c:v>151.65383196931097</c:v>
                </c:pt>
                <c:pt idx="37">
                  <c:v>152.81986731737035</c:v>
                </c:pt>
                <c:pt idx="38">
                  <c:v>153.99387880217245</c:v>
                </c:pt>
                <c:pt idx="39">
                  <c:v>155.17591371558001</c:v>
                </c:pt>
                <c:pt idx="40">
                  <c:v>156.36601958232592</c:v>
                </c:pt>
                <c:pt idx="41">
                  <c:v>157.56424416088026</c:v>
                </c:pt>
                <c:pt idx="42">
                  <c:v>158.77063544433906</c:v>
                </c:pt>
                <c:pt idx="43">
                  <c:v>159.9852416612909</c:v>
                </c:pt>
                <c:pt idx="44">
                  <c:v>161.20811127670981</c:v>
                </c:pt>
                <c:pt idx="45">
                  <c:v>162.43929299283366</c:v>
                </c:pt>
                <c:pt idx="46">
                  <c:v>163.67883575004822</c:v>
                </c:pt>
                <c:pt idx="47">
                  <c:v>164.92678872777861</c:v>
                </c:pt>
                <c:pt idx="48">
                  <c:v>166.18320134537564</c:v>
                </c:pt>
                <c:pt idx="49">
                  <c:v>167.44812326300976</c:v>
                </c:pt>
                <c:pt idx="50">
                  <c:v>168.72160438256282</c:v>
                </c:pt>
                <c:pt idx="51">
                  <c:v>170.00369484852047</c:v>
                </c:pt>
                <c:pt idx="52">
                  <c:v>171.29444504887962</c:v>
                </c:pt>
                <c:pt idx="53">
                  <c:v>172.59390561603425</c:v>
                </c:pt>
                <c:pt idx="54">
                  <c:v>173.90212742768801</c:v>
                </c:pt>
                <c:pt idx="55">
                  <c:v>175.21916160775109</c:v>
                </c:pt>
                <c:pt idx="56">
                  <c:v>176.54505952724674</c:v>
                </c:pt>
                <c:pt idx="57">
                  <c:v>177.87987280522043</c:v>
                </c:pt>
                <c:pt idx="58">
                  <c:v>179.22365330964732</c:v>
                </c:pt>
                <c:pt idx="59">
                  <c:v>180.57645315834253</c:v>
                </c:pt>
                <c:pt idx="60">
                  <c:v>181.93832471987815</c:v>
                </c:pt>
                <c:pt idx="61">
                  <c:v>183.30932061449076</c:v>
                </c:pt>
                <c:pt idx="62">
                  <c:v>184.68949371500963</c:v>
                </c:pt>
                <c:pt idx="63">
                  <c:v>186.07889714776232</c:v>
                </c:pt>
                <c:pt idx="64">
                  <c:v>187.4775842935104</c:v>
                </c:pt>
                <c:pt idx="65">
                  <c:v>188.88560878835744</c:v>
                </c:pt>
                <c:pt idx="66">
                  <c:v>190.30302452468311</c:v>
                </c:pt>
                <c:pt idx="67">
                  <c:v>191.72988565207123</c:v>
                </c:pt>
                <c:pt idx="68">
                  <c:v>193.16624657823064</c:v>
                </c:pt>
                <c:pt idx="69">
                  <c:v>194.61216196993269</c:v>
                </c:pt>
                <c:pt idx="70">
                  <c:v>196.06768675394133</c:v>
                </c:pt>
                <c:pt idx="71">
                  <c:v>197.53287611794596</c:v>
                </c:pt>
                <c:pt idx="72">
                  <c:v>199.0077855115043</c:v>
                </c:pt>
                <c:pt idx="73">
                  <c:v>200.49247064697065</c:v>
                </c:pt>
                <c:pt idx="74">
                  <c:v>201.98698750044903</c:v>
                </c:pt>
                <c:pt idx="75">
                  <c:v>203.49139231272133</c:v>
                </c:pt>
                <c:pt idx="76">
                  <c:v>205.00574159020709</c:v>
                </c:pt>
                <c:pt idx="77">
                  <c:v>206.53009210589323</c:v>
                </c:pt>
                <c:pt idx="78">
                  <c:v>208.06450090029773</c:v>
                </c:pt>
                <c:pt idx="79">
                  <c:v>209.60902528240936</c:v>
                </c:pt>
                <c:pt idx="80">
                  <c:v>211.16372283064271</c:v>
                </c:pt>
                <c:pt idx="81">
                  <c:v>212.72865139379502</c:v>
                </c:pt>
                <c:pt idx="82">
                  <c:v>214.30386909199748</c:v>
                </c:pt>
                <c:pt idx="83">
                  <c:v>215.88943431767558</c:v>
                </c:pt>
                <c:pt idx="84">
                  <c:v>217.48540573651144</c:v>
                </c:pt>
                <c:pt idx="85">
                  <c:v>219.09184228839823</c:v>
                </c:pt>
                <c:pt idx="86">
                  <c:v>220.70880318841247</c:v>
                </c:pt>
                <c:pt idx="87">
                  <c:v>222.3363479277715</c:v>
                </c:pt>
                <c:pt idx="88">
                  <c:v>223.97453627480618</c:v>
                </c:pt>
                <c:pt idx="89">
                  <c:v>225.62342827593326</c:v>
                </c:pt>
                <c:pt idx="90">
                  <c:v>227.28308425661609</c:v>
                </c:pt>
                <c:pt idx="91">
                  <c:v>228.95356482234718</c:v>
                </c:pt>
                <c:pt idx="92">
                  <c:v>230.6349308596206</c:v>
                </c:pt>
                <c:pt idx="93">
                  <c:v>232.32724353690833</c:v>
                </c:pt>
                <c:pt idx="94">
                  <c:v>234.03056430563885</c:v>
                </c:pt>
                <c:pt idx="95">
                  <c:v>235.74495490117965</c:v>
                </c:pt>
                <c:pt idx="96">
                  <c:v>237.47047734382056</c:v>
                </c:pt>
                <c:pt idx="97">
                  <c:v>239.20719393975492</c:v>
                </c:pt>
                <c:pt idx="98">
                  <c:v>240.95516728206795</c:v>
                </c:pt>
                <c:pt idx="99">
                  <c:v>242.71446025172847</c:v>
                </c:pt>
                <c:pt idx="100">
                  <c:v>244.48513601857249</c:v>
                </c:pt>
                <c:pt idx="101">
                  <c:v>246.26725804230733</c:v>
                </c:pt>
                <c:pt idx="102">
                  <c:v>248.06089007348521</c:v>
                </c:pt>
                <c:pt idx="103">
                  <c:v>249.86609615452494</c:v>
                </c:pt>
                <c:pt idx="104">
                  <c:v>251.68294062068682</c:v>
                </c:pt>
                <c:pt idx="105">
                  <c:v>253.51148810108981</c:v>
                </c:pt>
                <c:pt idx="106">
                  <c:v>255.351803519703</c:v>
                </c:pt>
                <c:pt idx="107">
                  <c:v>257.20395209635052</c:v>
                </c:pt>
                <c:pt idx="108">
                  <c:v>259.06799934772442</c:v>
                </c:pt>
                <c:pt idx="109">
                  <c:v>260.94401108838099</c:v>
                </c:pt>
                <c:pt idx="110">
                  <c:v>262.83205343175757</c:v>
                </c:pt>
                <c:pt idx="111">
                  <c:v>264.73219279118319</c:v>
                </c:pt>
                <c:pt idx="112">
                  <c:v>266.64449588088604</c:v>
                </c:pt>
                <c:pt idx="113">
                  <c:v>268.56902971701572</c:v>
                </c:pt>
                <c:pt idx="114">
                  <c:v>270.5058616186538</c:v>
                </c:pt>
                <c:pt idx="115">
                  <c:v>272.45505920884051</c:v>
                </c:pt>
                <c:pt idx="116">
                  <c:v>274.41669041558265</c:v>
                </c:pt>
                <c:pt idx="117">
                  <c:v>276.39082347288746</c:v>
                </c:pt>
                <c:pt idx="118">
                  <c:v>278.37752692178117</c:v>
                </c:pt>
                <c:pt idx="119">
                  <c:v>280.37686961133818</c:v>
                </c:pt>
                <c:pt idx="120">
                  <c:v>282.38892069970467</c:v>
                </c:pt>
                <c:pt idx="121">
                  <c:v>284.41374965513268</c:v>
                </c:pt>
                <c:pt idx="122">
                  <c:v>286.45142625700595</c:v>
                </c:pt>
                <c:pt idx="123">
                  <c:v>288.50202059688479</c:v>
                </c:pt>
                <c:pt idx="124">
                  <c:v>290.56560307952429</c:v>
                </c:pt>
                <c:pt idx="125">
                  <c:v>292.64224442393004</c:v>
                </c:pt>
                <c:pt idx="126">
                  <c:v>294.73201566438183</c:v>
                </c:pt>
                <c:pt idx="127">
                  <c:v>296.8349881514801</c:v>
                </c:pt>
                <c:pt idx="128">
                  <c:v>298.95123355319652</c:v>
                </c:pt>
                <c:pt idx="129">
                  <c:v>301.08082385590126</c:v>
                </c:pt>
                <c:pt idx="130">
                  <c:v>303.22383136542624</c:v>
                </c:pt>
                <c:pt idx="131">
                  <c:v>305.3803287081052</c:v>
                </c:pt>
                <c:pt idx="132">
                  <c:v>307.55038883181811</c:v>
                </c:pt>
                <c:pt idx="133">
                  <c:v>309.73408500705841</c:v>
                </c:pt>
                <c:pt idx="134">
                  <c:v>311.93149082797044</c:v>
                </c:pt>
                <c:pt idx="135">
                  <c:v>314.14268021341593</c:v>
                </c:pt>
                <c:pt idx="136">
                  <c:v>316.36772740802411</c:v>
                </c:pt>
                <c:pt idx="137">
                  <c:v>318.60670698325703</c:v>
                </c:pt>
                <c:pt idx="138">
                  <c:v>320.85969383846259</c:v>
                </c:pt>
                <c:pt idx="139">
                  <c:v>323.12676320194618</c:v>
                </c:pt>
                <c:pt idx="140">
                  <c:v>325.40799063202923</c:v>
                </c:pt>
                <c:pt idx="141">
                  <c:v>327.70345201811045</c:v>
                </c:pt>
                <c:pt idx="142">
                  <c:v>330.01322358175418</c:v>
                </c:pt>
                <c:pt idx="143">
                  <c:v>332.33738187773463</c:v>
                </c:pt>
                <c:pt idx="144">
                  <c:v>334.67600379512237</c:v>
                </c:pt>
                <c:pt idx="145">
                  <c:v>337.02916655835219</c:v>
                </c:pt>
                <c:pt idx="146">
                  <c:v>339.39694772830188</c:v>
                </c:pt>
                <c:pt idx="147">
                  <c:v>341.77942520337058</c:v>
                </c:pt>
                <c:pt idx="148">
                  <c:v>344.17667722055063</c:v>
                </c:pt>
                <c:pt idx="149">
                  <c:v>346.58878235651468</c:v>
                </c:pt>
                <c:pt idx="150">
                  <c:v>349.01581952869037</c:v>
                </c:pt>
                <c:pt idx="151">
                  <c:v>351.457867996358</c:v>
                </c:pt>
                <c:pt idx="152">
                  <c:v>353.91500736171793</c:v>
                </c:pt>
                <c:pt idx="153">
                  <c:v>356.38731757099447</c:v>
                </c:pt>
                <c:pt idx="154">
                  <c:v>358.874878915517</c:v>
                </c:pt>
                <c:pt idx="155">
                  <c:v>361.37777203280871</c:v>
                </c:pt>
                <c:pt idx="156">
                  <c:v>363.89607790769065</c:v>
                </c:pt>
                <c:pt idx="157">
                  <c:v>366.42987787336119</c:v>
                </c:pt>
                <c:pt idx="158">
                  <c:v>368.97925361250464</c:v>
                </c:pt>
                <c:pt idx="159">
                  <c:v>371.54428715838577</c:v>
                </c:pt>
                <c:pt idx="160">
                  <c:v>374.12506089594075</c:v>
                </c:pt>
                <c:pt idx="161">
                  <c:v>376.72165756289894</c:v>
                </c:pt>
                <c:pt idx="162">
                  <c:v>379.33416025085916</c:v>
                </c:pt>
                <c:pt idx="163">
                  <c:v>381.96265240642452</c:v>
                </c:pt>
                <c:pt idx="164">
                  <c:v>384.60721783228348</c:v>
                </c:pt>
                <c:pt idx="165">
                  <c:v>387.26794068832726</c:v>
                </c:pt>
                <c:pt idx="166">
                  <c:v>389.94490549276998</c:v>
                </c:pt>
                <c:pt idx="167">
                  <c:v>392.63819712324295</c:v>
                </c:pt>
                <c:pt idx="168">
                  <c:v>395.34790081792687</c:v>
                </c:pt>
                <c:pt idx="169">
                  <c:v>398.07410217664881</c:v>
                </c:pt>
                <c:pt idx="170">
                  <c:v>400.81688716201143</c:v>
                </c:pt>
                <c:pt idx="171">
                  <c:v>403.5763421005089</c:v>
                </c:pt>
                <c:pt idx="172">
                  <c:v>406.35255368364272</c:v>
                </c:pt>
                <c:pt idx="173">
                  <c:v>409.14560896905783</c:v>
                </c:pt>
                <c:pt idx="174">
                  <c:v>411.9555953816419</c:v>
                </c:pt>
                <c:pt idx="175">
                  <c:v>414.78260071467196</c:v>
                </c:pt>
                <c:pt idx="176">
                  <c:v>417.62671313093989</c:v>
                </c:pt>
                <c:pt idx="177">
                  <c:v>420.48802116386571</c:v>
                </c:pt>
                <c:pt idx="178">
                  <c:v>423.36661371864852</c:v>
                </c:pt>
                <c:pt idx="179">
                  <c:v>426.26258007338379</c:v>
                </c:pt>
                <c:pt idx="180">
                  <c:v>429.1760098801978</c:v>
                </c:pt>
                <c:pt idx="181">
                  <c:v>432.10699316639551</c:v>
                </c:pt>
                <c:pt idx="182">
                  <c:v>435.05562033558544</c:v>
                </c:pt>
                <c:pt idx="183">
                  <c:v>438.02198216882601</c:v>
                </c:pt>
                <c:pt idx="184">
                  <c:v>441.00616982575878</c:v>
                </c:pt>
                <c:pt idx="185">
                  <c:v>444.00827484575149</c:v>
                </c:pt>
                <c:pt idx="186">
                  <c:v>447.02838914905828</c:v>
                </c:pt>
                <c:pt idx="187">
                  <c:v>450.06660503793893</c:v>
                </c:pt>
                <c:pt idx="188">
                  <c:v>453.12301519782625</c:v>
                </c:pt>
                <c:pt idx="189">
                  <c:v>456.19771269846154</c:v>
                </c:pt>
                <c:pt idx="190">
                  <c:v>459.29079099505407</c:v>
                </c:pt>
                <c:pt idx="191">
                  <c:v>462.4023439294337</c:v>
                </c:pt>
                <c:pt idx="192">
                  <c:v>465.5324657311956</c:v>
                </c:pt>
                <c:pt idx="193">
                  <c:v>468.68125101886375</c:v>
                </c:pt>
                <c:pt idx="194">
                  <c:v>471.84879480104092</c:v>
                </c:pt>
                <c:pt idx="195">
                  <c:v>475.03519247757208</c:v>
                </c:pt>
                <c:pt idx="196">
                  <c:v>478.24053984070918</c:v>
                </c:pt>
                <c:pt idx="197">
                  <c:v>481.46493307625656</c:v>
                </c:pt>
                <c:pt idx="198">
                  <c:v>484.70846876475491</c:v>
                </c:pt>
                <c:pt idx="199">
                  <c:v>487.97124388263057</c:v>
                </c:pt>
                <c:pt idx="200">
                  <c:v>491.25335580336298</c:v>
                </c:pt>
                <c:pt idx="201">
                  <c:v>494.55490229866712</c:v>
                </c:pt>
                <c:pt idx="202">
                  <c:v>497.87598153964564</c:v>
                </c:pt>
                <c:pt idx="203">
                  <c:v>501.21669209797312</c:v>
                </c:pt>
                <c:pt idx="204">
                  <c:v>504.57713294705837</c:v>
                </c:pt>
                <c:pt idx="205">
                  <c:v>507.95740346322185</c:v>
                </c:pt>
                <c:pt idx="206">
                  <c:v>511.35760342688621</c:v>
                </c:pt>
                <c:pt idx="207">
                  <c:v>514.77783302372404</c:v>
                </c:pt>
                <c:pt idx="208">
                  <c:v>518.21819284587013</c:v>
                </c:pt>
                <c:pt idx="209">
                  <c:v>521.67878389307339</c:v>
                </c:pt>
                <c:pt idx="210">
                  <c:v>525.15970757389539</c:v>
                </c:pt>
                <c:pt idx="211">
                  <c:v>528.66106570689624</c:v>
                </c:pt>
                <c:pt idx="212">
                  <c:v>532.18296052180824</c:v>
                </c:pt>
                <c:pt idx="213">
                  <c:v>535.7254946607319</c:v>
                </c:pt>
                <c:pt idx="214">
                  <c:v>539.28877117931768</c:v>
                </c:pt>
                <c:pt idx="215">
                  <c:v>542.87289354795882</c:v>
                </c:pt>
                <c:pt idx="216">
                  <c:v>546.4779656529895</c:v>
                </c:pt>
                <c:pt idx="217">
                  <c:v>550.10409179786336</c:v>
                </c:pt>
                <c:pt idx="218">
                  <c:v>553.75137670436106</c:v>
                </c:pt>
                <c:pt idx="219">
                  <c:v>557.41992551377962</c:v>
                </c:pt>
                <c:pt idx="220">
                  <c:v>561.10984378812987</c:v>
                </c:pt>
                <c:pt idx="221">
                  <c:v>564.82123751134532</c:v>
                </c:pt>
                <c:pt idx="222">
                  <c:v>568.55421309045823</c:v>
                </c:pt>
                <c:pt idx="223">
                  <c:v>572.30887735683655</c:v>
                </c:pt>
                <c:pt idx="224">
                  <c:v>576.08533756735665</c:v>
                </c:pt>
                <c:pt idx="225">
                  <c:v>579.88370140561869</c:v>
                </c:pt>
                <c:pt idx="226">
                  <c:v>583.70407698316853</c:v>
                </c:pt>
                <c:pt idx="227">
                  <c:v>587.54657284067628</c:v>
                </c:pt>
                <c:pt idx="228">
                  <c:v>591.41129794916731</c:v>
                </c:pt>
                <c:pt idx="229">
                  <c:v>595.29836171123441</c:v>
                </c:pt>
                <c:pt idx="230">
                  <c:v>599.20787396222568</c:v>
                </c:pt>
                <c:pt idx="231">
                  <c:v>603.13994497149349</c:v>
                </c:pt>
                <c:pt idx="232">
                  <c:v>607.09468544357958</c:v>
                </c:pt>
                <c:pt idx="233">
                  <c:v>611.07220651945306</c:v>
                </c:pt>
                <c:pt idx="234">
                  <c:v>615.07261977770952</c:v>
                </c:pt>
                <c:pt idx="235">
                  <c:v>619.09603723580585</c:v>
                </c:pt>
                <c:pt idx="236">
                  <c:v>623.1425713512831</c:v>
                </c:pt>
                <c:pt idx="237">
                  <c:v>627.2123350229673</c:v>
                </c:pt>
                <c:pt idx="238">
                  <c:v>631.30544159221745</c:v>
                </c:pt>
                <c:pt idx="239">
                  <c:v>635.42200484414207</c:v>
                </c:pt>
                <c:pt idx="240">
                  <c:v>639.56213900881585</c:v>
                </c:pt>
                <c:pt idx="241">
                  <c:v>643.72595876253172</c:v>
                </c:pt>
                <c:pt idx="242">
                  <c:v>647.91357922899965</c:v>
                </c:pt>
                <c:pt idx="243">
                  <c:v>652.12511598061121</c:v>
                </c:pt>
                <c:pt idx="244">
                  <c:v>656.36068503963907</c:v>
                </c:pt>
                <c:pt idx="245">
                  <c:v>660.62040287949378</c:v>
                </c:pt>
                <c:pt idx="246">
                  <c:v>664.90438642595836</c:v>
                </c:pt>
                <c:pt idx="247">
                  <c:v>669.2127530583947</c:v>
                </c:pt>
                <c:pt idx="248">
                  <c:v>673.54562061103718</c:v>
                </c:pt>
                <c:pt idx="249">
                  <c:v>677.9031073741769</c:v>
                </c:pt>
                <c:pt idx="250">
                  <c:v>682.28533209542809</c:v>
                </c:pt>
                <c:pt idx="251">
                  <c:v>686.69241398097472</c:v>
                </c:pt>
                <c:pt idx="252">
                  <c:v>691.12447269679478</c:v>
                </c:pt>
                <c:pt idx="253">
                  <c:v>695.58162836993574</c:v>
                </c:pt>
                <c:pt idx="254">
                  <c:v>700.06400158972167</c:v>
                </c:pt>
                <c:pt idx="255">
                  <c:v>704.57171340902858</c:v>
                </c:pt>
                <c:pt idx="256">
                  <c:v>709.10488534553269</c:v>
                </c:pt>
                <c:pt idx="257">
                  <c:v>713.6636393829383</c:v>
                </c:pt>
                <c:pt idx="258">
                  <c:v>718.24809797225657</c:v>
                </c:pt>
                <c:pt idx="259">
                  <c:v>722.85838403304263</c:v>
                </c:pt>
                <c:pt idx="260">
                  <c:v>727.49462095464685</c:v>
                </c:pt>
                <c:pt idx="261">
                  <c:v>732.15693259748684</c:v>
                </c:pt>
                <c:pt idx="262">
                  <c:v>736.84544329428513</c:v>
                </c:pt>
                <c:pt idx="263">
                  <c:v>741.56027785134575</c:v>
                </c:pt>
                <c:pt idx="264">
                  <c:v>746.30156154979386</c:v>
                </c:pt>
                <c:pt idx="265">
                  <c:v>751.06942014684637</c:v>
                </c:pt>
                <c:pt idx="266">
                  <c:v>755.86397987708779</c:v>
                </c:pt>
                <c:pt idx="267">
                  <c:v>760.68536745370182</c:v>
                </c:pt>
                <c:pt idx="268">
                  <c:v>765.5337100697659</c:v>
                </c:pt>
                <c:pt idx="269">
                  <c:v>770.40913539950634</c:v>
                </c:pt>
                <c:pt idx="270">
                  <c:v>775.31177159954973</c:v>
                </c:pt>
                <c:pt idx="271">
                  <c:v>780.2417473102206</c:v>
                </c:pt>
                <c:pt idx="272">
                  <c:v>785.19919165678766</c:v>
                </c:pt>
                <c:pt idx="273">
                  <c:v>790.18423425075389</c:v>
                </c:pt>
                <c:pt idx="274">
                  <c:v>795.19700519110029</c:v>
                </c:pt>
                <c:pt idx="275">
                  <c:v>800.23763506558817</c:v>
                </c:pt>
                <c:pt idx="276">
                  <c:v>805.30625495202457</c:v>
                </c:pt>
                <c:pt idx="277">
                  <c:v>810.40299641952879</c:v>
                </c:pt>
                <c:pt idx="278">
                  <c:v>815.52799152982493</c:v>
                </c:pt>
                <c:pt idx="279">
                  <c:v>820.68137283850365</c:v>
                </c:pt>
                <c:pt idx="280">
                  <c:v>825.86327339631089</c:v>
                </c:pt>
                <c:pt idx="281">
                  <c:v>831.0738267504347</c:v>
                </c:pt>
                <c:pt idx="282">
                  <c:v>836.31316694577492</c:v>
                </c:pt>
                <c:pt idx="283">
                  <c:v>841.5814285262328</c:v>
                </c:pt>
                <c:pt idx="284">
                  <c:v>846.87874653599818</c:v>
                </c:pt>
                <c:pt idx="285">
                  <c:v>852.20525652081915</c:v>
                </c:pt>
                <c:pt idx="286">
                  <c:v>857.56109452931469</c:v>
                </c:pt>
                <c:pt idx="287">
                  <c:v>862.9463971142394</c:v>
                </c:pt>
                <c:pt idx="288">
                  <c:v>868.36130133379015</c:v>
                </c:pt>
                <c:pt idx="289">
                  <c:v>873.80594475287967</c:v>
                </c:pt>
                <c:pt idx="290">
                  <c:v>879.28046544443976</c:v>
                </c:pt>
                <c:pt idx="291">
                  <c:v>884.78500199071209</c:v>
                </c:pt>
                <c:pt idx="292">
                  <c:v>890.31969348454095</c:v>
                </c:pt>
                <c:pt idx="293">
                  <c:v>895.8846795306622</c:v>
                </c:pt>
                <c:pt idx="294">
                  <c:v>901.48010024701489</c:v>
                </c:pt>
                <c:pt idx="295">
                  <c:v>907.10609626601604</c:v>
                </c:pt>
                <c:pt idx="296">
                  <c:v>912.76280873588098</c:v>
                </c:pt>
                <c:pt idx="297">
                  <c:v>918.45037932190576</c:v>
                </c:pt>
                <c:pt idx="298">
                  <c:v>924.16895020778475</c:v>
                </c:pt>
                <c:pt idx="299">
                  <c:v>929.91866409689396</c:v>
                </c:pt>
                <c:pt idx="300">
                  <c:v>935.69966421360118</c:v>
                </c:pt>
                <c:pt idx="301">
                  <c:v>941.51209430458084</c:v>
                </c:pt>
                <c:pt idx="302">
                  <c:v>947.35609864010587</c:v>
                </c:pt>
                <c:pt idx="303">
                  <c:v>953.23182201535678</c:v>
                </c:pt>
                <c:pt idx="304">
                  <c:v>959.13940975172216</c:v>
                </c:pt>
                <c:pt idx="305">
                  <c:v>965.079007698125</c:v>
                </c:pt>
                <c:pt idx="306">
                  <c:v>971.05076223232015</c:v>
                </c:pt>
                <c:pt idx="307">
                  <c:v>977.05482026219784</c:v>
                </c:pt>
                <c:pt idx="308">
                  <c:v>983.09132922711706</c:v>
                </c:pt>
                <c:pt idx="309">
                  <c:v>989.16043709919165</c:v>
                </c:pt>
                <c:pt idx="310">
                  <c:v>995.26229238461974</c:v>
                </c:pt>
                <c:pt idx="311">
                  <c:v>1001.3970441250067</c:v>
                </c:pt>
                <c:pt idx="312">
                  <c:v>1007.5648418986507</c:v>
                </c:pt>
                <c:pt idx="313">
                  <c:v>1013.7658358218998</c:v>
                </c:pt>
                <c:pt idx="314">
                  <c:v>1020.0001765504238</c:v>
                </c:pt>
                <c:pt idx="315">
                  <c:v>1026.2680152805804</c:v>
                </c:pt>
                <c:pt idx="316">
                  <c:v>1032.5695037507007</c:v>
                </c:pt>
                <c:pt idx="317">
                  <c:v>1038.9047942424197</c:v>
                </c:pt>
                <c:pt idx="318">
                  <c:v>1045.2740395820151</c:v>
                </c:pt>
                <c:pt idx="319">
                  <c:v>1051.6773931416981</c:v>
                </c:pt>
                <c:pt idx="320">
                  <c:v>1058.1150088409574</c:v>
                </c:pt>
                <c:pt idx="321">
                  <c:v>1064.587041147897</c:v>
                </c:pt>
                <c:pt idx="322">
                  <c:v>1071.0936450805214</c:v>
                </c:pt>
                <c:pt idx="323">
                  <c:v>1077.6349762081106</c:v>
                </c:pt>
                <c:pt idx="324">
                  <c:v>1084.2111906525115</c:v>
                </c:pt>
                <c:pt idx="325">
                  <c:v>1090.8224450894747</c:v>
                </c:pt>
                <c:pt idx="326">
                  <c:v>1097.4688967500094</c:v>
                </c:pt>
                <c:pt idx="327">
                  <c:v>1104.150703421675</c:v>
                </c:pt>
                <c:pt idx="328">
                  <c:v>1110.8680234499432</c:v>
                </c:pt>
                <c:pt idx="329">
                  <c:v>1117.6210157395167</c:v>
                </c:pt>
                <c:pt idx="330">
                  <c:v>1124.409839755655</c:v>
                </c:pt>
                <c:pt idx="331">
                  <c:v>1131.234655525539</c:v>
                </c:pt>
                <c:pt idx="332">
                  <c:v>1138.0956236395698</c:v>
                </c:pt>
                <c:pt idx="333">
                  <c:v>1144.9929052527361</c:v>
                </c:pt>
                <c:pt idx="334">
                  <c:v>1151.9266620859216</c:v>
                </c:pt>
                <c:pt idx="335">
                  <c:v>1158.8970564272681</c:v>
                </c:pt>
                <c:pt idx="336">
                  <c:v>1165.9042511335117</c:v>
                </c:pt>
                <c:pt idx="337">
                  <c:v>1172.9484096313035</c:v>
                </c:pt>
                <c:pt idx="338">
                  <c:v>1180.0296959185691</c:v>
                </c:pt>
                <c:pt idx="339">
                  <c:v>1187.1482745658484</c:v>
                </c:pt>
                <c:pt idx="340">
                  <c:v>1194.3043107176293</c:v>
                </c:pt>
                <c:pt idx="341">
                  <c:v>1201.4979700937054</c:v>
                </c:pt>
                <c:pt idx="342">
                  <c:v>1208.7294189904985</c:v>
                </c:pt>
                <c:pt idx="343">
                  <c:v>1215.9988242824259</c:v>
                </c:pt>
                <c:pt idx="344">
                  <c:v>1223.3063534232351</c:v>
                </c:pt>
                <c:pt idx="345">
                  <c:v>1230.6521744473553</c:v>
                </c:pt>
                <c:pt idx="346">
                  <c:v>1238.0364559712434</c:v>
                </c:pt>
                <c:pt idx="347">
                  <c:v>1245.45936719472</c:v>
                </c:pt>
                <c:pt idx="348">
                  <c:v>1252.9210779023601</c:v>
                </c:pt>
                <c:pt idx="349">
                  <c:v>1260.4217584647902</c:v>
                </c:pt>
                <c:pt idx="350">
                  <c:v>1267.9615798400641</c:v>
                </c:pt>
                <c:pt idx="351">
                  <c:v>1275.5407135750368</c:v>
                </c:pt>
                <c:pt idx="352">
                  <c:v>1283.1593318066666</c:v>
                </c:pt>
                <c:pt idx="353">
                  <c:v>1290.8176072634162</c:v>
                </c:pt>
                <c:pt idx="354">
                  <c:v>1298.51571326659</c:v>
                </c:pt>
                <c:pt idx="355">
                  <c:v>1306.2538237316667</c:v>
                </c:pt>
                <c:pt idx="356">
                  <c:v>1314.0321131696974</c:v>
                </c:pt>
                <c:pt idx="357">
                  <c:v>1321.8507566886433</c:v>
                </c:pt>
                <c:pt idx="358">
                  <c:v>1329.7099299947124</c:v>
                </c:pt>
                <c:pt idx="359">
                  <c:v>1337.6098093937492</c:v>
                </c:pt>
                <c:pt idx="360">
                  <c:v>1345.5505717925687</c:v>
                </c:pt>
                <c:pt idx="361">
                  <c:v>1353.5323947003592</c:v>
                </c:pt>
                <c:pt idx="362">
                  <c:v>1361.5554562299667</c:v>
                </c:pt>
                <c:pt idx="363">
                  <c:v>1369.6199350993377</c:v>
                </c:pt>
                <c:pt idx="364">
                  <c:v>1377.7260106328386</c:v>
                </c:pt>
                <c:pt idx="365">
                  <c:v>1385.8738627625971</c:v>
                </c:pt>
                <c:pt idx="366">
                  <c:v>1394.0636720299433</c:v>
                </c:pt>
                <c:pt idx="367">
                  <c:v>1402.2956195866846</c:v>
                </c:pt>
                <c:pt idx="368">
                  <c:v>1410.5698871965249</c:v>
                </c:pt>
                <c:pt idx="369">
                  <c:v>1418.8866572364079</c:v>
                </c:pt>
                <c:pt idx="370">
                  <c:v>1427.2461126978999</c:v>
                </c:pt>
                <c:pt idx="371">
                  <c:v>1435.648437188549</c:v>
                </c:pt>
                <c:pt idx="372">
                  <c:v>1444.0938149332387</c:v>
                </c:pt>
                <c:pt idx="373">
                  <c:v>1452.582430775595</c:v>
                </c:pt>
                <c:pt idx="374">
                  <c:v>1461.1144701793046</c:v>
                </c:pt>
                <c:pt idx="375">
                  <c:v>1469.6901192295138</c:v>
                </c:pt>
                <c:pt idx="376">
                  <c:v>1478.3095646342108</c:v>
                </c:pt>
                <c:pt idx="377">
                  <c:v>1486.9729937255588</c:v>
                </c:pt>
                <c:pt idx="378">
                  <c:v>1495.6805944613163</c:v>
                </c:pt>
                <c:pt idx="379">
                  <c:v>1504.4325554261652</c:v>
                </c:pt>
                <c:pt idx="380">
                  <c:v>1513.229065833094</c:v>
                </c:pt>
                <c:pt idx="381">
                  <c:v>1522.0703155248118</c:v>
                </c:pt>
                <c:pt idx="382">
                  <c:v>1530.9564949750491</c:v>
                </c:pt>
                <c:pt idx="383">
                  <c:v>1539.8877952900107</c:v>
                </c:pt>
                <c:pt idx="384">
                  <c:v>1548.8644082096885</c:v>
                </c:pt>
                <c:pt idx="385">
                  <c:v>1557.8865261092642</c:v>
                </c:pt>
                <c:pt idx="386">
                  <c:v>1566.9543420005111</c:v>
                </c:pt>
                <c:pt idx="387">
                  <c:v>1576.0680495331119</c:v>
                </c:pt>
                <c:pt idx="388">
                  <c:v>1585.2278429960934</c:v>
                </c:pt>
                <c:pt idx="389">
                  <c:v>1594.4339173191727</c:v>
                </c:pt>
                <c:pt idx="390">
                  <c:v>1603.686468074131</c:v>
                </c:pt>
                <c:pt idx="391">
                  <c:v>1612.9856914762472</c:v>
                </c:pt>
                <c:pt idx="392">
                  <c:v>1622.3317843855914</c:v>
                </c:pt>
                <c:pt idx="393">
                  <c:v>1631.7249443084843</c:v>
                </c:pt>
                <c:pt idx="394">
                  <c:v>1641.1653693988305</c:v>
                </c:pt>
                <c:pt idx="395">
                  <c:v>1650.6532584595225</c:v>
                </c:pt>
                <c:pt idx="396">
                  <c:v>1660.1888109438275</c:v>
                </c:pt>
                <c:pt idx="397">
                  <c:v>1669.7722269567273</c:v>
                </c:pt>
                <c:pt idx="398">
                  <c:v>1679.4037072563769</c:v>
                </c:pt>
                <c:pt idx="399">
                  <c:v>1689.0834532554113</c:v>
                </c:pt>
                <c:pt idx="400">
                  <c:v>1698.8116670223735</c:v>
                </c:pt>
                <c:pt idx="401">
                  <c:v>1708.5885512831073</c:v>
                </c:pt>
                <c:pt idx="402">
                  <c:v>1718.4143094221029</c:v>
                </c:pt>
                <c:pt idx="403">
                  <c:v>1728.2891454839191</c:v>
                </c:pt>
                <c:pt idx="404">
                  <c:v>1738.2132641745598</c:v>
                </c:pt>
                <c:pt idx="405">
                  <c:v>1748.1868708628358</c:v>
                </c:pt>
                <c:pt idx="406">
                  <c:v>1758.2101715817969</c:v>
                </c:pt>
                <c:pt idx="407">
                  <c:v>1768.283373030077</c:v>
                </c:pt>
                <c:pt idx="408">
                  <c:v>1778.4066825733364</c:v>
                </c:pt>
                <c:pt idx="409">
                  <c:v>1788.5803082455743</c:v>
                </c:pt>
                <c:pt idx="410">
                  <c:v>1798.8044587505847</c:v>
                </c:pt>
                <c:pt idx="411">
                  <c:v>1809.0793434633081</c:v>
                </c:pt>
                <c:pt idx="412">
                  <c:v>1819.4051724312562</c:v>
                </c:pt>
                <c:pt idx="413">
                  <c:v>1829.7821563758607</c:v>
                </c:pt>
                <c:pt idx="414">
                  <c:v>1840.2105066938789</c:v>
                </c:pt>
                <c:pt idx="415">
                  <c:v>1850.6904354588366</c:v>
                </c:pt>
                <c:pt idx="416">
                  <c:v>1861.2221554223147</c:v>
                </c:pt>
                <c:pt idx="417">
                  <c:v>1871.8058800154338</c:v>
                </c:pt>
                <c:pt idx="418">
                  <c:v>1882.4418233501988</c:v>
                </c:pt>
                <c:pt idx="419">
                  <c:v>1893.1302002209188</c:v>
                </c:pt>
                <c:pt idx="420">
                  <c:v>1903.8712261056048</c:v>
                </c:pt>
                <c:pt idx="421">
                  <c:v>1914.6651171673084</c:v>
                </c:pt>
                <c:pt idx="422">
                  <c:v>1925.5120902555675</c:v>
                </c:pt>
                <c:pt idx="423">
                  <c:v>1936.4123629078051</c:v>
                </c:pt>
                <c:pt idx="424">
                  <c:v>1947.3661533507072</c:v>
                </c:pt>
                <c:pt idx="425">
                  <c:v>1958.3736805015906</c:v>
                </c:pt>
                <c:pt idx="426">
                  <c:v>1969.4351639698518</c:v>
                </c:pt>
                <c:pt idx="427">
                  <c:v>1980.5508240583092</c:v>
                </c:pt>
                <c:pt idx="428">
                  <c:v>1991.720881764661</c:v>
                </c:pt>
                <c:pt idx="429">
                  <c:v>2002.9455587828306</c:v>
                </c:pt>
                <c:pt idx="430">
                  <c:v>2014.2250775043785</c:v>
                </c:pt>
                <c:pt idx="431">
                  <c:v>2025.5596610199073</c:v>
                </c:pt>
                <c:pt idx="432">
                  <c:v>2036.9495331204428</c:v>
                </c:pt>
                <c:pt idx="433">
                  <c:v>2048.3949182988522</c:v>
                </c:pt>
                <c:pt idx="434">
                  <c:v>2059.896041751238</c:v>
                </c:pt>
                <c:pt idx="435">
                  <c:v>2071.4531293783111</c:v>
                </c:pt>
                <c:pt idx="436">
                  <c:v>2083.06640778683</c:v>
                </c:pt>
                <c:pt idx="437">
                  <c:v>2094.7361042909592</c:v>
                </c:pt>
                <c:pt idx="438">
                  <c:v>2106.4624469136952</c:v>
                </c:pt>
                <c:pt idx="439">
                  <c:v>2118.2456643882647</c:v>
                </c:pt>
                <c:pt idx="440">
                  <c:v>2130.0859861595254</c:v>
                </c:pt>
                <c:pt idx="441">
                  <c:v>2141.9836423853426</c:v>
                </c:pt>
                <c:pt idx="442">
                  <c:v>2153.9388639380036</c:v>
                </c:pt>
                <c:pt idx="443">
                  <c:v>2165.9518824056145</c:v>
                </c:pt>
                <c:pt idx="444">
                  <c:v>2178.0229300935594</c:v>
                </c:pt>
                <c:pt idx="445">
                  <c:v>2190.1522400257777</c:v>
                </c:pt>
                <c:pt idx="446">
                  <c:v>2202.3400459462719</c:v>
                </c:pt>
                <c:pt idx="447">
                  <c:v>2214.5865823204617</c:v>
                </c:pt>
                <c:pt idx="448">
                  <c:v>2226.8920843366172</c:v>
                </c:pt>
                <c:pt idx="449">
                  <c:v>2239.2567879072158</c:v>
                </c:pt>
                <c:pt idx="450">
                  <c:v>2251.6809296703759</c:v>
                </c:pt>
                <c:pt idx="451">
                  <c:v>2264.1647469912709</c:v>
                </c:pt>
                <c:pt idx="452">
                  <c:v>2276.7084779634783</c:v>
                </c:pt>
                <c:pt idx="453">
                  <c:v>2289.312361410442</c:v>
                </c:pt>
                <c:pt idx="454">
                  <c:v>2301.9766368868222</c:v>
                </c:pt>
                <c:pt idx="455">
                  <c:v>2314.7015446799642</c:v>
                </c:pt>
                <c:pt idx="456">
                  <c:v>2327.4873258112366</c:v>
                </c:pt>
                <c:pt idx="457">
                  <c:v>2340.3342220374511</c:v>
                </c:pt>
                <c:pt idx="458">
                  <c:v>2353.2424758522948</c:v>
                </c:pt>
                <c:pt idx="459">
                  <c:v>2366.2123304877045</c:v>
                </c:pt>
                <c:pt idx="460">
                  <c:v>2379.244029915269</c:v>
                </c:pt>
                <c:pt idx="461">
                  <c:v>2392.337818847684</c:v>
                </c:pt>
                <c:pt idx="462">
                  <c:v>2405.4939427400559</c:v>
                </c:pt>
                <c:pt idx="463">
                  <c:v>2418.7126477913812</c:v>
                </c:pt>
                <c:pt idx="464">
                  <c:v>2431.9941809459783</c:v>
                </c:pt>
                <c:pt idx="465">
                  <c:v>2445.338789894789</c:v>
                </c:pt>
                <c:pt idx="466">
                  <c:v>2458.7467230768734</c:v>
                </c:pt>
                <c:pt idx="467">
                  <c:v>2472.2182296807587</c:v>
                </c:pt>
                <c:pt idx="468">
                  <c:v>2485.7535596458852</c:v>
                </c:pt>
                <c:pt idx="469">
                  <c:v>2499.3529636639823</c:v>
                </c:pt>
                <c:pt idx="470">
                  <c:v>2513.0166931804688</c:v>
                </c:pt>
                <c:pt idx="471">
                  <c:v>2526.7450003958984</c:v>
                </c:pt>
                <c:pt idx="472">
                  <c:v>2540.5381382673258</c:v>
                </c:pt>
                <c:pt idx="473">
                  <c:v>2554.3963605097001</c:v>
                </c:pt>
                <c:pt idx="474">
                  <c:v>2568.3199215973063</c:v>
                </c:pt>
                <c:pt idx="475">
                  <c:v>2582.3090767651634</c:v>
                </c:pt>
                <c:pt idx="476">
                  <c:v>2596.3640820104129</c:v>
                </c:pt>
                <c:pt idx="477">
                  <c:v>2610.4851940937187</c:v>
                </c:pt>
                <c:pt idx="478">
                  <c:v>2624.6726705407063</c:v>
                </c:pt>
                <c:pt idx="479">
                  <c:v>2638.9267696433171</c:v>
                </c:pt>
                <c:pt idx="480">
                  <c:v>2653.2477504612616</c:v>
                </c:pt>
                <c:pt idx="481">
                  <c:v>2667.635872823399</c:v>
                </c:pt>
                <c:pt idx="482">
                  <c:v>2682.0913973291449</c:v>
                </c:pt>
                <c:pt idx="483">
                  <c:v>2696.6145853498529</c:v>
                </c:pt>
                <c:pt idx="484">
                  <c:v>2711.2056990302981</c:v>
                </c:pt>
                <c:pt idx="485">
                  <c:v>2725.8650012899525</c:v>
                </c:pt>
                <c:pt idx="486">
                  <c:v>2740.5927558245494</c:v>
                </c:pt>
                <c:pt idx="487">
                  <c:v>2755.3892271073423</c:v>
                </c:pt>
                <c:pt idx="488">
                  <c:v>2770.2546803905643</c:v>
                </c:pt>
                <c:pt idx="489">
                  <c:v>2785.189381706879</c:v>
                </c:pt>
                <c:pt idx="490">
                  <c:v>2800.1935978707097</c:v>
                </c:pt>
                <c:pt idx="491">
                  <c:v>2815.2675964796908</c:v>
                </c:pt>
                <c:pt idx="492">
                  <c:v>2830.4116459160809</c:v>
                </c:pt>
                <c:pt idx="493">
                  <c:v>2845.626015348078</c:v>
                </c:pt>
                <c:pt idx="494">
                  <c:v>2860.9109747313487</c:v>
                </c:pt>
                <c:pt idx="495">
                  <c:v>2876.2667948103517</c:v>
                </c:pt>
                <c:pt idx="496">
                  <c:v>2891.6937471197857</c:v>
                </c:pt>
                <c:pt idx="497">
                  <c:v>2907.1921039859303</c:v>
                </c:pt>
                <c:pt idx="498">
                  <c:v>2922.7621385281095</c:v>
                </c:pt>
                <c:pt idx="499">
                  <c:v>2938.4041246600873</c:v>
                </c:pt>
                <c:pt idx="500">
                  <c:v>2954.1183370914268</c:v>
                </c:pt>
                <c:pt idx="501">
                  <c:v>2969.905051328964</c:v>
                </c:pt>
                <c:pt idx="502">
                  <c:v>2985.7645436781568</c:v>
                </c:pt>
                <c:pt idx="503">
                  <c:v>3001.6970912444667</c:v>
                </c:pt>
                <c:pt idx="504">
                  <c:v>3017.7029719348525</c:v>
                </c:pt>
                <c:pt idx="505">
                  <c:v>3033.7824644590983</c:v>
                </c:pt>
                <c:pt idx="506">
                  <c:v>3049.9358483312267</c:v>
                </c:pt>
                <c:pt idx="507">
                  <c:v>3066.163403870913</c:v>
                </c:pt>
                <c:pt idx="508">
                  <c:v>3082.4654122048851</c:v>
                </c:pt>
                <c:pt idx="509">
                  <c:v>3098.8421552683394</c:v>
                </c:pt>
                <c:pt idx="510">
                  <c:v>3115.2939158062982</c:v>
                </c:pt>
                <c:pt idx="511">
                  <c:v>3131.8209773750714</c:v>
                </c:pt>
                <c:pt idx="512">
                  <c:v>3148.4236243435976</c:v>
                </c:pt>
                <c:pt idx="513">
                  <c:v>3165.1021418948931</c:v>
                </c:pt>
                <c:pt idx="514">
                  <c:v>3181.8568160274413</c:v>
                </c:pt>
                <c:pt idx="515">
                  <c:v>3198.6879335565341</c:v>
                </c:pt>
                <c:pt idx="516">
                  <c:v>3215.5957821158204</c:v>
                </c:pt>
                <c:pt idx="517">
                  <c:v>3232.5806501585043</c:v>
                </c:pt>
                <c:pt idx="518">
                  <c:v>3249.6428269589051</c:v>
                </c:pt>
                <c:pt idx="519">
                  <c:v>3266.7826026138368</c:v>
                </c:pt>
                <c:pt idx="520">
                  <c:v>3284.0002680438724</c:v>
                </c:pt>
                <c:pt idx="521">
                  <c:v>3301.2961149949329</c:v>
                </c:pt>
                <c:pt idx="522">
                  <c:v>3318.6704360395679</c:v>
                </c:pt>
                <c:pt idx="523">
                  <c:v>3336.1235245783582</c:v>
                </c:pt>
                <c:pt idx="524">
                  <c:v>3353.6556748413932</c:v>
                </c:pt>
                <c:pt idx="525">
                  <c:v>3371.2671818895465</c:v>
                </c:pt>
                <c:pt idx="526">
                  <c:v>3388.9583416159912</c:v>
                </c:pt>
                <c:pt idx="527">
                  <c:v>3406.7294507475376</c:v>
                </c:pt>
                <c:pt idx="528">
                  <c:v>3424.5808068460192</c:v>
                </c:pt>
                <c:pt idx="529">
                  <c:v>3442.5127083097514</c:v>
                </c:pt>
                <c:pt idx="530">
                  <c:v>3460.5254543748351</c:v>
                </c:pt>
                <c:pt idx="531">
                  <c:v>3478.6193451166591</c:v>
                </c:pt>
                <c:pt idx="532">
                  <c:v>3496.794681451187</c:v>
                </c:pt>
                <c:pt idx="533">
                  <c:v>3515.0517651364498</c:v>
                </c:pt>
                <c:pt idx="534">
                  <c:v>3533.3908987738523</c:v>
                </c:pt>
                <c:pt idx="535">
                  <c:v>3551.8123858096646</c:v>
                </c:pt>
                <c:pt idx="536">
                  <c:v>3570.31653053637</c:v>
                </c:pt>
                <c:pt idx="537">
                  <c:v>3588.9036380939697</c:v>
                </c:pt>
                <c:pt idx="538">
                  <c:v>3607.5740144715619</c:v>
                </c:pt>
                <c:pt idx="539">
                  <c:v>3626.3279665085788</c:v>
                </c:pt>
                <c:pt idx="540">
                  <c:v>3645.1658018962517</c:v>
                </c:pt>
                <c:pt idx="541">
                  <c:v>3664.0878291789868</c:v>
                </c:pt>
                <c:pt idx="542">
                  <c:v>3683.0943577557391</c:v>
                </c:pt>
                <c:pt idx="543">
                  <c:v>3702.1856978814658</c:v>
                </c:pt>
                <c:pt idx="544">
                  <c:v>3721.362160668416</c:v>
                </c:pt>
                <c:pt idx="545">
                  <c:v>3740.6240580876279</c:v>
                </c:pt>
                <c:pt idx="546">
                  <c:v>3759.971702970262</c:v>
                </c:pt>
                <c:pt idx="547">
                  <c:v>3779.4054090089821</c:v>
                </c:pt>
                <c:pt idx="548">
                  <c:v>3798.9254907593818</c:v>
                </c:pt>
                <c:pt idx="549">
                  <c:v>3818.5322636413302</c:v>
                </c:pt>
                <c:pt idx="550">
                  <c:v>3838.2260439404254</c:v>
                </c:pt>
                <c:pt idx="551">
                  <c:v>3858.0071488093122</c:v>
                </c:pt>
                <c:pt idx="552">
                  <c:v>3877.8758962690954</c:v>
                </c:pt>
                <c:pt idx="553">
                  <c:v>3897.8326052107718</c:v>
                </c:pt>
                <c:pt idx="554">
                  <c:v>3917.8775953965496</c:v>
                </c:pt>
                <c:pt idx="555">
                  <c:v>3938.0111874612458</c:v>
                </c:pt>
                <c:pt idx="556">
                  <c:v>3958.2337029137375</c:v>
                </c:pt>
                <c:pt idx="557">
                  <c:v>3978.5454641382685</c:v>
                </c:pt>
                <c:pt idx="558">
                  <c:v>3998.9467943958416</c:v>
                </c:pt>
                <c:pt idx="559">
                  <c:v>4019.4380178256793</c:v>
                </c:pt>
                <c:pt idx="560">
                  <c:v>4040.019459446532</c:v>
                </c:pt>
                <c:pt idx="561">
                  <c:v>4060.6914451580888</c:v>
                </c:pt>
                <c:pt idx="562">
                  <c:v>4081.4543017423393</c:v>
                </c:pt>
                <c:pt idx="563">
                  <c:v>4102.3083568649818</c:v>
                </c:pt>
                <c:pt idx="564">
                  <c:v>4123.2539390768206</c:v>
                </c:pt>
                <c:pt idx="565">
                  <c:v>4144.2913778150614</c:v>
                </c:pt>
                <c:pt idx="566">
                  <c:v>4165.4210034048701</c:v>
                </c:pt>
                <c:pt idx="567">
                  <c:v>4186.6431470605121</c:v>
                </c:pt>
                <c:pt idx="568">
                  <c:v>4207.9581408868789</c:v>
                </c:pt>
                <c:pt idx="569">
                  <c:v>4229.3663178809584</c:v>
                </c:pt>
                <c:pt idx="570">
                  <c:v>4250.868011932951</c:v>
                </c:pt>
                <c:pt idx="571">
                  <c:v>4272.4635578278931</c:v>
                </c:pt>
                <c:pt idx="572">
                  <c:v>4294.1532912469156</c:v>
                </c:pt>
                <c:pt idx="573">
                  <c:v>4315.9375487685993</c:v>
                </c:pt>
                <c:pt idx="574">
                  <c:v>4337.8166678704874</c:v>
                </c:pt>
                <c:pt idx="575">
                  <c:v>4359.7909869302748</c:v>
                </c:pt>
                <c:pt idx="576">
                  <c:v>4381.8608452273702</c:v>
                </c:pt>
                <c:pt idx="577">
                  <c:v>4404.0265829440996</c:v>
                </c:pt>
                <c:pt idx="578">
                  <c:v>4426.2885411671696</c:v>
                </c:pt>
                <c:pt idx="579">
                  <c:v>4448.6470618890989</c:v>
                </c:pt>
                <c:pt idx="580">
                  <c:v>4471.1024880094283</c:v>
                </c:pt>
                <c:pt idx="581">
                  <c:v>4493.655163336296</c:v>
                </c:pt>
                <c:pt idx="582">
                  <c:v>4516.305432587581</c:v>
                </c:pt>
                <c:pt idx="583">
                  <c:v>4539.0536413924683</c:v>
                </c:pt>
                <c:pt idx="584">
                  <c:v>4561.9001362927547</c:v>
                </c:pt>
                <c:pt idx="585">
                  <c:v>4584.8452647441254</c:v>
                </c:pt>
                <c:pt idx="586">
                  <c:v>4607.889375117712</c:v>
                </c:pt>
                <c:pt idx="587">
                  <c:v>4631.0328167012767</c:v>
                </c:pt>
                <c:pt idx="588">
                  <c:v>4654.2759397006675</c:v>
                </c:pt>
                <c:pt idx="589">
                  <c:v>4677.6190952412253</c:v>
                </c:pt>
                <c:pt idx="590">
                  <c:v>4701.0626353690232</c:v>
                </c:pt>
                <c:pt idx="591">
                  <c:v>4724.6069130523847</c:v>
                </c:pt>
                <c:pt idx="592">
                  <c:v>4748.2522821830753</c:v>
                </c:pt>
                <c:pt idx="593">
                  <c:v>4771.9990975778692</c:v>
                </c:pt>
                <c:pt idx="594">
                  <c:v>4795.8477149797718</c:v>
                </c:pt>
                <c:pt idx="595">
                  <c:v>4819.7984910593404</c:v>
                </c:pt>
                <c:pt idx="596">
                  <c:v>4843.8517834162494</c:v>
                </c:pt>
                <c:pt idx="597">
                  <c:v>4868.0079505804233</c:v>
                </c:pt>
                <c:pt idx="598">
                  <c:v>4892.2673520135686</c:v>
                </c:pt>
                <c:pt idx="599">
                  <c:v>4916.6303481103969</c:v>
                </c:pt>
                <c:pt idx="600">
                  <c:v>4941.0973002000974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B-49CB-91CB-86C39089A65E}"/>
            </c:ext>
          </c:extLst>
        </c:ser>
        <c:ser>
          <c:idx val="7"/>
          <c:order val="7"/>
          <c:tx>
            <c:strRef>
              <c:f>空気線図!$O$3</c:f>
              <c:strCache>
                <c:ptCount val="1"/>
                <c:pt idx="0">
                  <c:v>30%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空気線図!$O$4:$O$604</c:f>
              <c:numCache>
                <c:formatCode>General</c:formatCode>
                <c:ptCount val="601"/>
                <c:pt idx="0">
                  <c:v>85.956223952030868</c:v>
                </c:pt>
                <c:pt idx="1">
                  <c:v>86.637596746778044</c:v>
                </c:pt>
                <c:pt idx="2">
                  <c:v>87.323785663007911</c:v>
                </c:pt>
                <c:pt idx="3">
                  <c:v>88.014820307026156</c:v>
                </c:pt>
                <c:pt idx="4">
                  <c:v>88.710730437138196</c:v>
                </c:pt>
                <c:pt idx="5">
                  <c:v>89.411545964255652</c:v>
                </c:pt>
                <c:pt idx="6">
                  <c:v>90.117296952497099</c:v>
                </c:pt>
                <c:pt idx="7">
                  <c:v>90.828013619796081</c:v>
                </c:pt>
                <c:pt idx="8">
                  <c:v>91.543726338509671</c:v>
                </c:pt>
                <c:pt idx="9">
                  <c:v>92.26446563602336</c:v>
                </c:pt>
                <c:pt idx="10">
                  <c:v>92.990262195366782</c:v>
                </c:pt>
                <c:pt idx="11">
                  <c:v>93.721146855821516</c:v>
                </c:pt>
                <c:pt idx="12">
                  <c:v>94.457150613536058</c:v>
                </c:pt>
                <c:pt idx="13">
                  <c:v>95.198304622141322</c:v>
                </c:pt>
                <c:pt idx="14">
                  <c:v>95.944640193365913</c:v>
                </c:pt>
                <c:pt idx="15">
                  <c:v>96.696188797655552</c:v>
                </c:pt>
                <c:pt idx="16">
                  <c:v>97.452982064790191</c:v>
                </c:pt>
                <c:pt idx="17">
                  <c:v>98.215051784507466</c:v>
                </c:pt>
                <c:pt idx="18">
                  <c:v>98.982429907124001</c:v>
                </c:pt>
                <c:pt idx="19">
                  <c:v>99.755148544157436</c:v>
                </c:pt>
                <c:pt idx="20">
                  <c:v>100.5332399689559</c:v>
                </c:pt>
                <c:pt idx="21">
                  <c:v>101.31673661732201</c:v>
                </c:pt>
                <c:pt idx="22">
                  <c:v>102.10567108814192</c:v>
                </c:pt>
                <c:pt idx="23">
                  <c:v>102.9000761440149</c:v>
                </c:pt>
                <c:pt idx="24">
                  <c:v>103.69998471188518</c:v>
                </c:pt>
                <c:pt idx="25">
                  <c:v>104.50542988367501</c:v>
                </c:pt>
                <c:pt idx="26">
                  <c:v>105.31644491691844</c:v>
                </c:pt>
                <c:pt idx="27">
                  <c:v>106.13306323539841</c:v>
                </c:pt>
                <c:pt idx="28">
                  <c:v>106.95531842978193</c:v>
                </c:pt>
                <c:pt idx="29">
                  <c:v>107.78324425826021</c:v>
                </c:pt>
                <c:pt idx="30">
                  <c:v>108.61687464719041</c:v>
                </c:pt>
                <c:pt idx="31">
                  <c:v>109.45624369173429</c:v>
                </c:pt>
                <c:pt idx="32">
                  <c:v>110.30138565650469</c:v>
                </c:pt>
                <c:pt idx="33">
                  <c:v>111.15233497620807</c:v>
                </c:pt>
                <c:pt idx="34">
                  <c:v>112.00912625629172</c:v>
                </c:pt>
                <c:pt idx="35">
                  <c:v>112.87179427359237</c:v>
                </c:pt>
                <c:pt idx="36">
                  <c:v>113.74037397698321</c:v>
                </c:pt>
                <c:pt idx="37">
                  <c:v>114.61490048802777</c:v>
                </c:pt>
                <c:pt idx="38">
                  <c:v>115.49540910162932</c:v>
                </c:pt>
                <c:pt idx="39">
                  <c:v>116.38193528668501</c:v>
                </c:pt>
                <c:pt idx="40">
                  <c:v>117.27451468674442</c:v>
                </c:pt>
                <c:pt idx="41">
                  <c:v>118.17318312066018</c:v>
                </c:pt>
                <c:pt idx="42">
                  <c:v>119.0779765832543</c:v>
                </c:pt>
                <c:pt idx="43">
                  <c:v>119.98893124596816</c:v>
                </c:pt>
                <c:pt idx="44">
                  <c:v>120.90608345753233</c:v>
                </c:pt>
                <c:pt idx="45">
                  <c:v>121.82946974462521</c:v>
                </c:pt>
                <c:pt idx="46">
                  <c:v>122.75912681253615</c:v>
                </c:pt>
                <c:pt idx="47">
                  <c:v>123.69509154583395</c:v>
                </c:pt>
                <c:pt idx="48">
                  <c:v>124.63740100903171</c:v>
                </c:pt>
                <c:pt idx="49">
                  <c:v>125.58609244725731</c:v>
                </c:pt>
                <c:pt idx="50">
                  <c:v>126.5412032869221</c:v>
                </c:pt>
                <c:pt idx="51">
                  <c:v>127.50277113639035</c:v>
                </c:pt>
                <c:pt idx="52">
                  <c:v>128.47083378665971</c:v>
                </c:pt>
                <c:pt idx="53">
                  <c:v>129.44542921202566</c:v>
                </c:pt>
                <c:pt idx="54">
                  <c:v>130.42659557076598</c:v>
                </c:pt>
                <c:pt idx="55">
                  <c:v>131.4143712058133</c:v>
                </c:pt>
                <c:pt idx="56">
                  <c:v>132.40879464543502</c:v>
                </c:pt>
                <c:pt idx="57">
                  <c:v>133.40990460391529</c:v>
                </c:pt>
                <c:pt idx="58">
                  <c:v>134.41773998223547</c:v>
                </c:pt>
                <c:pt idx="59">
                  <c:v>135.43233986875688</c:v>
                </c:pt>
                <c:pt idx="60">
                  <c:v>136.4537435399086</c:v>
                </c:pt>
                <c:pt idx="61">
                  <c:v>137.48199046086805</c:v>
                </c:pt>
                <c:pt idx="62">
                  <c:v>138.51712028625721</c:v>
                </c:pt>
                <c:pt idx="63">
                  <c:v>139.55917286082172</c:v>
                </c:pt>
                <c:pt idx="64">
                  <c:v>140.6081882201328</c:v>
                </c:pt>
                <c:pt idx="65">
                  <c:v>141.66420659126808</c:v>
                </c:pt>
                <c:pt idx="66">
                  <c:v>142.72726839351233</c:v>
                </c:pt>
                <c:pt idx="67">
                  <c:v>143.79741423905341</c:v>
                </c:pt>
                <c:pt idx="68">
                  <c:v>144.87468493367297</c:v>
                </c:pt>
                <c:pt idx="69">
                  <c:v>145.95912147744949</c:v>
                </c:pt>
                <c:pt idx="70">
                  <c:v>147.05076506545598</c:v>
                </c:pt>
                <c:pt idx="71">
                  <c:v>148.14965708845946</c:v>
                </c:pt>
                <c:pt idx="72">
                  <c:v>149.2558391336282</c:v>
                </c:pt>
                <c:pt idx="73">
                  <c:v>150.36935298522798</c:v>
                </c:pt>
                <c:pt idx="74">
                  <c:v>151.49024062533675</c:v>
                </c:pt>
                <c:pt idx="75">
                  <c:v>152.61854423454099</c:v>
                </c:pt>
                <c:pt idx="76">
                  <c:v>153.75430619265529</c:v>
                </c:pt>
                <c:pt idx="77">
                  <c:v>154.8975690794199</c:v>
                </c:pt>
                <c:pt idx="78">
                  <c:v>156.04837567522327</c:v>
                </c:pt>
                <c:pt idx="79">
                  <c:v>157.206768961807</c:v>
                </c:pt>
                <c:pt idx="80">
                  <c:v>158.37279212298202</c:v>
                </c:pt>
                <c:pt idx="81">
                  <c:v>159.54648854534625</c:v>
                </c:pt>
                <c:pt idx="82">
                  <c:v>160.72790181899811</c:v>
                </c:pt>
                <c:pt idx="83">
                  <c:v>161.91707573825667</c:v>
                </c:pt>
                <c:pt idx="84">
                  <c:v>163.11405430238358</c:v>
                </c:pt>
                <c:pt idx="85">
                  <c:v>164.31888171629865</c:v>
                </c:pt>
                <c:pt idx="86">
                  <c:v>165.53160239130935</c:v>
                </c:pt>
                <c:pt idx="87">
                  <c:v>166.7522609458286</c:v>
                </c:pt>
                <c:pt idx="88">
                  <c:v>167.98090220610462</c:v>
                </c:pt>
                <c:pt idx="89">
                  <c:v>169.21757120694994</c:v>
                </c:pt>
                <c:pt idx="90">
                  <c:v>170.46231319246206</c:v>
                </c:pt>
                <c:pt idx="91">
                  <c:v>171.71517361676035</c:v>
                </c:pt>
                <c:pt idx="92">
                  <c:v>172.97619814471543</c:v>
                </c:pt>
                <c:pt idx="93">
                  <c:v>174.24543265268125</c:v>
                </c:pt>
                <c:pt idx="94">
                  <c:v>175.52292322922912</c:v>
                </c:pt>
                <c:pt idx="95">
                  <c:v>176.80871617588474</c:v>
                </c:pt>
                <c:pt idx="96">
                  <c:v>178.10285800786539</c:v>
                </c:pt>
                <c:pt idx="97">
                  <c:v>179.40539545481619</c:v>
                </c:pt>
                <c:pt idx="98">
                  <c:v>180.71637546155094</c:v>
                </c:pt>
                <c:pt idx="99">
                  <c:v>182.03584518879634</c:v>
                </c:pt>
                <c:pt idx="100">
                  <c:v>183.36385201392935</c:v>
                </c:pt>
                <c:pt idx="101">
                  <c:v>184.70044353173049</c:v>
                </c:pt>
                <c:pt idx="102">
                  <c:v>186.04566755511388</c:v>
                </c:pt>
                <c:pt idx="103">
                  <c:v>187.3995721158937</c:v>
                </c:pt>
                <c:pt idx="104">
                  <c:v>188.76220546551511</c:v>
                </c:pt>
                <c:pt idx="105">
                  <c:v>190.13361607581734</c:v>
                </c:pt>
                <c:pt idx="106">
                  <c:v>191.51385263977724</c:v>
                </c:pt>
                <c:pt idx="107">
                  <c:v>192.9029640722629</c:v>
                </c:pt>
                <c:pt idx="108">
                  <c:v>194.30099951079328</c:v>
                </c:pt>
                <c:pt idx="109">
                  <c:v>195.70800831628571</c:v>
                </c:pt>
                <c:pt idx="110">
                  <c:v>197.12404007381815</c:v>
                </c:pt>
                <c:pt idx="111">
                  <c:v>198.54914459338741</c:v>
                </c:pt>
                <c:pt idx="112">
                  <c:v>199.98337191066454</c:v>
                </c:pt>
                <c:pt idx="113">
                  <c:v>201.42677228776176</c:v>
                </c:pt>
                <c:pt idx="114">
                  <c:v>202.8793962139903</c:v>
                </c:pt>
                <c:pt idx="115">
                  <c:v>204.34129440663034</c:v>
                </c:pt>
                <c:pt idx="116">
                  <c:v>205.812517811687</c:v>
                </c:pt>
                <c:pt idx="117">
                  <c:v>207.29311760466558</c:v>
                </c:pt>
                <c:pt idx="118">
                  <c:v>208.78314519133585</c:v>
                </c:pt>
                <c:pt idx="119">
                  <c:v>210.28265220850363</c:v>
                </c:pt>
                <c:pt idx="120">
                  <c:v>211.79169052477849</c:v>
                </c:pt>
                <c:pt idx="121">
                  <c:v>213.31031224134946</c:v>
                </c:pt>
                <c:pt idx="122">
                  <c:v>214.83856969275442</c:v>
                </c:pt>
                <c:pt idx="123">
                  <c:v>216.37651544766356</c:v>
                </c:pt>
                <c:pt idx="124">
                  <c:v>217.92420230964319</c:v>
                </c:pt>
                <c:pt idx="125">
                  <c:v>219.4816833179475</c:v>
                </c:pt>
                <c:pt idx="126">
                  <c:v>221.04901174828638</c:v>
                </c:pt>
                <c:pt idx="127">
                  <c:v>222.62624111361006</c:v>
                </c:pt>
                <c:pt idx="128">
                  <c:v>224.21342516489739</c:v>
                </c:pt>
                <c:pt idx="129">
                  <c:v>225.81061789192592</c:v>
                </c:pt>
                <c:pt idx="130">
                  <c:v>227.41787352406965</c:v>
                </c:pt>
                <c:pt idx="131">
                  <c:v>229.03524653107885</c:v>
                </c:pt>
                <c:pt idx="132">
                  <c:v>230.66279162386357</c:v>
                </c:pt>
                <c:pt idx="133">
                  <c:v>232.30056375529375</c:v>
                </c:pt>
                <c:pt idx="134">
                  <c:v>233.94861812097778</c:v>
                </c:pt>
                <c:pt idx="135">
                  <c:v>235.60701016006192</c:v>
                </c:pt>
                <c:pt idx="136">
                  <c:v>237.27579555601804</c:v>
                </c:pt>
                <c:pt idx="137">
                  <c:v>238.95503023744271</c:v>
                </c:pt>
                <c:pt idx="138">
                  <c:v>240.64477037884689</c:v>
                </c:pt>
                <c:pt idx="139">
                  <c:v>242.34507240145959</c:v>
                </c:pt>
                <c:pt idx="140">
                  <c:v>244.0559929740219</c:v>
                </c:pt>
                <c:pt idx="141">
                  <c:v>245.7775890135828</c:v>
                </c:pt>
                <c:pt idx="142">
                  <c:v>247.50991768631562</c:v>
                </c:pt>
                <c:pt idx="143">
                  <c:v>249.25303640830094</c:v>
                </c:pt>
                <c:pt idx="144">
                  <c:v>251.00700284634172</c:v>
                </c:pt>
                <c:pt idx="145">
                  <c:v>252.7718749187641</c:v>
                </c:pt>
                <c:pt idx="146">
                  <c:v>254.54771079622637</c:v>
                </c:pt>
                <c:pt idx="147">
                  <c:v>256.33456890252791</c:v>
                </c:pt>
                <c:pt idx="148">
                  <c:v>258.13250791541293</c:v>
                </c:pt>
                <c:pt idx="149">
                  <c:v>259.94158676738601</c:v>
                </c:pt>
                <c:pt idx="150">
                  <c:v>261.76186464651778</c:v>
                </c:pt>
                <c:pt idx="151">
                  <c:v>263.59340099726847</c:v>
                </c:pt>
                <c:pt idx="152">
                  <c:v>265.43625552128839</c:v>
                </c:pt>
                <c:pt idx="153">
                  <c:v>267.29048817824582</c:v>
                </c:pt>
                <c:pt idx="154">
                  <c:v>269.15615918663769</c:v>
                </c:pt>
                <c:pt idx="155">
                  <c:v>271.03332902460653</c:v>
                </c:pt>
                <c:pt idx="156">
                  <c:v>272.92205843076795</c:v>
                </c:pt>
                <c:pt idx="157">
                  <c:v>274.82240840502084</c:v>
                </c:pt>
                <c:pt idx="158">
                  <c:v>276.73444020937848</c:v>
                </c:pt>
                <c:pt idx="159">
                  <c:v>278.65821536878929</c:v>
                </c:pt>
                <c:pt idx="160">
                  <c:v>280.59379567195555</c:v>
                </c:pt>
                <c:pt idx="161">
                  <c:v>282.54124317217418</c:v>
                </c:pt>
                <c:pt idx="162">
                  <c:v>284.50062018814435</c:v>
                </c:pt>
                <c:pt idx="163">
                  <c:v>286.47198930481835</c:v>
                </c:pt>
                <c:pt idx="164">
                  <c:v>288.45541337421258</c:v>
                </c:pt>
                <c:pt idx="165">
                  <c:v>290.45095551624541</c:v>
                </c:pt>
                <c:pt idx="166">
                  <c:v>292.45867911957748</c:v>
                </c:pt>
                <c:pt idx="167">
                  <c:v>294.47864784243217</c:v>
                </c:pt>
                <c:pt idx="168">
                  <c:v>296.51092561344512</c:v>
                </c:pt>
                <c:pt idx="169">
                  <c:v>298.55557663248658</c:v>
                </c:pt>
                <c:pt idx="170">
                  <c:v>300.61266537150851</c:v>
                </c:pt>
                <c:pt idx="171">
                  <c:v>302.68225657538164</c:v>
                </c:pt>
                <c:pt idx="172">
                  <c:v>304.76441526273203</c:v>
                </c:pt>
                <c:pt idx="173">
                  <c:v>306.85920672679333</c:v>
                </c:pt>
                <c:pt idx="174">
                  <c:v>308.96669653623138</c:v>
                </c:pt>
                <c:pt idx="175">
                  <c:v>311.08695053600394</c:v>
                </c:pt>
                <c:pt idx="176">
                  <c:v>313.22003484820488</c:v>
                </c:pt>
                <c:pt idx="177">
                  <c:v>315.36601587289925</c:v>
                </c:pt>
                <c:pt idx="178">
                  <c:v>317.52496028898634</c:v>
                </c:pt>
                <c:pt idx="179">
                  <c:v>319.69693505503778</c:v>
                </c:pt>
                <c:pt idx="180">
                  <c:v>321.88200741014833</c:v>
                </c:pt>
                <c:pt idx="181">
                  <c:v>324.08024487479662</c:v>
                </c:pt>
                <c:pt idx="182">
                  <c:v>326.29171525168908</c:v>
                </c:pt>
                <c:pt idx="183">
                  <c:v>328.5164866266195</c:v>
                </c:pt>
                <c:pt idx="184">
                  <c:v>330.75462736931905</c:v>
                </c:pt>
                <c:pt idx="185">
                  <c:v>333.00620613431357</c:v>
                </c:pt>
                <c:pt idx="186">
                  <c:v>335.27129186179366</c:v>
                </c:pt>
                <c:pt idx="187">
                  <c:v>337.54995377845415</c:v>
                </c:pt>
                <c:pt idx="188">
                  <c:v>339.84226139836966</c:v>
                </c:pt>
                <c:pt idx="189">
                  <c:v>342.14828452384614</c:v>
                </c:pt>
                <c:pt idx="190">
                  <c:v>344.46809324629055</c:v>
                </c:pt>
                <c:pt idx="191">
                  <c:v>346.80175794707526</c:v>
                </c:pt>
                <c:pt idx="192">
                  <c:v>349.14934929839666</c:v>
                </c:pt>
                <c:pt idx="193">
                  <c:v>351.5109382641478</c:v>
                </c:pt>
                <c:pt idx="194">
                  <c:v>353.88659610078065</c:v>
                </c:pt>
                <c:pt idx="195">
                  <c:v>356.276394358179</c:v>
                </c:pt>
                <c:pt idx="196">
                  <c:v>358.68040488053185</c:v>
                </c:pt>
                <c:pt idx="197">
                  <c:v>361.09869980719236</c:v>
                </c:pt>
                <c:pt idx="198">
                  <c:v>363.53135157356616</c:v>
                </c:pt>
                <c:pt idx="199">
                  <c:v>365.9784329119729</c:v>
                </c:pt>
                <c:pt idx="200">
                  <c:v>368.44001685252221</c:v>
                </c:pt>
                <c:pt idx="201">
                  <c:v>370.91617672400031</c:v>
                </c:pt>
                <c:pt idx="202">
                  <c:v>373.40698615473423</c:v>
                </c:pt>
                <c:pt idx="203">
                  <c:v>375.91251907347981</c:v>
                </c:pt>
                <c:pt idx="204">
                  <c:v>378.43284971029374</c:v>
                </c:pt>
                <c:pt idx="205">
                  <c:v>380.96805259741637</c:v>
                </c:pt>
                <c:pt idx="206">
                  <c:v>383.51820257016465</c:v>
                </c:pt>
                <c:pt idx="207">
                  <c:v>386.08337476779298</c:v>
                </c:pt>
                <c:pt idx="208">
                  <c:v>388.66364463440254</c:v>
                </c:pt>
                <c:pt idx="209">
                  <c:v>391.25908791980498</c:v>
                </c:pt>
                <c:pt idx="210">
                  <c:v>393.86978068042146</c:v>
                </c:pt>
                <c:pt idx="211">
                  <c:v>396.49579928017221</c:v>
                </c:pt>
                <c:pt idx="212">
                  <c:v>399.13722039135615</c:v>
                </c:pt>
                <c:pt idx="213">
                  <c:v>401.79412099554889</c:v>
                </c:pt>
                <c:pt idx="214">
                  <c:v>404.46657838448829</c:v>
                </c:pt>
                <c:pt idx="215">
                  <c:v>407.15467016096915</c:v>
                </c:pt>
                <c:pt idx="216">
                  <c:v>409.85847423974212</c:v>
                </c:pt>
                <c:pt idx="217">
                  <c:v>412.57806884839744</c:v>
                </c:pt>
                <c:pt idx="218">
                  <c:v>415.3135325282708</c:v>
                </c:pt>
                <c:pt idx="219">
                  <c:v>418.06494413533471</c:v>
                </c:pt>
                <c:pt idx="220">
                  <c:v>420.83238284109734</c:v>
                </c:pt>
                <c:pt idx="221">
                  <c:v>423.61592813350899</c:v>
                </c:pt>
                <c:pt idx="222">
                  <c:v>426.41565981784368</c:v>
                </c:pt>
                <c:pt idx="223">
                  <c:v>429.23165801762741</c:v>
                </c:pt>
                <c:pt idx="224">
                  <c:v>432.06400317551743</c:v>
                </c:pt>
                <c:pt idx="225">
                  <c:v>434.91277605421396</c:v>
                </c:pt>
                <c:pt idx="226">
                  <c:v>437.77805773737634</c:v>
                </c:pt>
                <c:pt idx="227">
                  <c:v>440.65992963050718</c:v>
                </c:pt>
                <c:pt idx="228">
                  <c:v>443.55847346187551</c:v>
                </c:pt>
                <c:pt idx="229">
                  <c:v>446.47377128342583</c:v>
                </c:pt>
                <c:pt idx="230">
                  <c:v>449.40590547166926</c:v>
                </c:pt>
                <c:pt idx="231">
                  <c:v>452.35495872862015</c:v>
                </c:pt>
                <c:pt idx="232">
                  <c:v>455.32101408268471</c:v>
                </c:pt>
                <c:pt idx="233">
                  <c:v>458.30415488958982</c:v>
                </c:pt>
                <c:pt idx="234">
                  <c:v>461.30446483328211</c:v>
                </c:pt>
                <c:pt idx="235">
                  <c:v>464.32202792685428</c:v>
                </c:pt>
                <c:pt idx="236">
                  <c:v>467.35692851346221</c:v>
                </c:pt>
                <c:pt idx="237">
                  <c:v>470.40925126722544</c:v>
                </c:pt>
                <c:pt idx="238">
                  <c:v>473.47908119416309</c:v>
                </c:pt>
                <c:pt idx="239">
                  <c:v>476.56650363310655</c:v>
                </c:pt>
                <c:pt idx="240">
                  <c:v>479.67160425661177</c:v>
                </c:pt>
                <c:pt idx="241">
                  <c:v>482.79446907189867</c:v>
                </c:pt>
                <c:pt idx="242">
                  <c:v>485.93518442174968</c:v>
                </c:pt>
                <c:pt idx="243">
                  <c:v>489.09383698545838</c:v>
                </c:pt>
                <c:pt idx="244">
                  <c:v>492.27051377972919</c:v>
                </c:pt>
                <c:pt idx="245">
                  <c:v>495.46530215962031</c:v>
                </c:pt>
                <c:pt idx="246">
                  <c:v>498.67828981946877</c:v>
                </c:pt>
                <c:pt idx="247">
                  <c:v>501.90956479379594</c:v>
                </c:pt>
                <c:pt idx="248">
                  <c:v>505.15921545827786</c:v>
                </c:pt>
                <c:pt idx="249">
                  <c:v>508.42733053063262</c:v>
                </c:pt>
                <c:pt idx="250">
                  <c:v>511.71399907157098</c:v>
                </c:pt>
                <c:pt idx="251">
                  <c:v>515.01931048573101</c:v>
                </c:pt>
                <c:pt idx="252">
                  <c:v>518.34335452259597</c:v>
                </c:pt>
                <c:pt idx="253">
                  <c:v>521.68622127745175</c:v>
                </c:pt>
                <c:pt idx="254">
                  <c:v>525.04800119229117</c:v>
                </c:pt>
                <c:pt idx="255">
                  <c:v>528.4287850567714</c:v>
                </c:pt>
                <c:pt idx="256">
                  <c:v>531.82866400914952</c:v>
                </c:pt>
                <c:pt idx="257">
                  <c:v>535.24772953720367</c:v>
                </c:pt>
                <c:pt idx="258">
                  <c:v>538.68607347919237</c:v>
                </c:pt>
                <c:pt idx="259">
                  <c:v>542.14378802478188</c:v>
                </c:pt>
                <c:pt idx="260">
                  <c:v>545.62096571598511</c:v>
                </c:pt>
                <c:pt idx="261">
                  <c:v>549.1176994481151</c:v>
                </c:pt>
                <c:pt idx="262">
                  <c:v>552.63408247071379</c:v>
                </c:pt>
                <c:pt idx="263">
                  <c:v>556.17020838850931</c:v>
                </c:pt>
                <c:pt idx="264">
                  <c:v>559.72617116234528</c:v>
                </c:pt>
                <c:pt idx="265">
                  <c:v>563.30206511013466</c:v>
                </c:pt>
                <c:pt idx="266">
                  <c:v>566.89798490781573</c:v>
                </c:pt>
                <c:pt idx="267">
                  <c:v>570.51402559027633</c:v>
                </c:pt>
                <c:pt idx="268">
                  <c:v>574.15028255232437</c:v>
                </c:pt>
                <c:pt idx="269">
                  <c:v>577.80685154962976</c:v>
                </c:pt>
                <c:pt idx="270">
                  <c:v>581.48382869966224</c:v>
                </c:pt>
                <c:pt idx="271">
                  <c:v>585.18131048266537</c:v>
                </c:pt>
                <c:pt idx="272">
                  <c:v>588.89939374259075</c:v>
                </c:pt>
                <c:pt idx="273">
                  <c:v>592.63817568806542</c:v>
                </c:pt>
                <c:pt idx="274">
                  <c:v>596.3977538933251</c:v>
                </c:pt>
                <c:pt idx="275">
                  <c:v>600.17822629919101</c:v>
                </c:pt>
                <c:pt idx="276">
                  <c:v>603.97969121401843</c:v>
                </c:pt>
                <c:pt idx="277">
                  <c:v>607.80224731464648</c:v>
                </c:pt>
                <c:pt idx="278">
                  <c:v>611.64599364736864</c:v>
                </c:pt>
                <c:pt idx="279">
                  <c:v>615.51102962887762</c:v>
                </c:pt>
                <c:pt idx="280">
                  <c:v>619.39745504723305</c:v>
                </c:pt>
                <c:pt idx="281">
                  <c:v>623.305370062826</c:v>
                </c:pt>
                <c:pt idx="282">
                  <c:v>627.23487520933111</c:v>
                </c:pt>
                <c:pt idx="283">
                  <c:v>631.18607139467451</c:v>
                </c:pt>
                <c:pt idx="284">
                  <c:v>635.1590599019986</c:v>
                </c:pt>
                <c:pt idx="285">
                  <c:v>639.15394239061425</c:v>
                </c:pt>
                <c:pt idx="286">
                  <c:v>643.17082089698602</c:v>
                </c:pt>
                <c:pt idx="287">
                  <c:v>647.20979783567952</c:v>
                </c:pt>
                <c:pt idx="288">
                  <c:v>651.27097600034256</c:v>
                </c:pt>
                <c:pt idx="289">
                  <c:v>655.35445856465969</c:v>
                </c:pt>
                <c:pt idx="290">
                  <c:v>659.46034908332979</c:v>
                </c:pt>
                <c:pt idx="291">
                  <c:v>663.58875149303401</c:v>
                </c:pt>
                <c:pt idx="292">
                  <c:v>667.73977011340571</c:v>
                </c:pt>
                <c:pt idx="293">
                  <c:v>671.91350964799653</c:v>
                </c:pt>
                <c:pt idx="294">
                  <c:v>676.11007518526117</c:v>
                </c:pt>
                <c:pt idx="295">
                  <c:v>680.32957219951197</c:v>
                </c:pt>
                <c:pt idx="296">
                  <c:v>684.57210655191068</c:v>
                </c:pt>
                <c:pt idx="297">
                  <c:v>688.83778449142926</c:v>
                </c:pt>
                <c:pt idx="298">
                  <c:v>693.12671265583845</c:v>
                </c:pt>
                <c:pt idx="299">
                  <c:v>697.43899807267042</c:v>
                </c:pt>
                <c:pt idx="300">
                  <c:v>701.77474816020083</c:v>
                </c:pt>
                <c:pt idx="301">
                  <c:v>706.13407072843552</c:v>
                </c:pt>
                <c:pt idx="302">
                  <c:v>710.51707398007932</c:v>
                </c:pt>
                <c:pt idx="303">
                  <c:v>714.92386651151753</c:v>
                </c:pt>
                <c:pt idx="304">
                  <c:v>719.35455731379159</c:v>
                </c:pt>
                <c:pt idx="305">
                  <c:v>723.80925577359369</c:v>
                </c:pt>
                <c:pt idx="306">
                  <c:v>728.28807167424009</c:v>
                </c:pt>
                <c:pt idx="307">
                  <c:v>732.79111519664832</c:v>
                </c:pt>
                <c:pt idx="308">
                  <c:v>737.31849692033779</c:v>
                </c:pt>
                <c:pt idx="309">
                  <c:v>741.87032782439371</c:v>
                </c:pt>
                <c:pt idx="310">
                  <c:v>746.44671928846469</c:v>
                </c:pt>
                <c:pt idx="311">
                  <c:v>751.04778309375502</c:v>
                </c:pt>
                <c:pt idx="312">
                  <c:v>755.6736314239879</c:v>
                </c:pt>
                <c:pt idx="313">
                  <c:v>760.32437686642481</c:v>
                </c:pt>
                <c:pt idx="314">
                  <c:v>765.00013241281783</c:v>
                </c:pt>
                <c:pt idx="315">
                  <c:v>769.7010114604351</c:v>
                </c:pt>
                <c:pt idx="316">
                  <c:v>774.42712781302544</c:v>
                </c:pt>
                <c:pt idx="317">
                  <c:v>779.17859568181473</c:v>
                </c:pt>
                <c:pt idx="318">
                  <c:v>783.95552968651123</c:v>
                </c:pt>
                <c:pt idx="319">
                  <c:v>788.75804485627339</c:v>
                </c:pt>
                <c:pt idx="320">
                  <c:v>793.58625663071814</c:v>
                </c:pt>
                <c:pt idx="321">
                  <c:v>798.44028086092283</c:v>
                </c:pt>
                <c:pt idx="322">
                  <c:v>803.32023381039096</c:v>
                </c:pt>
                <c:pt idx="323">
                  <c:v>808.22623215608303</c:v>
                </c:pt>
                <c:pt idx="324">
                  <c:v>813.15839298938363</c:v>
                </c:pt>
                <c:pt idx="325">
                  <c:v>818.11683381710588</c:v>
                </c:pt>
                <c:pt idx="326">
                  <c:v>823.10167256250713</c:v>
                </c:pt>
                <c:pt idx="327">
                  <c:v>828.11302756625616</c:v>
                </c:pt>
                <c:pt idx="328">
                  <c:v>833.15101758745743</c:v>
                </c:pt>
                <c:pt idx="329">
                  <c:v>838.2157618046374</c:v>
                </c:pt>
                <c:pt idx="330">
                  <c:v>843.3073798167411</c:v>
                </c:pt>
                <c:pt idx="331">
                  <c:v>848.42599164415424</c:v>
                </c:pt>
                <c:pt idx="332">
                  <c:v>853.57171772967729</c:v>
                </c:pt>
                <c:pt idx="333">
                  <c:v>858.74467893955205</c:v>
                </c:pt>
                <c:pt idx="334">
                  <c:v>863.94499656444123</c:v>
                </c:pt>
                <c:pt idx="335">
                  <c:v>869.17279232045098</c:v>
                </c:pt>
                <c:pt idx="336">
                  <c:v>874.42818835013384</c:v>
                </c:pt>
                <c:pt idx="337">
                  <c:v>879.71130722347766</c:v>
                </c:pt>
                <c:pt idx="338">
                  <c:v>885.02227193892679</c:v>
                </c:pt>
                <c:pt idx="339">
                  <c:v>890.36120592438635</c:v>
                </c:pt>
                <c:pt idx="340">
                  <c:v>895.7282330382219</c:v>
                </c:pt>
                <c:pt idx="341">
                  <c:v>901.12347757027885</c:v>
                </c:pt>
                <c:pt idx="342">
                  <c:v>906.54706424287372</c:v>
                </c:pt>
                <c:pt idx="343">
                  <c:v>911.99911821181934</c:v>
                </c:pt>
                <c:pt idx="344">
                  <c:v>917.47976506742634</c:v>
                </c:pt>
                <c:pt idx="345">
                  <c:v>922.98913083551633</c:v>
                </c:pt>
                <c:pt idx="346">
                  <c:v>928.52734197843256</c:v>
                </c:pt>
                <c:pt idx="347">
                  <c:v>934.0945253960399</c:v>
                </c:pt>
                <c:pt idx="348">
                  <c:v>939.69080842676999</c:v>
                </c:pt>
                <c:pt idx="349">
                  <c:v>945.31631884859246</c:v>
                </c:pt>
                <c:pt idx="350">
                  <c:v>950.97118488004799</c:v>
                </c:pt>
                <c:pt idx="351">
                  <c:v>956.65553518127751</c:v>
                </c:pt>
                <c:pt idx="352">
                  <c:v>962.36949885499985</c:v>
                </c:pt>
                <c:pt idx="353">
                  <c:v>968.11320544756211</c:v>
                </c:pt>
                <c:pt idx="354">
                  <c:v>973.88678494994224</c:v>
                </c:pt>
                <c:pt idx="355">
                  <c:v>979.69036779875</c:v>
                </c:pt>
                <c:pt idx="356">
                  <c:v>985.52408487727303</c:v>
                </c:pt>
                <c:pt idx="357">
                  <c:v>991.38806751648235</c:v>
                </c:pt>
                <c:pt idx="358">
                  <c:v>997.28244749603425</c:v>
                </c:pt>
                <c:pt idx="359">
                  <c:v>1003.2073570453118</c:v>
                </c:pt>
                <c:pt idx="360">
                  <c:v>1009.1629288444263</c:v>
                </c:pt>
                <c:pt idx="361">
                  <c:v>1015.1492960252693</c:v>
                </c:pt>
                <c:pt idx="362">
                  <c:v>1021.1665921724748</c:v>
                </c:pt>
                <c:pt idx="363">
                  <c:v>1027.2149513245031</c:v>
                </c:pt>
                <c:pt idx="364">
                  <c:v>1033.2945079746289</c:v>
                </c:pt>
                <c:pt idx="365">
                  <c:v>1039.4053970719476</c:v>
                </c:pt>
                <c:pt idx="366">
                  <c:v>1045.5477540224574</c:v>
                </c:pt>
                <c:pt idx="367">
                  <c:v>1051.7217146900132</c:v>
                </c:pt>
                <c:pt idx="368">
                  <c:v>1057.9274153973936</c:v>
                </c:pt>
                <c:pt idx="369">
                  <c:v>1064.1649929273058</c:v>
                </c:pt>
                <c:pt idx="370">
                  <c:v>1070.4345845234247</c:v>
                </c:pt>
                <c:pt idx="371">
                  <c:v>1076.7363278914117</c:v>
                </c:pt>
                <c:pt idx="372">
                  <c:v>1083.070361199929</c:v>
                </c:pt>
                <c:pt idx="373">
                  <c:v>1089.436823081696</c:v>
                </c:pt>
                <c:pt idx="374">
                  <c:v>1095.8358526344782</c:v>
                </c:pt>
                <c:pt idx="375">
                  <c:v>1102.2675894221352</c:v>
                </c:pt>
                <c:pt idx="376">
                  <c:v>1108.7321734756579</c:v>
                </c:pt>
                <c:pt idx="377">
                  <c:v>1115.2297452941691</c:v>
                </c:pt>
                <c:pt idx="378">
                  <c:v>1121.7604458459871</c:v>
                </c:pt>
                <c:pt idx="379">
                  <c:v>1128.3244165696237</c:v>
                </c:pt>
                <c:pt idx="380">
                  <c:v>1134.9217993748205</c:v>
                </c:pt>
                <c:pt idx="381">
                  <c:v>1141.5527366436088</c:v>
                </c:pt>
                <c:pt idx="382">
                  <c:v>1148.2173712312867</c:v>
                </c:pt>
                <c:pt idx="383">
                  <c:v>1154.9158464675079</c:v>
                </c:pt>
                <c:pt idx="384">
                  <c:v>1161.6483061572662</c:v>
                </c:pt>
                <c:pt idx="385">
                  <c:v>1168.4148945819481</c:v>
                </c:pt>
                <c:pt idx="386">
                  <c:v>1175.2157565003831</c:v>
                </c:pt>
                <c:pt idx="387">
                  <c:v>1182.0510371498337</c:v>
                </c:pt>
                <c:pt idx="388">
                  <c:v>1188.9208822470698</c:v>
                </c:pt>
                <c:pt idx="389">
                  <c:v>1195.8254379893795</c:v>
                </c:pt>
                <c:pt idx="390">
                  <c:v>1202.7648510555982</c:v>
                </c:pt>
                <c:pt idx="391">
                  <c:v>1209.7392686071853</c:v>
                </c:pt>
                <c:pt idx="392">
                  <c:v>1216.7488382891934</c:v>
                </c:pt>
                <c:pt idx="393">
                  <c:v>1223.7937082313631</c:v>
                </c:pt>
                <c:pt idx="394">
                  <c:v>1230.8740270491228</c:v>
                </c:pt>
                <c:pt idx="395">
                  <c:v>1237.9899438446419</c:v>
                </c:pt>
                <c:pt idx="396">
                  <c:v>1245.1416082078706</c:v>
                </c:pt>
                <c:pt idx="397">
                  <c:v>1252.3291702175454</c:v>
                </c:pt>
                <c:pt idx="398">
                  <c:v>1259.5527804422827</c:v>
                </c:pt>
                <c:pt idx="399">
                  <c:v>1266.8125899415584</c:v>
                </c:pt>
                <c:pt idx="400">
                  <c:v>1274.1087502667801</c:v>
                </c:pt>
                <c:pt idx="401">
                  <c:v>1281.4414134623303</c:v>
                </c:pt>
                <c:pt idx="402">
                  <c:v>1288.810732066577</c:v>
                </c:pt>
                <c:pt idx="403">
                  <c:v>1296.2168591129393</c:v>
                </c:pt>
                <c:pt idx="404">
                  <c:v>1303.6599481309197</c:v>
                </c:pt>
                <c:pt idx="405">
                  <c:v>1311.1401531471267</c:v>
                </c:pt>
                <c:pt idx="406">
                  <c:v>1318.6576286863476</c:v>
                </c:pt>
                <c:pt idx="407">
                  <c:v>1326.2125297725577</c:v>
                </c:pt>
                <c:pt idx="408">
                  <c:v>1333.8050119300021</c:v>
                </c:pt>
                <c:pt idx="409">
                  <c:v>1341.4352311841806</c:v>
                </c:pt>
                <c:pt idx="410">
                  <c:v>1349.1033440629385</c:v>
                </c:pt>
                <c:pt idx="411">
                  <c:v>1356.8095075974809</c:v>
                </c:pt>
                <c:pt idx="412">
                  <c:v>1364.5538793234421</c:v>
                </c:pt>
                <c:pt idx="413">
                  <c:v>1372.3366172818955</c:v>
                </c:pt>
                <c:pt idx="414">
                  <c:v>1380.157880020409</c:v>
                </c:pt>
                <c:pt idx="415">
                  <c:v>1388.0178265941274</c:v>
                </c:pt>
                <c:pt idx="416">
                  <c:v>1395.9166165667359</c:v>
                </c:pt>
                <c:pt idx="417">
                  <c:v>1403.8544100115753</c:v>
                </c:pt>
                <c:pt idx="418">
                  <c:v>1411.831367512649</c:v>
                </c:pt>
                <c:pt idx="419">
                  <c:v>1419.8476501656889</c:v>
                </c:pt>
                <c:pt idx="420">
                  <c:v>1427.9034195792035</c:v>
                </c:pt>
                <c:pt idx="421">
                  <c:v>1435.9988378754811</c:v>
                </c:pt>
                <c:pt idx="422">
                  <c:v>1444.1340676916755</c:v>
                </c:pt>
                <c:pt idx="423">
                  <c:v>1452.3092721808537</c:v>
                </c:pt>
                <c:pt idx="424">
                  <c:v>1460.5246150130304</c:v>
                </c:pt>
                <c:pt idx="425">
                  <c:v>1468.7802603761929</c:v>
                </c:pt>
                <c:pt idx="426">
                  <c:v>1477.0763729773887</c:v>
                </c:pt>
                <c:pt idx="427">
                  <c:v>1485.4131180437319</c:v>
                </c:pt>
                <c:pt idx="428">
                  <c:v>1493.7906613234957</c:v>
                </c:pt>
                <c:pt idx="429">
                  <c:v>1502.209169087123</c:v>
                </c:pt>
                <c:pt idx="430">
                  <c:v>1510.6688081282837</c:v>
                </c:pt>
                <c:pt idx="431">
                  <c:v>1519.1697457649302</c:v>
                </c:pt>
                <c:pt idx="432">
                  <c:v>1527.7121498403319</c:v>
                </c:pt>
                <c:pt idx="433">
                  <c:v>1536.2961887241388</c:v>
                </c:pt>
                <c:pt idx="434">
                  <c:v>1544.9220313134283</c:v>
                </c:pt>
                <c:pt idx="435">
                  <c:v>1553.5898470337333</c:v>
                </c:pt>
                <c:pt idx="436">
                  <c:v>1562.2998058401224</c:v>
                </c:pt>
                <c:pt idx="437">
                  <c:v>1571.0520782182191</c:v>
                </c:pt>
                <c:pt idx="438">
                  <c:v>1579.8468351852712</c:v>
                </c:pt>
                <c:pt idx="439">
                  <c:v>1588.6842482911982</c:v>
                </c:pt>
                <c:pt idx="440">
                  <c:v>1597.5644896196441</c:v>
                </c:pt>
                <c:pt idx="441">
                  <c:v>1606.4877317890071</c:v>
                </c:pt>
                <c:pt idx="442">
                  <c:v>1615.4541479535026</c:v>
                </c:pt>
                <c:pt idx="443">
                  <c:v>1624.4639118042107</c:v>
                </c:pt>
                <c:pt idx="444">
                  <c:v>1633.5171975701694</c:v>
                </c:pt>
                <c:pt idx="445">
                  <c:v>1642.6141800193329</c:v>
                </c:pt>
                <c:pt idx="446">
                  <c:v>1651.7550344597039</c:v>
                </c:pt>
                <c:pt idx="447">
                  <c:v>1660.939936740346</c:v>
                </c:pt>
                <c:pt idx="448">
                  <c:v>1670.1690632524626</c:v>
                </c:pt>
                <c:pt idx="449">
                  <c:v>1679.4425909304118</c:v>
                </c:pt>
                <c:pt idx="450">
                  <c:v>1688.7606972527819</c:v>
                </c:pt>
                <c:pt idx="451">
                  <c:v>1698.1235602434529</c:v>
                </c:pt>
                <c:pt idx="452">
                  <c:v>1707.5313584726089</c:v>
                </c:pt>
                <c:pt idx="453">
                  <c:v>1716.9842710578312</c:v>
                </c:pt>
                <c:pt idx="454">
                  <c:v>1726.4824776651167</c:v>
                </c:pt>
                <c:pt idx="455">
                  <c:v>1736.0261585099729</c:v>
                </c:pt>
                <c:pt idx="456">
                  <c:v>1745.6154943584274</c:v>
                </c:pt>
                <c:pt idx="457">
                  <c:v>1755.2506665280882</c:v>
                </c:pt>
                <c:pt idx="458">
                  <c:v>1764.9318568892209</c:v>
                </c:pt>
                <c:pt idx="459">
                  <c:v>1774.6592478657783</c:v>
                </c:pt>
                <c:pt idx="460">
                  <c:v>1784.4330224364519</c:v>
                </c:pt>
                <c:pt idx="461">
                  <c:v>1794.2533641357629</c:v>
                </c:pt>
                <c:pt idx="462">
                  <c:v>1804.1204570550417</c:v>
                </c:pt>
                <c:pt idx="463">
                  <c:v>1814.0344858435358</c:v>
                </c:pt>
                <c:pt idx="464">
                  <c:v>1823.9956357094836</c:v>
                </c:pt>
                <c:pt idx="465">
                  <c:v>1834.0040924210914</c:v>
                </c:pt>
                <c:pt idx="466">
                  <c:v>1844.0600423076548</c:v>
                </c:pt>
                <c:pt idx="467">
                  <c:v>1854.163672260569</c:v>
                </c:pt>
                <c:pt idx="468">
                  <c:v>1864.3151697344135</c:v>
                </c:pt>
                <c:pt idx="469">
                  <c:v>1874.5147227479865</c:v>
                </c:pt>
                <c:pt idx="470">
                  <c:v>1884.7625198853511</c:v>
                </c:pt>
                <c:pt idx="471">
                  <c:v>1895.0587502969238</c:v>
                </c:pt>
                <c:pt idx="472">
                  <c:v>1905.4036037004944</c:v>
                </c:pt>
                <c:pt idx="473">
                  <c:v>1915.797270382275</c:v>
                </c:pt>
                <c:pt idx="474">
                  <c:v>1926.2399411979795</c:v>
                </c:pt>
                <c:pt idx="475">
                  <c:v>1936.7318075738724</c:v>
                </c:pt>
                <c:pt idx="476">
                  <c:v>1947.2730615078094</c:v>
                </c:pt>
                <c:pt idx="477">
                  <c:v>1957.8638955702891</c:v>
                </c:pt>
                <c:pt idx="478">
                  <c:v>1968.5045029055295</c:v>
                </c:pt>
                <c:pt idx="479">
                  <c:v>1979.1950772324876</c:v>
                </c:pt>
                <c:pt idx="480">
                  <c:v>1989.9358128459462</c:v>
                </c:pt>
                <c:pt idx="481">
                  <c:v>2000.7269046175488</c:v>
                </c:pt>
                <c:pt idx="482">
                  <c:v>2011.5685479968586</c:v>
                </c:pt>
                <c:pt idx="483">
                  <c:v>2022.4609390123892</c:v>
                </c:pt>
                <c:pt idx="484">
                  <c:v>2033.4042742727233</c:v>
                </c:pt>
                <c:pt idx="485">
                  <c:v>2044.3987509674644</c:v>
                </c:pt>
                <c:pt idx="486">
                  <c:v>2055.4445668684116</c:v>
                </c:pt>
                <c:pt idx="487">
                  <c:v>2066.5419203305064</c:v>
                </c:pt>
                <c:pt idx="488">
                  <c:v>2077.6910102929232</c:v>
                </c:pt>
                <c:pt idx="489">
                  <c:v>2088.8920362801591</c:v>
                </c:pt>
                <c:pt idx="490">
                  <c:v>2100.1451984030318</c:v>
                </c:pt>
                <c:pt idx="491">
                  <c:v>2111.4506973597681</c:v>
                </c:pt>
                <c:pt idx="492">
                  <c:v>2122.8087344370606</c:v>
                </c:pt>
                <c:pt idx="493">
                  <c:v>2134.2195115110585</c:v>
                </c:pt>
                <c:pt idx="494">
                  <c:v>2145.6832310485111</c:v>
                </c:pt>
                <c:pt idx="495">
                  <c:v>2157.2000961077633</c:v>
                </c:pt>
                <c:pt idx="496">
                  <c:v>2168.7703103398389</c:v>
                </c:pt>
                <c:pt idx="497">
                  <c:v>2180.3940779894474</c:v>
                </c:pt>
                <c:pt idx="498">
                  <c:v>2192.0716038960818</c:v>
                </c:pt>
                <c:pt idx="499">
                  <c:v>2203.8030934950652</c:v>
                </c:pt>
                <c:pt idx="500">
                  <c:v>2215.5887528185699</c:v>
                </c:pt>
                <c:pt idx="501">
                  <c:v>2227.428788496723</c:v>
                </c:pt>
                <c:pt idx="502">
                  <c:v>2239.3234077586171</c:v>
                </c:pt>
                <c:pt idx="503">
                  <c:v>2251.27281843335</c:v>
                </c:pt>
                <c:pt idx="504">
                  <c:v>2263.277228951139</c:v>
                </c:pt>
                <c:pt idx="505">
                  <c:v>2275.3368483443237</c:v>
                </c:pt>
                <c:pt idx="506">
                  <c:v>2287.4518862484197</c:v>
                </c:pt>
                <c:pt idx="507">
                  <c:v>2299.6225529031844</c:v>
                </c:pt>
                <c:pt idx="508">
                  <c:v>2311.8490591536633</c:v>
                </c:pt>
                <c:pt idx="509">
                  <c:v>2324.1316164512541</c:v>
                </c:pt>
                <c:pt idx="510">
                  <c:v>2336.4704368547232</c:v>
                </c:pt>
                <c:pt idx="511">
                  <c:v>2348.8657330313031</c:v>
                </c:pt>
                <c:pt idx="512">
                  <c:v>2361.3177182576978</c:v>
                </c:pt>
                <c:pt idx="513">
                  <c:v>2373.8266064211693</c:v>
                </c:pt>
                <c:pt idx="514">
                  <c:v>2386.3926120205806</c:v>
                </c:pt>
                <c:pt idx="515">
                  <c:v>2399.0159501674002</c:v>
                </c:pt>
                <c:pt idx="516">
                  <c:v>2411.6968365868652</c:v>
                </c:pt>
                <c:pt idx="517">
                  <c:v>2424.4354876188781</c:v>
                </c:pt>
                <c:pt idx="518">
                  <c:v>2437.2321202191788</c:v>
                </c:pt>
                <c:pt idx="519">
                  <c:v>2450.0869519603775</c:v>
                </c:pt>
                <c:pt idx="520">
                  <c:v>2463.000201032904</c:v>
                </c:pt>
                <c:pt idx="521">
                  <c:v>2475.9720862461995</c:v>
                </c:pt>
                <c:pt idx="522">
                  <c:v>2489.0028270296757</c:v>
                </c:pt>
                <c:pt idx="523">
                  <c:v>2502.0926434337684</c:v>
                </c:pt>
                <c:pt idx="524">
                  <c:v>2515.2417561310449</c:v>
                </c:pt>
                <c:pt idx="525">
                  <c:v>2528.4503864171597</c:v>
                </c:pt>
                <c:pt idx="526">
                  <c:v>2541.7187562119934</c:v>
                </c:pt>
                <c:pt idx="527">
                  <c:v>2555.0470880606531</c:v>
                </c:pt>
                <c:pt idx="528">
                  <c:v>2568.4356051345139</c:v>
                </c:pt>
                <c:pt idx="529">
                  <c:v>2581.8845312323133</c:v>
                </c:pt>
                <c:pt idx="530">
                  <c:v>2595.3940907811261</c:v>
                </c:pt>
                <c:pt idx="531">
                  <c:v>2608.9645088374941</c:v>
                </c:pt>
                <c:pt idx="532">
                  <c:v>2622.5960110883898</c:v>
                </c:pt>
                <c:pt idx="533">
                  <c:v>2636.2888238523374</c:v>
                </c:pt>
                <c:pt idx="534">
                  <c:v>2650.0431740803888</c:v>
                </c:pt>
                <c:pt idx="535">
                  <c:v>2663.8592893572481</c:v>
                </c:pt>
                <c:pt idx="536">
                  <c:v>2677.7373979022773</c:v>
                </c:pt>
                <c:pt idx="537">
                  <c:v>2691.677728570477</c:v>
                </c:pt>
                <c:pt idx="538">
                  <c:v>2705.680510853671</c:v>
                </c:pt>
                <c:pt idx="539">
                  <c:v>2719.745974881434</c:v>
                </c:pt>
                <c:pt idx="540">
                  <c:v>2733.8743514221887</c:v>
                </c:pt>
                <c:pt idx="541">
                  <c:v>2748.0658718842396</c:v>
                </c:pt>
                <c:pt idx="542">
                  <c:v>2762.3207683168039</c:v>
                </c:pt>
                <c:pt idx="543">
                  <c:v>2776.6392734110991</c:v>
                </c:pt>
                <c:pt idx="544">
                  <c:v>2791.0216205013116</c:v>
                </c:pt>
                <c:pt idx="545">
                  <c:v>2805.4680435657206</c:v>
                </c:pt>
                <c:pt idx="546">
                  <c:v>2819.9787772276964</c:v>
                </c:pt>
                <c:pt idx="547">
                  <c:v>2834.5540567567364</c:v>
                </c:pt>
                <c:pt idx="548">
                  <c:v>2849.1941180695362</c:v>
                </c:pt>
                <c:pt idx="549">
                  <c:v>2863.8991977309975</c:v>
                </c:pt>
                <c:pt idx="550">
                  <c:v>2878.6695329553186</c:v>
                </c:pt>
                <c:pt idx="551">
                  <c:v>2893.505361606984</c:v>
                </c:pt>
                <c:pt idx="552">
                  <c:v>2908.4069222018215</c:v>
                </c:pt>
                <c:pt idx="553">
                  <c:v>2923.3744539080785</c:v>
                </c:pt>
                <c:pt idx="554">
                  <c:v>2938.408196547412</c:v>
                </c:pt>
                <c:pt idx="555">
                  <c:v>2953.5083905959341</c:v>
                </c:pt>
                <c:pt idx="556">
                  <c:v>2968.675277185303</c:v>
                </c:pt>
                <c:pt idx="557">
                  <c:v>2983.9090981037011</c:v>
                </c:pt>
                <c:pt idx="558">
                  <c:v>2999.210095796881</c:v>
                </c:pt>
                <c:pt idx="559">
                  <c:v>3014.5785133692593</c:v>
                </c:pt>
                <c:pt idx="560">
                  <c:v>3030.014594584899</c:v>
                </c:pt>
                <c:pt idx="561">
                  <c:v>3045.5185838685666</c:v>
                </c:pt>
                <c:pt idx="562">
                  <c:v>3061.0907263067543</c:v>
                </c:pt>
                <c:pt idx="563">
                  <c:v>3076.7312676487363</c:v>
                </c:pt>
                <c:pt idx="564">
                  <c:v>3092.4404543076148</c:v>
                </c:pt>
                <c:pt idx="565">
                  <c:v>3108.2185333612961</c:v>
                </c:pt>
                <c:pt idx="566">
                  <c:v>3124.0657525536526</c:v>
                </c:pt>
                <c:pt idx="567">
                  <c:v>3139.9823602953843</c:v>
                </c:pt>
                <c:pt idx="568">
                  <c:v>3155.9686056651585</c:v>
                </c:pt>
                <c:pt idx="569">
                  <c:v>3172.0247384107188</c:v>
                </c:pt>
                <c:pt idx="570">
                  <c:v>3188.1510089497133</c:v>
                </c:pt>
                <c:pt idx="571">
                  <c:v>3204.34766837092</c:v>
                </c:pt>
                <c:pt idx="572">
                  <c:v>3220.6149684351867</c:v>
                </c:pt>
                <c:pt idx="573">
                  <c:v>3236.953161576449</c:v>
                </c:pt>
                <c:pt idx="574">
                  <c:v>3253.3625009028656</c:v>
                </c:pt>
                <c:pt idx="575">
                  <c:v>3269.8432401977061</c:v>
                </c:pt>
                <c:pt idx="576">
                  <c:v>3286.3956339205274</c:v>
                </c:pt>
                <c:pt idx="577">
                  <c:v>3303.0199372080742</c:v>
                </c:pt>
                <c:pt idx="578">
                  <c:v>3319.7164058753765</c:v>
                </c:pt>
                <c:pt idx="579">
                  <c:v>3336.4852964168244</c:v>
                </c:pt>
                <c:pt idx="580">
                  <c:v>3353.3268660070707</c:v>
                </c:pt>
                <c:pt idx="581">
                  <c:v>3370.2413725022216</c:v>
                </c:pt>
                <c:pt idx="582">
                  <c:v>3387.2290744406851</c:v>
                </c:pt>
                <c:pt idx="583">
                  <c:v>3404.290231044351</c:v>
                </c:pt>
                <c:pt idx="584">
                  <c:v>3421.4251022195663</c:v>
                </c:pt>
                <c:pt idx="585">
                  <c:v>3438.6339485580943</c:v>
                </c:pt>
                <c:pt idx="586">
                  <c:v>3455.9170313382842</c:v>
                </c:pt>
                <c:pt idx="587">
                  <c:v>3473.2746125259569</c:v>
                </c:pt>
                <c:pt idx="588">
                  <c:v>3490.7069547755004</c:v>
                </c:pt>
                <c:pt idx="589">
                  <c:v>3508.214321430919</c:v>
                </c:pt>
                <c:pt idx="590">
                  <c:v>3525.7969765267667</c:v>
                </c:pt>
                <c:pt idx="591">
                  <c:v>3543.4551847892881</c:v>
                </c:pt>
                <c:pt idx="592">
                  <c:v>3561.1892116373065</c:v>
                </c:pt>
                <c:pt idx="593">
                  <c:v>3578.9993231834014</c:v>
                </c:pt>
                <c:pt idx="594">
                  <c:v>3596.8857862348282</c:v>
                </c:pt>
                <c:pt idx="595">
                  <c:v>3614.8488682945053</c:v>
                </c:pt>
                <c:pt idx="596">
                  <c:v>3632.8888375621868</c:v>
                </c:pt>
                <c:pt idx="597">
                  <c:v>3651.0059629353168</c:v>
                </c:pt>
                <c:pt idx="598">
                  <c:v>3669.2005140101764</c:v>
                </c:pt>
                <c:pt idx="599">
                  <c:v>3687.4727610827977</c:v>
                </c:pt>
                <c:pt idx="600">
                  <c:v>3705.822975150073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B-49CB-91CB-86C39089A65E}"/>
            </c:ext>
          </c:extLst>
        </c:ser>
        <c:ser>
          <c:idx val="8"/>
          <c:order val="8"/>
          <c:tx>
            <c:strRef>
              <c:f>空気線図!$P$3</c:f>
              <c:strCache>
                <c:ptCount val="1"/>
                <c:pt idx="0">
                  <c:v>20%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空気線図!$P$4:$P$604</c:f>
              <c:numCache>
                <c:formatCode>General</c:formatCode>
                <c:ptCount val="601"/>
                <c:pt idx="0">
                  <c:v>57.304149301353917</c:v>
                </c:pt>
                <c:pt idx="1">
                  <c:v>57.75839783118537</c:v>
                </c:pt>
                <c:pt idx="2">
                  <c:v>58.215857108671948</c:v>
                </c:pt>
                <c:pt idx="3">
                  <c:v>58.67654687135078</c:v>
                </c:pt>
                <c:pt idx="4">
                  <c:v>59.140486958092133</c:v>
                </c:pt>
                <c:pt idx="5">
                  <c:v>59.607697309503777</c:v>
                </c:pt>
                <c:pt idx="6">
                  <c:v>60.078197968331409</c:v>
                </c:pt>
                <c:pt idx="7">
                  <c:v>60.552009079864064</c:v>
                </c:pt>
                <c:pt idx="8">
                  <c:v>61.029150892339786</c:v>
                </c:pt>
                <c:pt idx="9">
                  <c:v>61.509643757348911</c:v>
                </c:pt>
                <c:pt idx="10">
                  <c:v>61.993508130244528</c:v>
                </c:pt>
                <c:pt idx="11">
                  <c:v>62.480764570547684</c:v>
                </c:pt>
                <c:pt idx="12">
                  <c:v>62.971433742357377</c:v>
                </c:pt>
                <c:pt idx="13">
                  <c:v>63.465536414760884</c:v>
                </c:pt>
                <c:pt idx="14">
                  <c:v>63.963093462243947</c:v>
                </c:pt>
                <c:pt idx="15">
                  <c:v>64.464125865103696</c:v>
                </c:pt>
                <c:pt idx="16">
                  <c:v>64.968654709860132</c:v>
                </c:pt>
                <c:pt idx="17">
                  <c:v>65.476701189671644</c:v>
                </c:pt>
                <c:pt idx="18">
                  <c:v>65.988286604749348</c:v>
                </c:pt>
                <c:pt idx="19">
                  <c:v>66.503432362771633</c:v>
                </c:pt>
                <c:pt idx="20">
                  <c:v>67.022159979303936</c:v>
                </c:pt>
                <c:pt idx="21">
                  <c:v>67.544491078214676</c:v>
                </c:pt>
                <c:pt idx="22">
                  <c:v>68.070447392094621</c:v>
                </c:pt>
                <c:pt idx="23">
                  <c:v>68.600050762676617</c:v>
                </c:pt>
                <c:pt idx="24">
                  <c:v>69.133323141256795</c:v>
                </c:pt>
                <c:pt idx="25">
                  <c:v>69.670286589116685</c:v>
                </c:pt>
                <c:pt idx="26">
                  <c:v>70.210963277945638</c:v>
                </c:pt>
                <c:pt idx="27">
                  <c:v>70.755375490265621</c:v>
                </c:pt>
                <c:pt idx="28">
                  <c:v>71.303545619854617</c:v>
                </c:pt>
                <c:pt idx="29">
                  <c:v>71.855496172173488</c:v>
                </c:pt>
                <c:pt idx="30">
                  <c:v>72.411249764793624</c:v>
                </c:pt>
                <c:pt idx="31">
                  <c:v>72.970829127822853</c:v>
                </c:pt>
                <c:pt idx="32">
                  <c:v>73.534257104336461</c:v>
                </c:pt>
                <c:pt idx="33">
                  <c:v>74.101556650805378</c:v>
                </c:pt>
                <c:pt idx="34">
                  <c:v>74.672750837527815</c:v>
                </c:pt>
                <c:pt idx="35">
                  <c:v>75.24786284906159</c:v>
                </c:pt>
                <c:pt idx="36">
                  <c:v>75.826915984655486</c:v>
                </c:pt>
                <c:pt idx="37">
                  <c:v>76.409933658685176</c:v>
                </c:pt>
                <c:pt idx="38">
                  <c:v>76.996939401086223</c:v>
                </c:pt>
                <c:pt idx="39">
                  <c:v>77.587956857790005</c:v>
                </c:pt>
                <c:pt idx="40">
                  <c:v>78.183009791162959</c:v>
                </c:pt>
                <c:pt idx="41">
                  <c:v>78.782122080440132</c:v>
                </c:pt>
                <c:pt idx="42">
                  <c:v>79.385317722169532</c:v>
                </c:pt>
                <c:pt idx="43">
                  <c:v>79.99262083064545</c:v>
                </c:pt>
                <c:pt idx="44">
                  <c:v>80.604055638354907</c:v>
                </c:pt>
                <c:pt idx="45">
                  <c:v>81.219646496416829</c:v>
                </c:pt>
                <c:pt idx="46">
                  <c:v>81.839417875024111</c:v>
                </c:pt>
                <c:pt idx="47">
                  <c:v>82.463394363889307</c:v>
                </c:pt>
                <c:pt idx="48">
                  <c:v>83.091600672687818</c:v>
                </c:pt>
                <c:pt idx="49">
                  <c:v>83.724061631504881</c:v>
                </c:pt>
                <c:pt idx="50">
                  <c:v>84.360802191281408</c:v>
                </c:pt>
                <c:pt idx="51">
                  <c:v>85.001847424260234</c:v>
                </c:pt>
                <c:pt idx="52">
                  <c:v>85.647222524439812</c:v>
                </c:pt>
                <c:pt idx="53">
                  <c:v>86.296952808017124</c:v>
                </c:pt>
                <c:pt idx="54">
                  <c:v>86.951063713844007</c:v>
                </c:pt>
                <c:pt idx="55">
                  <c:v>87.609580803875545</c:v>
                </c:pt>
                <c:pt idx="56">
                  <c:v>88.272529763623368</c:v>
                </c:pt>
                <c:pt idx="57">
                  <c:v>88.939936402610215</c:v>
                </c:pt>
                <c:pt idx="58">
                  <c:v>89.611826654823659</c:v>
                </c:pt>
                <c:pt idx="59">
                  <c:v>90.288226579171265</c:v>
                </c:pt>
                <c:pt idx="60">
                  <c:v>90.969162359939077</c:v>
                </c:pt>
                <c:pt idx="61">
                  <c:v>91.654660307245379</c:v>
                </c:pt>
                <c:pt idx="62">
                  <c:v>92.344746857504816</c:v>
                </c:pt>
                <c:pt idx="63">
                  <c:v>93.03944857388116</c:v>
                </c:pt>
                <c:pt idx="64">
                  <c:v>93.738792146755202</c:v>
                </c:pt>
                <c:pt idx="65">
                  <c:v>94.442804394178722</c:v>
                </c:pt>
                <c:pt idx="66">
                  <c:v>95.151512262341555</c:v>
                </c:pt>
                <c:pt idx="67">
                  <c:v>95.864942826035616</c:v>
                </c:pt>
                <c:pt idx="68">
                  <c:v>96.583123289115321</c:v>
                </c:pt>
                <c:pt idx="69">
                  <c:v>97.306080984966343</c:v>
                </c:pt>
                <c:pt idx="70">
                  <c:v>98.033843376970665</c:v>
                </c:pt>
                <c:pt idx="71">
                  <c:v>98.76643805897298</c:v>
                </c:pt>
                <c:pt idx="72">
                  <c:v>99.503892755752148</c:v>
                </c:pt>
                <c:pt idx="73">
                  <c:v>100.24623532348532</c:v>
                </c:pt>
                <c:pt idx="74">
                  <c:v>100.99349375022452</c:v>
                </c:pt>
                <c:pt idx="75">
                  <c:v>101.74569615636067</c:v>
                </c:pt>
                <c:pt idx="76">
                  <c:v>102.50287079510355</c:v>
                </c:pt>
                <c:pt idx="77">
                  <c:v>103.26504605294662</c:v>
                </c:pt>
                <c:pt idx="78">
                  <c:v>104.03225045014887</c:v>
                </c:pt>
                <c:pt idx="79">
                  <c:v>104.80451264120468</c:v>
                </c:pt>
                <c:pt idx="80">
                  <c:v>105.58186141532136</c:v>
                </c:pt>
                <c:pt idx="81">
                  <c:v>106.36432569689751</c:v>
                </c:pt>
                <c:pt idx="82">
                  <c:v>107.15193454599874</c:v>
                </c:pt>
                <c:pt idx="83">
                  <c:v>107.94471715883779</c:v>
                </c:pt>
                <c:pt idx="84">
                  <c:v>108.74270286825572</c:v>
                </c:pt>
                <c:pt idx="85">
                  <c:v>109.54592114419911</c:v>
                </c:pt>
                <c:pt idx="86">
                  <c:v>110.35440159420624</c:v>
                </c:pt>
                <c:pt idx="87">
                  <c:v>111.16817396388575</c:v>
                </c:pt>
                <c:pt idx="88">
                  <c:v>111.98726813740309</c:v>
                </c:pt>
                <c:pt idx="89">
                  <c:v>112.81171413796663</c:v>
                </c:pt>
                <c:pt idx="90">
                  <c:v>113.64154212830805</c:v>
                </c:pt>
                <c:pt idx="91">
                  <c:v>114.47678241117359</c:v>
                </c:pt>
                <c:pt idx="92">
                  <c:v>115.3174654298103</c:v>
                </c:pt>
                <c:pt idx="93">
                  <c:v>116.16362176845416</c:v>
                </c:pt>
                <c:pt idx="94">
                  <c:v>117.01528215281942</c:v>
                </c:pt>
                <c:pt idx="95">
                  <c:v>117.87247745058983</c:v>
                </c:pt>
                <c:pt idx="96">
                  <c:v>118.73523867191028</c:v>
                </c:pt>
                <c:pt idx="97">
                  <c:v>119.60359696987746</c:v>
                </c:pt>
                <c:pt idx="98">
                  <c:v>120.47758364103397</c:v>
                </c:pt>
                <c:pt idx="99">
                  <c:v>121.35723012586423</c:v>
                </c:pt>
                <c:pt idx="100">
                  <c:v>122.24256800928625</c:v>
                </c:pt>
                <c:pt idx="101">
                  <c:v>123.13362902115367</c:v>
                </c:pt>
                <c:pt idx="102">
                  <c:v>124.03044503674261</c:v>
                </c:pt>
                <c:pt idx="103">
                  <c:v>124.93304807726247</c:v>
                </c:pt>
                <c:pt idx="104">
                  <c:v>125.84147031034341</c:v>
                </c:pt>
                <c:pt idx="105">
                  <c:v>126.75574405054491</c:v>
                </c:pt>
                <c:pt idx="106">
                  <c:v>127.6759017598515</c:v>
                </c:pt>
                <c:pt idx="107">
                  <c:v>128.60197604817526</c:v>
                </c:pt>
                <c:pt idx="108">
                  <c:v>129.53399967386221</c:v>
                </c:pt>
                <c:pt idx="109">
                  <c:v>130.47200554419049</c:v>
                </c:pt>
                <c:pt idx="110">
                  <c:v>131.41602671587879</c:v>
                </c:pt>
                <c:pt idx="111">
                  <c:v>132.3660963955916</c:v>
                </c:pt>
                <c:pt idx="112">
                  <c:v>133.32224794044302</c:v>
                </c:pt>
                <c:pt idx="113">
                  <c:v>134.28451485850786</c:v>
                </c:pt>
                <c:pt idx="114">
                  <c:v>135.2529308093269</c:v>
                </c:pt>
                <c:pt idx="115">
                  <c:v>136.22752960442025</c:v>
                </c:pt>
                <c:pt idx="116">
                  <c:v>137.20834520779133</c:v>
                </c:pt>
                <c:pt idx="117">
                  <c:v>138.19541173644373</c:v>
                </c:pt>
                <c:pt idx="118">
                  <c:v>139.18876346089058</c:v>
                </c:pt>
                <c:pt idx="119">
                  <c:v>140.18843480566909</c:v>
                </c:pt>
                <c:pt idx="120">
                  <c:v>141.19446034985233</c:v>
                </c:pt>
                <c:pt idx="121">
                  <c:v>142.20687482756634</c:v>
                </c:pt>
                <c:pt idx="122">
                  <c:v>143.22571312850297</c:v>
                </c:pt>
                <c:pt idx="123">
                  <c:v>144.2510102984424</c:v>
                </c:pt>
                <c:pt idx="124">
                  <c:v>145.28280153976215</c:v>
                </c:pt>
                <c:pt idx="125">
                  <c:v>146.32112221196502</c:v>
                </c:pt>
                <c:pt idx="126">
                  <c:v>147.36600783219092</c:v>
                </c:pt>
                <c:pt idx="127">
                  <c:v>148.41749407574005</c:v>
                </c:pt>
                <c:pt idx="128">
                  <c:v>149.47561677659826</c:v>
                </c:pt>
                <c:pt idx="129">
                  <c:v>150.54041192795063</c:v>
                </c:pt>
                <c:pt idx="130">
                  <c:v>151.61191568271312</c:v>
                </c:pt>
                <c:pt idx="131">
                  <c:v>152.6901643540526</c:v>
                </c:pt>
                <c:pt idx="132">
                  <c:v>153.77519441590906</c:v>
                </c:pt>
                <c:pt idx="133">
                  <c:v>154.86704250352921</c:v>
                </c:pt>
                <c:pt idx="134">
                  <c:v>155.96574541398522</c:v>
                </c:pt>
                <c:pt idx="135">
                  <c:v>157.07134010670796</c:v>
                </c:pt>
                <c:pt idx="136">
                  <c:v>158.18386370401205</c:v>
                </c:pt>
                <c:pt idx="137">
                  <c:v>159.30335349162851</c:v>
                </c:pt>
                <c:pt idx="138">
                  <c:v>160.4298469192313</c:v>
                </c:pt>
                <c:pt idx="139">
                  <c:v>161.56338160097309</c:v>
                </c:pt>
                <c:pt idx="140">
                  <c:v>162.70399531601461</c:v>
                </c:pt>
                <c:pt idx="141">
                  <c:v>163.85172600905523</c:v>
                </c:pt>
                <c:pt idx="142">
                  <c:v>165.00661179087709</c:v>
                </c:pt>
                <c:pt idx="143">
                  <c:v>166.16869093886731</c:v>
                </c:pt>
                <c:pt idx="144">
                  <c:v>167.33800189756118</c:v>
                </c:pt>
                <c:pt idx="145">
                  <c:v>168.51458327917609</c:v>
                </c:pt>
                <c:pt idx="146">
                  <c:v>169.69847386415094</c:v>
                </c:pt>
                <c:pt idx="147">
                  <c:v>170.88971260168529</c:v>
                </c:pt>
                <c:pt idx="148">
                  <c:v>172.08833861027531</c:v>
                </c:pt>
                <c:pt idx="149">
                  <c:v>173.29439117825734</c:v>
                </c:pt>
                <c:pt idx="150">
                  <c:v>174.50790976434519</c:v>
                </c:pt>
                <c:pt idx="151">
                  <c:v>175.728933998179</c:v>
                </c:pt>
                <c:pt idx="152">
                  <c:v>176.95750368085896</c:v>
                </c:pt>
                <c:pt idx="153">
                  <c:v>178.19365878549723</c:v>
                </c:pt>
                <c:pt idx="154">
                  <c:v>179.4374394577585</c:v>
                </c:pt>
                <c:pt idx="155">
                  <c:v>180.68888601640435</c:v>
                </c:pt>
                <c:pt idx="156">
                  <c:v>181.94803895384533</c:v>
                </c:pt>
                <c:pt idx="157">
                  <c:v>183.2149389366806</c:v>
                </c:pt>
                <c:pt idx="158">
                  <c:v>184.48962680625232</c:v>
                </c:pt>
                <c:pt idx="159">
                  <c:v>185.77214357919289</c:v>
                </c:pt>
                <c:pt idx="160">
                  <c:v>187.06253044797037</c:v>
                </c:pt>
                <c:pt idx="161">
                  <c:v>188.36082878144947</c:v>
                </c:pt>
                <c:pt idx="162">
                  <c:v>189.66708012542958</c:v>
                </c:pt>
                <c:pt idx="163">
                  <c:v>190.98132620321226</c:v>
                </c:pt>
                <c:pt idx="164">
                  <c:v>192.30360891614174</c:v>
                </c:pt>
                <c:pt idx="165">
                  <c:v>193.63397034416363</c:v>
                </c:pt>
                <c:pt idx="166">
                  <c:v>194.97245274638499</c:v>
                </c:pt>
                <c:pt idx="167">
                  <c:v>196.31909856162147</c:v>
                </c:pt>
                <c:pt idx="168">
                  <c:v>197.67395040896344</c:v>
                </c:pt>
                <c:pt idx="169">
                  <c:v>199.0370510883244</c:v>
                </c:pt>
                <c:pt idx="170">
                  <c:v>200.40844358100571</c:v>
                </c:pt>
                <c:pt idx="171">
                  <c:v>201.78817105025445</c:v>
                </c:pt>
                <c:pt idx="172">
                  <c:v>203.17627684182136</c:v>
                </c:pt>
                <c:pt idx="173">
                  <c:v>204.57280448452892</c:v>
                </c:pt>
                <c:pt idx="174">
                  <c:v>205.97779769082095</c:v>
                </c:pt>
                <c:pt idx="175">
                  <c:v>207.39130035733598</c:v>
                </c:pt>
                <c:pt idx="176">
                  <c:v>208.81335656546995</c:v>
                </c:pt>
                <c:pt idx="177">
                  <c:v>210.24401058193286</c:v>
                </c:pt>
                <c:pt idx="178">
                  <c:v>211.68330685932426</c:v>
                </c:pt>
                <c:pt idx="179">
                  <c:v>213.13129003669189</c:v>
                </c:pt>
                <c:pt idx="180">
                  <c:v>214.5880049400989</c:v>
                </c:pt>
                <c:pt idx="181">
                  <c:v>216.05349658319776</c:v>
                </c:pt>
                <c:pt idx="182">
                  <c:v>217.52781016779272</c:v>
                </c:pt>
                <c:pt idx="183">
                  <c:v>219.01099108441301</c:v>
                </c:pt>
                <c:pt idx="184">
                  <c:v>220.50308491287939</c:v>
                </c:pt>
                <c:pt idx="185">
                  <c:v>222.00413742287574</c:v>
                </c:pt>
                <c:pt idx="186">
                  <c:v>223.51419457452914</c:v>
                </c:pt>
                <c:pt idx="187">
                  <c:v>225.03330251896946</c:v>
                </c:pt>
                <c:pt idx="188">
                  <c:v>226.56150759891312</c:v>
                </c:pt>
                <c:pt idx="189">
                  <c:v>228.09885634923077</c:v>
                </c:pt>
                <c:pt idx="190">
                  <c:v>229.64539549752703</c:v>
                </c:pt>
                <c:pt idx="191">
                  <c:v>231.20117196471685</c:v>
                </c:pt>
                <c:pt idx="192">
                  <c:v>232.7662328655978</c:v>
                </c:pt>
                <c:pt idx="193">
                  <c:v>234.34062550943187</c:v>
                </c:pt>
                <c:pt idx="194">
                  <c:v>235.92439740052046</c:v>
                </c:pt>
                <c:pt idx="195">
                  <c:v>237.51759623878604</c:v>
                </c:pt>
                <c:pt idx="196">
                  <c:v>239.12026992035459</c:v>
                </c:pt>
                <c:pt idx="197">
                  <c:v>240.73246653812828</c:v>
                </c:pt>
                <c:pt idx="198">
                  <c:v>242.35423438237746</c:v>
                </c:pt>
                <c:pt idx="199">
                  <c:v>243.98562194131529</c:v>
                </c:pt>
                <c:pt idx="200">
                  <c:v>245.62667790168149</c:v>
                </c:pt>
                <c:pt idx="201">
                  <c:v>247.27745114933356</c:v>
                </c:pt>
                <c:pt idx="202">
                  <c:v>248.93799076982282</c:v>
                </c:pt>
                <c:pt idx="203">
                  <c:v>250.60834604898656</c:v>
                </c:pt>
                <c:pt idx="204">
                  <c:v>252.28856647352919</c:v>
                </c:pt>
                <c:pt idx="205">
                  <c:v>253.97870173161093</c:v>
                </c:pt>
                <c:pt idx="206">
                  <c:v>255.67880171344311</c:v>
                </c:pt>
                <c:pt idx="207">
                  <c:v>257.38891651186202</c:v>
                </c:pt>
                <c:pt idx="208">
                  <c:v>259.10909642293507</c:v>
                </c:pt>
                <c:pt idx="209">
                  <c:v>260.83939194653669</c:v>
                </c:pt>
                <c:pt idx="210">
                  <c:v>262.57985378694769</c:v>
                </c:pt>
                <c:pt idx="211">
                  <c:v>264.33053285344812</c:v>
                </c:pt>
                <c:pt idx="212">
                  <c:v>266.09148026090412</c:v>
                </c:pt>
                <c:pt idx="213">
                  <c:v>267.86274733036595</c:v>
                </c:pt>
                <c:pt idx="214">
                  <c:v>269.64438558965884</c:v>
                </c:pt>
                <c:pt idx="215">
                  <c:v>271.43644677397941</c:v>
                </c:pt>
                <c:pt idx="216">
                  <c:v>273.23898282649475</c:v>
                </c:pt>
                <c:pt idx="217">
                  <c:v>275.05204589893168</c:v>
                </c:pt>
                <c:pt idx="218">
                  <c:v>276.87568835218053</c:v>
                </c:pt>
                <c:pt idx="219">
                  <c:v>278.70996275688981</c:v>
                </c:pt>
                <c:pt idx="220">
                  <c:v>280.55492189406493</c:v>
                </c:pt>
                <c:pt idx="221">
                  <c:v>282.41061875567266</c:v>
                </c:pt>
                <c:pt idx="222">
                  <c:v>284.27710654522912</c:v>
                </c:pt>
                <c:pt idx="223">
                  <c:v>286.15443867841827</c:v>
                </c:pt>
                <c:pt idx="224">
                  <c:v>288.04266878367832</c:v>
                </c:pt>
                <c:pt idx="225">
                  <c:v>289.94185070280935</c:v>
                </c:pt>
                <c:pt idx="226">
                  <c:v>291.85203849158427</c:v>
                </c:pt>
                <c:pt idx="227">
                  <c:v>293.77328642033814</c:v>
                </c:pt>
                <c:pt idx="228">
                  <c:v>295.70564897458365</c:v>
                </c:pt>
                <c:pt idx="229">
                  <c:v>297.6491808556172</c:v>
                </c:pt>
                <c:pt idx="230">
                  <c:v>299.60393698111284</c:v>
                </c:pt>
                <c:pt idx="231">
                  <c:v>301.56997248574675</c:v>
                </c:pt>
                <c:pt idx="232">
                  <c:v>303.54734272178979</c:v>
                </c:pt>
                <c:pt idx="233">
                  <c:v>305.53610325972653</c:v>
                </c:pt>
                <c:pt idx="234">
                  <c:v>307.53630988885476</c:v>
                </c:pt>
                <c:pt idx="235">
                  <c:v>309.54801861790293</c:v>
                </c:pt>
                <c:pt idx="236">
                  <c:v>311.57128567564155</c:v>
                </c:pt>
                <c:pt idx="237">
                  <c:v>313.60616751148365</c:v>
                </c:pt>
                <c:pt idx="238">
                  <c:v>315.65272079610872</c:v>
                </c:pt>
                <c:pt idx="239">
                  <c:v>317.71100242207103</c:v>
                </c:pt>
                <c:pt idx="240">
                  <c:v>319.78106950440792</c:v>
                </c:pt>
                <c:pt idx="241">
                  <c:v>321.86297938126586</c:v>
                </c:pt>
                <c:pt idx="242">
                  <c:v>323.95678961449983</c:v>
                </c:pt>
                <c:pt idx="243">
                  <c:v>326.06255799030561</c:v>
                </c:pt>
                <c:pt idx="244">
                  <c:v>328.18034251981953</c:v>
                </c:pt>
                <c:pt idx="245">
                  <c:v>330.31020143974689</c:v>
                </c:pt>
                <c:pt idx="246">
                  <c:v>332.45219321297918</c:v>
                </c:pt>
                <c:pt idx="247">
                  <c:v>334.60637652919735</c:v>
                </c:pt>
                <c:pt idx="248">
                  <c:v>336.77281030551859</c:v>
                </c:pt>
                <c:pt idx="249">
                  <c:v>338.95155368708845</c:v>
                </c:pt>
                <c:pt idx="250">
                  <c:v>341.14266604771404</c:v>
                </c:pt>
                <c:pt idx="251">
                  <c:v>343.34620699048736</c:v>
                </c:pt>
                <c:pt idx="252">
                  <c:v>345.56223634839739</c:v>
                </c:pt>
                <c:pt idx="253">
                  <c:v>347.79081418496787</c:v>
                </c:pt>
                <c:pt idx="254">
                  <c:v>350.03200079486083</c:v>
                </c:pt>
                <c:pt idx="255">
                  <c:v>352.28585670451429</c:v>
                </c:pt>
                <c:pt idx="256">
                  <c:v>354.55244267276635</c:v>
                </c:pt>
                <c:pt idx="257">
                  <c:v>356.83181969146915</c:v>
                </c:pt>
                <c:pt idx="258">
                  <c:v>359.12404898612829</c:v>
                </c:pt>
                <c:pt idx="259">
                  <c:v>361.42919201652131</c:v>
                </c:pt>
                <c:pt idx="260">
                  <c:v>363.74731047732342</c:v>
                </c:pt>
                <c:pt idx="261">
                  <c:v>366.07846629874342</c:v>
                </c:pt>
                <c:pt idx="262">
                  <c:v>368.42272164714257</c:v>
                </c:pt>
                <c:pt idx="263">
                  <c:v>370.78013892567287</c:v>
                </c:pt>
                <c:pt idx="264">
                  <c:v>373.15078077489693</c:v>
                </c:pt>
                <c:pt idx="265">
                  <c:v>375.53471007342318</c:v>
                </c:pt>
                <c:pt idx="266">
                  <c:v>377.93198993854389</c:v>
                </c:pt>
                <c:pt idx="267">
                  <c:v>380.34268372685091</c:v>
                </c:pt>
                <c:pt idx="268">
                  <c:v>382.76685503488295</c:v>
                </c:pt>
                <c:pt idx="269">
                  <c:v>385.20456769975317</c:v>
                </c:pt>
                <c:pt idx="270">
                  <c:v>387.65588579977486</c:v>
                </c:pt>
                <c:pt idx="271">
                  <c:v>390.1208736551103</c:v>
                </c:pt>
                <c:pt idx="272">
                  <c:v>392.59959582839383</c:v>
                </c:pt>
                <c:pt idx="273">
                  <c:v>395.09211712537694</c:v>
                </c:pt>
                <c:pt idx="274">
                  <c:v>397.59850259555014</c:v>
                </c:pt>
                <c:pt idx="275">
                  <c:v>400.11881753279408</c:v>
                </c:pt>
                <c:pt idx="276">
                  <c:v>402.65312747601229</c:v>
                </c:pt>
                <c:pt idx="277">
                  <c:v>405.2014982097644</c:v>
                </c:pt>
                <c:pt idx="278">
                  <c:v>407.76399576491247</c:v>
                </c:pt>
                <c:pt idx="279">
                  <c:v>410.34068641925182</c:v>
                </c:pt>
                <c:pt idx="280">
                  <c:v>412.93163669815544</c:v>
                </c:pt>
                <c:pt idx="281">
                  <c:v>415.53691337521735</c:v>
                </c:pt>
                <c:pt idx="282">
                  <c:v>418.15658347288746</c:v>
                </c:pt>
                <c:pt idx="283">
                  <c:v>420.7907142631164</c:v>
                </c:pt>
                <c:pt idx="284">
                  <c:v>423.43937326799909</c:v>
                </c:pt>
                <c:pt idx="285">
                  <c:v>426.10262826040957</c:v>
                </c:pt>
                <c:pt idx="286">
                  <c:v>428.78054726465734</c:v>
                </c:pt>
                <c:pt idx="287">
                  <c:v>431.4731985571197</c:v>
                </c:pt>
                <c:pt idx="288">
                  <c:v>434.18065066689508</c:v>
                </c:pt>
                <c:pt idx="289">
                  <c:v>436.90297237643983</c:v>
                </c:pt>
                <c:pt idx="290">
                  <c:v>439.64023272221988</c:v>
                </c:pt>
                <c:pt idx="291">
                  <c:v>442.39250099535604</c:v>
                </c:pt>
                <c:pt idx="292">
                  <c:v>445.15984674227047</c:v>
                </c:pt>
                <c:pt idx="293">
                  <c:v>447.9423397653311</c:v>
                </c:pt>
                <c:pt idx="294">
                  <c:v>450.74005012350744</c:v>
                </c:pt>
                <c:pt idx="295">
                  <c:v>453.55304813300802</c:v>
                </c:pt>
                <c:pt idx="296">
                  <c:v>456.38140436794049</c:v>
                </c:pt>
                <c:pt idx="297">
                  <c:v>459.22518966095288</c:v>
                </c:pt>
                <c:pt idx="298">
                  <c:v>462.08447510389237</c:v>
                </c:pt>
                <c:pt idx="299">
                  <c:v>464.95933204844698</c:v>
                </c:pt>
                <c:pt idx="300">
                  <c:v>467.84983210680059</c:v>
                </c:pt>
                <c:pt idx="301">
                  <c:v>470.75604715229042</c:v>
                </c:pt>
                <c:pt idx="302">
                  <c:v>473.67804932005293</c:v>
                </c:pt>
                <c:pt idx="303">
                  <c:v>476.61591100767839</c:v>
                </c:pt>
                <c:pt idx="304">
                  <c:v>479.56970487586108</c:v>
                </c:pt>
                <c:pt idx="305">
                  <c:v>482.5395038490625</c:v>
                </c:pt>
                <c:pt idx="306">
                  <c:v>485.52538111616008</c:v>
                </c:pt>
                <c:pt idx="307">
                  <c:v>488.52741013109892</c:v>
                </c:pt>
                <c:pt idx="308">
                  <c:v>491.54566461355853</c:v>
                </c:pt>
                <c:pt idx="309">
                  <c:v>494.58021854959583</c:v>
                </c:pt>
                <c:pt idx="310">
                  <c:v>497.63114619230987</c:v>
                </c:pt>
                <c:pt idx="311">
                  <c:v>500.69852206250334</c:v>
                </c:pt>
                <c:pt idx="312">
                  <c:v>503.78242094932534</c:v>
                </c:pt>
                <c:pt idx="313">
                  <c:v>506.88291791094991</c:v>
                </c:pt>
                <c:pt idx="314">
                  <c:v>510.00008827521191</c:v>
                </c:pt>
                <c:pt idx="315">
                  <c:v>513.13400764029018</c:v>
                </c:pt>
                <c:pt idx="316">
                  <c:v>516.28475187535037</c:v>
                </c:pt>
                <c:pt idx="317">
                  <c:v>519.45239712120986</c:v>
                </c:pt>
                <c:pt idx="318">
                  <c:v>522.63701979100756</c:v>
                </c:pt>
                <c:pt idx="319">
                  <c:v>525.83869657084904</c:v>
                </c:pt>
                <c:pt idx="320">
                  <c:v>529.05750442047872</c:v>
                </c:pt>
                <c:pt idx="321">
                  <c:v>532.29352057394851</c:v>
                </c:pt>
                <c:pt idx="322">
                  <c:v>535.54682254026068</c:v>
                </c:pt>
                <c:pt idx="323">
                  <c:v>538.81748810405531</c:v>
                </c:pt>
                <c:pt idx="324">
                  <c:v>542.10559532625575</c:v>
                </c:pt>
                <c:pt idx="325">
                  <c:v>545.41122254473737</c:v>
                </c:pt>
                <c:pt idx="326">
                  <c:v>548.73444837500472</c:v>
                </c:pt>
                <c:pt idx="327">
                  <c:v>552.07535171083748</c:v>
                </c:pt>
                <c:pt idx="328">
                  <c:v>555.43401172497158</c:v>
                </c:pt>
                <c:pt idx="329">
                  <c:v>558.81050786975834</c:v>
                </c:pt>
                <c:pt idx="330">
                  <c:v>562.20491987782748</c:v>
                </c:pt>
                <c:pt idx="331">
                  <c:v>565.61732776276949</c:v>
                </c:pt>
                <c:pt idx="332">
                  <c:v>569.0478118197849</c:v>
                </c:pt>
                <c:pt idx="333">
                  <c:v>572.49645262636807</c:v>
                </c:pt>
                <c:pt idx="334">
                  <c:v>575.96333104296082</c:v>
                </c:pt>
                <c:pt idx="335">
                  <c:v>579.44852821363406</c:v>
                </c:pt>
                <c:pt idx="336">
                  <c:v>582.95212556675585</c:v>
                </c:pt>
                <c:pt idx="337">
                  <c:v>586.47420481565177</c:v>
                </c:pt>
                <c:pt idx="338">
                  <c:v>590.01484795928457</c:v>
                </c:pt>
                <c:pt idx="339">
                  <c:v>593.5741372829242</c:v>
                </c:pt>
                <c:pt idx="340">
                  <c:v>597.15215535881464</c:v>
                </c:pt>
                <c:pt idx="341">
                  <c:v>600.74898504685268</c:v>
                </c:pt>
                <c:pt idx="342">
                  <c:v>604.36470949524926</c:v>
                </c:pt>
                <c:pt idx="343">
                  <c:v>607.99941214121293</c:v>
                </c:pt>
                <c:pt idx="344">
                  <c:v>611.65317671161756</c:v>
                </c:pt>
                <c:pt idx="345">
                  <c:v>615.32608722367763</c:v>
                </c:pt>
                <c:pt idx="346">
                  <c:v>619.01822798562171</c:v>
                </c:pt>
                <c:pt idx="347">
                  <c:v>622.72968359736001</c:v>
                </c:pt>
                <c:pt idx="348">
                  <c:v>626.46053895118007</c:v>
                </c:pt>
                <c:pt idx="349">
                  <c:v>630.21087923239509</c:v>
                </c:pt>
                <c:pt idx="350">
                  <c:v>633.98078992003207</c:v>
                </c:pt>
                <c:pt idx="351">
                  <c:v>637.77035678751838</c:v>
                </c:pt>
                <c:pt idx="352">
                  <c:v>641.57966590333331</c:v>
                </c:pt>
                <c:pt idx="353">
                  <c:v>645.40880363170811</c:v>
                </c:pt>
                <c:pt idx="354">
                  <c:v>649.25785663329498</c:v>
                </c:pt>
                <c:pt idx="355">
                  <c:v>653.12691186583334</c:v>
                </c:pt>
                <c:pt idx="356">
                  <c:v>657.01605658484868</c:v>
                </c:pt>
                <c:pt idx="357">
                  <c:v>660.92537834432164</c:v>
                </c:pt>
                <c:pt idx="358">
                  <c:v>664.85496499735621</c:v>
                </c:pt>
                <c:pt idx="359">
                  <c:v>668.80490469687459</c:v>
                </c:pt>
                <c:pt idx="360">
                  <c:v>672.77528589628434</c:v>
                </c:pt>
                <c:pt idx="361">
                  <c:v>676.7661973501796</c:v>
                </c:pt>
                <c:pt idx="362">
                  <c:v>680.77772811498335</c:v>
                </c:pt>
                <c:pt idx="363">
                  <c:v>684.80996754966884</c:v>
                </c:pt>
                <c:pt idx="364">
                  <c:v>688.86300531641928</c:v>
                </c:pt>
                <c:pt idx="365">
                  <c:v>692.93693138129856</c:v>
                </c:pt>
                <c:pt idx="366">
                  <c:v>697.03183601497165</c:v>
                </c:pt>
                <c:pt idx="367">
                  <c:v>701.14780979334228</c:v>
                </c:pt>
                <c:pt idx="368">
                  <c:v>705.28494359826243</c:v>
                </c:pt>
                <c:pt idx="369">
                  <c:v>709.44332861820396</c:v>
                </c:pt>
                <c:pt idx="370">
                  <c:v>713.62305634894994</c:v>
                </c:pt>
                <c:pt idx="371">
                  <c:v>717.8242185942745</c:v>
                </c:pt>
                <c:pt idx="372">
                  <c:v>722.04690746661936</c:v>
                </c:pt>
                <c:pt idx="373">
                  <c:v>726.29121538779748</c:v>
                </c:pt>
                <c:pt idx="374">
                  <c:v>730.55723508965229</c:v>
                </c:pt>
                <c:pt idx="375">
                  <c:v>734.84505961475691</c:v>
                </c:pt>
                <c:pt idx="376">
                  <c:v>739.1547823171054</c:v>
                </c:pt>
                <c:pt idx="377">
                  <c:v>743.4864968627794</c:v>
                </c:pt>
                <c:pt idx="378">
                  <c:v>747.84029723065817</c:v>
                </c:pt>
                <c:pt idx="379">
                  <c:v>752.2162777130826</c:v>
                </c:pt>
                <c:pt idx="380">
                  <c:v>756.61453291654698</c:v>
                </c:pt>
                <c:pt idx="381">
                  <c:v>761.0351577624059</c:v>
                </c:pt>
                <c:pt idx="382">
                  <c:v>765.47824748752453</c:v>
                </c:pt>
                <c:pt idx="383">
                  <c:v>769.94389764500534</c:v>
                </c:pt>
                <c:pt idx="384">
                  <c:v>774.43220410484423</c:v>
                </c:pt>
                <c:pt idx="385">
                  <c:v>778.9432630546321</c:v>
                </c:pt>
                <c:pt idx="386">
                  <c:v>783.47717100025557</c:v>
                </c:pt>
                <c:pt idx="387">
                  <c:v>788.03402476655594</c:v>
                </c:pt>
                <c:pt idx="388">
                  <c:v>792.61392149804669</c:v>
                </c:pt>
                <c:pt idx="389">
                  <c:v>797.21695865958634</c:v>
                </c:pt>
                <c:pt idx="390">
                  <c:v>801.84323403706549</c:v>
                </c:pt>
                <c:pt idx="391">
                  <c:v>806.49284573812361</c:v>
                </c:pt>
                <c:pt idx="392">
                  <c:v>811.1658921927957</c:v>
                </c:pt>
                <c:pt idx="393">
                  <c:v>815.86247215424214</c:v>
                </c:pt>
                <c:pt idx="394">
                  <c:v>820.58268469941527</c:v>
                </c:pt>
                <c:pt idx="395">
                  <c:v>825.32662922976124</c:v>
                </c:pt>
                <c:pt idx="396">
                  <c:v>830.09440547191377</c:v>
                </c:pt>
                <c:pt idx="397">
                  <c:v>834.88611347836365</c:v>
                </c:pt>
                <c:pt idx="398">
                  <c:v>839.70185362818847</c:v>
                </c:pt>
                <c:pt idx="399">
                  <c:v>844.54172662770566</c:v>
                </c:pt>
                <c:pt idx="400">
                  <c:v>849.40583351118676</c:v>
                </c:pt>
                <c:pt idx="401">
                  <c:v>854.29427564155367</c:v>
                </c:pt>
                <c:pt idx="402">
                  <c:v>859.20715471105143</c:v>
                </c:pt>
                <c:pt idx="403">
                  <c:v>864.14457274195956</c:v>
                </c:pt>
                <c:pt idx="404">
                  <c:v>869.10663208727988</c:v>
                </c:pt>
                <c:pt idx="405">
                  <c:v>874.0934354314179</c:v>
                </c:pt>
                <c:pt idx="406">
                  <c:v>879.10508579089844</c:v>
                </c:pt>
                <c:pt idx="407">
                  <c:v>884.14168651503849</c:v>
                </c:pt>
                <c:pt idx="408">
                  <c:v>889.20334128666821</c:v>
                </c:pt>
                <c:pt idx="409">
                  <c:v>894.29015412278716</c:v>
                </c:pt>
                <c:pt idx="410">
                  <c:v>899.40222937529234</c:v>
                </c:pt>
                <c:pt idx="411">
                  <c:v>904.53967173165404</c:v>
                </c:pt>
                <c:pt idx="412">
                  <c:v>909.70258621562812</c:v>
                </c:pt>
                <c:pt idx="413">
                  <c:v>914.89107818793036</c:v>
                </c:pt>
                <c:pt idx="414">
                  <c:v>920.10525334693943</c:v>
                </c:pt>
                <c:pt idx="415">
                  <c:v>925.34521772941832</c:v>
                </c:pt>
                <c:pt idx="416">
                  <c:v>930.61107771115735</c:v>
                </c:pt>
                <c:pt idx="417">
                  <c:v>935.90294000771689</c:v>
                </c:pt>
                <c:pt idx="418">
                  <c:v>941.22091167509939</c:v>
                </c:pt>
                <c:pt idx="419">
                  <c:v>946.56510011045941</c:v>
                </c:pt>
                <c:pt idx="420">
                  <c:v>951.93561305280241</c:v>
                </c:pt>
                <c:pt idx="421">
                  <c:v>957.33255858365419</c:v>
                </c:pt>
                <c:pt idx="422">
                  <c:v>962.75604512778375</c:v>
                </c:pt>
                <c:pt idx="423">
                  <c:v>968.20618145390256</c:v>
                </c:pt>
                <c:pt idx="424">
                  <c:v>973.68307667535362</c:v>
                </c:pt>
                <c:pt idx="425">
                  <c:v>979.18684025079529</c:v>
                </c:pt>
                <c:pt idx="426">
                  <c:v>984.71758198492591</c:v>
                </c:pt>
                <c:pt idx="427">
                  <c:v>990.27541202915461</c:v>
                </c:pt>
                <c:pt idx="428">
                  <c:v>995.86044088233052</c:v>
                </c:pt>
                <c:pt idx="429">
                  <c:v>1001.4727793914153</c:v>
                </c:pt>
                <c:pt idx="430">
                  <c:v>1007.1125387521893</c:v>
                </c:pt>
                <c:pt idx="431">
                  <c:v>1012.7798305099536</c:v>
                </c:pt>
                <c:pt idx="432">
                  <c:v>1018.4747665602214</c:v>
                </c:pt>
                <c:pt idx="433">
                  <c:v>1024.1974591494261</c:v>
                </c:pt>
                <c:pt idx="434">
                  <c:v>1029.948020875619</c:v>
                </c:pt>
                <c:pt idx="435">
                  <c:v>1035.7265646891556</c:v>
                </c:pt>
                <c:pt idx="436">
                  <c:v>1041.533203893415</c:v>
                </c:pt>
                <c:pt idx="437">
                  <c:v>1047.3680521454796</c:v>
                </c:pt>
                <c:pt idx="438">
                  <c:v>1053.2312234568476</c:v>
                </c:pt>
                <c:pt idx="439">
                  <c:v>1059.1228321941323</c:v>
                </c:pt>
                <c:pt idx="440">
                  <c:v>1065.0429930797627</c:v>
                </c:pt>
                <c:pt idx="441">
                  <c:v>1070.9918211926713</c:v>
                </c:pt>
                <c:pt idx="442">
                  <c:v>1076.9694319690018</c:v>
                </c:pt>
                <c:pt idx="443">
                  <c:v>1082.9759412028072</c:v>
                </c:pt>
                <c:pt idx="444">
                  <c:v>1089.0114650467797</c:v>
                </c:pt>
                <c:pt idx="445">
                  <c:v>1095.0761200128889</c:v>
                </c:pt>
                <c:pt idx="446">
                  <c:v>1101.1700229731359</c:v>
                </c:pt>
                <c:pt idx="447">
                  <c:v>1107.2932911602309</c:v>
                </c:pt>
                <c:pt idx="448">
                  <c:v>1113.4460421683086</c:v>
                </c:pt>
                <c:pt idx="449">
                  <c:v>1119.6283939536079</c:v>
                </c:pt>
                <c:pt idx="450">
                  <c:v>1125.840464835188</c:v>
                </c:pt>
                <c:pt idx="451">
                  <c:v>1132.0823734956355</c:v>
                </c:pt>
                <c:pt idx="452">
                  <c:v>1138.3542389817392</c:v>
                </c:pt>
                <c:pt idx="453">
                  <c:v>1144.656180705221</c:v>
                </c:pt>
                <c:pt idx="454">
                  <c:v>1150.9883184434111</c:v>
                </c:pt>
                <c:pt idx="455">
                  <c:v>1157.3507723399821</c:v>
                </c:pt>
                <c:pt idx="456">
                  <c:v>1163.7436629056183</c:v>
                </c:pt>
                <c:pt idx="457">
                  <c:v>1170.1671110187256</c:v>
                </c:pt>
                <c:pt idx="458">
                  <c:v>1176.6212379261474</c:v>
                </c:pt>
                <c:pt idx="459">
                  <c:v>1183.1061652438523</c:v>
                </c:pt>
                <c:pt idx="460">
                  <c:v>1189.6220149576345</c:v>
                </c:pt>
                <c:pt idx="461">
                  <c:v>1196.168909423842</c:v>
                </c:pt>
                <c:pt idx="462">
                  <c:v>1202.7469713700279</c:v>
                </c:pt>
                <c:pt idx="463">
                  <c:v>1209.3563238956906</c:v>
                </c:pt>
                <c:pt idx="464">
                  <c:v>1215.9970904729892</c:v>
                </c:pt>
                <c:pt idx="465">
                  <c:v>1222.6693949473945</c:v>
                </c:pt>
                <c:pt idx="466">
                  <c:v>1229.3733615384367</c:v>
                </c:pt>
                <c:pt idx="467">
                  <c:v>1236.1091148403793</c:v>
                </c:pt>
                <c:pt idx="468">
                  <c:v>1242.8767798229426</c:v>
                </c:pt>
                <c:pt idx="469">
                  <c:v>1249.6764818319912</c:v>
                </c:pt>
                <c:pt idx="470">
                  <c:v>1256.5083465902344</c:v>
                </c:pt>
                <c:pt idx="471">
                  <c:v>1263.3725001979492</c:v>
                </c:pt>
                <c:pt idx="472">
                  <c:v>1270.2690691336629</c:v>
                </c:pt>
                <c:pt idx="473">
                  <c:v>1277.1981802548501</c:v>
                </c:pt>
                <c:pt idx="474">
                  <c:v>1284.1599607986532</c:v>
                </c:pt>
                <c:pt idx="475">
                  <c:v>1291.1545383825817</c:v>
                </c:pt>
                <c:pt idx="476">
                  <c:v>1298.1820410052064</c:v>
                </c:pt>
                <c:pt idx="477">
                  <c:v>1305.2425970468594</c:v>
                </c:pt>
                <c:pt idx="478">
                  <c:v>1312.3363352703532</c:v>
                </c:pt>
                <c:pt idx="479">
                  <c:v>1319.4633848216586</c:v>
                </c:pt>
                <c:pt idx="480">
                  <c:v>1326.6238752306308</c:v>
                </c:pt>
                <c:pt idx="481">
                  <c:v>1333.8179364116995</c:v>
                </c:pt>
                <c:pt idx="482">
                  <c:v>1341.0456986645725</c:v>
                </c:pt>
                <c:pt idx="483">
                  <c:v>1348.3072926749264</c:v>
                </c:pt>
                <c:pt idx="484">
                  <c:v>1355.602849515149</c:v>
                </c:pt>
                <c:pt idx="485">
                  <c:v>1362.9325006449762</c:v>
                </c:pt>
                <c:pt idx="486">
                  <c:v>1370.2963779122747</c:v>
                </c:pt>
                <c:pt idx="487">
                  <c:v>1377.6946135536712</c:v>
                </c:pt>
                <c:pt idx="488">
                  <c:v>1385.1273401952822</c:v>
                </c:pt>
                <c:pt idx="489">
                  <c:v>1392.5946908534395</c:v>
                </c:pt>
                <c:pt idx="490">
                  <c:v>1400.0967989353549</c:v>
                </c:pt>
                <c:pt idx="491">
                  <c:v>1407.6337982398454</c:v>
                </c:pt>
                <c:pt idx="492">
                  <c:v>1415.2058229580405</c:v>
                </c:pt>
                <c:pt idx="493">
                  <c:v>1422.813007674039</c:v>
                </c:pt>
                <c:pt idx="494">
                  <c:v>1430.4554873656743</c:v>
                </c:pt>
                <c:pt idx="495">
                  <c:v>1438.1333974051759</c:v>
                </c:pt>
                <c:pt idx="496">
                  <c:v>1445.8468735598929</c:v>
                </c:pt>
                <c:pt idx="497">
                  <c:v>1453.5960519929652</c:v>
                </c:pt>
                <c:pt idx="498">
                  <c:v>1461.3810692640548</c:v>
                </c:pt>
                <c:pt idx="499">
                  <c:v>1469.2020623300436</c:v>
                </c:pt>
                <c:pt idx="500">
                  <c:v>1477.0591685457134</c:v>
                </c:pt>
                <c:pt idx="501">
                  <c:v>1484.952525664482</c:v>
                </c:pt>
                <c:pt idx="502">
                  <c:v>1492.8822718390784</c:v>
                </c:pt>
                <c:pt idx="503">
                  <c:v>1500.8485456222334</c:v>
                </c:pt>
                <c:pt idx="504">
                  <c:v>1508.8514859674262</c:v>
                </c:pt>
                <c:pt idx="505">
                  <c:v>1516.8912322295491</c:v>
                </c:pt>
                <c:pt idx="506">
                  <c:v>1524.9679241656133</c:v>
                </c:pt>
                <c:pt idx="507">
                  <c:v>1533.0817019354565</c:v>
                </c:pt>
                <c:pt idx="508">
                  <c:v>1541.2327061024425</c:v>
                </c:pt>
                <c:pt idx="509">
                  <c:v>1549.4210776341697</c:v>
                </c:pt>
                <c:pt idx="510">
                  <c:v>1557.6469579031491</c:v>
                </c:pt>
                <c:pt idx="511">
                  <c:v>1565.9104886875357</c:v>
                </c:pt>
                <c:pt idx="512">
                  <c:v>1574.2118121717988</c:v>
                </c:pt>
                <c:pt idx="513">
                  <c:v>1582.5510709474465</c:v>
                </c:pt>
                <c:pt idx="514">
                  <c:v>1590.9284080137206</c:v>
                </c:pt>
                <c:pt idx="515">
                  <c:v>1599.343966778267</c:v>
                </c:pt>
                <c:pt idx="516">
                  <c:v>1607.7978910579102</c:v>
                </c:pt>
                <c:pt idx="517">
                  <c:v>1616.2903250792522</c:v>
                </c:pt>
                <c:pt idx="518">
                  <c:v>1624.8214134794525</c:v>
                </c:pt>
                <c:pt idx="519">
                  <c:v>1633.3913013069184</c:v>
                </c:pt>
                <c:pt idx="520">
                  <c:v>1642.0001340219362</c:v>
                </c:pt>
                <c:pt idx="521">
                  <c:v>1650.6480574974664</c:v>
                </c:pt>
                <c:pt idx="522">
                  <c:v>1659.335218019784</c:v>
                </c:pt>
                <c:pt idx="523">
                  <c:v>1668.0617622891791</c:v>
                </c:pt>
                <c:pt idx="524">
                  <c:v>1676.8278374206966</c:v>
                </c:pt>
                <c:pt idx="525">
                  <c:v>1685.6335909447732</c:v>
                </c:pt>
                <c:pt idx="526">
                  <c:v>1694.4791708079956</c:v>
                </c:pt>
                <c:pt idx="527">
                  <c:v>1703.3647253737688</c:v>
                </c:pt>
                <c:pt idx="528">
                  <c:v>1712.2904034230096</c:v>
                </c:pt>
                <c:pt idx="529">
                  <c:v>1721.2563541548757</c:v>
                </c:pt>
                <c:pt idx="530">
                  <c:v>1730.2627271874176</c:v>
                </c:pt>
                <c:pt idx="531">
                  <c:v>1739.3096725583296</c:v>
                </c:pt>
                <c:pt idx="532">
                  <c:v>1748.3973407255935</c:v>
                </c:pt>
                <c:pt idx="533">
                  <c:v>1757.5258825682249</c:v>
                </c:pt>
                <c:pt idx="534">
                  <c:v>1766.6954493869262</c:v>
                </c:pt>
                <c:pt idx="535">
                  <c:v>1775.9061929048323</c:v>
                </c:pt>
                <c:pt idx="536">
                  <c:v>1785.158265268185</c:v>
                </c:pt>
                <c:pt idx="537">
                  <c:v>1794.4518190469848</c:v>
                </c:pt>
                <c:pt idx="538">
                  <c:v>1803.7870072357809</c:v>
                </c:pt>
                <c:pt idx="539">
                  <c:v>1813.1639832542894</c:v>
                </c:pt>
                <c:pt idx="540">
                  <c:v>1822.5829009481258</c:v>
                </c:pt>
                <c:pt idx="541">
                  <c:v>1832.0439145894934</c:v>
                </c:pt>
                <c:pt idx="542">
                  <c:v>1841.5471788778696</c:v>
                </c:pt>
                <c:pt idx="543">
                  <c:v>1851.0928489407329</c:v>
                </c:pt>
                <c:pt idx="544">
                  <c:v>1860.681080334208</c:v>
                </c:pt>
                <c:pt idx="545">
                  <c:v>1870.3120290438139</c:v>
                </c:pt>
                <c:pt idx="546">
                  <c:v>1879.985851485131</c:v>
                </c:pt>
                <c:pt idx="547">
                  <c:v>1889.7027045044911</c:v>
                </c:pt>
                <c:pt idx="548">
                  <c:v>1899.4627453796909</c:v>
                </c:pt>
                <c:pt idx="549">
                  <c:v>1909.2661318206651</c:v>
                </c:pt>
                <c:pt idx="550">
                  <c:v>1919.1130219702127</c:v>
                </c:pt>
                <c:pt idx="551">
                  <c:v>1929.0035744046561</c:v>
                </c:pt>
                <c:pt idx="552">
                  <c:v>1938.9379481345477</c:v>
                </c:pt>
                <c:pt idx="553">
                  <c:v>1948.9163026053859</c:v>
                </c:pt>
                <c:pt idx="554">
                  <c:v>1958.9387976982748</c:v>
                </c:pt>
                <c:pt idx="555">
                  <c:v>1969.0055937306229</c:v>
                </c:pt>
                <c:pt idx="556">
                  <c:v>1979.1168514568687</c:v>
                </c:pt>
                <c:pt idx="557">
                  <c:v>1989.2727320691342</c:v>
                </c:pt>
                <c:pt idx="558">
                  <c:v>1999.4733971979208</c:v>
                </c:pt>
                <c:pt idx="559">
                  <c:v>2009.7190089128396</c:v>
                </c:pt>
                <c:pt idx="560">
                  <c:v>2020.009729723266</c:v>
                </c:pt>
                <c:pt idx="561">
                  <c:v>2030.3457225790444</c:v>
                </c:pt>
                <c:pt idx="562">
                  <c:v>2040.7271508711697</c:v>
                </c:pt>
                <c:pt idx="563">
                  <c:v>2051.1541784324909</c:v>
                </c:pt>
                <c:pt idx="564">
                  <c:v>2061.6269695384103</c:v>
                </c:pt>
                <c:pt idx="565">
                  <c:v>2072.1456889075307</c:v>
                </c:pt>
                <c:pt idx="566">
                  <c:v>2082.7105017024351</c:v>
                </c:pt>
                <c:pt idx="567">
                  <c:v>2093.321573530256</c:v>
                </c:pt>
                <c:pt idx="568">
                  <c:v>2103.9790704434395</c:v>
                </c:pt>
                <c:pt idx="569">
                  <c:v>2114.6831589404792</c:v>
                </c:pt>
                <c:pt idx="570">
                  <c:v>2125.4340059664755</c:v>
                </c:pt>
                <c:pt idx="571">
                  <c:v>2136.2317789139465</c:v>
                </c:pt>
                <c:pt idx="572">
                  <c:v>2147.0766456234578</c:v>
                </c:pt>
                <c:pt idx="573">
                  <c:v>2157.9687743842996</c:v>
                </c:pt>
                <c:pt idx="574">
                  <c:v>2168.9083339352437</c:v>
                </c:pt>
                <c:pt idx="575">
                  <c:v>2179.8954934651374</c:v>
                </c:pt>
                <c:pt idx="576">
                  <c:v>2190.9304226136851</c:v>
                </c:pt>
                <c:pt idx="577">
                  <c:v>2202.0132914720498</c:v>
                </c:pt>
                <c:pt idx="578">
                  <c:v>2213.1442705835848</c:v>
                </c:pt>
                <c:pt idx="579">
                  <c:v>2224.3235309445495</c:v>
                </c:pt>
                <c:pt idx="580">
                  <c:v>2235.5512440047141</c:v>
                </c:pt>
                <c:pt idx="581">
                  <c:v>2246.827581668148</c:v>
                </c:pt>
                <c:pt idx="582">
                  <c:v>2258.1527162937905</c:v>
                </c:pt>
                <c:pt idx="583">
                  <c:v>2269.5268206962342</c:v>
                </c:pt>
                <c:pt idx="584">
                  <c:v>2280.9500681463774</c:v>
                </c:pt>
                <c:pt idx="585">
                  <c:v>2292.4226323720627</c:v>
                </c:pt>
                <c:pt idx="586">
                  <c:v>2303.944687558856</c:v>
                </c:pt>
                <c:pt idx="587">
                  <c:v>2315.5164083506384</c:v>
                </c:pt>
                <c:pt idx="588">
                  <c:v>2327.1379698503338</c:v>
                </c:pt>
                <c:pt idx="589">
                  <c:v>2338.8095476206126</c:v>
                </c:pt>
                <c:pt idx="590">
                  <c:v>2350.5313176845116</c:v>
                </c:pt>
                <c:pt idx="591">
                  <c:v>2362.3034565261923</c:v>
                </c:pt>
                <c:pt idx="592">
                  <c:v>2374.1261410915376</c:v>
                </c:pt>
                <c:pt idx="593">
                  <c:v>2385.9995487889346</c:v>
                </c:pt>
                <c:pt idx="594">
                  <c:v>2397.9238574898859</c:v>
                </c:pt>
                <c:pt idx="595">
                  <c:v>2409.8992455296702</c:v>
                </c:pt>
                <c:pt idx="596">
                  <c:v>2421.9258917081247</c:v>
                </c:pt>
                <c:pt idx="597">
                  <c:v>2434.0039752902117</c:v>
                </c:pt>
                <c:pt idx="598">
                  <c:v>2446.1336760067843</c:v>
                </c:pt>
                <c:pt idx="599">
                  <c:v>2458.3151740551984</c:v>
                </c:pt>
                <c:pt idx="600">
                  <c:v>2470.5486501000487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B-49CB-91CB-86C39089A65E}"/>
            </c:ext>
          </c:extLst>
        </c:ser>
        <c:ser>
          <c:idx val="9"/>
          <c:order val="9"/>
          <c:tx>
            <c:strRef>
              <c:f>空気線図!$Q$3</c:f>
              <c:strCache>
                <c:ptCount val="1"/>
                <c:pt idx="0">
                  <c:v>10%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空気線図!$Q$4:$Q$604</c:f>
              <c:numCache>
                <c:formatCode>General</c:formatCode>
                <c:ptCount val="601"/>
                <c:pt idx="0">
                  <c:v>28.652074650676958</c:v>
                </c:pt>
                <c:pt idx="1">
                  <c:v>28.879198915592685</c:v>
                </c:pt>
                <c:pt idx="2">
                  <c:v>29.107928554335974</c:v>
                </c:pt>
                <c:pt idx="3">
                  <c:v>29.33827343567539</c:v>
                </c:pt>
                <c:pt idx="4">
                  <c:v>29.570243479046066</c:v>
                </c:pt>
                <c:pt idx="5">
                  <c:v>29.803848654751889</c:v>
                </c:pt>
                <c:pt idx="6">
                  <c:v>30.039098984165705</c:v>
                </c:pt>
                <c:pt idx="7">
                  <c:v>30.276004539932032</c:v>
                </c:pt>
                <c:pt idx="8">
                  <c:v>30.514575446169893</c:v>
                </c:pt>
                <c:pt idx="9">
                  <c:v>30.754821878674456</c:v>
                </c:pt>
                <c:pt idx="10">
                  <c:v>30.996754065122264</c:v>
                </c:pt>
                <c:pt idx="11">
                  <c:v>31.240382285273842</c:v>
                </c:pt>
                <c:pt idx="12">
                  <c:v>31.485716871178688</c:v>
                </c:pt>
                <c:pt idx="13">
                  <c:v>31.732768207380442</c:v>
                </c:pt>
                <c:pt idx="14">
                  <c:v>31.981546731121973</c:v>
                </c:pt>
                <c:pt idx="15">
                  <c:v>32.232062932551848</c:v>
                </c:pt>
                <c:pt idx="16">
                  <c:v>32.484327354930066</c:v>
                </c:pt>
                <c:pt idx="17">
                  <c:v>32.738350594835822</c:v>
                </c:pt>
                <c:pt idx="18">
                  <c:v>32.994143302374674</c:v>
                </c:pt>
                <c:pt idx="19">
                  <c:v>33.251716181385817</c:v>
                </c:pt>
                <c:pt idx="20">
                  <c:v>33.511079989651968</c:v>
                </c:pt>
                <c:pt idx="21">
                  <c:v>33.772245539107338</c:v>
                </c:pt>
                <c:pt idx="22">
                  <c:v>34.035223696047311</c:v>
                </c:pt>
                <c:pt idx="23">
                  <c:v>34.300025381338308</c:v>
                </c:pt>
                <c:pt idx="24">
                  <c:v>34.566661570628398</c:v>
                </c:pt>
                <c:pt idx="25">
                  <c:v>34.835143294558343</c:v>
                </c:pt>
                <c:pt idx="26">
                  <c:v>35.105481638972819</c:v>
                </c:pt>
                <c:pt idx="27">
                  <c:v>35.37768774513281</c:v>
                </c:pt>
                <c:pt idx="28">
                  <c:v>35.651772809927309</c:v>
                </c:pt>
                <c:pt idx="29">
                  <c:v>35.927748086086744</c:v>
                </c:pt>
                <c:pt idx="30">
                  <c:v>36.205624882396812</c:v>
                </c:pt>
                <c:pt idx="31">
                  <c:v>36.485414563911426</c:v>
                </c:pt>
                <c:pt idx="32">
                  <c:v>36.767128552168231</c:v>
                </c:pt>
                <c:pt idx="33">
                  <c:v>37.050778325402689</c:v>
                </c:pt>
                <c:pt idx="34">
                  <c:v>37.336375418763907</c:v>
                </c:pt>
                <c:pt idx="35">
                  <c:v>37.623931424530795</c:v>
                </c:pt>
                <c:pt idx="36">
                  <c:v>37.913457992327743</c:v>
                </c:pt>
                <c:pt idx="37">
                  <c:v>38.204966829342588</c:v>
                </c:pt>
                <c:pt idx="38">
                  <c:v>38.498469700543112</c:v>
                </c:pt>
                <c:pt idx="39">
                  <c:v>38.793978428895002</c:v>
                </c:pt>
                <c:pt idx="40">
                  <c:v>39.09150489558148</c:v>
                </c:pt>
                <c:pt idx="41">
                  <c:v>39.391061040220066</c:v>
                </c:pt>
                <c:pt idx="42">
                  <c:v>39.692658861084766</c:v>
                </c:pt>
                <c:pt idx="43">
                  <c:v>39.996310415322725</c:v>
                </c:pt>
                <c:pt idx="44">
                  <c:v>40.302027819177454</c:v>
                </c:pt>
                <c:pt idx="45">
                  <c:v>40.609823248208414</c:v>
                </c:pt>
                <c:pt idx="46">
                  <c:v>40.919708937512056</c:v>
                </c:pt>
                <c:pt idx="47">
                  <c:v>41.231697181944654</c:v>
                </c:pt>
                <c:pt idx="48">
                  <c:v>41.545800336343909</c:v>
                </c:pt>
                <c:pt idx="49">
                  <c:v>41.862030815752441</c:v>
                </c:pt>
                <c:pt idx="50">
                  <c:v>42.180401095640704</c:v>
                </c:pt>
                <c:pt idx="51">
                  <c:v>42.500923712130117</c:v>
                </c:pt>
                <c:pt idx="52">
                  <c:v>42.823611262219906</c:v>
                </c:pt>
                <c:pt idx="53">
                  <c:v>43.148476404008562</c:v>
                </c:pt>
                <c:pt idx="54">
                  <c:v>43.475531856922004</c:v>
                </c:pt>
                <c:pt idx="55">
                  <c:v>43.804790401937773</c:v>
                </c:pt>
                <c:pt idx="56">
                  <c:v>44.136264881811684</c:v>
                </c:pt>
                <c:pt idx="57">
                  <c:v>44.469968201305107</c:v>
                </c:pt>
                <c:pt idx="58">
                  <c:v>44.80591332741183</c:v>
                </c:pt>
                <c:pt idx="59">
                  <c:v>45.144113289585633</c:v>
                </c:pt>
                <c:pt idx="60">
                  <c:v>45.484581179969538</c:v>
                </c:pt>
                <c:pt idx="61">
                  <c:v>45.82733015362269</c:v>
                </c:pt>
                <c:pt idx="62">
                  <c:v>46.172373428752408</c:v>
                </c:pt>
                <c:pt idx="63">
                  <c:v>46.51972428694058</c:v>
                </c:pt>
                <c:pt idx="64">
                  <c:v>46.869396073377601</c:v>
                </c:pt>
                <c:pt idx="65">
                  <c:v>47.221402197089361</c:v>
                </c:pt>
                <c:pt idx="66">
                  <c:v>47.575756131170778</c:v>
                </c:pt>
                <c:pt idx="67">
                  <c:v>47.932471413017808</c:v>
                </c:pt>
                <c:pt idx="68">
                  <c:v>48.29156164455766</c:v>
                </c:pt>
                <c:pt idx="69">
                  <c:v>48.653040492483171</c:v>
                </c:pt>
                <c:pt idx="70">
                  <c:v>49.016921688485333</c:v>
                </c:pt>
                <c:pt idx="71">
                  <c:v>49.38321902948649</c:v>
                </c:pt>
                <c:pt idx="72">
                  <c:v>49.751946377876074</c:v>
                </c:pt>
                <c:pt idx="73">
                  <c:v>50.123117661742661</c:v>
                </c:pt>
                <c:pt idx="74">
                  <c:v>50.496746875112258</c:v>
                </c:pt>
                <c:pt idx="75">
                  <c:v>50.872848078180333</c:v>
                </c:pt>
                <c:pt idx="76">
                  <c:v>51.251435397551774</c:v>
                </c:pt>
                <c:pt idx="77">
                  <c:v>51.632523026473308</c:v>
                </c:pt>
                <c:pt idx="78">
                  <c:v>52.016125225074433</c:v>
                </c:pt>
                <c:pt idx="79">
                  <c:v>52.402256320602341</c:v>
                </c:pt>
                <c:pt idx="80">
                  <c:v>52.790930707660678</c:v>
                </c:pt>
                <c:pt idx="81">
                  <c:v>53.182162848448755</c:v>
                </c:pt>
                <c:pt idx="82">
                  <c:v>53.575967272999371</c:v>
                </c:pt>
                <c:pt idx="83">
                  <c:v>53.972358579418895</c:v>
                </c:pt>
                <c:pt idx="84">
                  <c:v>54.37135143412786</c:v>
                </c:pt>
                <c:pt idx="85">
                  <c:v>54.772960572099556</c:v>
                </c:pt>
                <c:pt idx="86">
                  <c:v>55.177200797103119</c:v>
                </c:pt>
                <c:pt idx="87">
                  <c:v>55.584086981942875</c:v>
                </c:pt>
                <c:pt idx="88">
                  <c:v>55.993634068701546</c:v>
                </c:pt>
                <c:pt idx="89">
                  <c:v>56.405857068983316</c:v>
                </c:pt>
                <c:pt idx="90">
                  <c:v>56.820771064154023</c:v>
                </c:pt>
                <c:pt idx="91">
                  <c:v>57.238391205586794</c:v>
                </c:pt>
                <c:pt idx="92">
                  <c:v>57.658732714905149</c:v>
                </c:pt>
                <c:pt idx="93">
                  <c:v>58.081810884227082</c:v>
                </c:pt>
                <c:pt idx="94">
                  <c:v>58.507641076409712</c:v>
                </c:pt>
                <c:pt idx="95">
                  <c:v>58.936238725294913</c:v>
                </c:pt>
                <c:pt idx="96">
                  <c:v>59.367619335955141</c:v>
                </c:pt>
                <c:pt idx="97">
                  <c:v>59.801798484938729</c:v>
                </c:pt>
                <c:pt idx="98">
                  <c:v>60.238791820516987</c:v>
                </c:pt>
                <c:pt idx="99">
                  <c:v>60.678615062932117</c:v>
                </c:pt>
                <c:pt idx="100">
                  <c:v>61.121284004643123</c:v>
                </c:pt>
                <c:pt idx="101">
                  <c:v>61.566814510576833</c:v>
                </c:pt>
                <c:pt idx="102">
                  <c:v>62.015222518371303</c:v>
                </c:pt>
                <c:pt idx="103">
                  <c:v>62.466524038631235</c:v>
                </c:pt>
                <c:pt idx="104">
                  <c:v>62.920735155171705</c:v>
                </c:pt>
                <c:pt idx="105">
                  <c:v>63.377872025272453</c:v>
                </c:pt>
                <c:pt idx="106">
                  <c:v>63.837950879925749</c:v>
                </c:pt>
                <c:pt idx="107">
                  <c:v>64.30098802408763</c:v>
                </c:pt>
                <c:pt idx="108">
                  <c:v>64.766999836931106</c:v>
                </c:pt>
                <c:pt idx="109">
                  <c:v>65.236002772095247</c:v>
                </c:pt>
                <c:pt idx="110">
                  <c:v>65.708013357939393</c:v>
                </c:pt>
                <c:pt idx="111">
                  <c:v>66.183048197795799</c:v>
                </c:pt>
                <c:pt idx="112">
                  <c:v>66.66112397022151</c:v>
                </c:pt>
                <c:pt idx="113">
                  <c:v>67.142257429253931</c:v>
                </c:pt>
                <c:pt idx="114">
                  <c:v>67.626465404663449</c:v>
                </c:pt>
                <c:pt idx="115">
                  <c:v>68.113764802210127</c:v>
                </c:pt>
                <c:pt idx="116">
                  <c:v>68.604172603895663</c:v>
                </c:pt>
                <c:pt idx="117">
                  <c:v>69.097705868221865</c:v>
                </c:pt>
                <c:pt idx="118">
                  <c:v>69.594381730445292</c:v>
                </c:pt>
                <c:pt idx="119">
                  <c:v>70.094217402834545</c:v>
                </c:pt>
                <c:pt idx="120">
                  <c:v>70.597230174926167</c:v>
                </c:pt>
                <c:pt idx="121">
                  <c:v>71.103437413783169</c:v>
                </c:pt>
                <c:pt idx="122">
                  <c:v>71.612856564251487</c:v>
                </c:pt>
                <c:pt idx="123">
                  <c:v>72.125505149221198</c:v>
                </c:pt>
                <c:pt idx="124">
                  <c:v>72.641400769881074</c:v>
                </c:pt>
                <c:pt idx="125">
                  <c:v>73.160561105982509</c:v>
                </c:pt>
                <c:pt idx="126">
                  <c:v>73.683003916095458</c:v>
                </c:pt>
                <c:pt idx="127">
                  <c:v>74.208747037870026</c:v>
                </c:pt>
                <c:pt idx="128">
                  <c:v>74.737808388299129</c:v>
                </c:pt>
                <c:pt idx="129">
                  <c:v>75.270205963975314</c:v>
                </c:pt>
                <c:pt idx="130">
                  <c:v>75.805957841356559</c:v>
                </c:pt>
                <c:pt idx="131">
                  <c:v>76.345082177026299</c:v>
                </c:pt>
                <c:pt idx="132">
                  <c:v>76.887597207954528</c:v>
                </c:pt>
                <c:pt idx="133">
                  <c:v>77.433521251764603</c:v>
                </c:pt>
                <c:pt idx="134">
                  <c:v>77.982872706992609</c:v>
                </c:pt>
                <c:pt idx="135">
                  <c:v>78.535670053353982</c:v>
                </c:pt>
                <c:pt idx="136">
                  <c:v>79.091931852006027</c:v>
                </c:pt>
                <c:pt idx="137">
                  <c:v>79.651676745814257</c:v>
                </c:pt>
                <c:pt idx="138">
                  <c:v>80.214923459615648</c:v>
                </c:pt>
                <c:pt idx="139">
                  <c:v>80.781690800486544</c:v>
                </c:pt>
                <c:pt idx="140">
                  <c:v>81.351997658007306</c:v>
                </c:pt>
                <c:pt idx="141">
                  <c:v>81.925863004527613</c:v>
                </c:pt>
                <c:pt idx="142">
                  <c:v>82.503305895438544</c:v>
                </c:pt>
                <c:pt idx="143">
                  <c:v>83.084345469433657</c:v>
                </c:pt>
                <c:pt idx="144">
                  <c:v>83.669000948780592</c:v>
                </c:pt>
                <c:pt idx="145">
                  <c:v>84.257291639588047</c:v>
                </c:pt>
                <c:pt idx="146">
                  <c:v>84.84923693207547</c:v>
                </c:pt>
                <c:pt idx="147">
                  <c:v>85.444856300842645</c:v>
                </c:pt>
                <c:pt idx="148">
                  <c:v>86.044169305137657</c:v>
                </c:pt>
                <c:pt idx="149">
                  <c:v>86.647195589128671</c:v>
                </c:pt>
                <c:pt idx="150">
                  <c:v>87.253954882172593</c:v>
                </c:pt>
                <c:pt idx="151">
                  <c:v>87.864466999089501</c:v>
                </c:pt>
                <c:pt idx="152">
                  <c:v>88.478751840429481</c:v>
                </c:pt>
                <c:pt idx="153">
                  <c:v>89.096829392748617</c:v>
                </c:pt>
                <c:pt idx="154">
                  <c:v>89.71871972887925</c:v>
                </c:pt>
                <c:pt idx="155">
                  <c:v>90.344443008202177</c:v>
                </c:pt>
                <c:pt idx="156">
                  <c:v>90.974019476922663</c:v>
                </c:pt>
                <c:pt idx="157">
                  <c:v>91.607469468340298</c:v>
                </c:pt>
                <c:pt idx="158">
                  <c:v>92.244813403126159</c:v>
                </c:pt>
                <c:pt idx="159">
                  <c:v>92.886071789596443</c:v>
                </c:pt>
                <c:pt idx="160">
                  <c:v>93.531265223985187</c:v>
                </c:pt>
                <c:pt idx="161">
                  <c:v>94.180414390724735</c:v>
                </c:pt>
                <c:pt idx="162">
                  <c:v>94.833540062714789</c:v>
                </c:pt>
                <c:pt idx="163">
                  <c:v>95.490663101606131</c:v>
                </c:pt>
                <c:pt idx="164">
                  <c:v>96.15180445807087</c:v>
                </c:pt>
                <c:pt idx="165">
                  <c:v>96.816985172081814</c:v>
                </c:pt>
                <c:pt idx="166">
                  <c:v>97.486226373192494</c:v>
                </c:pt>
                <c:pt idx="167">
                  <c:v>98.159549280810737</c:v>
                </c:pt>
                <c:pt idx="168">
                  <c:v>98.836975204481718</c:v>
                </c:pt>
                <c:pt idx="169">
                  <c:v>99.518525544162202</c:v>
                </c:pt>
                <c:pt idx="170">
                  <c:v>100.20422179050286</c:v>
                </c:pt>
                <c:pt idx="171">
                  <c:v>100.89408552512722</c:v>
                </c:pt>
                <c:pt idx="172">
                  <c:v>101.58813842091068</c:v>
                </c:pt>
                <c:pt idx="173">
                  <c:v>102.28640224226446</c:v>
                </c:pt>
                <c:pt idx="174">
                  <c:v>102.98889884541047</c:v>
                </c:pt>
                <c:pt idx="175">
                  <c:v>103.69565017866799</c:v>
                </c:pt>
                <c:pt idx="176">
                  <c:v>104.40667828273497</c:v>
                </c:pt>
                <c:pt idx="177">
                  <c:v>105.12200529096643</c:v>
                </c:pt>
                <c:pt idx="178">
                  <c:v>105.84165342966213</c:v>
                </c:pt>
                <c:pt idx="179">
                  <c:v>106.56564501834595</c:v>
                </c:pt>
                <c:pt idx="180">
                  <c:v>107.29400247004945</c:v>
                </c:pt>
                <c:pt idx="181">
                  <c:v>108.02674829159888</c:v>
                </c:pt>
                <c:pt idx="182">
                  <c:v>108.76390508389636</c:v>
                </c:pt>
                <c:pt idx="183">
                  <c:v>109.5054955422065</c:v>
                </c:pt>
                <c:pt idx="184">
                  <c:v>110.25154245643969</c:v>
                </c:pt>
                <c:pt idx="185">
                  <c:v>111.00206871143787</c:v>
                </c:pt>
                <c:pt idx="186">
                  <c:v>111.75709728726457</c:v>
                </c:pt>
                <c:pt idx="187">
                  <c:v>112.51665125948473</c:v>
                </c:pt>
                <c:pt idx="188">
                  <c:v>113.28075379945656</c:v>
                </c:pt>
                <c:pt idx="189">
                  <c:v>114.04942817461539</c:v>
                </c:pt>
                <c:pt idx="190">
                  <c:v>114.82269774876352</c:v>
                </c:pt>
                <c:pt idx="191">
                  <c:v>115.60058598235842</c:v>
                </c:pt>
                <c:pt idx="192">
                  <c:v>116.3831164327989</c:v>
                </c:pt>
                <c:pt idx="193">
                  <c:v>117.17031275471594</c:v>
                </c:pt>
                <c:pt idx="194">
                  <c:v>117.96219870026023</c:v>
                </c:pt>
                <c:pt idx="195">
                  <c:v>118.75879811939302</c:v>
                </c:pt>
                <c:pt idx="196">
                  <c:v>119.56013496017729</c:v>
                </c:pt>
                <c:pt idx="197">
                  <c:v>120.36623326906414</c:v>
                </c:pt>
                <c:pt idx="198">
                  <c:v>121.17711719118873</c:v>
                </c:pt>
                <c:pt idx="199">
                  <c:v>121.99281097065764</c:v>
                </c:pt>
                <c:pt idx="200">
                  <c:v>122.81333895084074</c:v>
                </c:pt>
                <c:pt idx="201">
                  <c:v>123.63872557466678</c:v>
                </c:pt>
                <c:pt idx="202">
                  <c:v>124.46899538491141</c:v>
                </c:pt>
                <c:pt idx="203">
                  <c:v>125.30417302449328</c:v>
                </c:pt>
                <c:pt idx="204">
                  <c:v>126.14428323676459</c:v>
                </c:pt>
                <c:pt idx="205">
                  <c:v>126.98935086580546</c:v>
                </c:pt>
                <c:pt idx="206">
                  <c:v>127.83940085672155</c:v>
                </c:pt>
                <c:pt idx="207">
                  <c:v>128.69445825593101</c:v>
                </c:pt>
                <c:pt idx="208">
                  <c:v>129.55454821146753</c:v>
                </c:pt>
                <c:pt idx="209">
                  <c:v>130.41969597326835</c:v>
                </c:pt>
                <c:pt idx="210">
                  <c:v>131.28992689347385</c:v>
                </c:pt>
                <c:pt idx="211">
                  <c:v>132.16526642672406</c:v>
                </c:pt>
                <c:pt idx="212">
                  <c:v>133.04574013045206</c:v>
                </c:pt>
                <c:pt idx="213">
                  <c:v>133.93137366518297</c:v>
                </c:pt>
                <c:pt idx="214">
                  <c:v>134.82219279482942</c:v>
                </c:pt>
                <c:pt idx="215">
                  <c:v>135.71822338698971</c:v>
                </c:pt>
                <c:pt idx="216">
                  <c:v>136.61949141324737</c:v>
                </c:pt>
                <c:pt idx="217">
                  <c:v>137.52602294946584</c:v>
                </c:pt>
                <c:pt idx="218">
                  <c:v>138.43784417609027</c:v>
                </c:pt>
                <c:pt idx="219">
                  <c:v>139.3549813784449</c:v>
                </c:pt>
                <c:pt idx="220">
                  <c:v>140.27746094703247</c:v>
                </c:pt>
                <c:pt idx="221">
                  <c:v>141.20530937783633</c:v>
                </c:pt>
                <c:pt idx="222">
                  <c:v>142.13855327261456</c:v>
                </c:pt>
                <c:pt idx="223">
                  <c:v>143.07721933920914</c:v>
                </c:pt>
                <c:pt idx="224">
                  <c:v>144.02133439183916</c:v>
                </c:pt>
                <c:pt idx="225">
                  <c:v>144.97092535140467</c:v>
                </c:pt>
                <c:pt idx="226">
                  <c:v>145.92601924579213</c:v>
                </c:pt>
                <c:pt idx="227">
                  <c:v>146.88664321016907</c:v>
                </c:pt>
                <c:pt idx="228">
                  <c:v>147.85282448729183</c:v>
                </c:pt>
                <c:pt idx="229">
                  <c:v>148.8245904278086</c:v>
                </c:pt>
                <c:pt idx="230">
                  <c:v>149.80196849055642</c:v>
                </c:pt>
                <c:pt idx="231">
                  <c:v>150.78498624287337</c:v>
                </c:pt>
                <c:pt idx="232">
                  <c:v>151.77367136089489</c:v>
                </c:pt>
                <c:pt idx="233">
                  <c:v>152.76805162986327</c:v>
                </c:pt>
                <c:pt idx="234">
                  <c:v>153.76815494442738</c:v>
                </c:pt>
                <c:pt idx="235">
                  <c:v>154.77400930895146</c:v>
                </c:pt>
                <c:pt idx="236">
                  <c:v>155.78564283782077</c:v>
                </c:pt>
                <c:pt idx="237">
                  <c:v>156.80308375574182</c:v>
                </c:pt>
                <c:pt idx="238">
                  <c:v>157.82636039805436</c:v>
                </c:pt>
                <c:pt idx="239">
                  <c:v>158.85550121103552</c:v>
                </c:pt>
                <c:pt idx="240">
                  <c:v>159.89053475220396</c:v>
                </c:pt>
                <c:pt idx="241">
                  <c:v>160.93148969063293</c:v>
                </c:pt>
                <c:pt idx="242">
                  <c:v>161.97839480724991</c:v>
                </c:pt>
                <c:pt idx="243">
                  <c:v>163.0312789951528</c:v>
                </c:pt>
                <c:pt idx="244">
                  <c:v>164.09017125990977</c:v>
                </c:pt>
                <c:pt idx="245">
                  <c:v>165.15510071987345</c:v>
                </c:pt>
                <c:pt idx="246">
                  <c:v>166.22609660648959</c:v>
                </c:pt>
                <c:pt idx="247">
                  <c:v>167.30318826459867</c:v>
                </c:pt>
                <c:pt idx="248">
                  <c:v>168.38640515275929</c:v>
                </c:pt>
                <c:pt idx="249">
                  <c:v>169.47577684354422</c:v>
                </c:pt>
                <c:pt idx="250">
                  <c:v>170.57133302385702</c:v>
                </c:pt>
                <c:pt idx="251">
                  <c:v>171.67310349524368</c:v>
                </c:pt>
                <c:pt idx="252">
                  <c:v>172.7811181741987</c:v>
                </c:pt>
                <c:pt idx="253">
                  <c:v>173.89540709248394</c:v>
                </c:pt>
                <c:pt idx="254">
                  <c:v>175.01600039743042</c:v>
                </c:pt>
                <c:pt idx="255">
                  <c:v>176.14292835225714</c:v>
                </c:pt>
                <c:pt idx="256">
                  <c:v>177.27622133638317</c:v>
                </c:pt>
                <c:pt idx="257">
                  <c:v>178.41590984573457</c:v>
                </c:pt>
                <c:pt idx="258">
                  <c:v>179.56202449306414</c:v>
                </c:pt>
                <c:pt idx="259">
                  <c:v>180.71459600826066</c:v>
                </c:pt>
                <c:pt idx="260">
                  <c:v>181.87365523866171</c:v>
                </c:pt>
                <c:pt idx="261">
                  <c:v>183.03923314937171</c:v>
                </c:pt>
                <c:pt idx="262">
                  <c:v>184.21136082357128</c:v>
                </c:pt>
                <c:pt idx="263">
                  <c:v>185.39006946283644</c:v>
                </c:pt>
                <c:pt idx="264">
                  <c:v>186.57539038744846</c:v>
                </c:pt>
                <c:pt idx="265">
                  <c:v>187.76735503671159</c:v>
                </c:pt>
                <c:pt idx="266">
                  <c:v>188.96599496927195</c:v>
                </c:pt>
                <c:pt idx="267">
                  <c:v>190.17134186342545</c:v>
                </c:pt>
                <c:pt idx="268">
                  <c:v>191.38342751744148</c:v>
                </c:pt>
                <c:pt idx="269">
                  <c:v>192.60228384987659</c:v>
                </c:pt>
                <c:pt idx="270">
                  <c:v>193.82794289988743</c:v>
                </c:pt>
                <c:pt idx="271">
                  <c:v>195.06043682755515</c:v>
                </c:pt>
                <c:pt idx="272">
                  <c:v>196.29979791419692</c:v>
                </c:pt>
                <c:pt idx="273">
                  <c:v>197.54605856268847</c:v>
                </c:pt>
                <c:pt idx="274">
                  <c:v>198.79925129777507</c:v>
                </c:pt>
                <c:pt idx="275">
                  <c:v>200.05940876639704</c:v>
                </c:pt>
                <c:pt idx="276">
                  <c:v>201.32656373800614</c:v>
                </c:pt>
                <c:pt idx="277">
                  <c:v>202.6007491048822</c:v>
                </c:pt>
                <c:pt idx="278">
                  <c:v>203.88199788245623</c:v>
                </c:pt>
                <c:pt idx="279">
                  <c:v>205.17034320962591</c:v>
                </c:pt>
                <c:pt idx="280">
                  <c:v>206.46581834907772</c:v>
                </c:pt>
                <c:pt idx="281">
                  <c:v>207.76845668760868</c:v>
                </c:pt>
                <c:pt idx="282">
                  <c:v>209.07829173644373</c:v>
                </c:pt>
                <c:pt idx="283">
                  <c:v>210.3953571315582</c:v>
                </c:pt>
                <c:pt idx="284">
                  <c:v>211.71968663399954</c:v>
                </c:pt>
                <c:pt idx="285">
                  <c:v>213.05131413020479</c:v>
                </c:pt>
                <c:pt idx="286">
                  <c:v>214.39027363232867</c:v>
                </c:pt>
                <c:pt idx="287">
                  <c:v>215.73659927855985</c:v>
                </c:pt>
                <c:pt idx="288">
                  <c:v>217.09032533344754</c:v>
                </c:pt>
                <c:pt idx="289">
                  <c:v>218.45148618821992</c:v>
                </c:pt>
                <c:pt idx="290">
                  <c:v>219.82011636110994</c:v>
                </c:pt>
                <c:pt idx="291">
                  <c:v>221.19625049767802</c:v>
                </c:pt>
                <c:pt idx="292">
                  <c:v>222.57992337113524</c:v>
                </c:pt>
                <c:pt idx="293">
                  <c:v>223.97116988266555</c:v>
                </c:pt>
                <c:pt idx="294">
                  <c:v>225.37002506175372</c:v>
                </c:pt>
                <c:pt idx="295">
                  <c:v>226.77652406650401</c:v>
                </c:pt>
                <c:pt idx="296">
                  <c:v>228.19070218397025</c:v>
                </c:pt>
                <c:pt idx="297">
                  <c:v>229.61259483047644</c:v>
                </c:pt>
                <c:pt idx="298">
                  <c:v>231.04223755194619</c:v>
                </c:pt>
                <c:pt idx="299">
                  <c:v>232.47966602422349</c:v>
                </c:pt>
                <c:pt idx="300">
                  <c:v>233.9249160534003</c:v>
                </c:pt>
                <c:pt idx="301">
                  <c:v>235.37802357614521</c:v>
                </c:pt>
                <c:pt idx="302">
                  <c:v>236.83902466002647</c:v>
                </c:pt>
                <c:pt idx="303">
                  <c:v>238.3079555038392</c:v>
                </c:pt>
                <c:pt idx="304">
                  <c:v>239.78485243793054</c:v>
                </c:pt>
                <c:pt idx="305">
                  <c:v>241.26975192453125</c:v>
                </c:pt>
                <c:pt idx="306">
                  <c:v>242.76269055808004</c:v>
                </c:pt>
                <c:pt idx="307">
                  <c:v>244.26370506554946</c:v>
                </c:pt>
                <c:pt idx="308">
                  <c:v>245.77283230677926</c:v>
                </c:pt>
                <c:pt idx="309">
                  <c:v>247.29010927479791</c:v>
                </c:pt>
                <c:pt idx="310">
                  <c:v>248.81557309615494</c:v>
                </c:pt>
                <c:pt idx="311">
                  <c:v>250.34926103125167</c:v>
                </c:pt>
                <c:pt idx="312">
                  <c:v>251.89121047466267</c:v>
                </c:pt>
                <c:pt idx="313">
                  <c:v>253.44145895547496</c:v>
                </c:pt>
                <c:pt idx="314">
                  <c:v>255.00004413760595</c:v>
                </c:pt>
                <c:pt idx="315">
                  <c:v>256.56700382014509</c:v>
                </c:pt>
                <c:pt idx="316">
                  <c:v>258.14237593767518</c:v>
                </c:pt>
                <c:pt idx="317">
                  <c:v>259.72619856060493</c:v>
                </c:pt>
                <c:pt idx="318">
                  <c:v>261.31850989550378</c:v>
                </c:pt>
                <c:pt idx="319">
                  <c:v>262.91934828542452</c:v>
                </c:pt>
                <c:pt idx="320">
                  <c:v>264.52875221023936</c:v>
                </c:pt>
                <c:pt idx="321">
                  <c:v>266.14676028697426</c:v>
                </c:pt>
                <c:pt idx="322">
                  <c:v>267.77341127013034</c:v>
                </c:pt>
                <c:pt idx="323">
                  <c:v>269.40874405202766</c:v>
                </c:pt>
                <c:pt idx="324">
                  <c:v>271.05279766312788</c:v>
                </c:pt>
                <c:pt idx="325">
                  <c:v>272.70561127236869</c:v>
                </c:pt>
                <c:pt idx="326">
                  <c:v>274.36722418750236</c:v>
                </c:pt>
                <c:pt idx="327">
                  <c:v>276.03767585541874</c:v>
                </c:pt>
                <c:pt idx="328">
                  <c:v>277.71700586248579</c:v>
                </c:pt>
                <c:pt idx="329">
                  <c:v>279.40525393487917</c:v>
                </c:pt>
                <c:pt idx="330">
                  <c:v>281.10245993891374</c:v>
                </c:pt>
                <c:pt idx="331">
                  <c:v>282.80866388138475</c:v>
                </c:pt>
                <c:pt idx="332">
                  <c:v>284.52390590989245</c:v>
                </c:pt>
                <c:pt idx="333">
                  <c:v>286.24822631318403</c:v>
                </c:pt>
                <c:pt idx="334">
                  <c:v>287.98166552148041</c:v>
                </c:pt>
                <c:pt idx="335">
                  <c:v>289.72426410681703</c:v>
                </c:pt>
                <c:pt idx="336">
                  <c:v>291.47606278337793</c:v>
                </c:pt>
                <c:pt idx="337">
                  <c:v>293.23710240782589</c:v>
                </c:pt>
                <c:pt idx="338">
                  <c:v>295.00742397964228</c:v>
                </c:pt>
                <c:pt idx="339">
                  <c:v>296.7870686414621</c:v>
                </c:pt>
                <c:pt idx="340">
                  <c:v>298.57607767940732</c:v>
                </c:pt>
                <c:pt idx="341">
                  <c:v>300.37449252342634</c:v>
                </c:pt>
                <c:pt idx="342">
                  <c:v>302.18235474762463</c:v>
                </c:pt>
                <c:pt idx="343">
                  <c:v>303.99970607060646</c:v>
                </c:pt>
                <c:pt idx="344">
                  <c:v>305.82658835580878</c:v>
                </c:pt>
                <c:pt idx="345">
                  <c:v>307.66304361183882</c:v>
                </c:pt>
                <c:pt idx="346">
                  <c:v>309.50911399281085</c:v>
                </c:pt>
                <c:pt idx="347">
                  <c:v>311.36484179868</c:v>
                </c:pt>
                <c:pt idx="348">
                  <c:v>313.23026947559003</c:v>
                </c:pt>
                <c:pt idx="349">
                  <c:v>315.10543961619754</c:v>
                </c:pt>
                <c:pt idx="350">
                  <c:v>316.99039496001603</c:v>
                </c:pt>
                <c:pt idx="351">
                  <c:v>318.88517839375919</c:v>
                </c:pt>
                <c:pt idx="352">
                  <c:v>320.78983295166665</c:v>
                </c:pt>
                <c:pt idx="353">
                  <c:v>322.70440181585406</c:v>
                </c:pt>
                <c:pt idx="354">
                  <c:v>324.62892831664749</c:v>
                </c:pt>
                <c:pt idx="355">
                  <c:v>326.56345593291667</c:v>
                </c:pt>
                <c:pt idx="356">
                  <c:v>328.50802829242434</c:v>
                </c:pt>
                <c:pt idx="357">
                  <c:v>330.46268917216082</c:v>
                </c:pt>
                <c:pt idx="358">
                  <c:v>332.4274824986781</c:v>
                </c:pt>
                <c:pt idx="359">
                  <c:v>334.40245234843729</c:v>
                </c:pt>
                <c:pt idx="360">
                  <c:v>336.38764294814217</c:v>
                </c:pt>
                <c:pt idx="361">
                  <c:v>338.3830986750898</c:v>
                </c:pt>
                <c:pt idx="362">
                  <c:v>340.38886405749167</c:v>
                </c:pt>
                <c:pt idx="363">
                  <c:v>342.40498377483442</c:v>
                </c:pt>
                <c:pt idx="364">
                  <c:v>344.43150265820964</c:v>
                </c:pt>
                <c:pt idx="365">
                  <c:v>346.46846569064928</c:v>
                </c:pt>
                <c:pt idx="366">
                  <c:v>348.51591800748582</c:v>
                </c:pt>
                <c:pt idx="367">
                  <c:v>350.57390489667114</c:v>
                </c:pt>
                <c:pt idx="368">
                  <c:v>352.64247179913121</c:v>
                </c:pt>
                <c:pt idx="369">
                  <c:v>354.72166430910198</c:v>
                </c:pt>
                <c:pt idx="370">
                  <c:v>356.81152817447497</c:v>
                </c:pt>
                <c:pt idx="371">
                  <c:v>358.91210929713725</c:v>
                </c:pt>
                <c:pt idx="372">
                  <c:v>361.02345373330968</c:v>
                </c:pt>
                <c:pt idx="373">
                  <c:v>363.14560769389874</c:v>
                </c:pt>
                <c:pt idx="374">
                  <c:v>365.27861754482615</c:v>
                </c:pt>
                <c:pt idx="375">
                  <c:v>367.42252980737845</c:v>
                </c:pt>
                <c:pt idx="376">
                  <c:v>369.5773911585527</c:v>
                </c:pt>
                <c:pt idx="377">
                  <c:v>371.7432484313897</c:v>
                </c:pt>
                <c:pt idx="378">
                  <c:v>373.92014861532908</c:v>
                </c:pt>
                <c:pt idx="379">
                  <c:v>376.1081388565413</c:v>
                </c:pt>
                <c:pt idx="380">
                  <c:v>378.30726645827349</c:v>
                </c:pt>
                <c:pt idx="381">
                  <c:v>380.51757888120295</c:v>
                </c:pt>
                <c:pt idx="382">
                  <c:v>382.73912374376226</c:v>
                </c:pt>
                <c:pt idx="383">
                  <c:v>384.97194882250267</c:v>
                </c:pt>
                <c:pt idx="384">
                  <c:v>387.21610205242212</c:v>
                </c:pt>
                <c:pt idx="385">
                  <c:v>389.47163152731605</c:v>
                </c:pt>
                <c:pt idx="386">
                  <c:v>391.73858550012778</c:v>
                </c:pt>
                <c:pt idx="387">
                  <c:v>394.01701238327797</c:v>
                </c:pt>
                <c:pt idx="388">
                  <c:v>396.30696074902335</c:v>
                </c:pt>
                <c:pt idx="389">
                  <c:v>398.60847932979317</c:v>
                </c:pt>
                <c:pt idx="390">
                  <c:v>400.92161701853274</c:v>
                </c:pt>
                <c:pt idx="391">
                  <c:v>403.2464228690618</c:v>
                </c:pt>
                <c:pt idx="392">
                  <c:v>405.58294609639785</c:v>
                </c:pt>
                <c:pt idx="393">
                  <c:v>407.93123607712107</c:v>
                </c:pt>
                <c:pt idx="394">
                  <c:v>410.29134234970763</c:v>
                </c:pt>
                <c:pt idx="395">
                  <c:v>412.66331461488062</c:v>
                </c:pt>
                <c:pt idx="396">
                  <c:v>415.04720273595689</c:v>
                </c:pt>
                <c:pt idx="397">
                  <c:v>417.44305673918183</c:v>
                </c:pt>
                <c:pt idx="398">
                  <c:v>419.85092681409424</c:v>
                </c:pt>
                <c:pt idx="399">
                  <c:v>422.27086331385283</c:v>
                </c:pt>
                <c:pt idx="400">
                  <c:v>424.70291675559338</c:v>
                </c:pt>
                <c:pt idx="401">
                  <c:v>427.14713782077683</c:v>
                </c:pt>
                <c:pt idx="402">
                  <c:v>429.60357735552572</c:v>
                </c:pt>
                <c:pt idx="403">
                  <c:v>432.07228637097978</c:v>
                </c:pt>
                <c:pt idx="404">
                  <c:v>434.55331604363994</c:v>
                </c:pt>
                <c:pt idx="405">
                  <c:v>437.04671771570895</c:v>
                </c:pt>
                <c:pt idx="406">
                  <c:v>439.55254289544922</c:v>
                </c:pt>
                <c:pt idx="407">
                  <c:v>442.07084325751924</c:v>
                </c:pt>
                <c:pt idx="408">
                  <c:v>444.6016706433341</c:v>
                </c:pt>
                <c:pt idx="409">
                  <c:v>447.14507706139358</c:v>
                </c:pt>
                <c:pt idx="410">
                  <c:v>449.70111468764617</c:v>
                </c:pt>
                <c:pt idx="411">
                  <c:v>452.26983586582702</c:v>
                </c:pt>
                <c:pt idx="412">
                  <c:v>454.85129310781406</c:v>
                </c:pt>
                <c:pt idx="413">
                  <c:v>457.44553909396518</c:v>
                </c:pt>
                <c:pt idx="414">
                  <c:v>460.05262667346972</c:v>
                </c:pt>
                <c:pt idx="415">
                  <c:v>462.67260886470916</c:v>
                </c:pt>
                <c:pt idx="416">
                  <c:v>465.30553885557867</c:v>
                </c:pt>
                <c:pt idx="417">
                  <c:v>467.95147000385845</c:v>
                </c:pt>
                <c:pt idx="418">
                  <c:v>470.61045583754969</c:v>
                </c:pt>
                <c:pt idx="419">
                  <c:v>473.28255005522971</c:v>
                </c:pt>
                <c:pt idx="420">
                  <c:v>475.9678065264012</c:v>
                </c:pt>
                <c:pt idx="421">
                  <c:v>478.6662792918271</c:v>
                </c:pt>
                <c:pt idx="422">
                  <c:v>481.37802256389188</c:v>
                </c:pt>
                <c:pt idx="423">
                  <c:v>484.10309072695128</c:v>
                </c:pt>
                <c:pt idx="424">
                  <c:v>486.84153833767681</c:v>
                </c:pt>
                <c:pt idx="425">
                  <c:v>489.59342012539764</c:v>
                </c:pt>
                <c:pt idx="426">
                  <c:v>492.35879099246296</c:v>
                </c:pt>
                <c:pt idx="427">
                  <c:v>495.1377060145773</c:v>
                </c:pt>
                <c:pt idx="428">
                  <c:v>497.93022044116526</c:v>
                </c:pt>
                <c:pt idx="429">
                  <c:v>500.73638969570766</c:v>
                </c:pt>
                <c:pt idx="430">
                  <c:v>503.55626937609463</c:v>
                </c:pt>
                <c:pt idx="431">
                  <c:v>506.38991525497681</c:v>
                </c:pt>
                <c:pt idx="432">
                  <c:v>509.23738328011069</c:v>
                </c:pt>
                <c:pt idx="433">
                  <c:v>512.09872957471305</c:v>
                </c:pt>
                <c:pt idx="434">
                  <c:v>514.97401043780951</c:v>
                </c:pt>
                <c:pt idx="435">
                  <c:v>517.86328234457778</c:v>
                </c:pt>
                <c:pt idx="436">
                  <c:v>520.76660194670751</c:v>
                </c:pt>
                <c:pt idx="437">
                  <c:v>523.68402607273981</c:v>
                </c:pt>
                <c:pt idx="438">
                  <c:v>526.6156117284238</c:v>
                </c:pt>
                <c:pt idx="439">
                  <c:v>529.56141609706617</c:v>
                </c:pt>
                <c:pt idx="440">
                  <c:v>532.52149653988135</c:v>
                </c:pt>
                <c:pt idx="441">
                  <c:v>535.49591059633565</c:v>
                </c:pt>
                <c:pt idx="442">
                  <c:v>538.48471598450089</c:v>
                </c:pt>
                <c:pt idx="443">
                  <c:v>541.48797060140362</c:v>
                </c:pt>
                <c:pt idx="444">
                  <c:v>544.50573252338984</c:v>
                </c:pt>
                <c:pt idx="445">
                  <c:v>547.53806000644443</c:v>
                </c:pt>
                <c:pt idx="446">
                  <c:v>550.58501148656796</c:v>
                </c:pt>
                <c:pt idx="447">
                  <c:v>553.64664558011543</c:v>
                </c:pt>
                <c:pt idx="448">
                  <c:v>556.72302108415431</c:v>
                </c:pt>
                <c:pt idx="449">
                  <c:v>559.81419697680394</c:v>
                </c:pt>
                <c:pt idx="450">
                  <c:v>562.92023241759398</c:v>
                </c:pt>
                <c:pt idx="451">
                  <c:v>566.04118674781773</c:v>
                </c:pt>
                <c:pt idx="452">
                  <c:v>569.17711949086959</c:v>
                </c:pt>
                <c:pt idx="453">
                  <c:v>572.3280903526105</c:v>
                </c:pt>
                <c:pt idx="454">
                  <c:v>575.49415922170556</c:v>
                </c:pt>
                <c:pt idx="455">
                  <c:v>578.67538616999104</c:v>
                </c:pt>
                <c:pt idx="456">
                  <c:v>581.87183145280915</c:v>
                </c:pt>
                <c:pt idx="457">
                  <c:v>585.08355550936278</c:v>
                </c:pt>
                <c:pt idx="458">
                  <c:v>588.31061896307369</c:v>
                </c:pt>
                <c:pt idx="459">
                  <c:v>591.55308262192614</c:v>
                </c:pt>
                <c:pt idx="460">
                  <c:v>594.81100747881726</c:v>
                </c:pt>
                <c:pt idx="461">
                  <c:v>598.08445471192101</c:v>
                </c:pt>
                <c:pt idx="462">
                  <c:v>601.37348568501397</c:v>
                </c:pt>
                <c:pt idx="463">
                  <c:v>604.6781619478453</c:v>
                </c:pt>
                <c:pt idx="464">
                  <c:v>607.99854523649458</c:v>
                </c:pt>
                <c:pt idx="465">
                  <c:v>611.33469747369725</c:v>
                </c:pt>
                <c:pt idx="466">
                  <c:v>614.68668076921836</c:v>
                </c:pt>
                <c:pt idx="467">
                  <c:v>618.05455742018967</c:v>
                </c:pt>
                <c:pt idx="468">
                  <c:v>621.43838991147129</c:v>
                </c:pt>
                <c:pt idx="469">
                  <c:v>624.83824091599558</c:v>
                </c:pt>
                <c:pt idx="470">
                  <c:v>628.2541732951172</c:v>
                </c:pt>
                <c:pt idx="471">
                  <c:v>631.6862500989746</c:v>
                </c:pt>
                <c:pt idx="472">
                  <c:v>635.13453456683146</c:v>
                </c:pt>
                <c:pt idx="473">
                  <c:v>638.59909012742503</c:v>
                </c:pt>
                <c:pt idx="474">
                  <c:v>642.07998039932659</c:v>
                </c:pt>
                <c:pt idx="475">
                  <c:v>645.57726919129084</c:v>
                </c:pt>
                <c:pt idx="476">
                  <c:v>649.09102050260321</c:v>
                </c:pt>
                <c:pt idx="477">
                  <c:v>652.62129852342969</c:v>
                </c:pt>
                <c:pt idx="478">
                  <c:v>656.16816763517659</c:v>
                </c:pt>
                <c:pt idx="479">
                  <c:v>659.73169241082928</c:v>
                </c:pt>
                <c:pt idx="480">
                  <c:v>663.3119376153154</c:v>
                </c:pt>
                <c:pt idx="481">
                  <c:v>666.90896820584976</c:v>
                </c:pt>
                <c:pt idx="482">
                  <c:v>670.52284933228623</c:v>
                </c:pt>
                <c:pt idx="483">
                  <c:v>674.15364633746321</c:v>
                </c:pt>
                <c:pt idx="484">
                  <c:v>677.80142475757452</c:v>
                </c:pt>
                <c:pt idx="485">
                  <c:v>681.46625032248812</c:v>
                </c:pt>
                <c:pt idx="486">
                  <c:v>685.14818895613735</c:v>
                </c:pt>
                <c:pt idx="487">
                  <c:v>688.84730677683558</c:v>
                </c:pt>
                <c:pt idx="488">
                  <c:v>692.56367009764108</c:v>
                </c:pt>
                <c:pt idx="489">
                  <c:v>696.29734542671974</c:v>
                </c:pt>
                <c:pt idx="490">
                  <c:v>700.04839946767743</c:v>
                </c:pt>
                <c:pt idx="491">
                  <c:v>703.81689911992271</c:v>
                </c:pt>
                <c:pt idx="492">
                  <c:v>707.60291147902024</c:v>
                </c:pt>
                <c:pt idx="493">
                  <c:v>711.4065038370195</c:v>
                </c:pt>
                <c:pt idx="494">
                  <c:v>715.22774368283717</c:v>
                </c:pt>
                <c:pt idx="495">
                  <c:v>719.06669870258793</c:v>
                </c:pt>
                <c:pt idx="496">
                  <c:v>722.92343677994643</c:v>
                </c:pt>
                <c:pt idx="497">
                  <c:v>726.79802599648258</c:v>
                </c:pt>
                <c:pt idx="498">
                  <c:v>730.69053463202738</c:v>
                </c:pt>
                <c:pt idx="499">
                  <c:v>734.60103116502182</c:v>
                </c:pt>
                <c:pt idx="500">
                  <c:v>738.52958427285671</c:v>
                </c:pt>
                <c:pt idx="501">
                  <c:v>742.47626283224099</c:v>
                </c:pt>
                <c:pt idx="502">
                  <c:v>746.44113591953919</c:v>
                </c:pt>
                <c:pt idx="503">
                  <c:v>750.42427281111668</c:v>
                </c:pt>
                <c:pt idx="504">
                  <c:v>754.42574298371312</c:v>
                </c:pt>
                <c:pt idx="505">
                  <c:v>758.44561611477457</c:v>
                </c:pt>
                <c:pt idx="506">
                  <c:v>762.48396208280667</c:v>
                </c:pt>
                <c:pt idx="507">
                  <c:v>766.54085096772826</c:v>
                </c:pt>
                <c:pt idx="508">
                  <c:v>770.61635305122127</c:v>
                </c:pt>
                <c:pt idx="509">
                  <c:v>774.71053881708485</c:v>
                </c:pt>
                <c:pt idx="510">
                  <c:v>778.82347895157454</c:v>
                </c:pt>
                <c:pt idx="511">
                  <c:v>782.95524434376784</c:v>
                </c:pt>
                <c:pt idx="512">
                  <c:v>787.10590608589939</c:v>
                </c:pt>
                <c:pt idx="513">
                  <c:v>791.27553547372327</c:v>
                </c:pt>
                <c:pt idx="514">
                  <c:v>795.46420400686031</c:v>
                </c:pt>
                <c:pt idx="515">
                  <c:v>799.67198338913352</c:v>
                </c:pt>
                <c:pt idx="516">
                  <c:v>803.8989455289551</c:v>
                </c:pt>
                <c:pt idx="517">
                  <c:v>808.14516253962609</c:v>
                </c:pt>
                <c:pt idx="518">
                  <c:v>812.41070673972627</c:v>
                </c:pt>
                <c:pt idx="519">
                  <c:v>816.69565065345921</c:v>
                </c:pt>
                <c:pt idx="520">
                  <c:v>821.00006701096811</c:v>
                </c:pt>
                <c:pt idx="521">
                  <c:v>825.32402874873321</c:v>
                </c:pt>
                <c:pt idx="522">
                  <c:v>829.66760900989198</c:v>
                </c:pt>
                <c:pt idx="523">
                  <c:v>834.03088114458956</c:v>
                </c:pt>
                <c:pt idx="524">
                  <c:v>838.4139187103483</c:v>
                </c:pt>
                <c:pt idx="525">
                  <c:v>842.81679547238662</c:v>
                </c:pt>
                <c:pt idx="526">
                  <c:v>847.23958540399781</c:v>
                </c:pt>
                <c:pt idx="527">
                  <c:v>851.6823626868844</c:v>
                </c:pt>
                <c:pt idx="528">
                  <c:v>856.1452017115048</c:v>
                </c:pt>
                <c:pt idx="529">
                  <c:v>860.62817707743784</c:v>
                </c:pt>
                <c:pt idx="530">
                  <c:v>865.13136359370878</c:v>
                </c:pt>
                <c:pt idx="531">
                  <c:v>869.65483627916478</c:v>
                </c:pt>
                <c:pt idx="532">
                  <c:v>874.19867036279675</c:v>
                </c:pt>
                <c:pt idx="533">
                  <c:v>878.76294128411246</c:v>
                </c:pt>
                <c:pt idx="534">
                  <c:v>883.34772469346308</c:v>
                </c:pt>
                <c:pt idx="535">
                  <c:v>887.95309645241616</c:v>
                </c:pt>
                <c:pt idx="536">
                  <c:v>892.5791326340925</c:v>
                </c:pt>
                <c:pt idx="537">
                  <c:v>897.22590952349242</c:v>
                </c:pt>
                <c:pt idx="538">
                  <c:v>901.89350361789047</c:v>
                </c:pt>
                <c:pt idx="539">
                  <c:v>906.5819916271447</c:v>
                </c:pt>
                <c:pt idx="540">
                  <c:v>911.29145047406291</c:v>
                </c:pt>
                <c:pt idx="541">
                  <c:v>916.0219572947467</c:v>
                </c:pt>
                <c:pt idx="542">
                  <c:v>920.77358943893478</c:v>
                </c:pt>
                <c:pt idx="543">
                  <c:v>925.54642447036645</c:v>
                </c:pt>
                <c:pt idx="544">
                  <c:v>930.340540167104</c:v>
                </c:pt>
                <c:pt idx="545">
                  <c:v>935.15601452190697</c:v>
                </c:pt>
                <c:pt idx="546">
                  <c:v>939.99292574256549</c:v>
                </c:pt>
                <c:pt idx="547">
                  <c:v>944.85135225224553</c:v>
                </c:pt>
                <c:pt idx="548">
                  <c:v>949.73137268984544</c:v>
                </c:pt>
                <c:pt idx="549">
                  <c:v>954.63306591033256</c:v>
                </c:pt>
                <c:pt idx="550">
                  <c:v>959.55651098510634</c:v>
                </c:pt>
                <c:pt idx="551">
                  <c:v>964.50178720232805</c:v>
                </c:pt>
                <c:pt idx="552">
                  <c:v>969.46897406727385</c:v>
                </c:pt>
                <c:pt idx="553">
                  <c:v>974.45815130269295</c:v>
                </c:pt>
                <c:pt idx="554">
                  <c:v>979.46939884913741</c:v>
                </c:pt>
                <c:pt idx="555">
                  <c:v>984.50279686531144</c:v>
                </c:pt>
                <c:pt idx="556">
                  <c:v>989.55842572843437</c:v>
                </c:pt>
                <c:pt idx="557">
                  <c:v>994.63636603456712</c:v>
                </c:pt>
                <c:pt idx="558">
                  <c:v>999.7366985989604</c:v>
                </c:pt>
                <c:pt idx="559">
                  <c:v>1004.8595044564198</c:v>
                </c:pt>
                <c:pt idx="560">
                  <c:v>1010.004864861633</c:v>
                </c:pt>
                <c:pt idx="561">
                  <c:v>1015.1728612895222</c:v>
                </c:pt>
                <c:pt idx="562">
                  <c:v>1020.3635754355848</c:v>
                </c:pt>
                <c:pt idx="563">
                  <c:v>1025.5770892162454</c:v>
                </c:pt>
                <c:pt idx="564">
                  <c:v>1030.8134847692052</c:v>
                </c:pt>
                <c:pt idx="565">
                  <c:v>1036.0728444537654</c:v>
                </c:pt>
                <c:pt idx="566">
                  <c:v>1041.3552508512175</c:v>
                </c:pt>
                <c:pt idx="567">
                  <c:v>1046.660786765128</c:v>
                </c:pt>
                <c:pt idx="568">
                  <c:v>1051.9895352217197</c:v>
                </c:pt>
                <c:pt idx="569">
                  <c:v>1057.3415794702396</c:v>
                </c:pt>
                <c:pt idx="570">
                  <c:v>1062.7170029832378</c:v>
                </c:pt>
                <c:pt idx="571">
                  <c:v>1068.1158894569733</c:v>
                </c:pt>
                <c:pt idx="572">
                  <c:v>1073.5383228117289</c:v>
                </c:pt>
                <c:pt idx="573">
                  <c:v>1078.9843871921498</c:v>
                </c:pt>
                <c:pt idx="574">
                  <c:v>1084.4541669676219</c:v>
                </c:pt>
                <c:pt idx="575">
                  <c:v>1089.9477467325687</c:v>
                </c:pt>
                <c:pt idx="576">
                  <c:v>1095.4652113068425</c:v>
                </c:pt>
                <c:pt idx="577">
                  <c:v>1101.0066457360249</c:v>
                </c:pt>
                <c:pt idx="578">
                  <c:v>1106.5721352917924</c:v>
                </c:pt>
                <c:pt idx="579">
                  <c:v>1112.1617654722747</c:v>
                </c:pt>
                <c:pt idx="580">
                  <c:v>1117.7756220023571</c:v>
                </c:pt>
                <c:pt idx="581">
                  <c:v>1123.413790834074</c:v>
                </c:pt>
                <c:pt idx="582">
                  <c:v>1129.0763581468952</c:v>
                </c:pt>
                <c:pt idx="583">
                  <c:v>1134.7634103481171</c:v>
                </c:pt>
                <c:pt idx="584">
                  <c:v>1140.4750340731887</c:v>
                </c:pt>
                <c:pt idx="585">
                  <c:v>1146.2113161860314</c:v>
                </c:pt>
                <c:pt idx="586">
                  <c:v>1151.972343779428</c:v>
                </c:pt>
                <c:pt idx="587">
                  <c:v>1157.7582041753192</c:v>
                </c:pt>
                <c:pt idx="588">
                  <c:v>1163.5689849251669</c:v>
                </c:pt>
                <c:pt idx="589">
                  <c:v>1169.4047738103063</c:v>
                </c:pt>
                <c:pt idx="590">
                  <c:v>1175.2656588422558</c:v>
                </c:pt>
                <c:pt idx="591">
                  <c:v>1181.1517282630962</c:v>
                </c:pt>
                <c:pt idx="592">
                  <c:v>1187.0630705457688</c:v>
                </c:pt>
                <c:pt idx="593">
                  <c:v>1192.9997743944673</c:v>
                </c:pt>
                <c:pt idx="594">
                  <c:v>1198.961928744943</c:v>
                </c:pt>
                <c:pt idx="595">
                  <c:v>1204.9496227648351</c:v>
                </c:pt>
                <c:pt idx="596">
                  <c:v>1210.9629458540624</c:v>
                </c:pt>
                <c:pt idx="597">
                  <c:v>1217.0019876451058</c:v>
                </c:pt>
                <c:pt idx="598">
                  <c:v>1223.0668380033921</c:v>
                </c:pt>
                <c:pt idx="599">
                  <c:v>1229.1575870275992</c:v>
                </c:pt>
                <c:pt idx="600">
                  <c:v>1235.2743250500243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B-49CB-91CB-86C39089A65E}"/>
            </c:ext>
          </c:extLst>
        </c:ser>
        <c:ser>
          <c:idx val="10"/>
          <c:order val="10"/>
          <c:tx>
            <c:strRef>
              <c:f>空気線図!$R$3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空気線図!$R$4:$R$604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B-49CB-91CB-86C39089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866064"/>
        <c:axId val="-1676862256"/>
      </c:scatterChart>
      <c:valAx>
        <c:axId val="-1676866064"/>
        <c:scaling>
          <c:orientation val="minMax"/>
          <c:max val="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76862256"/>
        <c:crosses val="autoZero"/>
        <c:crossBetween val="midCat"/>
        <c:majorUnit val="1"/>
      </c:valAx>
      <c:valAx>
        <c:axId val="-167686225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水蒸気圧</a:t>
                </a:r>
                <a:r>
                  <a:rPr lang="en-US" altLang="ja-JP"/>
                  <a:t>(Pa)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7136797454931068"/>
              <c:y val="0.367789486699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76866064"/>
        <c:crosses val="autoZero"/>
        <c:crossBetween val="midCat"/>
        <c:majorUnit val="2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542924</xdr:colOff>
      <xdr:row>5</xdr:row>
      <xdr:rowOff>9524</xdr:rowOff>
    </xdr:from>
    <xdr:to>
      <xdr:col>33</xdr:col>
      <xdr:colOff>171449</xdr:colOff>
      <xdr:row>27</xdr:row>
      <xdr:rowOff>57149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E99A67-CCF0-4EA5-8F10-829F4BA3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200024</xdr:colOff>
      <xdr:row>4</xdr:row>
      <xdr:rowOff>190499</xdr:rowOff>
    </xdr:from>
    <xdr:to>
      <xdr:col>19</xdr:col>
      <xdr:colOff>266700</xdr:colOff>
      <xdr:row>27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74AB64-2CC9-4241-BF9C-B8986D18C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0.62496</cdr:x>
      <cdr:y>0.06067</cdr:y>
    </cdr:from>
    <cdr:to>
      <cdr:x>0.68116</cdr:x>
      <cdr:y>0.10992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613400" y="2698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100%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0.70025</cdr:x>
      <cdr:y>0.02641</cdr:y>
    </cdr:from>
    <cdr:to>
      <cdr:x>0.75645</cdr:x>
      <cdr:y>0.07566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6289675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90%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0.73418</cdr:x>
      <cdr:y>0.02641</cdr:y>
    </cdr:from>
    <cdr:to>
      <cdr:x>0.79039</cdr:x>
      <cdr:y>0.07566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6594475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80%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0.77766</cdr:x>
      <cdr:y>0.02641</cdr:y>
    </cdr:from>
    <cdr:to>
      <cdr:x>0.83386</cdr:x>
      <cdr:y>0.07566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6985000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70%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0.81372</cdr:x>
      <cdr:y>0.02641</cdr:y>
    </cdr:from>
    <cdr:to>
      <cdr:x>0.86992</cdr:x>
      <cdr:y>0.07566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7308850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60%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0.86886</cdr:x>
      <cdr:y>0.02641</cdr:y>
    </cdr:from>
    <cdr:to>
      <cdr:x>0.92506</cdr:x>
      <cdr:y>0.07566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7804150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50%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0.16131</cdr:y>
    </cdr:from>
    <cdr:to>
      <cdr:x>0.93673</cdr:x>
      <cdr:y>0.21056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7908925" y="717550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40%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0.35617</cdr:y>
    </cdr:from>
    <cdr:to>
      <cdr:x>0.93673</cdr:x>
      <cdr:y>0.40542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7908925" y="158432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30%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0.51249</cdr:y>
    </cdr:from>
    <cdr:to>
      <cdr:x>0.93673</cdr:x>
      <cdr:y>0.56174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7908925" y="2279650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20%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0.69665</cdr:y>
    </cdr:from>
    <cdr:to>
      <cdr:x>0.93673</cdr:x>
      <cdr:y>0.7459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7908925" y="3098800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10%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0.64687</cdr:x>
      <cdr:y>0.04283</cdr:y>
    </cdr:from>
    <cdr:to>
      <cdr:x>0.70308</cdr:x>
      <cdr:y>0.09208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810251" y="1905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100%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0.71156</cdr:x>
      <cdr:y>0.0257</cdr:y>
    </cdr:from>
    <cdr:to>
      <cdr:x>0.76776</cdr:x>
      <cdr:y>0.07495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639127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90%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0.74973</cdr:x>
      <cdr:y>0.0257</cdr:y>
    </cdr:from>
    <cdr:to>
      <cdr:x>0.80594</cdr:x>
      <cdr:y>0.07495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673417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80%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0.78155</cdr:x>
      <cdr:y>0.0257</cdr:y>
    </cdr:from>
    <cdr:to>
      <cdr:x>0.83775</cdr:x>
      <cdr:y>0.07495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701992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70%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0.83245</cdr:x>
      <cdr:y>0.0257</cdr:y>
    </cdr:from>
    <cdr:to>
      <cdr:x>0.88865</cdr:x>
      <cdr:y>0.07495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747712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60%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0.0257</cdr:y>
    </cdr:from>
    <cdr:to>
      <cdr:x>0.93425</cdr:x>
      <cdr:y>0.07495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7886701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50%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0.19914</cdr:y>
    </cdr:from>
    <cdr:to>
      <cdr:x>0.93425</cdr:x>
      <cdr:y>0.24839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7886701" y="885826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40%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0.36403</cdr:y>
    </cdr:from>
    <cdr:to>
      <cdr:x>0.93425</cdr:x>
      <cdr:y>0.41328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7886701" y="161925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30%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0.5182</cdr:y>
    </cdr:from>
    <cdr:to>
      <cdr:x>0.93425</cdr:x>
      <cdr:y>0.56745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7886701" y="230505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20%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0.69593</cdr:y>
    </cdr:from>
    <cdr:to>
      <cdr:x>0.93425</cdr:x>
      <cdr:y>0.74518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7886701" y="3095626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10%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E733-1C09-4FD9-905D-48FE27F59FFC}">
  <dimension ref="B1:G6"/>
  <sheetViews>
    <sheetView workbookViewId="0">
      <selection activeCell="F3" sqref="F3"/>
    </sheetView>
  </sheetViews>
  <sheetFormatPr defaultRowHeight="17.649999999999999" x14ac:dyDescent="0.7"/>
  <cols>
    <col min="1" max="1" width="2.8125" bestFit="1" customWidth="1"/>
    <col min="2" max="2" width="10.0625" bestFit="1" customWidth="1"/>
    <col min="3" max="3" width="12.125" bestFit="1" customWidth="1"/>
    <col min="4" max="4" width="17.0625" bestFit="1" customWidth="1"/>
    <col min="5" max="5" width="20.6875" customWidth="1"/>
    <col min="6" max="6" width="10.875" bestFit="1" customWidth="1"/>
    <col min="7" max="7" width="19.875" bestFit="1" customWidth="1"/>
    <col min="8" max="8" width="8.3125" bestFit="1" customWidth="1"/>
    <col min="9" max="9" width="13.4375" bestFit="1" customWidth="1"/>
    <col min="10" max="10" width="11.9375" bestFit="1" customWidth="1"/>
  </cols>
  <sheetData>
    <row r="1" spans="2:7" x14ac:dyDescent="0.7">
      <c r="B1" t="s">
        <v>11</v>
      </c>
      <c r="C1" t="s">
        <v>10</v>
      </c>
      <c r="D1" t="s">
        <v>2</v>
      </c>
      <c r="E1" t="s">
        <v>9</v>
      </c>
      <c r="G1" t="s">
        <v>25</v>
      </c>
    </row>
    <row r="2" spans="2:7" x14ac:dyDescent="0.7">
      <c r="B2" t="s">
        <v>5</v>
      </c>
      <c r="C2" t="s">
        <v>7</v>
      </c>
      <c r="D2" t="s">
        <v>0</v>
      </c>
      <c r="E2" t="s">
        <v>12</v>
      </c>
    </row>
    <row r="3" spans="2:7" x14ac:dyDescent="0.7">
      <c r="B3" t="s">
        <v>1</v>
      </c>
      <c r="C3" t="s">
        <v>1</v>
      </c>
      <c r="D3" t="s">
        <v>3</v>
      </c>
      <c r="E3" t="s">
        <v>13</v>
      </c>
    </row>
    <row r="4" spans="2:7" x14ac:dyDescent="0.7">
      <c r="B4" t="s">
        <v>4</v>
      </c>
      <c r="C4" t="s">
        <v>6</v>
      </c>
      <c r="D4" t="s">
        <v>8</v>
      </c>
      <c r="E4" t="s">
        <v>8</v>
      </c>
    </row>
    <row r="6" spans="2:7" x14ac:dyDescent="0.7">
      <c r="B6">
        <v>10</v>
      </c>
      <c r="C6">
        <v>50</v>
      </c>
      <c r="D6">
        <f>EXP(-0.58002206*10^4/(B6+273.15)+0.13914993*10-0.48640239*10^(-1)*(B6+273.15)+0.41764768*10^(-4)*(B6+273.15)^2-0.14452093*10^(-7)*(B6+273.15)^3+0.65459673*10*LN(B6+273.15))</f>
        <v>1227.9952754407707</v>
      </c>
      <c r="E6">
        <f>C6*D6/100</f>
        <v>613.99763772038534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5CCB-685F-400C-91F3-2A132E70CF38}">
  <dimension ref="A1:E14"/>
  <sheetViews>
    <sheetView zoomScale="115" zoomScaleNormal="115" workbookViewId="0">
      <selection activeCell="D6" sqref="D6"/>
    </sheetView>
  </sheetViews>
  <sheetFormatPr defaultRowHeight="17.649999999999999" x14ac:dyDescent="0.7"/>
  <cols>
    <col min="1" max="1" width="26" bestFit="1" customWidth="1"/>
    <col min="2" max="2" width="2.8125" bestFit="1" customWidth="1"/>
    <col min="3" max="3" width="6.4375" bestFit="1" customWidth="1"/>
    <col min="4" max="4" width="27.5625" customWidth="1"/>
    <col min="5" max="5" width="26.4375" customWidth="1"/>
    <col min="6" max="6" width="12.4375" bestFit="1" customWidth="1"/>
  </cols>
  <sheetData>
    <row r="1" spans="1:5" x14ac:dyDescent="0.7">
      <c r="C1" t="s">
        <v>5</v>
      </c>
      <c r="D1" t="s">
        <v>0</v>
      </c>
      <c r="E1" t="s">
        <v>16</v>
      </c>
    </row>
    <row r="2" spans="1:5" x14ac:dyDescent="0.7">
      <c r="C2" t="s">
        <v>4</v>
      </c>
      <c r="D2" t="s">
        <v>8</v>
      </c>
      <c r="E2" t="s">
        <v>17</v>
      </c>
    </row>
    <row r="3" spans="1:5" x14ac:dyDescent="0.7">
      <c r="A3" t="s">
        <v>19</v>
      </c>
      <c r="B3" t="s">
        <v>14</v>
      </c>
      <c r="C3">
        <v>100</v>
      </c>
      <c r="D3">
        <f>EXP(-6096.9385/(C3+273.15)+21.2409642-0.02711193*(C3+273.15)+0.00001673952*((C3+273.15)^2)+2.433502*LN(C3+273.15))</f>
        <v>101419.04173564097</v>
      </c>
      <c r="E3">
        <f>EXP(-6096.9385/(C3+273.15)+21.2409642-0.02711193*(C3+273.15)+0.00001673952*((C3+273.15)^2)+2.433502*LN(C3+273.15))*(6096.9385/((C3+273.15)^2)-0.02711193+2*0.00001673952*(C3+273.15)+2.433502/(C3+273.15))</f>
        <v>3619.5703599988142</v>
      </c>
    </row>
    <row r="4" spans="1:5" x14ac:dyDescent="0.7">
      <c r="A4" t="s">
        <v>19</v>
      </c>
      <c r="B4" t="s">
        <v>15</v>
      </c>
      <c r="C4">
        <v>-50</v>
      </c>
      <c r="D4">
        <f>EXP(-6024.5282/(C4+273.15)+29.32707+0.010613863*(C4+273.15)-0.0000131988*((C4+273.15)^2)-0.49382577*LN(C4+273.15))</f>
        <v>3.9357939286771941</v>
      </c>
      <c r="E4">
        <f>EXP(-6024.5282/(C4+273.15)+29.32707+0.010613863*(C4+273.15)-0.0000131988*((C4+273.15)^2)-0.49382577*LN(C4+273.15))*(6024.5282/((C4+273.15)^2)+0.010613863-2*0.0000131988*(C4+273.15)-0.49382577/(C4+273.15))</f>
        <v>0.48604941308614202</v>
      </c>
    </row>
    <row r="5" spans="1:5" x14ac:dyDescent="0.7">
      <c r="A5" t="s">
        <v>18</v>
      </c>
      <c r="C5">
        <v>100</v>
      </c>
      <c r="D5">
        <f>10^(2.78614+10.79574*(1-273.16/(C5+273.15))-5.028*LOG10((C5+273.15)/273.16)+1.50475*10^(-4)*(1-10^(-8.2969*((C5+273.15)/273.16-1)))+0.42873*10^(-3)*(10^(4.76955*(1-273.16/(C5+273.15)))-1))</f>
        <v>101325.1290946011</v>
      </c>
      <c r="E5" s="1">
        <f>10^(2.78614+10.79574*(1-273.16/(C5+273.15))-5.028*LOG10((C5+273.15)/273.16)+1.50475*10^(-4)*(1-10^(-8.2969*((C5+273.15)/273.16-1)))+0.42873*10^(-3)*(10^(4.76955*(1-273.16/(C5+273.15)))-1))*(10.79574*273.16/((C5+273.15)^2)-5.028/LN(10)/(C5+273.15)+1.50475*10^(-4)*8.2969/273.16*LN(10)*10^(-8.2969*((C5+273.15)/273.16-1))+0.42873*10^(-3)*4.76955*273.16/((C5+273.15)^2)*LN(10)*10^(4.76955*(1-273.16/(C5+273.15))))*LN(10)</f>
        <v>3616.8147997018364</v>
      </c>
    </row>
    <row r="6" spans="1:5" x14ac:dyDescent="0.7">
      <c r="A6" t="s">
        <v>20</v>
      </c>
      <c r="B6" t="s">
        <v>14</v>
      </c>
      <c r="C6">
        <v>100</v>
      </c>
      <c r="D6">
        <f>EXP(-0.58002206*10^4/(C6+273.15)+0.13914993*10-0.48640239*10^(-1)*(C6+273.15)+0.41764768*10^(-4)*(C6+273.15)^2-0.14452093*10^(-7)*(C6+273.15)^3+0.65459673*10*LN(C6+273.15))</f>
        <v>101418.71682799164</v>
      </c>
      <c r="E6">
        <f>EXP(-0.58002206*10^4/(C6+273.15)+0.13914993*10-0.48640239*10^(-1)*(C6+273.15)+0.41764768*10^(-4)*(C6+273.15)^2-0.14452093*10^(-7)*(C6+273.15)^3+0.65459673*10*LN(C6+273.15))*(0.58002206*10^4*(C6+273.15)^(-2)-0.48640239*10^(-1)+2*0.41764768*10^(-4)*(C6+273.15)-3*0.14452093*10^(-7)*(C6+273.15)^2+0.65459673*10/(C6+273.15))</f>
        <v>3619.6644205505136</v>
      </c>
    </row>
    <row r="7" spans="1:5" x14ac:dyDescent="0.7">
      <c r="A7" t="s">
        <v>20</v>
      </c>
      <c r="B7" t="s">
        <v>15</v>
      </c>
      <c r="C7">
        <v>0</v>
      </c>
      <c r="D7">
        <f>EXP(-0.56745359*10^4/(C7+273.15)+0.63925247*10-0.9677843*10^(-2)*(C7+273.15)+0.62215701*10^(-6)*(C7+273.15)^2+0.20747825*10^(-8)*(C7+273.15)^3-0.9484024*10^(-12)*(C7+273.15)^4+0.41635019*10*LN(C7+273.15))</f>
        <v>611.15357089076792</v>
      </c>
      <c r="E7">
        <f>EXP(-0.56745359*10^4/(C7+273.15)+0.63925247*10-0.9677843*10^(-2)*(C7+273.15)+0.62215701*10^(-6)*(C7+273.15)^2+0.20747825*10^(-8)*(C7+273.15)^3-0.9484024*10^(-12)*(C7+273.15)^4+0.41635019*10*LN(C7+273.15))*(0.56745359*10^4*(C7+273.15)^(-2)-0.9677843*10^(-2)+2*0.62215701*10^(-6)*(C7+273.15)+3*0.20747825*10^(-8)*(C7+273.15)^2-4*0.9484024*10^(-12)*(C7+273.15)^3+0.41635019*10/(C7+273.15))</f>
        <v>50.32648528533754</v>
      </c>
    </row>
    <row r="8" spans="1:5" x14ac:dyDescent="0.7">
      <c r="A8" t="s">
        <v>21</v>
      </c>
      <c r="B8" t="s">
        <v>14</v>
      </c>
      <c r="C8">
        <v>100</v>
      </c>
      <c r="D8">
        <f>6.1078*10^2*EXP(17.2693882*(C8+273.15-273.16)/(C8+273.15-35.86))</f>
        <v>102157.02724929823</v>
      </c>
      <c r="E8">
        <f>6.1078*10^2*EXP(17.2693882*(C8+273.15-273.16)/(C8+273.15-35.86))*(17.2693882/(C8+273.15-35.86)-17.2693882*(C8+273.15-273.16)/((C8+273.15-35.86)^2))</f>
        <v>3679.8999078287152</v>
      </c>
    </row>
    <row r="9" spans="1:5" x14ac:dyDescent="0.7">
      <c r="A9" t="s">
        <v>21</v>
      </c>
      <c r="B9" t="s">
        <v>15</v>
      </c>
      <c r="C9">
        <v>0</v>
      </c>
      <c r="D9">
        <f>6.1078*10^2*EXP(21.8745584*(C9+273.15-273.16)/(C9+273.15-7.66))</f>
        <v>610.27696635637164</v>
      </c>
      <c r="E9">
        <f>6.1078*10^2*EXP(21.8745584*(C9+273.15-273.16)/(C9+273.15-7.66))*(21.8745584/(C9+273.15-7.66)-21.8745584*(C9+273.15-273.16)/((C9+273.15-7.66)^2))</f>
        <v>50.284537900398256</v>
      </c>
    </row>
    <row r="10" spans="1:5" x14ac:dyDescent="0.7">
      <c r="A10" t="s">
        <v>22</v>
      </c>
      <c r="B10" t="s">
        <v>14</v>
      </c>
      <c r="C10">
        <v>0</v>
      </c>
      <c r="D10">
        <f>EXP(-2313.0338/(C10+273.15)-164.03307+38.053682*LN(C10+273.15)-0.13844344*(C10+273.15)+0.000074465367*(C10+273.15)^2-LN(10))</f>
        <v>613.02714548942504</v>
      </c>
      <c r="E10">
        <f>EXP(-2313.0338/(C10+273.15)-164.03307+38.053682*LN(C10+273.15)-0.13844344*(C10+273.15)+0.000074465367*(C10+273.15)^2-LN(10))*(2313.0338/((C10+273.15)^2)+38.053682/(C10+273.15)-0.13844344+2*0.000074465367*(C10+273.15))</f>
        <v>44.476649677092517</v>
      </c>
    </row>
    <row r="11" spans="1:5" x14ac:dyDescent="0.7">
      <c r="A11" t="s">
        <v>22</v>
      </c>
      <c r="B11" t="s">
        <v>15</v>
      </c>
      <c r="C11">
        <v>-50</v>
      </c>
      <c r="D11">
        <f>EXP(-5631.1206/(C11+273.15)-8.363602+8.2312*LN(C11+273.15)-0.03861449*(C11+273.15)+0.0000277494*(C11+273.15)^2-LN(10))</f>
        <v>3.9636117306672345</v>
      </c>
      <c r="E11">
        <f>EXP(-5631.1206/(C11+273.15)-8.363602+8.2312*LN(C11+273.15)-0.03861449*(C11+273.15)+0.0000277494*(C11+273.15)^2-LN(10))*(5631.1206/((C11+273.15)^2)+8.2312/(C11+273.15)-0.03861449+2*0.0000277494*(C11+273.15))</f>
        <v>0.49045904519462574</v>
      </c>
    </row>
    <row r="12" spans="1:5" x14ac:dyDescent="0.7">
      <c r="A12" t="s">
        <v>23</v>
      </c>
      <c r="C12">
        <v>100</v>
      </c>
      <c r="D12">
        <f>10^(8.02754-1705.616/(C12+231.405))*101325/760</f>
        <v>101349.54807197984</v>
      </c>
      <c r="E12">
        <f>10^(8.02754-1705.616/(C12+231.405))*LN(10)*(1705.616/(C12+231.405)^2)*101325/760</f>
        <v>3624.1040135212065</v>
      </c>
    </row>
    <row r="13" spans="1:5" x14ac:dyDescent="0.7">
      <c r="A13" t="s">
        <v>24</v>
      </c>
      <c r="B13" t="s">
        <v>14</v>
      </c>
      <c r="C13">
        <v>100</v>
      </c>
      <c r="D13">
        <f>10^(-7.90298*(373.15/(C13+273.15)-1)+5.02808*LOG10(373.15/(C13+273.15))-1.3816*10^(-7)*(10^(11.344*(1-(C13+273.15)/373.15))-1)+8.1328*10^(-3)*(10^(-3.49149*(373.15/(C13+273.15)-1))-1)+LOG10(1013.25))*100</f>
        <v>101325.00000000003</v>
      </c>
      <c r="E13">
        <f>10^(-7.90298*(373.15/(C13+273.15)-1)+5.02808*LOG10(373.15/(C13+273.15))-1.3816*10^(-7)*(10^(11.344*(1-(C13+273.15)/373.15))-1)+8.1328*10^(-3)*(10^(-3.49149*(373.15/(C13+273.15)-1))-1)+LOG10(1013.25))*LN(10)*(7.90298*373.15*(C13+273.15)^(-2)-5.02808/(C13+273.15)/LN(10)+1.3816*10^(-7)*LN(10)*10^(11.344*(1-(C13+273.15)/373.15))*11.344/373.15-8.1328*10^(-3)*LN(10)*10^(-3.49149*(373.15/(C13+273.15)-1))*(-3.49149)*373.15*(C13+273.15)^(-2))*100</f>
        <v>3616.8429931247701</v>
      </c>
    </row>
    <row r="14" spans="1:5" x14ac:dyDescent="0.7">
      <c r="A14" t="s">
        <v>24</v>
      </c>
      <c r="B14" t="s">
        <v>15</v>
      </c>
      <c r="C14">
        <v>-50</v>
      </c>
      <c r="D14">
        <f>10^(-9.09718*(273.16/(C14+273.15)-1)-3.56654*LOG10(273.16/(C14+273.15))+0.876793*(1-(C14+273.15)/273.16)+LOG10(6.1173))*100</f>
        <v>3.9364548639253245</v>
      </c>
      <c r="E14">
        <f>10^(-9.09718*(273.16/(C14+273.15)-1)-3.56654*LOG10(273.16/(C14+273.15))+0.876793*(1-(C14+273.15)/273.16)+LOG10(6.1173))*LN(10)*(9.09718*273.16*(C14+273.15)^(-2)+3.56654/LN(10)/(C14+273.15)-0.876793/273.16)*100</f>
        <v>0.4861468559260172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251A-9B99-4583-B5A6-AB40ECBD1D28}">
  <dimension ref="A1:AG604"/>
  <sheetViews>
    <sheetView tabSelected="1" topLeftCell="O1" workbookViewId="0">
      <selection activeCell="V2" sqref="V2"/>
    </sheetView>
  </sheetViews>
  <sheetFormatPr defaultColWidth="8.4375" defaultRowHeight="17.649999999999999" x14ac:dyDescent="0.45"/>
  <cols>
    <col min="1" max="1" width="6.8125" style="2" bestFit="1" customWidth="1"/>
    <col min="2" max="2" width="8.6875" style="3" bestFit="1" customWidth="1"/>
    <col min="3" max="4" width="8.4375" style="4"/>
    <col min="5" max="5" width="14.0625" style="4" bestFit="1" customWidth="1"/>
    <col min="7" max="20" width="8.4375" style="4"/>
    <col min="21" max="21" width="14.0625" style="4" customWidth="1"/>
    <col min="22" max="22" width="6.8125" style="4" bestFit="1" customWidth="1"/>
    <col min="23" max="23" width="8.6875" style="4" bestFit="1" customWidth="1"/>
    <col min="24" max="33" width="8.5625" style="4" bestFit="1" customWidth="1"/>
    <col min="34" max="16384" width="8.4375" style="4"/>
  </cols>
  <sheetData>
    <row r="1" spans="1:33" x14ac:dyDescent="0.45">
      <c r="A1" s="2" t="s">
        <v>26</v>
      </c>
      <c r="B1" s="3" t="s">
        <v>27</v>
      </c>
      <c r="E1" s="4" t="s">
        <v>28</v>
      </c>
      <c r="G1" s="4" t="s">
        <v>35</v>
      </c>
      <c r="V1" s="4" t="s">
        <v>36</v>
      </c>
    </row>
    <row r="2" spans="1:33" x14ac:dyDescent="0.45">
      <c r="H2" s="4" t="s">
        <v>30</v>
      </c>
      <c r="W2" s="4" t="s">
        <v>29</v>
      </c>
    </row>
    <row r="3" spans="1:33" x14ac:dyDescent="0.45">
      <c r="A3" s="2" t="s">
        <v>31</v>
      </c>
      <c r="B3" s="3" t="s">
        <v>32</v>
      </c>
      <c r="C3" s="4" t="s">
        <v>33</v>
      </c>
      <c r="D3" s="4" t="s">
        <v>34</v>
      </c>
      <c r="E3" s="4" t="s">
        <v>29</v>
      </c>
      <c r="H3" s="5">
        <v>1</v>
      </c>
      <c r="I3" s="5">
        <v>0.9</v>
      </c>
      <c r="J3" s="5">
        <v>0.8</v>
      </c>
      <c r="K3" s="5">
        <v>0.7</v>
      </c>
      <c r="L3" s="5">
        <v>0.6</v>
      </c>
      <c r="M3" s="5">
        <v>0.5</v>
      </c>
      <c r="N3" s="5">
        <v>0.4</v>
      </c>
      <c r="O3" s="5">
        <v>0.3</v>
      </c>
      <c r="P3" s="5">
        <v>0.2</v>
      </c>
      <c r="Q3" s="5">
        <v>0.1</v>
      </c>
      <c r="R3" s="5">
        <v>0</v>
      </c>
      <c r="W3" s="5">
        <v>1</v>
      </c>
      <c r="X3" s="5">
        <v>0.9</v>
      </c>
      <c r="Y3" s="5">
        <v>0.8</v>
      </c>
      <c r="Z3" s="5">
        <v>0.7</v>
      </c>
      <c r="AA3" s="5">
        <v>0.6</v>
      </c>
      <c r="AB3" s="5">
        <v>0.5</v>
      </c>
      <c r="AC3" s="5">
        <v>0.4</v>
      </c>
      <c r="AD3" s="5">
        <v>0.3</v>
      </c>
      <c r="AE3" s="5">
        <v>0.2</v>
      </c>
      <c r="AF3" s="5">
        <v>0.1</v>
      </c>
      <c r="AG3" s="5">
        <v>0</v>
      </c>
    </row>
    <row r="4" spans="1:33" x14ac:dyDescent="0.45">
      <c r="A4" s="2">
        <v>-10</v>
      </c>
      <c r="B4" s="3">
        <f>A4+273.15</f>
        <v>263.14999999999998</v>
      </c>
      <c r="C4" s="4">
        <f>-6096.9385/B4+21.2409642-0.02711193*B4+0.00001673952*(B4^2)+2.433502*LN(B4)</f>
        <v>5.6578109471692475</v>
      </c>
      <c r="D4" s="4">
        <f>EXP(C4)</f>
        <v>286.52074650676957</v>
      </c>
      <c r="E4" s="4">
        <f>D4*0.622/(101325-D4)</f>
        <v>1.7638419109623441E-3</v>
      </c>
      <c r="G4" s="2">
        <f>A4</f>
        <v>-10</v>
      </c>
      <c r="H4" s="4">
        <f t="shared" ref="H4:R4" si="0">$D4*H$3</f>
        <v>286.52074650676957</v>
      </c>
      <c r="I4" s="4">
        <f t="shared" si="0"/>
        <v>257.86867185609265</v>
      </c>
      <c r="J4" s="4">
        <f t="shared" si="0"/>
        <v>229.21659720541567</v>
      </c>
      <c r="K4" s="4">
        <f t="shared" si="0"/>
        <v>200.56452255473869</v>
      </c>
      <c r="L4" s="4">
        <f t="shared" si="0"/>
        <v>171.91244790406174</v>
      </c>
      <c r="M4" s="4">
        <f t="shared" si="0"/>
        <v>143.26037325338478</v>
      </c>
      <c r="N4" s="4">
        <f t="shared" si="0"/>
        <v>114.60829860270783</v>
      </c>
      <c r="O4" s="4">
        <f t="shared" si="0"/>
        <v>85.956223952030868</v>
      </c>
      <c r="P4" s="4">
        <f t="shared" si="0"/>
        <v>57.304149301353917</v>
      </c>
      <c r="Q4" s="4">
        <f t="shared" si="0"/>
        <v>28.652074650676958</v>
      </c>
      <c r="R4" s="4">
        <f t="shared" si="0"/>
        <v>0</v>
      </c>
      <c r="V4" s="2">
        <f t="shared" ref="V4:V67" si="1">A4</f>
        <v>-10</v>
      </c>
      <c r="W4" s="4">
        <f t="shared" ref="W4:AG4" si="2">H4*0.622/(101325-H4)</f>
        <v>1.7638419109623441E-3</v>
      </c>
      <c r="X4" s="4">
        <f t="shared" si="2"/>
        <v>1.58700768278188E-3</v>
      </c>
      <c r="Y4" s="4">
        <f t="shared" si="2"/>
        <v>1.4102736895931448E-3</v>
      </c>
      <c r="Z4" s="4">
        <f t="shared" si="2"/>
        <v>1.2336398461959461E-3</v>
      </c>
      <c r="AA4" s="4">
        <f t="shared" si="2"/>
        <v>1.0571060674866249E-3</v>
      </c>
      <c r="AB4" s="4">
        <f t="shared" si="2"/>
        <v>8.8067226845791778E-4</v>
      </c>
      <c r="AC4" s="4">
        <f t="shared" si="2"/>
        <v>7.0433836419882268E-4</v>
      </c>
      <c r="AD4" s="4">
        <f t="shared" si="2"/>
        <v>5.2810426989446111E-4</v>
      </c>
      <c r="AE4" s="4">
        <f t="shared" si="2"/>
        <v>3.5196990082594275E-4</v>
      </c>
      <c r="AF4" s="4">
        <f t="shared" si="2"/>
        <v>1.7593517237022942E-4</v>
      </c>
      <c r="AG4" s="4">
        <f t="shared" si="2"/>
        <v>0</v>
      </c>
    </row>
    <row r="5" spans="1:33" x14ac:dyDescent="0.45">
      <c r="A5" s="2">
        <v>-9.9</v>
      </c>
      <c r="B5" s="3">
        <f t="shared" ref="B5:B68" si="3">A5+273.15</f>
        <v>263.25</v>
      </c>
      <c r="C5" s="4">
        <f t="shared" ref="C5:C68" si="4">-6096.9385/B5+21.2409642-0.02711193*B5+0.00001673952*(B5^2)+2.433502*LN(B5)</f>
        <v>5.6657066682542006</v>
      </c>
      <c r="D5" s="4">
        <f t="shared" ref="D5:D68" si="5">EXP(C5)</f>
        <v>288.79198915592684</v>
      </c>
      <c r="E5" s="4">
        <f t="shared" ref="E5:E68" si="6">D5*0.622/(101325-D5)</f>
        <v>1.7778638053766549E-3</v>
      </c>
      <c r="G5" s="2">
        <f t="shared" ref="G5:G68" si="7">A5</f>
        <v>-9.9</v>
      </c>
      <c r="H5" s="4">
        <f t="shared" ref="H5:K68" si="8">$D5*H$3</f>
        <v>288.79198915592684</v>
      </c>
      <c r="I5" s="4">
        <f t="shared" si="8"/>
        <v>259.91279024033417</v>
      </c>
      <c r="J5" s="4">
        <f t="shared" si="8"/>
        <v>231.03359132474148</v>
      </c>
      <c r="K5" s="4">
        <f t="shared" si="8"/>
        <v>202.15439240914878</v>
      </c>
      <c r="L5" s="4">
        <f t="shared" ref="L5:O68" si="9">$D5*L$3</f>
        <v>173.27519349355609</v>
      </c>
      <c r="M5" s="4">
        <f t="shared" si="9"/>
        <v>144.39599457796342</v>
      </c>
      <c r="N5" s="4">
        <f t="shared" si="9"/>
        <v>115.51679566237074</v>
      </c>
      <c r="O5" s="4">
        <f t="shared" si="9"/>
        <v>86.637596746778044</v>
      </c>
      <c r="P5" s="4">
        <f t="shared" ref="P5:R68" si="10">$D5*P$3</f>
        <v>57.75839783118537</v>
      </c>
      <c r="Q5" s="4">
        <f t="shared" si="10"/>
        <v>28.879198915592685</v>
      </c>
      <c r="R5" s="4">
        <f t="shared" si="10"/>
        <v>0</v>
      </c>
      <c r="V5" s="2">
        <f t="shared" si="1"/>
        <v>-9.9</v>
      </c>
      <c r="W5" s="4">
        <f t="shared" ref="W5:W68" si="11">H5*0.622/(101325-H5)</f>
        <v>1.7778638053766549E-3</v>
      </c>
      <c r="X5" s="4">
        <f t="shared" ref="X5:X68" si="12">I5*0.622/(101325-I5)</f>
        <v>1.5996202050857784E-3</v>
      </c>
      <c r="Y5" s="4">
        <f t="shared" ref="Y5:Y68" si="13">J5*0.622/(101325-J5)</f>
        <v>1.4214784413845842E-3</v>
      </c>
      <c r="Z5" s="4">
        <f t="shared" ref="Z5:Z68" si="14">K5*0.622/(101325-K5)</f>
        <v>1.2434384270239701E-3</v>
      </c>
      <c r="AA5" s="4">
        <f t="shared" ref="AA5:AA68" si="15">L5*0.622/(101325-L5)</f>
        <v>1.0655000748544751E-3</v>
      </c>
      <c r="AB5" s="4">
        <f t="shared" ref="AB5:AB68" si="16">M5*0.622/(101325-M5)</f>
        <v>8.8766329782613573E-4</v>
      </c>
      <c r="AC5" s="4">
        <f t="shared" ref="AC5:AC68" si="17">N5*0.622/(101325-N5)</f>
        <v>7.0992800898834357E-4</v>
      </c>
      <c r="AD5" s="4">
        <f t="shared" ref="AD5:AD68" si="18">O5*0.622/(101325-O5)</f>
        <v>5.3229412148970393E-4</v>
      </c>
      <c r="AE5" s="4">
        <f t="shared" ref="AE5:AE68" si="19">P5*0.622/(101325-P5)</f>
        <v>3.5476154857789561E-4</v>
      </c>
      <c r="AF5" s="4">
        <f t="shared" ref="AF5:AF68" si="20">Q5*0.622/(101325-Q5)</f>
        <v>1.7733020359952768E-4</v>
      </c>
      <c r="AG5" s="4">
        <f t="shared" ref="AG5:AG68" si="21">R5*0.622/(101325-R5)</f>
        <v>0</v>
      </c>
    </row>
    <row r="6" spans="1:33" x14ac:dyDescent="0.45">
      <c r="A6" s="2">
        <v>-9.8000000000000007</v>
      </c>
      <c r="B6" s="3">
        <f t="shared" si="3"/>
        <v>263.34999999999997</v>
      </c>
      <c r="C6" s="4">
        <f t="shared" si="4"/>
        <v>5.6735956889731929</v>
      </c>
      <c r="D6" s="4">
        <f t="shared" si="5"/>
        <v>291.07928554335973</v>
      </c>
      <c r="E6" s="4">
        <f t="shared" si="6"/>
        <v>1.7919854473396047E-3</v>
      </c>
      <c r="G6" s="2">
        <f t="shared" si="7"/>
        <v>-9.8000000000000007</v>
      </c>
      <c r="H6" s="4">
        <f t="shared" si="8"/>
        <v>291.07928554335973</v>
      </c>
      <c r="I6" s="4">
        <f t="shared" si="8"/>
        <v>261.97135698902377</v>
      </c>
      <c r="J6" s="4">
        <f t="shared" si="8"/>
        <v>232.86342843468779</v>
      </c>
      <c r="K6" s="4">
        <f t="shared" si="8"/>
        <v>203.75549988035181</v>
      </c>
      <c r="L6" s="4">
        <f t="shared" si="9"/>
        <v>174.64757132601582</v>
      </c>
      <c r="M6" s="4">
        <f t="shared" si="9"/>
        <v>145.53964277167987</v>
      </c>
      <c r="N6" s="4">
        <f t="shared" si="9"/>
        <v>116.4317142173439</v>
      </c>
      <c r="O6" s="4">
        <f t="shared" si="9"/>
        <v>87.323785663007911</v>
      </c>
      <c r="P6" s="4">
        <f t="shared" si="10"/>
        <v>58.215857108671948</v>
      </c>
      <c r="Q6" s="4">
        <f t="shared" si="10"/>
        <v>29.107928554335974</v>
      </c>
      <c r="R6" s="4">
        <f t="shared" si="10"/>
        <v>0</v>
      </c>
      <c r="V6" s="2">
        <f t="shared" si="1"/>
        <v>-9.8000000000000007</v>
      </c>
      <c r="W6" s="4">
        <f t="shared" si="11"/>
        <v>1.7919854473396047E-3</v>
      </c>
      <c r="X6" s="4">
        <f t="shared" si="12"/>
        <v>1.6123223916310106E-3</v>
      </c>
      <c r="Y6" s="4">
        <f t="shared" si="13"/>
        <v>1.432762798359096E-3</v>
      </c>
      <c r="Z6" s="4">
        <f t="shared" si="14"/>
        <v>1.253306578178326E-3</v>
      </c>
      <c r="AA6" s="4">
        <f t="shared" si="15"/>
        <v>1.0739536418460103E-3</v>
      </c>
      <c r="AB6" s="4">
        <f t="shared" si="16"/>
        <v>8.9470390022215274E-4</v>
      </c>
      <c r="AC6" s="4">
        <f t="shared" si="17"/>
        <v>7.1555726426930622E-4</v>
      </c>
      <c r="AD6" s="4">
        <f t="shared" si="18"/>
        <v>5.3651364505242301E-4</v>
      </c>
      <c r="AE6" s="4">
        <f t="shared" si="19"/>
        <v>3.5757295373870944E-4</v>
      </c>
      <c r="AF6" s="4">
        <f t="shared" si="20"/>
        <v>1.7873510159747771E-4</v>
      </c>
      <c r="AG6" s="4">
        <f t="shared" si="21"/>
        <v>0</v>
      </c>
    </row>
    <row r="7" spans="1:33" x14ac:dyDescent="0.45">
      <c r="A7" s="2">
        <v>-9.6999999999999993</v>
      </c>
      <c r="B7" s="3">
        <f t="shared" si="3"/>
        <v>263.45</v>
      </c>
      <c r="C7" s="4">
        <f t="shared" si="4"/>
        <v>5.6814780172041788</v>
      </c>
      <c r="D7" s="4">
        <f t="shared" si="5"/>
        <v>293.38273435675387</v>
      </c>
      <c r="E7" s="4">
        <f t="shared" si="6"/>
        <v>1.8062074596914954E-3</v>
      </c>
      <c r="G7" s="2">
        <f t="shared" si="7"/>
        <v>-9.6999999999999993</v>
      </c>
      <c r="H7" s="4">
        <f t="shared" si="8"/>
        <v>293.38273435675387</v>
      </c>
      <c r="I7" s="4">
        <f t="shared" si="8"/>
        <v>264.0444609210785</v>
      </c>
      <c r="J7" s="4">
        <f t="shared" si="8"/>
        <v>234.70618748540312</v>
      </c>
      <c r="K7" s="4">
        <f t="shared" si="8"/>
        <v>205.36791404972769</v>
      </c>
      <c r="L7" s="4">
        <f t="shared" si="9"/>
        <v>176.02964061405231</v>
      </c>
      <c r="M7" s="4">
        <f t="shared" si="9"/>
        <v>146.69136717837694</v>
      </c>
      <c r="N7" s="4">
        <f t="shared" si="9"/>
        <v>117.35309374270156</v>
      </c>
      <c r="O7" s="4">
        <f t="shared" si="9"/>
        <v>88.014820307026156</v>
      </c>
      <c r="P7" s="4">
        <f t="shared" si="10"/>
        <v>58.67654687135078</v>
      </c>
      <c r="Q7" s="4">
        <f t="shared" si="10"/>
        <v>29.33827343567539</v>
      </c>
      <c r="R7" s="4">
        <f t="shared" si="10"/>
        <v>0</v>
      </c>
      <c r="V7" s="2">
        <f t="shared" si="1"/>
        <v>-9.6999999999999993</v>
      </c>
      <c r="W7" s="4">
        <f t="shared" si="11"/>
        <v>1.8062074596914954E-3</v>
      </c>
      <c r="X7" s="4">
        <f t="shared" si="12"/>
        <v>1.6251148014269775E-3</v>
      </c>
      <c r="Y7" s="4">
        <f t="shared" si="13"/>
        <v>1.4441272560417474E-3</v>
      </c>
      <c r="Z7" s="4">
        <f t="shared" si="14"/>
        <v>1.263244732045251E-3</v>
      </c>
      <c r="AA7" s="4">
        <f t="shared" si="15"/>
        <v>1.0824671380530821E-3</v>
      </c>
      <c r="AB7" s="4">
        <f t="shared" si="16"/>
        <v>9.017943827868269E-4</v>
      </c>
      <c r="AC7" s="4">
        <f t="shared" si="17"/>
        <v>7.2122637507391197E-4</v>
      </c>
      <c r="AD7" s="4">
        <f t="shared" si="18"/>
        <v>5.4076302384745015E-4</v>
      </c>
      <c r="AE7" s="4">
        <f t="shared" si="19"/>
        <v>3.6040423814608834E-4</v>
      </c>
      <c r="AF7" s="4">
        <f t="shared" si="20"/>
        <v>1.8014992711385322E-4</v>
      </c>
      <c r="AG7" s="4">
        <f t="shared" si="21"/>
        <v>0</v>
      </c>
    </row>
    <row r="8" spans="1:33" x14ac:dyDescent="0.45">
      <c r="A8" s="2">
        <v>-9.6</v>
      </c>
      <c r="B8" s="3">
        <f t="shared" si="3"/>
        <v>263.54999999999995</v>
      </c>
      <c r="C8" s="4">
        <f t="shared" si="4"/>
        <v>5.6893536608132393</v>
      </c>
      <c r="D8" s="4">
        <f t="shared" si="5"/>
        <v>295.70243479046064</v>
      </c>
      <c r="E8" s="4">
        <f t="shared" si="6"/>
        <v>1.8205304686093713E-3</v>
      </c>
      <c r="G8" s="2">
        <f t="shared" si="7"/>
        <v>-9.6</v>
      </c>
      <c r="H8" s="4">
        <f t="shared" si="8"/>
        <v>295.70243479046064</v>
      </c>
      <c r="I8" s="4">
        <f t="shared" si="8"/>
        <v>266.1321913114146</v>
      </c>
      <c r="J8" s="4">
        <f t="shared" si="8"/>
        <v>236.56194783236853</v>
      </c>
      <c r="K8" s="4">
        <f t="shared" si="8"/>
        <v>206.99170435332243</v>
      </c>
      <c r="L8" s="4">
        <f t="shared" si="9"/>
        <v>177.42146087427639</v>
      </c>
      <c r="M8" s="4">
        <f t="shared" si="9"/>
        <v>147.85121739523032</v>
      </c>
      <c r="N8" s="4">
        <f t="shared" si="9"/>
        <v>118.28097391618427</v>
      </c>
      <c r="O8" s="4">
        <f t="shared" si="9"/>
        <v>88.710730437138196</v>
      </c>
      <c r="P8" s="4">
        <f t="shared" si="10"/>
        <v>59.140486958092133</v>
      </c>
      <c r="Q8" s="4">
        <f t="shared" si="10"/>
        <v>29.570243479046066</v>
      </c>
      <c r="R8" s="4">
        <f t="shared" si="10"/>
        <v>0</v>
      </c>
      <c r="V8" s="2">
        <f t="shared" si="1"/>
        <v>-9.6</v>
      </c>
      <c r="W8" s="4">
        <f t="shared" si="11"/>
        <v>1.8205304686093713E-3</v>
      </c>
      <c r="X8" s="4">
        <f t="shared" si="12"/>
        <v>1.637997996465462E-3</v>
      </c>
      <c r="Y8" s="4">
        <f t="shared" si="13"/>
        <v>1.4555723125902833E-3</v>
      </c>
      <c r="Z8" s="4">
        <f t="shared" si="14"/>
        <v>1.2732533232985902E-3</v>
      </c>
      <c r="AA8" s="4">
        <f t="shared" si="15"/>
        <v>1.0910409350146939E-3</v>
      </c>
      <c r="AB8" s="4">
        <f t="shared" si="16"/>
        <v>9.0893505427229828E-4</v>
      </c>
      <c r="AC8" s="4">
        <f t="shared" si="17"/>
        <v>7.2693558771434307E-4</v>
      </c>
      <c r="AD8" s="4">
        <f t="shared" si="18"/>
        <v>5.450424420928424E-4</v>
      </c>
      <c r="AE8" s="4">
        <f t="shared" si="19"/>
        <v>3.6325552426872716E-4</v>
      </c>
      <c r="AF8" s="4">
        <f t="shared" si="20"/>
        <v>1.8157474121168447E-4</v>
      </c>
      <c r="AG8" s="4">
        <f t="shared" si="21"/>
        <v>0</v>
      </c>
    </row>
    <row r="9" spans="1:33" x14ac:dyDescent="0.45">
      <c r="A9" s="2">
        <v>-9.5</v>
      </c>
      <c r="B9" s="3">
        <f t="shared" si="3"/>
        <v>263.64999999999998</v>
      </c>
      <c r="C9" s="4">
        <f t="shared" si="4"/>
        <v>5.6972226276546456</v>
      </c>
      <c r="D9" s="4">
        <f t="shared" si="5"/>
        <v>298.03848654751886</v>
      </c>
      <c r="E9" s="4">
        <f t="shared" si="6"/>
        <v>1.8349551036222348E-3</v>
      </c>
      <c r="G9" s="2">
        <f t="shared" si="7"/>
        <v>-9.5</v>
      </c>
      <c r="H9" s="4">
        <f t="shared" si="8"/>
        <v>298.03848654751886</v>
      </c>
      <c r="I9" s="4">
        <f t="shared" si="8"/>
        <v>268.23463789276695</v>
      </c>
      <c r="J9" s="4">
        <f t="shared" si="8"/>
        <v>238.43078923801511</v>
      </c>
      <c r="K9" s="4">
        <f t="shared" si="8"/>
        <v>208.62694058326318</v>
      </c>
      <c r="L9" s="4">
        <f t="shared" si="9"/>
        <v>178.8230919285113</v>
      </c>
      <c r="M9" s="4">
        <f t="shared" si="9"/>
        <v>149.01924327375943</v>
      </c>
      <c r="N9" s="4">
        <f t="shared" si="9"/>
        <v>119.21539461900755</v>
      </c>
      <c r="O9" s="4">
        <f t="shared" si="9"/>
        <v>89.411545964255652</v>
      </c>
      <c r="P9" s="4">
        <f t="shared" si="10"/>
        <v>59.607697309503777</v>
      </c>
      <c r="Q9" s="4">
        <f t="shared" si="10"/>
        <v>29.803848654751889</v>
      </c>
      <c r="R9" s="4">
        <f t="shared" si="10"/>
        <v>0</v>
      </c>
      <c r="V9" s="2">
        <f t="shared" si="1"/>
        <v>-9.5</v>
      </c>
      <c r="W9" s="4">
        <f t="shared" si="11"/>
        <v>1.8349551036222348E-3</v>
      </c>
      <c r="X9" s="4">
        <f t="shared" si="12"/>
        <v>1.6509725417340635E-3</v>
      </c>
      <c r="Y9" s="4">
        <f t="shared" si="13"/>
        <v>1.4670984688068384E-3</v>
      </c>
      <c r="Z9" s="4">
        <f t="shared" si="14"/>
        <v>1.283332788909846E-3</v>
      </c>
      <c r="AA9" s="4">
        <f t="shared" si="15"/>
        <v>1.0996754062254429E-3</v>
      </c>
      <c r="AB9" s="4">
        <f t="shared" si="16"/>
        <v>9.1612622504888617E-4</v>
      </c>
      <c r="AC9" s="4">
        <f t="shared" si="17"/>
        <v>7.3268514978816859E-4</v>
      </c>
      <c r="AD9" s="4">
        <f t="shared" si="18"/>
        <v>5.4935208496385216E-4</v>
      </c>
      <c r="AE9" s="4">
        <f t="shared" si="19"/>
        <v>3.6612693520890341E-4</v>
      </c>
      <c r="AF9" s="4">
        <f t="shared" si="20"/>
        <v>1.8300960526852666E-4</v>
      </c>
      <c r="AG9" s="4">
        <f t="shared" si="21"/>
        <v>0</v>
      </c>
    </row>
    <row r="10" spans="1:33" x14ac:dyDescent="0.45">
      <c r="A10" s="2">
        <v>-9.4</v>
      </c>
      <c r="B10" s="3">
        <f t="shared" si="3"/>
        <v>263.75</v>
      </c>
      <c r="C10" s="4">
        <f t="shared" si="4"/>
        <v>5.7050849255708371</v>
      </c>
      <c r="D10" s="4">
        <f t="shared" si="5"/>
        <v>300.39098984165702</v>
      </c>
      <c r="E10" s="4">
        <f t="shared" si="6"/>
        <v>1.8494819976261723E-3</v>
      </c>
      <c r="G10" s="2">
        <f t="shared" si="7"/>
        <v>-9.4</v>
      </c>
      <c r="H10" s="4">
        <f t="shared" si="8"/>
        <v>300.39098984165702</v>
      </c>
      <c r="I10" s="4">
        <f t="shared" si="8"/>
        <v>270.3518908574913</v>
      </c>
      <c r="J10" s="4">
        <f t="shared" si="8"/>
        <v>240.31279187332564</v>
      </c>
      <c r="K10" s="4">
        <f t="shared" si="8"/>
        <v>210.27369288915989</v>
      </c>
      <c r="L10" s="4">
        <f t="shared" si="9"/>
        <v>180.2345939049942</v>
      </c>
      <c r="M10" s="4">
        <f t="shared" si="9"/>
        <v>150.19549492082851</v>
      </c>
      <c r="N10" s="4">
        <f t="shared" si="9"/>
        <v>120.15639593666282</v>
      </c>
      <c r="O10" s="4">
        <f t="shared" si="9"/>
        <v>90.117296952497099</v>
      </c>
      <c r="P10" s="4">
        <f t="shared" si="10"/>
        <v>60.078197968331409</v>
      </c>
      <c r="Q10" s="4">
        <f t="shared" si="10"/>
        <v>30.039098984165705</v>
      </c>
      <c r="R10" s="4">
        <f t="shared" si="10"/>
        <v>0</v>
      </c>
      <c r="V10" s="2">
        <f t="shared" si="1"/>
        <v>-9.4</v>
      </c>
      <c r="W10" s="4">
        <f t="shared" si="11"/>
        <v>1.8494819976261723E-3</v>
      </c>
      <c r="X10" s="4">
        <f t="shared" si="12"/>
        <v>1.6640390052295485E-3</v>
      </c>
      <c r="Y10" s="4">
        <f t="shared" si="13"/>
        <v>1.4787062281495745E-3</v>
      </c>
      <c r="Z10" s="4">
        <f t="shared" si="14"/>
        <v>1.2934835681581594E-3</v>
      </c>
      <c r="AA10" s="4">
        <f t="shared" si="15"/>
        <v>1.1083709271439062E-3</v>
      </c>
      <c r="AB10" s="4">
        <f t="shared" si="16"/>
        <v>9.2336820711193355E-4</v>
      </c>
      <c r="AC10" s="4">
        <f t="shared" si="17"/>
        <v>7.3847531018370743E-4</v>
      </c>
      <c r="AD10" s="4">
        <f t="shared" si="18"/>
        <v>5.5369213859686548E-4</v>
      </c>
      <c r="AE10" s="4">
        <f t="shared" si="19"/>
        <v>3.6901859470504637E-4</v>
      </c>
      <c r="AF10" s="4">
        <f t="shared" si="20"/>
        <v>1.8445458097771667E-4</v>
      </c>
      <c r="AG10" s="4">
        <f t="shared" si="21"/>
        <v>0</v>
      </c>
    </row>
    <row r="11" spans="1:33" x14ac:dyDescent="0.45">
      <c r="A11" s="2">
        <v>-9.3000000000000007</v>
      </c>
      <c r="B11" s="3">
        <f t="shared" si="3"/>
        <v>263.84999999999997</v>
      </c>
      <c r="C11" s="4">
        <f t="shared" si="4"/>
        <v>5.7129405623924692</v>
      </c>
      <c r="D11" s="4">
        <f t="shared" si="5"/>
        <v>302.76004539932029</v>
      </c>
      <c r="E11" s="4">
        <f t="shared" si="6"/>
        <v>1.8641117868996632E-3</v>
      </c>
      <c r="G11" s="2">
        <f t="shared" si="7"/>
        <v>-9.3000000000000007</v>
      </c>
      <c r="H11" s="4">
        <f t="shared" si="8"/>
        <v>302.76004539932029</v>
      </c>
      <c r="I11" s="4">
        <f t="shared" si="8"/>
        <v>272.48404085938824</v>
      </c>
      <c r="J11" s="4">
        <f t="shared" si="8"/>
        <v>242.20803631945626</v>
      </c>
      <c r="K11" s="4">
        <f t="shared" si="8"/>
        <v>211.93203177952418</v>
      </c>
      <c r="L11" s="4">
        <f t="shared" si="9"/>
        <v>181.65602723959216</v>
      </c>
      <c r="M11" s="4">
        <f t="shared" si="9"/>
        <v>151.38002269966015</v>
      </c>
      <c r="N11" s="4">
        <f t="shared" si="9"/>
        <v>121.10401815972813</v>
      </c>
      <c r="O11" s="4">
        <f t="shared" si="9"/>
        <v>90.828013619796081</v>
      </c>
      <c r="P11" s="4">
        <f t="shared" si="10"/>
        <v>60.552009079864064</v>
      </c>
      <c r="Q11" s="4">
        <f t="shared" si="10"/>
        <v>30.276004539932032</v>
      </c>
      <c r="R11" s="4">
        <f t="shared" si="10"/>
        <v>0</v>
      </c>
      <c r="V11" s="2">
        <f t="shared" si="1"/>
        <v>-9.3000000000000007</v>
      </c>
      <c r="W11" s="4">
        <f t="shared" si="11"/>
        <v>1.8641117868996632E-3</v>
      </c>
      <c r="X11" s="4">
        <f t="shared" si="12"/>
        <v>1.6771979579713659E-3</v>
      </c>
      <c r="Y11" s="4">
        <f t="shared" si="13"/>
        <v>1.4903960967444603E-3</v>
      </c>
      <c r="Z11" s="4">
        <f t="shared" si="14"/>
        <v>1.3037061026404144E-3</v>
      </c>
      <c r="AA11" s="4">
        <f t="shared" si="15"/>
        <v>1.1171278752011248E-3</v>
      </c>
      <c r="AB11" s="4">
        <f t="shared" si="16"/>
        <v>9.3066131408873478E-4</v>
      </c>
      <c r="AC11" s="4">
        <f t="shared" si="17"/>
        <v>7.4430631908545589E-4</v>
      </c>
      <c r="AD11" s="4">
        <f t="shared" si="18"/>
        <v>5.5806279009338732E-4</v>
      </c>
      <c r="AE11" s="4">
        <f t="shared" si="19"/>
        <v>3.7193062713433765E-4</v>
      </c>
      <c r="AF11" s="4">
        <f t="shared" si="20"/>
        <v>1.8590973034964526E-4</v>
      </c>
      <c r="AG11" s="4">
        <f t="shared" si="21"/>
        <v>0</v>
      </c>
    </row>
    <row r="12" spans="1:33" x14ac:dyDescent="0.45">
      <c r="A12" s="2">
        <v>-9.1999999999999993</v>
      </c>
      <c r="B12" s="3">
        <f t="shared" si="3"/>
        <v>263.95</v>
      </c>
      <c r="C12" s="4">
        <f t="shared" si="4"/>
        <v>5.7207895459384464</v>
      </c>
      <c r="D12" s="4">
        <f t="shared" si="5"/>
        <v>305.14575446169891</v>
      </c>
      <c r="E12" s="4">
        <f t="shared" si="6"/>
        <v>1.8788451111189318E-3</v>
      </c>
      <c r="G12" s="2">
        <f t="shared" si="7"/>
        <v>-9.1999999999999993</v>
      </c>
      <c r="H12" s="4">
        <f t="shared" si="8"/>
        <v>305.14575446169891</v>
      </c>
      <c r="I12" s="4">
        <f t="shared" si="8"/>
        <v>274.63117901552903</v>
      </c>
      <c r="J12" s="4">
        <f t="shared" si="8"/>
        <v>244.11660356935914</v>
      </c>
      <c r="K12" s="4">
        <f t="shared" si="8"/>
        <v>213.60202812318923</v>
      </c>
      <c r="L12" s="4">
        <f t="shared" si="9"/>
        <v>183.08745267701934</v>
      </c>
      <c r="M12" s="4">
        <f t="shared" si="9"/>
        <v>152.57287723084946</v>
      </c>
      <c r="N12" s="4">
        <f t="shared" si="9"/>
        <v>122.05830178467957</v>
      </c>
      <c r="O12" s="4">
        <f t="shared" si="9"/>
        <v>91.543726338509671</v>
      </c>
      <c r="P12" s="4">
        <f t="shared" si="10"/>
        <v>61.029150892339786</v>
      </c>
      <c r="Q12" s="4">
        <f t="shared" si="10"/>
        <v>30.514575446169893</v>
      </c>
      <c r="R12" s="4">
        <f t="shared" si="10"/>
        <v>0</v>
      </c>
      <c r="V12" s="2">
        <f t="shared" si="1"/>
        <v>-9.1999999999999993</v>
      </c>
      <c r="W12" s="4">
        <f t="shared" si="11"/>
        <v>1.8788451111189318E-3</v>
      </c>
      <c r="X12" s="4">
        <f t="shared" si="12"/>
        <v>1.6904499740151948E-3</v>
      </c>
      <c r="Y12" s="4">
        <f t="shared" si="13"/>
        <v>1.5021685833970777E-3</v>
      </c>
      <c r="Z12" s="4">
        <f t="shared" si="14"/>
        <v>1.3140008362813617E-3</v>
      </c>
      <c r="AA12" s="4">
        <f t="shared" si="15"/>
        <v>1.1259466298091099E-3</v>
      </c>
      <c r="AB12" s="4">
        <f t="shared" si="16"/>
        <v>9.3800586124547728E-4</v>
      </c>
      <c r="AC12" s="4">
        <f t="shared" si="17"/>
        <v>7.5017842797952508E-4</v>
      </c>
      <c r="AD12" s="4">
        <f t="shared" si="18"/>
        <v>5.6246422752403329E-4</v>
      </c>
      <c r="AE12" s="4">
        <f t="shared" si="19"/>
        <v>3.7486315751531537E-4</v>
      </c>
      <c r="AF12" s="4">
        <f t="shared" si="20"/>
        <v>1.873751157130307E-4</v>
      </c>
      <c r="AG12" s="4">
        <f t="shared" si="21"/>
        <v>0</v>
      </c>
    </row>
    <row r="13" spans="1:33" x14ac:dyDescent="0.45">
      <c r="A13" s="2">
        <v>-9.1</v>
      </c>
      <c r="B13" s="3">
        <f t="shared" si="3"/>
        <v>264.04999999999995</v>
      </c>
      <c r="C13" s="4">
        <f t="shared" si="4"/>
        <v>5.7286318840159005</v>
      </c>
      <c r="D13" s="4">
        <f t="shared" si="5"/>
        <v>307.54821878674454</v>
      </c>
      <c r="E13" s="4">
        <f t="shared" si="6"/>
        <v>1.8936826133732589E-3</v>
      </c>
      <c r="G13" s="2">
        <f t="shared" si="7"/>
        <v>-9.1</v>
      </c>
      <c r="H13" s="4">
        <f t="shared" si="8"/>
        <v>307.54821878674454</v>
      </c>
      <c r="I13" s="4">
        <f t="shared" si="8"/>
        <v>276.79339690807012</v>
      </c>
      <c r="J13" s="4">
        <f t="shared" si="8"/>
        <v>246.03857502939564</v>
      </c>
      <c r="K13" s="4">
        <f t="shared" si="8"/>
        <v>215.28375315072117</v>
      </c>
      <c r="L13" s="4">
        <f t="shared" si="9"/>
        <v>184.52893127204672</v>
      </c>
      <c r="M13" s="4">
        <f t="shared" si="9"/>
        <v>153.77410939337227</v>
      </c>
      <c r="N13" s="4">
        <f t="shared" si="9"/>
        <v>123.01928751469782</v>
      </c>
      <c r="O13" s="4">
        <f t="shared" si="9"/>
        <v>92.26446563602336</v>
      </c>
      <c r="P13" s="4">
        <f t="shared" si="10"/>
        <v>61.509643757348911</v>
      </c>
      <c r="Q13" s="4">
        <f t="shared" si="10"/>
        <v>30.754821878674456</v>
      </c>
      <c r="R13" s="4">
        <f t="shared" si="10"/>
        <v>0</v>
      </c>
      <c r="V13" s="2">
        <f t="shared" si="1"/>
        <v>-9.1</v>
      </c>
      <c r="W13" s="4">
        <f t="shared" si="11"/>
        <v>1.8936826133732589E-3</v>
      </c>
      <c r="X13" s="4">
        <f t="shared" si="12"/>
        <v>1.7037956304664552E-3</v>
      </c>
      <c r="Y13" s="4">
        <f t="shared" si="13"/>
        <v>1.5140241996043895E-3</v>
      </c>
      <c r="Z13" s="4">
        <f t="shared" si="14"/>
        <v>1.3243682153437086E-3</v>
      </c>
      <c r="AA13" s="4">
        <f t="shared" si="15"/>
        <v>1.1348275723693107E-3</v>
      </c>
      <c r="AB13" s="4">
        <f t="shared" si="16"/>
        <v>9.4540216549415226E-4</v>
      </c>
      <c r="AC13" s="4">
        <f t="shared" si="17"/>
        <v>7.5609188965905299E-4</v>
      </c>
      <c r="AD13" s="4">
        <f t="shared" si="18"/>
        <v>5.6689663993250196E-4</v>
      </c>
      <c r="AE13" s="4">
        <f t="shared" si="19"/>
        <v>3.778163115104638E-4</v>
      </c>
      <c r="AF13" s="4">
        <f t="shared" si="20"/>
        <v>1.888507997161848E-4</v>
      </c>
      <c r="AG13" s="4">
        <f t="shared" si="21"/>
        <v>0</v>
      </c>
    </row>
    <row r="14" spans="1:33" x14ac:dyDescent="0.45">
      <c r="A14" s="2">
        <v>-9</v>
      </c>
      <c r="B14" s="3">
        <f t="shared" si="3"/>
        <v>264.14999999999998</v>
      </c>
      <c r="C14" s="4">
        <f t="shared" si="4"/>
        <v>5.7364675844202697</v>
      </c>
      <c r="D14" s="4">
        <f t="shared" si="5"/>
        <v>309.96754065122263</v>
      </c>
      <c r="E14" s="4">
        <f t="shared" si="6"/>
        <v>1.9086249401805463E-3</v>
      </c>
      <c r="G14" s="2">
        <f t="shared" si="7"/>
        <v>-9</v>
      </c>
      <c r="H14" s="4">
        <f t="shared" si="8"/>
        <v>309.96754065122263</v>
      </c>
      <c r="I14" s="4">
        <f t="shared" si="8"/>
        <v>278.97078658610036</v>
      </c>
      <c r="J14" s="4">
        <f t="shared" si="8"/>
        <v>247.97403252097811</v>
      </c>
      <c r="K14" s="4">
        <f t="shared" si="8"/>
        <v>216.97727845585584</v>
      </c>
      <c r="L14" s="4">
        <f t="shared" si="9"/>
        <v>185.98052439073356</v>
      </c>
      <c r="M14" s="4">
        <f t="shared" si="9"/>
        <v>154.98377032561132</v>
      </c>
      <c r="N14" s="4">
        <f t="shared" si="9"/>
        <v>123.98701626048906</v>
      </c>
      <c r="O14" s="4">
        <f t="shared" si="9"/>
        <v>92.990262195366782</v>
      </c>
      <c r="P14" s="4">
        <f t="shared" si="10"/>
        <v>61.993508130244528</v>
      </c>
      <c r="Q14" s="4">
        <f t="shared" si="10"/>
        <v>30.996754065122264</v>
      </c>
      <c r="R14" s="4">
        <f t="shared" si="10"/>
        <v>0</v>
      </c>
      <c r="V14" s="2">
        <f t="shared" si="1"/>
        <v>-9</v>
      </c>
      <c r="W14" s="4">
        <f t="shared" si="11"/>
        <v>1.9086249401805463E-3</v>
      </c>
      <c r="X14" s="4">
        <f t="shared" si="12"/>
        <v>1.7172355074940402E-3</v>
      </c>
      <c r="Y14" s="4">
        <f t="shared" si="13"/>
        <v>1.5259634595667089E-3</v>
      </c>
      <c r="Z14" s="4">
        <f t="shared" si="14"/>
        <v>1.3348086884383808E-3</v>
      </c>
      <c r="AA14" s="4">
        <f t="shared" si="15"/>
        <v>1.1437710862812317E-3</v>
      </c>
      <c r="AB14" s="4">
        <f t="shared" si="16"/>
        <v>9.5285054539958627E-4</v>
      </c>
      <c r="AC14" s="4">
        <f t="shared" si="17"/>
        <v>7.6204695822971102E-4</v>
      </c>
      <c r="AD14" s="4">
        <f t="shared" si="18"/>
        <v>5.7136021733961563E-4</v>
      </c>
      <c r="AE14" s="4">
        <f t="shared" si="19"/>
        <v>3.8079021542884972E-4</v>
      </c>
      <c r="AF14" s="4">
        <f t="shared" si="20"/>
        <v>1.9033684532830219E-4</v>
      </c>
      <c r="AG14" s="4">
        <f t="shared" si="21"/>
        <v>0</v>
      </c>
    </row>
    <row r="15" spans="1:33" x14ac:dyDescent="0.45">
      <c r="A15" s="2">
        <v>-8.9</v>
      </c>
      <c r="B15" s="3">
        <f t="shared" si="3"/>
        <v>264.25</v>
      </c>
      <c r="C15" s="4">
        <f t="shared" si="4"/>
        <v>5.7442966549352761</v>
      </c>
      <c r="D15" s="4">
        <f t="shared" si="5"/>
        <v>312.40382285273841</v>
      </c>
      <c r="E15" s="4">
        <f t="shared" si="6"/>
        <v>1.923672741502752E-3</v>
      </c>
      <c r="G15" s="2">
        <f t="shared" si="7"/>
        <v>-8.9</v>
      </c>
      <c r="H15" s="4">
        <f t="shared" si="8"/>
        <v>312.40382285273841</v>
      </c>
      <c r="I15" s="4">
        <f t="shared" si="8"/>
        <v>281.16344056746459</v>
      </c>
      <c r="J15" s="4">
        <f t="shared" si="8"/>
        <v>249.92305828219074</v>
      </c>
      <c r="K15" s="4">
        <f t="shared" si="8"/>
        <v>218.68267599691688</v>
      </c>
      <c r="L15" s="4">
        <f t="shared" si="9"/>
        <v>187.44229371164303</v>
      </c>
      <c r="M15" s="4">
        <f t="shared" si="9"/>
        <v>156.20191142636921</v>
      </c>
      <c r="N15" s="4">
        <f t="shared" si="9"/>
        <v>124.96152914109537</v>
      </c>
      <c r="O15" s="4">
        <f t="shared" si="9"/>
        <v>93.721146855821516</v>
      </c>
      <c r="P15" s="4">
        <f t="shared" si="10"/>
        <v>62.480764570547684</v>
      </c>
      <c r="Q15" s="4">
        <f t="shared" si="10"/>
        <v>31.240382285273842</v>
      </c>
      <c r="R15" s="4">
        <f t="shared" si="10"/>
        <v>0</v>
      </c>
      <c r="V15" s="2">
        <f t="shared" si="1"/>
        <v>-8.9</v>
      </c>
      <c r="W15" s="4">
        <f t="shared" si="11"/>
        <v>1.923672741502752E-3</v>
      </c>
      <c r="X15" s="4">
        <f t="shared" si="12"/>
        <v>1.7307701883439365E-3</v>
      </c>
      <c r="Y15" s="4">
        <f t="shared" si="13"/>
        <v>1.5379868801995559E-3</v>
      </c>
      <c r="Z15" s="4">
        <f t="shared" si="14"/>
        <v>1.3453227065346827E-3</v>
      </c>
      <c r="AA15" s="4">
        <f t="shared" si="15"/>
        <v>1.1527775569509613E-3</v>
      </c>
      <c r="AB15" s="4">
        <f t="shared" si="16"/>
        <v>9.6035132118639814E-4</v>
      </c>
      <c r="AC15" s="4">
        <f t="shared" si="17"/>
        <v>7.6804388911515047E-4</v>
      </c>
      <c r="AD15" s="4">
        <f t="shared" si="18"/>
        <v>5.7585515074731655E-4</v>
      </c>
      <c r="AE15" s="4">
        <f t="shared" si="19"/>
        <v>3.8378499622872671E-4</v>
      </c>
      <c r="AF15" s="4">
        <f t="shared" si="20"/>
        <v>1.9183331584073278E-4</v>
      </c>
      <c r="AG15" s="4">
        <f t="shared" si="21"/>
        <v>0</v>
      </c>
    </row>
    <row r="16" spans="1:33" x14ac:dyDescent="0.45">
      <c r="A16" s="2">
        <v>-8.8000000000000007</v>
      </c>
      <c r="B16" s="3">
        <f t="shared" si="3"/>
        <v>264.34999999999997</v>
      </c>
      <c r="C16" s="4">
        <f t="shared" si="4"/>
        <v>5.7521191033329639</v>
      </c>
      <c r="D16" s="4">
        <f t="shared" si="5"/>
        <v>314.85716871178687</v>
      </c>
      <c r="E16" s="4">
        <f t="shared" si="6"/>
        <v>1.938826670761513E-3</v>
      </c>
      <c r="G16" s="2">
        <f t="shared" si="7"/>
        <v>-8.8000000000000007</v>
      </c>
      <c r="H16" s="4">
        <f t="shared" si="8"/>
        <v>314.85716871178687</v>
      </c>
      <c r="I16" s="4">
        <f t="shared" si="8"/>
        <v>283.37145184060819</v>
      </c>
      <c r="J16" s="4">
        <f t="shared" si="8"/>
        <v>251.88573496942951</v>
      </c>
      <c r="K16" s="4">
        <f t="shared" si="8"/>
        <v>220.4000180982508</v>
      </c>
      <c r="L16" s="4">
        <f t="shared" si="9"/>
        <v>188.91430122707212</v>
      </c>
      <c r="M16" s="4">
        <f t="shared" si="9"/>
        <v>157.42858435589343</v>
      </c>
      <c r="N16" s="4">
        <f t="shared" si="9"/>
        <v>125.94286748471475</v>
      </c>
      <c r="O16" s="4">
        <f t="shared" si="9"/>
        <v>94.457150613536058</v>
      </c>
      <c r="P16" s="4">
        <f t="shared" si="10"/>
        <v>62.971433742357377</v>
      </c>
      <c r="Q16" s="4">
        <f t="shared" si="10"/>
        <v>31.485716871178688</v>
      </c>
      <c r="R16" s="4">
        <f t="shared" si="10"/>
        <v>0</v>
      </c>
      <c r="V16" s="2">
        <f t="shared" si="1"/>
        <v>-8.8000000000000007</v>
      </c>
      <c r="W16" s="4">
        <f t="shared" si="11"/>
        <v>1.938826670761513E-3</v>
      </c>
      <c r="X16" s="4">
        <f t="shared" si="12"/>
        <v>1.7444002593529954E-3</v>
      </c>
      <c r="Y16" s="4">
        <f t="shared" si="13"/>
        <v>1.5500949811456544E-3</v>
      </c>
      <c r="Z16" s="4">
        <f t="shared" si="14"/>
        <v>1.355910722970583E-3</v>
      </c>
      <c r="AA16" s="4">
        <f t="shared" si="15"/>
        <v>1.1618473717998018E-3</v>
      </c>
      <c r="AB16" s="4">
        <f t="shared" si="16"/>
        <v>9.6790481474603941E-4</v>
      </c>
      <c r="AC16" s="4">
        <f t="shared" si="17"/>
        <v>7.7408293906251269E-4</v>
      </c>
      <c r="AD16" s="4">
        <f t="shared" si="18"/>
        <v>5.8038163214270974E-4</v>
      </c>
      <c r="AE16" s="4">
        <f t="shared" si="19"/>
        <v>3.8680078152017049E-4</v>
      </c>
      <c r="AF16" s="4">
        <f t="shared" si="20"/>
        <v>1.9334027486826984E-4</v>
      </c>
      <c r="AG16" s="4">
        <f t="shared" si="21"/>
        <v>0</v>
      </c>
    </row>
    <row r="17" spans="1:33" x14ac:dyDescent="0.45">
      <c r="A17" s="2">
        <v>-8.6999999999999993</v>
      </c>
      <c r="B17" s="3">
        <f t="shared" si="3"/>
        <v>264.45</v>
      </c>
      <c r="C17" s="4">
        <f t="shared" si="4"/>
        <v>5.7599349373737283</v>
      </c>
      <c r="D17" s="4">
        <f t="shared" si="5"/>
        <v>317.3276820738044</v>
      </c>
      <c r="E17" s="4">
        <f t="shared" si="6"/>
        <v>1.954087384853804E-3</v>
      </c>
      <c r="G17" s="2">
        <f t="shared" si="7"/>
        <v>-8.6999999999999993</v>
      </c>
      <c r="H17" s="4">
        <f t="shared" si="8"/>
        <v>317.3276820738044</v>
      </c>
      <c r="I17" s="4">
        <f t="shared" si="8"/>
        <v>285.59491386642395</v>
      </c>
      <c r="J17" s="4">
        <f t="shared" si="8"/>
        <v>253.86214565904353</v>
      </c>
      <c r="K17" s="4">
        <f t="shared" si="8"/>
        <v>222.12937745166306</v>
      </c>
      <c r="L17" s="4">
        <f t="shared" si="9"/>
        <v>190.39660924428264</v>
      </c>
      <c r="M17" s="4">
        <f t="shared" si="9"/>
        <v>158.6638410369022</v>
      </c>
      <c r="N17" s="4">
        <f t="shared" si="9"/>
        <v>126.93107282952177</v>
      </c>
      <c r="O17" s="4">
        <f t="shared" si="9"/>
        <v>95.198304622141322</v>
      </c>
      <c r="P17" s="4">
        <f t="shared" si="10"/>
        <v>63.465536414760884</v>
      </c>
      <c r="Q17" s="4">
        <f t="shared" si="10"/>
        <v>31.732768207380442</v>
      </c>
      <c r="R17" s="4">
        <f t="shared" si="10"/>
        <v>0</v>
      </c>
      <c r="V17" s="2">
        <f t="shared" si="1"/>
        <v>-8.6999999999999993</v>
      </c>
      <c r="W17" s="4">
        <f t="shared" si="11"/>
        <v>1.954087384853804E-3</v>
      </c>
      <c r="X17" s="4">
        <f t="shared" si="12"/>
        <v>1.7581263099627517E-3</v>
      </c>
      <c r="Y17" s="4">
        <f t="shared" si="13"/>
        <v>1.5622882847869635E-3</v>
      </c>
      <c r="Z17" s="4">
        <f t="shared" si="14"/>
        <v>1.36657319346302E-3</v>
      </c>
      <c r="AA17" s="4">
        <f t="shared" si="15"/>
        <v>1.1709809202729191E-3</v>
      </c>
      <c r="AB17" s="4">
        <f t="shared" si="16"/>
        <v>9.7551134964384662E-4</v>
      </c>
      <c r="AC17" s="4">
        <f t="shared" si="17"/>
        <v>7.8016436614795025E-4</v>
      </c>
      <c r="AD17" s="4">
        <f t="shared" si="18"/>
        <v>5.8493985450211125E-4</v>
      </c>
      <c r="AE17" s="4">
        <f t="shared" si="19"/>
        <v>3.8983769956771802E-4</v>
      </c>
      <c r="AF17" s="4">
        <f t="shared" si="20"/>
        <v>1.9485778635043965E-4</v>
      </c>
      <c r="AG17" s="4">
        <f t="shared" si="21"/>
        <v>0</v>
      </c>
    </row>
    <row r="18" spans="1:33" x14ac:dyDescent="0.45">
      <c r="A18" s="2">
        <v>-8.6</v>
      </c>
      <c r="B18" s="3">
        <f t="shared" si="3"/>
        <v>264.54999999999995</v>
      </c>
      <c r="C18" s="4">
        <f t="shared" si="4"/>
        <v>5.7677441648063237</v>
      </c>
      <c r="D18" s="4">
        <f t="shared" si="5"/>
        <v>319.81546731121972</v>
      </c>
      <c r="E18" s="4">
        <f t="shared" si="6"/>
        <v>1.9694555441676317E-3</v>
      </c>
      <c r="G18" s="2">
        <f t="shared" si="7"/>
        <v>-8.6</v>
      </c>
      <c r="H18" s="4">
        <f t="shared" si="8"/>
        <v>319.81546731121972</v>
      </c>
      <c r="I18" s="4">
        <f t="shared" si="8"/>
        <v>287.83392058009775</v>
      </c>
      <c r="J18" s="4">
        <f t="shared" si="8"/>
        <v>255.85237384897579</v>
      </c>
      <c r="K18" s="4">
        <f t="shared" si="8"/>
        <v>223.87082711785379</v>
      </c>
      <c r="L18" s="4">
        <f t="shared" si="9"/>
        <v>191.88928038673183</v>
      </c>
      <c r="M18" s="4">
        <f t="shared" si="9"/>
        <v>159.90773365560986</v>
      </c>
      <c r="N18" s="4">
        <f t="shared" si="9"/>
        <v>127.92618692448789</v>
      </c>
      <c r="O18" s="4">
        <f t="shared" si="9"/>
        <v>95.944640193365913</v>
      </c>
      <c r="P18" s="4">
        <f t="shared" si="10"/>
        <v>63.963093462243947</v>
      </c>
      <c r="Q18" s="4">
        <f t="shared" si="10"/>
        <v>31.981546731121973</v>
      </c>
      <c r="R18" s="4">
        <f t="shared" si="10"/>
        <v>0</v>
      </c>
      <c r="V18" s="2">
        <f t="shared" si="1"/>
        <v>-8.6</v>
      </c>
      <c r="W18" s="4">
        <f t="shared" si="11"/>
        <v>1.9694555441676317E-3</v>
      </c>
      <c r="X18" s="4">
        <f t="shared" si="12"/>
        <v>1.7719489327332556E-3</v>
      </c>
      <c r="Y18" s="4">
        <f t="shared" si="13"/>
        <v>1.5745673162567207E-3</v>
      </c>
      <c r="Z18" s="4">
        <f t="shared" si="14"/>
        <v>1.3773105761182218E-3</v>
      </c>
      <c r="AA18" s="4">
        <f t="shared" si="15"/>
        <v>1.180178593847999E-3</v>
      </c>
      <c r="AB18" s="4">
        <f t="shared" si="16"/>
        <v>9.831712511261016E-4</v>
      </c>
      <c r="AC18" s="4">
        <f t="shared" si="17"/>
        <v>7.8628842978214998E-4</v>
      </c>
      <c r="AD18" s="4">
        <f t="shared" si="18"/>
        <v>5.8953001179509962E-4</v>
      </c>
      <c r="AE18" s="4">
        <f t="shared" si="19"/>
        <v>3.9289587929300645E-4</v>
      </c>
      <c r="AF18" s="4">
        <f t="shared" si="20"/>
        <v>1.9638591455279025E-4</v>
      </c>
      <c r="AG18" s="4">
        <f t="shared" si="21"/>
        <v>0</v>
      </c>
    </row>
    <row r="19" spans="1:33" x14ac:dyDescent="0.45">
      <c r="A19" s="2">
        <v>-8.5000000000000107</v>
      </c>
      <c r="B19" s="3">
        <f t="shared" si="3"/>
        <v>264.64999999999998</v>
      </c>
      <c r="C19" s="4">
        <f t="shared" si="4"/>
        <v>5.7755467933679023</v>
      </c>
      <c r="D19" s="4">
        <f t="shared" si="5"/>
        <v>322.3206293255185</v>
      </c>
      <c r="E19" s="4">
        <f t="shared" si="6"/>
        <v>1.9849318125978515E-3</v>
      </c>
      <c r="G19" s="2">
        <f t="shared" si="7"/>
        <v>-8.5000000000000107</v>
      </c>
      <c r="H19" s="4">
        <f t="shared" si="8"/>
        <v>322.3206293255185</v>
      </c>
      <c r="I19" s="4">
        <f t="shared" si="8"/>
        <v>290.08856639296664</v>
      </c>
      <c r="J19" s="4">
        <f t="shared" si="8"/>
        <v>257.85650346041479</v>
      </c>
      <c r="K19" s="4">
        <f t="shared" si="8"/>
        <v>225.62444052786293</v>
      </c>
      <c r="L19" s="4">
        <f t="shared" si="9"/>
        <v>193.3923775953111</v>
      </c>
      <c r="M19" s="4">
        <f t="shared" si="9"/>
        <v>161.16031466275925</v>
      </c>
      <c r="N19" s="4">
        <f t="shared" si="9"/>
        <v>128.92825173020739</v>
      </c>
      <c r="O19" s="4">
        <f t="shared" si="9"/>
        <v>96.696188797655552</v>
      </c>
      <c r="P19" s="4">
        <f t="shared" si="10"/>
        <v>64.464125865103696</v>
      </c>
      <c r="Q19" s="4">
        <f t="shared" si="10"/>
        <v>32.232062932551848</v>
      </c>
      <c r="R19" s="4">
        <f t="shared" si="10"/>
        <v>0</v>
      </c>
      <c r="V19" s="2">
        <f t="shared" si="1"/>
        <v>-8.5000000000000107</v>
      </c>
      <c r="W19" s="4">
        <f t="shared" si="11"/>
        <v>1.9849318125978515E-3</v>
      </c>
      <c r="X19" s="4">
        <f t="shared" si="12"/>
        <v>1.7858687233570187E-3</v>
      </c>
      <c r="Y19" s="4">
        <f t="shared" si="13"/>
        <v>1.5869326034515798E-3</v>
      </c>
      <c r="Z19" s="4">
        <f t="shared" si="14"/>
        <v>1.3881233314421025E-3</v>
      </c>
      <c r="AA19" s="4">
        <f t="shared" si="15"/>
        <v>1.1894407860439714E-3</v>
      </c>
      <c r="AB19" s="4">
        <f t="shared" si="16"/>
        <v>9.9088484612714213E-4</v>
      </c>
      <c r="AC19" s="4">
        <f t="shared" si="17"/>
        <v>7.9245539071589612E-4</v>
      </c>
      <c r="AD19" s="4">
        <f t="shared" si="18"/>
        <v>5.9415229898859422E-4</v>
      </c>
      <c r="AE19" s="4">
        <f t="shared" si="19"/>
        <v>3.9597545027743075E-4</v>
      </c>
      <c r="AF19" s="4">
        <f t="shared" si="20"/>
        <v>1.9792472406818972E-4</v>
      </c>
      <c r="AG19" s="4">
        <f t="shared" si="21"/>
        <v>0</v>
      </c>
    </row>
    <row r="20" spans="1:33" x14ac:dyDescent="0.45">
      <c r="A20" s="2">
        <v>-8.4000000000000092</v>
      </c>
      <c r="B20" s="3">
        <f t="shared" si="3"/>
        <v>264.74999999999994</v>
      </c>
      <c r="C20" s="4">
        <f t="shared" si="4"/>
        <v>5.7833428307840116</v>
      </c>
      <c r="D20" s="4">
        <f t="shared" si="5"/>
        <v>324.84327354930065</v>
      </c>
      <c r="E20" s="4">
        <f t="shared" si="6"/>
        <v>2.0005168575619636E-3</v>
      </c>
      <c r="G20" s="2">
        <f t="shared" si="7"/>
        <v>-8.4000000000000092</v>
      </c>
      <c r="H20" s="4">
        <f t="shared" si="8"/>
        <v>324.84327354930065</v>
      </c>
      <c r="I20" s="4">
        <f t="shared" si="8"/>
        <v>292.35894619437062</v>
      </c>
      <c r="J20" s="4">
        <f t="shared" si="8"/>
        <v>259.87461883944053</v>
      </c>
      <c r="K20" s="4">
        <f t="shared" si="8"/>
        <v>227.39029148451044</v>
      </c>
      <c r="L20" s="4">
        <f t="shared" si="9"/>
        <v>194.90596412958038</v>
      </c>
      <c r="M20" s="4">
        <f t="shared" si="9"/>
        <v>162.42163677465032</v>
      </c>
      <c r="N20" s="4">
        <f t="shared" si="9"/>
        <v>129.93730941972026</v>
      </c>
      <c r="O20" s="4">
        <f t="shared" si="9"/>
        <v>97.452982064790191</v>
      </c>
      <c r="P20" s="4">
        <f t="shared" si="10"/>
        <v>64.968654709860132</v>
      </c>
      <c r="Q20" s="4">
        <f t="shared" si="10"/>
        <v>32.484327354930066</v>
      </c>
      <c r="R20" s="4">
        <f t="shared" si="10"/>
        <v>0</v>
      </c>
      <c r="V20" s="2">
        <f t="shared" si="1"/>
        <v>-8.4000000000000092</v>
      </c>
      <c r="W20" s="4">
        <f t="shared" si="11"/>
        <v>2.0005168575619636E-3</v>
      </c>
      <c r="X20" s="4">
        <f t="shared" si="12"/>
        <v>1.7998862806729414E-3</v>
      </c>
      <c r="Y20" s="4">
        <f t="shared" si="13"/>
        <v>1.5993846770437344E-3</v>
      </c>
      <c r="Z20" s="4">
        <f t="shared" si="14"/>
        <v>1.3990119223506452E-3</v>
      </c>
      <c r="AA20" s="4">
        <f t="shared" si="15"/>
        <v>1.1987678924297123E-3</v>
      </c>
      <c r="AB20" s="4">
        <f t="shared" si="16"/>
        <v>9.9865246327645587E-4</v>
      </c>
      <c r="AC20" s="4">
        <f t="shared" si="17"/>
        <v>7.9866551104562145E-4</v>
      </c>
      <c r="AD20" s="4">
        <f t="shared" si="18"/>
        <v>5.9880691205092395E-4</v>
      </c>
      <c r="AE20" s="4">
        <f t="shared" si="19"/>
        <v>3.9907654276479334E-4</v>
      </c>
      <c r="AF20" s="4">
        <f t="shared" si="20"/>
        <v>1.9947427981811992E-4</v>
      </c>
      <c r="AG20" s="4">
        <f t="shared" si="21"/>
        <v>0</v>
      </c>
    </row>
    <row r="21" spans="1:33" x14ac:dyDescent="0.45">
      <c r="A21" s="2">
        <v>-8.3000000000000096</v>
      </c>
      <c r="B21" s="3">
        <f t="shared" si="3"/>
        <v>264.84999999999997</v>
      </c>
      <c r="C21" s="4">
        <f t="shared" si="4"/>
        <v>5.7911322847686417</v>
      </c>
      <c r="D21" s="4">
        <f t="shared" si="5"/>
        <v>327.38350594835822</v>
      </c>
      <c r="E21" s="4">
        <f t="shared" si="6"/>
        <v>2.0162113500160864E-3</v>
      </c>
      <c r="G21" s="2">
        <f t="shared" si="7"/>
        <v>-8.3000000000000096</v>
      </c>
      <c r="H21" s="4">
        <f t="shared" si="8"/>
        <v>327.38350594835822</v>
      </c>
      <c r="I21" s="4">
        <f t="shared" si="8"/>
        <v>294.6451553535224</v>
      </c>
      <c r="J21" s="4">
        <f t="shared" si="8"/>
        <v>261.90680475868658</v>
      </c>
      <c r="K21" s="4">
        <f t="shared" si="8"/>
        <v>229.16845416385073</v>
      </c>
      <c r="L21" s="4">
        <f t="shared" si="9"/>
        <v>196.43010356901493</v>
      </c>
      <c r="M21" s="4">
        <f t="shared" si="9"/>
        <v>163.69175297417911</v>
      </c>
      <c r="N21" s="4">
        <f t="shared" si="9"/>
        <v>130.95340237934329</v>
      </c>
      <c r="O21" s="4">
        <f t="shared" si="9"/>
        <v>98.215051784507466</v>
      </c>
      <c r="P21" s="4">
        <f t="shared" si="10"/>
        <v>65.476701189671644</v>
      </c>
      <c r="Q21" s="4">
        <f t="shared" si="10"/>
        <v>32.738350594835822</v>
      </c>
      <c r="R21" s="4">
        <f t="shared" si="10"/>
        <v>0</v>
      </c>
      <c r="V21" s="2">
        <f t="shared" si="1"/>
        <v>-8.3000000000000096</v>
      </c>
      <c r="W21" s="4">
        <f t="shared" si="11"/>
        <v>2.0162113500160864E-3</v>
      </c>
      <c r="X21" s="4">
        <f t="shared" si="12"/>
        <v>1.8140022066803839E-3</v>
      </c>
      <c r="Y21" s="4">
        <f t="shared" si="13"/>
        <v>1.611924070493161E-3</v>
      </c>
      <c r="Z21" s="4">
        <f t="shared" si="14"/>
        <v>1.4099768141803872E-3</v>
      </c>
      <c r="AA21" s="4">
        <f t="shared" si="15"/>
        <v>1.2081603106328435E-3</v>
      </c>
      <c r="AB21" s="4">
        <f t="shared" si="16"/>
        <v>1.006474432905852E-3</v>
      </c>
      <c r="AC21" s="4">
        <f t="shared" si="17"/>
        <v>8.0491905421901271E-4</v>
      </c>
      <c r="AD21" s="4">
        <f t="shared" si="18"/>
        <v>6.0349404795593663E-4</v>
      </c>
      <c r="AE21" s="4">
        <f t="shared" si="19"/>
        <v>4.0219928766398064E-4</v>
      </c>
      <c r="AF21" s="4">
        <f t="shared" si="20"/>
        <v>2.0103464705398317E-4</v>
      </c>
      <c r="AG21" s="4">
        <f t="shared" si="21"/>
        <v>0</v>
      </c>
    </row>
    <row r="22" spans="1:33" x14ac:dyDescent="0.45">
      <c r="A22" s="2">
        <v>-8.2000000000000099</v>
      </c>
      <c r="B22" s="3">
        <f t="shared" si="3"/>
        <v>264.95</v>
      </c>
      <c r="C22" s="4">
        <f t="shared" si="4"/>
        <v>5.7989151630242368</v>
      </c>
      <c r="D22" s="4">
        <f t="shared" si="5"/>
        <v>329.9414330237467</v>
      </c>
      <c r="E22" s="4">
        <f t="shared" si="6"/>
        <v>2.0320159644709114E-3</v>
      </c>
      <c r="G22" s="2">
        <f t="shared" si="7"/>
        <v>-8.2000000000000099</v>
      </c>
      <c r="H22" s="4">
        <f t="shared" si="8"/>
        <v>329.9414330237467</v>
      </c>
      <c r="I22" s="4">
        <f t="shared" si="8"/>
        <v>296.94728972137204</v>
      </c>
      <c r="J22" s="4">
        <f t="shared" si="8"/>
        <v>263.95314641899739</v>
      </c>
      <c r="K22" s="4">
        <f t="shared" si="8"/>
        <v>230.95900311662268</v>
      </c>
      <c r="L22" s="4">
        <f t="shared" si="9"/>
        <v>197.964859814248</v>
      </c>
      <c r="M22" s="4">
        <f t="shared" si="9"/>
        <v>164.97071651187335</v>
      </c>
      <c r="N22" s="4">
        <f t="shared" si="9"/>
        <v>131.9765732094987</v>
      </c>
      <c r="O22" s="4">
        <f t="shared" si="9"/>
        <v>98.982429907124001</v>
      </c>
      <c r="P22" s="4">
        <f t="shared" si="10"/>
        <v>65.988286604749348</v>
      </c>
      <c r="Q22" s="4">
        <f t="shared" si="10"/>
        <v>32.994143302374674</v>
      </c>
      <c r="R22" s="4">
        <f t="shared" si="10"/>
        <v>0</v>
      </c>
      <c r="V22" s="2">
        <f t="shared" si="1"/>
        <v>-8.2000000000000099</v>
      </c>
      <c r="W22" s="4">
        <f t="shared" si="11"/>
        <v>2.0320159644709114E-3</v>
      </c>
      <c r="X22" s="4">
        <f t="shared" si="12"/>
        <v>1.8282171065532361E-3</v>
      </c>
      <c r="Y22" s="4">
        <f t="shared" si="13"/>
        <v>1.62455132005986E-3</v>
      </c>
      <c r="Z22" s="4">
        <f t="shared" si="14"/>
        <v>1.4210184746989002E-3</v>
      </c>
      <c r="AA22" s="4">
        <f t="shared" si="15"/>
        <v>1.2176184403485133E-3</v>
      </c>
      <c r="AB22" s="4">
        <f t="shared" si="16"/>
        <v>1.0143510870566153E-3</v>
      </c>
      <c r="AC22" s="4">
        <f t="shared" si="17"/>
        <v>8.1121628504060778E-4</v>
      </c>
      <c r="AD22" s="4">
        <f t="shared" si="18"/>
        <v>6.0821390468709946E-4</v>
      </c>
      <c r="AE22" s="4">
        <f t="shared" si="19"/>
        <v>4.0534381655163258E-4</v>
      </c>
      <c r="AF22" s="4">
        <f t="shared" si="20"/>
        <v>2.0260589135840545E-4</v>
      </c>
      <c r="AG22" s="4">
        <f t="shared" si="21"/>
        <v>0</v>
      </c>
    </row>
    <row r="23" spans="1:33" x14ac:dyDescent="0.45">
      <c r="A23" s="2">
        <v>-8.1000000000000103</v>
      </c>
      <c r="B23" s="3">
        <f t="shared" si="3"/>
        <v>265.04999999999995</v>
      </c>
      <c r="C23" s="4">
        <f t="shared" si="4"/>
        <v>5.8066914732416963</v>
      </c>
      <c r="D23" s="4">
        <f t="shared" si="5"/>
        <v>332.51716181385814</v>
      </c>
      <c r="E23" s="4">
        <f t="shared" si="6"/>
        <v>2.0479313790077174E-3</v>
      </c>
      <c r="G23" s="2">
        <f t="shared" si="7"/>
        <v>-8.1000000000000103</v>
      </c>
      <c r="H23" s="4">
        <f t="shared" si="8"/>
        <v>332.51716181385814</v>
      </c>
      <c r="I23" s="4">
        <f t="shared" si="8"/>
        <v>299.26544563247234</v>
      </c>
      <c r="J23" s="4">
        <f t="shared" si="8"/>
        <v>266.01372945108653</v>
      </c>
      <c r="K23" s="4">
        <f t="shared" si="8"/>
        <v>232.76201326970067</v>
      </c>
      <c r="L23" s="4">
        <f t="shared" si="9"/>
        <v>199.51029708831487</v>
      </c>
      <c r="M23" s="4">
        <f t="shared" si="9"/>
        <v>166.25858090692907</v>
      </c>
      <c r="N23" s="4">
        <f t="shared" si="9"/>
        <v>133.00686472554327</v>
      </c>
      <c r="O23" s="4">
        <f t="shared" si="9"/>
        <v>99.755148544157436</v>
      </c>
      <c r="P23" s="4">
        <f t="shared" si="10"/>
        <v>66.503432362771633</v>
      </c>
      <c r="Q23" s="4">
        <f t="shared" si="10"/>
        <v>33.251716181385817</v>
      </c>
      <c r="R23" s="4">
        <f t="shared" si="10"/>
        <v>0</v>
      </c>
      <c r="V23" s="2">
        <f t="shared" si="1"/>
        <v>-8.1000000000000103</v>
      </c>
      <c r="W23" s="4">
        <f t="shared" si="11"/>
        <v>2.0479313790077174E-3</v>
      </c>
      <c r="X23" s="4">
        <f t="shared" si="12"/>
        <v>1.8425315886540167E-3</v>
      </c>
      <c r="Y23" s="4">
        <f t="shared" si="13"/>
        <v>1.6372669648161227E-3</v>
      </c>
      <c r="Z23" s="4">
        <f t="shared" si="14"/>
        <v>1.4321373741152893E-3</v>
      </c>
      <c r="AA23" s="4">
        <f t="shared" si="15"/>
        <v>1.2271426833482004E-3</v>
      </c>
      <c r="AB23" s="4">
        <f t="shared" si="16"/>
        <v>1.0222827594866791E-3</v>
      </c>
      <c r="AC23" s="4">
        <f t="shared" si="17"/>
        <v>8.1755746967740093E-4</v>
      </c>
      <c r="AD23" s="4">
        <f t="shared" si="18"/>
        <v>6.1296668124160669E-4</v>
      </c>
      <c r="AE23" s="4">
        <f t="shared" si="19"/>
        <v>4.0851026167481615E-4</v>
      </c>
      <c r="AF23" s="4">
        <f t="shared" si="20"/>
        <v>2.0418807864654089E-4</v>
      </c>
      <c r="AG23" s="4">
        <f t="shared" si="21"/>
        <v>0</v>
      </c>
    </row>
    <row r="24" spans="1:33" x14ac:dyDescent="0.45">
      <c r="A24" s="2">
        <v>-8.0000000000000107</v>
      </c>
      <c r="B24" s="3">
        <f t="shared" si="3"/>
        <v>265.14999999999998</v>
      </c>
      <c r="C24" s="4">
        <f t="shared" si="4"/>
        <v>5.8144612231004391</v>
      </c>
      <c r="D24" s="4">
        <f t="shared" si="5"/>
        <v>335.11079989651967</v>
      </c>
      <c r="E24" s="4">
        <f t="shared" si="6"/>
        <v>2.0639582752945691E-3</v>
      </c>
      <c r="G24" s="2">
        <f t="shared" si="7"/>
        <v>-8.0000000000000107</v>
      </c>
      <c r="H24" s="4">
        <f t="shared" si="8"/>
        <v>335.11079989651967</v>
      </c>
      <c r="I24" s="4">
        <f t="shared" si="8"/>
        <v>301.59971990686773</v>
      </c>
      <c r="J24" s="4">
        <f t="shared" si="8"/>
        <v>268.08863991721574</v>
      </c>
      <c r="K24" s="4">
        <f t="shared" si="8"/>
        <v>234.57755992756375</v>
      </c>
      <c r="L24" s="4">
        <f t="shared" si="9"/>
        <v>201.06647993791179</v>
      </c>
      <c r="M24" s="4">
        <f t="shared" si="9"/>
        <v>167.55539994825983</v>
      </c>
      <c r="N24" s="4">
        <f t="shared" si="9"/>
        <v>134.04431995860787</v>
      </c>
      <c r="O24" s="4">
        <f t="shared" si="9"/>
        <v>100.5332399689559</v>
      </c>
      <c r="P24" s="4">
        <f t="shared" si="10"/>
        <v>67.022159979303936</v>
      </c>
      <c r="Q24" s="4">
        <f t="shared" si="10"/>
        <v>33.511079989651968</v>
      </c>
      <c r="R24" s="4">
        <f t="shared" si="10"/>
        <v>0</v>
      </c>
      <c r="V24" s="2">
        <f t="shared" si="1"/>
        <v>-8.0000000000000107</v>
      </c>
      <c r="W24" s="4">
        <f t="shared" si="11"/>
        <v>2.0639582752945691E-3</v>
      </c>
      <c r="X24" s="4">
        <f t="shared" si="12"/>
        <v>1.8569462645481524E-3</v>
      </c>
      <c r="Y24" s="4">
        <f t="shared" si="13"/>
        <v>1.65007154665895E-3</v>
      </c>
      <c r="Z24" s="4">
        <f t="shared" si="14"/>
        <v>1.4433339850908244E-3</v>
      </c>
      <c r="AA24" s="4">
        <f t="shared" si="15"/>
        <v>1.2367334434886246E-3</v>
      </c>
      <c r="AB24" s="4">
        <f t="shared" si="16"/>
        <v>1.0302697856778829E-3</v>
      </c>
      <c r="AC24" s="4">
        <f t="shared" si="17"/>
        <v>8.2394287566451804E-4</v>
      </c>
      <c r="AD24" s="4">
        <f t="shared" si="18"/>
        <v>6.1775257763453575E-4</v>
      </c>
      <c r="AE24" s="4">
        <f t="shared" si="19"/>
        <v>4.1169875595373169E-4</v>
      </c>
      <c r="AF24" s="4">
        <f t="shared" si="20"/>
        <v>2.0578127516739239E-4</v>
      </c>
      <c r="AG24" s="4">
        <f t="shared" si="21"/>
        <v>0</v>
      </c>
    </row>
    <row r="25" spans="1:33" x14ac:dyDescent="0.45">
      <c r="A25" s="2">
        <v>-7.9000000000000101</v>
      </c>
      <c r="B25" s="3">
        <f t="shared" si="3"/>
        <v>265.24999999999994</v>
      </c>
      <c r="C25" s="4">
        <f t="shared" si="4"/>
        <v>5.8222244202683946</v>
      </c>
      <c r="D25" s="4">
        <f t="shared" si="5"/>
        <v>337.72245539107337</v>
      </c>
      <c r="E25" s="4">
        <f t="shared" si="6"/>
        <v>2.0800973386024464E-3</v>
      </c>
      <c r="G25" s="2">
        <f t="shared" si="7"/>
        <v>-7.9000000000000101</v>
      </c>
      <c r="H25" s="4">
        <f t="shared" si="8"/>
        <v>337.72245539107337</v>
      </c>
      <c r="I25" s="4">
        <f t="shared" si="8"/>
        <v>303.95020985196606</v>
      </c>
      <c r="J25" s="4">
        <f t="shared" si="8"/>
        <v>270.17796431285871</v>
      </c>
      <c r="K25" s="4">
        <f t="shared" si="8"/>
        <v>236.40571877375135</v>
      </c>
      <c r="L25" s="4">
        <f t="shared" si="9"/>
        <v>202.63347323464401</v>
      </c>
      <c r="M25" s="4">
        <f t="shared" si="9"/>
        <v>168.86122769553668</v>
      </c>
      <c r="N25" s="4">
        <f t="shared" si="9"/>
        <v>135.08898215642935</v>
      </c>
      <c r="O25" s="4">
        <f t="shared" si="9"/>
        <v>101.31673661732201</v>
      </c>
      <c r="P25" s="4">
        <f t="shared" si="10"/>
        <v>67.544491078214676</v>
      </c>
      <c r="Q25" s="4">
        <f t="shared" si="10"/>
        <v>33.772245539107338</v>
      </c>
      <c r="R25" s="4">
        <f t="shared" si="10"/>
        <v>0</v>
      </c>
      <c r="V25" s="2">
        <f t="shared" si="1"/>
        <v>-7.9000000000000101</v>
      </c>
      <c r="W25" s="4">
        <f t="shared" si="11"/>
        <v>2.0800973386024464E-3</v>
      </c>
      <c r="X25" s="4">
        <f t="shared" si="12"/>
        <v>1.871461749018178E-3</v>
      </c>
      <c r="Y25" s="4">
        <f t="shared" si="13"/>
        <v>1.6629656103224013E-3</v>
      </c>
      <c r="Z25" s="4">
        <f t="shared" si="14"/>
        <v>1.4546087827495074E-3</v>
      </c>
      <c r="AA25" s="4">
        <f t="shared" si="15"/>
        <v>1.2463911267206001E-3</v>
      </c>
      <c r="AB25" s="4">
        <f t="shared" si="16"/>
        <v>1.0383125028431833E-3</v>
      </c>
      <c r="AC25" s="4">
        <f t="shared" si="17"/>
        <v>8.3037277191085035E-4</v>
      </c>
      <c r="AD25" s="4">
        <f t="shared" si="18"/>
        <v>6.22571794902974E-4</v>
      </c>
      <c r="AE25" s="4">
        <f t="shared" si="19"/>
        <v>4.1490943298439685E-4</v>
      </c>
      <c r="AF25" s="4">
        <f t="shared" si="20"/>
        <v>2.0738554750512084E-4</v>
      </c>
      <c r="AG25" s="4">
        <f t="shared" si="21"/>
        <v>0</v>
      </c>
    </row>
    <row r="26" spans="1:33" x14ac:dyDescent="0.45">
      <c r="A26" s="2">
        <v>-7.8000000000000096</v>
      </c>
      <c r="B26" s="3">
        <f t="shared" si="3"/>
        <v>265.34999999999997</v>
      </c>
      <c r="C26" s="4">
        <f t="shared" si="4"/>
        <v>5.8299810724020311</v>
      </c>
      <c r="D26" s="4">
        <f t="shared" si="5"/>
        <v>340.35223696047308</v>
      </c>
      <c r="E26" s="4">
        <f t="shared" si="6"/>
        <v>2.0963492578215076E-3</v>
      </c>
      <c r="G26" s="2">
        <f t="shared" si="7"/>
        <v>-7.8000000000000096</v>
      </c>
      <c r="H26" s="4">
        <f t="shared" si="8"/>
        <v>340.35223696047308</v>
      </c>
      <c r="I26" s="4">
        <f t="shared" si="8"/>
        <v>306.31701326442578</v>
      </c>
      <c r="J26" s="4">
        <f t="shared" si="8"/>
        <v>272.28178956837849</v>
      </c>
      <c r="K26" s="4">
        <f t="shared" si="8"/>
        <v>238.24656587233113</v>
      </c>
      <c r="L26" s="4">
        <f t="shared" si="9"/>
        <v>204.21134217628384</v>
      </c>
      <c r="M26" s="4">
        <f t="shared" si="9"/>
        <v>170.17611848023654</v>
      </c>
      <c r="N26" s="4">
        <f t="shared" si="9"/>
        <v>136.14089478418924</v>
      </c>
      <c r="O26" s="4">
        <f t="shared" si="9"/>
        <v>102.10567108814192</v>
      </c>
      <c r="P26" s="4">
        <f t="shared" si="10"/>
        <v>68.070447392094621</v>
      </c>
      <c r="Q26" s="4">
        <f t="shared" si="10"/>
        <v>34.035223696047311</v>
      </c>
      <c r="R26" s="4">
        <f t="shared" si="10"/>
        <v>0</v>
      </c>
      <c r="V26" s="2">
        <f t="shared" si="1"/>
        <v>-7.8000000000000096</v>
      </c>
      <c r="W26" s="4">
        <f t="shared" si="11"/>
        <v>2.0963492578215076E-3</v>
      </c>
      <c r="X26" s="4">
        <f t="shared" si="12"/>
        <v>1.886078660078063E-3</v>
      </c>
      <c r="Y26" s="4">
        <f t="shared" si="13"/>
        <v>1.6759497033900525E-3</v>
      </c>
      <c r="Z26" s="4">
        <f t="shared" si="14"/>
        <v>1.4659622446887299E-3</v>
      </c>
      <c r="AA26" s="4">
        <f t="shared" si="15"/>
        <v>1.2561161410979663E-3</v>
      </c>
      <c r="AB26" s="4">
        <f t="shared" si="16"/>
        <v>1.0464112499339248E-3</v>
      </c>
      <c r="AC26" s="4">
        <f t="shared" si="17"/>
        <v>8.3684742870473647E-4</v>
      </c>
      <c r="AD26" s="4">
        <f t="shared" si="18"/>
        <v>6.2742453511017873E-4</v>
      </c>
      <c r="AE26" s="4">
        <f t="shared" si="19"/>
        <v>4.1814242704135381E-4</v>
      </c>
      <c r="AF26" s="4">
        <f t="shared" si="20"/>
        <v>2.0900096258036555E-4</v>
      </c>
      <c r="AG26" s="4">
        <f t="shared" si="21"/>
        <v>0</v>
      </c>
    </row>
    <row r="27" spans="1:33" x14ac:dyDescent="0.45">
      <c r="A27" s="2">
        <v>-7.7000000000000099</v>
      </c>
      <c r="B27" s="3">
        <f t="shared" si="3"/>
        <v>265.45</v>
      </c>
      <c r="C27" s="4">
        <f t="shared" si="4"/>
        <v>5.8377311871463746</v>
      </c>
      <c r="D27" s="4">
        <f t="shared" si="5"/>
        <v>343.00025381338304</v>
      </c>
      <c r="E27" s="4">
        <f t="shared" si="6"/>
        <v>2.1127147254774072E-3</v>
      </c>
      <c r="G27" s="2">
        <f t="shared" si="7"/>
        <v>-7.7000000000000099</v>
      </c>
      <c r="H27" s="4">
        <f t="shared" si="8"/>
        <v>343.00025381338304</v>
      </c>
      <c r="I27" s="4">
        <f t="shared" si="8"/>
        <v>308.70022843204475</v>
      </c>
      <c r="J27" s="4">
        <f t="shared" si="8"/>
        <v>274.40020305070647</v>
      </c>
      <c r="K27" s="4">
        <f t="shared" si="8"/>
        <v>240.10017766936812</v>
      </c>
      <c r="L27" s="4">
        <f t="shared" si="9"/>
        <v>205.80015228802981</v>
      </c>
      <c r="M27" s="4">
        <f t="shared" si="9"/>
        <v>171.50012690669152</v>
      </c>
      <c r="N27" s="4">
        <f t="shared" si="9"/>
        <v>137.20010152535323</v>
      </c>
      <c r="O27" s="4">
        <f t="shared" si="9"/>
        <v>102.9000761440149</v>
      </c>
      <c r="P27" s="4">
        <f t="shared" si="10"/>
        <v>68.600050762676617</v>
      </c>
      <c r="Q27" s="4">
        <f t="shared" si="10"/>
        <v>34.300025381338308</v>
      </c>
      <c r="R27" s="4">
        <f t="shared" si="10"/>
        <v>0</v>
      </c>
      <c r="V27" s="2">
        <f t="shared" si="1"/>
        <v>-7.7000000000000099</v>
      </c>
      <c r="W27" s="4">
        <f t="shared" si="11"/>
        <v>2.1127147254774072E-3</v>
      </c>
      <c r="X27" s="4">
        <f t="shared" si="12"/>
        <v>1.9007976189875785E-3</v>
      </c>
      <c r="Y27" s="4">
        <f t="shared" si="13"/>
        <v>1.6890243763074838E-3</v>
      </c>
      <c r="Z27" s="4">
        <f t="shared" si="14"/>
        <v>1.4773948509899579E-3</v>
      </c>
      <c r="AA27" s="4">
        <f t="shared" si="15"/>
        <v>1.2659088967865383E-3</v>
      </c>
      <c r="AB27" s="4">
        <f t="shared" si="16"/>
        <v>1.0545663676471268E-3</v>
      </c>
      <c r="AC27" s="4">
        <f t="shared" si="17"/>
        <v>8.4336711771965437E-4</v>
      </c>
      <c r="AD27" s="4">
        <f t="shared" si="18"/>
        <v>6.3231100134974441E-4</v>
      </c>
      <c r="AE27" s="4">
        <f t="shared" si="19"/>
        <v>4.2139787308037948E-4</v>
      </c>
      <c r="AF27" s="4">
        <f t="shared" si="20"/>
        <v>2.1062758765156561E-4</v>
      </c>
      <c r="AG27" s="4">
        <f t="shared" si="21"/>
        <v>0</v>
      </c>
    </row>
    <row r="28" spans="1:33" x14ac:dyDescent="0.45">
      <c r="A28" s="2">
        <v>-7.6000000000000103</v>
      </c>
      <c r="B28" s="3">
        <f t="shared" si="3"/>
        <v>265.54999999999995</v>
      </c>
      <c r="C28" s="4">
        <f t="shared" si="4"/>
        <v>5.8454747721350344</v>
      </c>
      <c r="D28" s="4">
        <f t="shared" si="5"/>
        <v>345.66661570628395</v>
      </c>
      <c r="E28" s="4">
        <f t="shared" si="6"/>
        <v>2.1291944377476984E-3</v>
      </c>
      <c r="G28" s="2">
        <f t="shared" si="7"/>
        <v>-7.6000000000000103</v>
      </c>
      <c r="H28" s="4">
        <f t="shared" si="8"/>
        <v>345.66661570628395</v>
      </c>
      <c r="I28" s="4">
        <f t="shared" si="8"/>
        <v>311.09995413565554</v>
      </c>
      <c r="J28" s="4">
        <f t="shared" si="8"/>
        <v>276.53329256502718</v>
      </c>
      <c r="K28" s="4">
        <f t="shared" si="8"/>
        <v>241.96663099439874</v>
      </c>
      <c r="L28" s="4">
        <f t="shared" si="9"/>
        <v>207.39996942377036</v>
      </c>
      <c r="M28" s="4">
        <f t="shared" si="9"/>
        <v>172.83330785314197</v>
      </c>
      <c r="N28" s="4">
        <f t="shared" si="9"/>
        <v>138.26664628251359</v>
      </c>
      <c r="O28" s="4">
        <f t="shared" si="9"/>
        <v>103.69998471188518</v>
      </c>
      <c r="P28" s="4">
        <f t="shared" si="10"/>
        <v>69.133323141256795</v>
      </c>
      <c r="Q28" s="4">
        <f t="shared" si="10"/>
        <v>34.566661570628398</v>
      </c>
      <c r="R28" s="4">
        <f t="shared" si="10"/>
        <v>0</v>
      </c>
      <c r="V28" s="2">
        <f t="shared" si="1"/>
        <v>-7.6000000000000103</v>
      </c>
      <c r="W28" s="4">
        <f t="shared" si="11"/>
        <v>2.1291944377476984E-3</v>
      </c>
      <c r="X28" s="4">
        <f t="shared" si="12"/>
        <v>1.9156192502667369E-3</v>
      </c>
      <c r="Y28" s="4">
        <f t="shared" si="13"/>
        <v>1.7021901823948327E-3</v>
      </c>
      <c r="Z28" s="4">
        <f t="shared" si="14"/>
        <v>1.4889070842294668E-3</v>
      </c>
      <c r="AA28" s="4">
        <f t="shared" si="15"/>
        <v>1.2757698060730965E-3</v>
      </c>
      <c r="AB28" s="4">
        <f t="shared" si="16"/>
        <v>1.062778198432802E-3</v>
      </c>
      <c r="AC28" s="4">
        <f t="shared" si="17"/>
        <v>8.4993211201993843E-4</v>
      </c>
      <c r="AD28" s="4">
        <f t="shared" si="18"/>
        <v>6.3723139774978703E-4</v>
      </c>
      <c r="AE28" s="4">
        <f t="shared" si="19"/>
        <v>4.246759067412067E-4</v>
      </c>
      <c r="AF28" s="4">
        <f t="shared" si="20"/>
        <v>2.1226549031628671E-4</v>
      </c>
      <c r="AG28" s="4">
        <f t="shared" si="21"/>
        <v>0</v>
      </c>
    </row>
    <row r="29" spans="1:33" x14ac:dyDescent="0.45">
      <c r="A29" s="2">
        <v>-7.5000000000000098</v>
      </c>
      <c r="B29" s="3">
        <f t="shared" si="3"/>
        <v>265.64999999999998</v>
      </c>
      <c r="C29" s="4">
        <f t="shared" si="4"/>
        <v>5.8532118349902262</v>
      </c>
      <c r="D29" s="4">
        <f t="shared" si="5"/>
        <v>348.35143294558338</v>
      </c>
      <c r="E29" s="4">
        <f t="shared" si="6"/>
        <v>2.1457890944782962E-3</v>
      </c>
      <c r="G29" s="2">
        <f t="shared" si="7"/>
        <v>-7.5000000000000098</v>
      </c>
      <c r="H29" s="4">
        <f t="shared" si="8"/>
        <v>348.35143294558338</v>
      </c>
      <c r="I29" s="4">
        <f t="shared" si="8"/>
        <v>313.51628965102503</v>
      </c>
      <c r="J29" s="4">
        <f t="shared" si="8"/>
        <v>278.68114635646674</v>
      </c>
      <c r="K29" s="4">
        <f t="shared" si="8"/>
        <v>243.84600306190836</v>
      </c>
      <c r="L29" s="4">
        <f t="shared" si="9"/>
        <v>209.01085976735001</v>
      </c>
      <c r="M29" s="4">
        <f t="shared" si="9"/>
        <v>174.17571647279169</v>
      </c>
      <c r="N29" s="4">
        <f t="shared" si="9"/>
        <v>139.34057317823337</v>
      </c>
      <c r="O29" s="4">
        <f t="shared" si="9"/>
        <v>104.50542988367501</v>
      </c>
      <c r="P29" s="4">
        <f t="shared" si="10"/>
        <v>69.670286589116685</v>
      </c>
      <c r="Q29" s="4">
        <f t="shared" si="10"/>
        <v>34.835143294558343</v>
      </c>
      <c r="R29" s="4">
        <f t="shared" si="10"/>
        <v>0</v>
      </c>
      <c r="V29" s="2">
        <f t="shared" si="1"/>
        <v>-7.5000000000000098</v>
      </c>
      <c r="W29" s="4">
        <f t="shared" si="11"/>
        <v>2.1457890944782962E-3</v>
      </c>
      <c r="X29" s="4">
        <f t="shared" si="12"/>
        <v>1.9305441817102865E-3</v>
      </c>
      <c r="Y29" s="4">
        <f t="shared" si="13"/>
        <v>1.7154476778593901E-3</v>
      </c>
      <c r="Z29" s="4">
        <f t="shared" si="14"/>
        <v>1.500499429489115E-3</v>
      </c>
      <c r="AA29" s="4">
        <f t="shared" si="15"/>
        <v>1.2856992833744096E-3</v>
      </c>
      <c r="AB29" s="4">
        <f t="shared" si="16"/>
        <v>1.0710470865012967E-3</v>
      </c>
      <c r="AC29" s="4">
        <f t="shared" si="17"/>
        <v>8.5654268606651161E-4</v>
      </c>
      <c r="AD29" s="4">
        <f t="shared" si="18"/>
        <v>6.4218592947713901E-4</v>
      </c>
      <c r="AE29" s="4">
        <f t="shared" si="19"/>
        <v>4.2797666435025227E-4</v>
      </c>
      <c r="AF29" s="4">
        <f t="shared" si="20"/>
        <v>2.1391473851255062E-4</v>
      </c>
      <c r="AG29" s="4">
        <f t="shared" si="21"/>
        <v>0</v>
      </c>
    </row>
    <row r="30" spans="1:33" x14ac:dyDescent="0.45">
      <c r="A30" s="2">
        <v>-7.4000000000000101</v>
      </c>
      <c r="B30" s="3">
        <f t="shared" si="3"/>
        <v>265.74999999999994</v>
      </c>
      <c r="C30" s="4">
        <f t="shared" si="4"/>
        <v>5.8609423833227883</v>
      </c>
      <c r="D30" s="4">
        <f t="shared" si="5"/>
        <v>351.05481638972816</v>
      </c>
      <c r="E30" s="4">
        <f t="shared" si="6"/>
        <v>2.1624993991999999E-3</v>
      </c>
      <c r="G30" s="2">
        <f t="shared" si="7"/>
        <v>-7.4000000000000101</v>
      </c>
      <c r="H30" s="4">
        <f t="shared" si="8"/>
        <v>351.05481638972816</v>
      </c>
      <c r="I30" s="4">
        <f t="shared" si="8"/>
        <v>315.94933475075533</v>
      </c>
      <c r="J30" s="4">
        <f t="shared" si="8"/>
        <v>280.84385311178255</v>
      </c>
      <c r="K30" s="4">
        <f t="shared" si="8"/>
        <v>245.73837147280969</v>
      </c>
      <c r="L30" s="4">
        <f t="shared" si="9"/>
        <v>210.63288983383688</v>
      </c>
      <c r="M30" s="4">
        <f t="shared" si="9"/>
        <v>175.52740819486408</v>
      </c>
      <c r="N30" s="4">
        <f t="shared" si="9"/>
        <v>140.42192655589128</v>
      </c>
      <c r="O30" s="4">
        <f t="shared" si="9"/>
        <v>105.31644491691844</v>
      </c>
      <c r="P30" s="4">
        <f t="shared" si="10"/>
        <v>70.210963277945638</v>
      </c>
      <c r="Q30" s="4">
        <f t="shared" si="10"/>
        <v>35.105481638972819</v>
      </c>
      <c r="R30" s="4">
        <f t="shared" si="10"/>
        <v>0</v>
      </c>
      <c r="V30" s="2">
        <f t="shared" si="1"/>
        <v>-7.4000000000000101</v>
      </c>
      <c r="W30" s="4">
        <f t="shared" si="11"/>
        <v>2.1624993991999999E-3</v>
      </c>
      <c r="X30" s="4">
        <f t="shared" si="12"/>
        <v>1.9455730444022472E-3</v>
      </c>
      <c r="Y30" s="4">
        <f t="shared" si="13"/>
        <v>1.7287974218082318E-3</v>
      </c>
      <c r="Z30" s="4">
        <f t="shared" si="14"/>
        <v>1.5121723743671432E-3</v>
      </c>
      <c r="AA30" s="4">
        <f t="shared" si="15"/>
        <v>1.2956977452462763E-3</v>
      </c>
      <c r="AB30" s="4">
        <f t="shared" si="16"/>
        <v>1.07937337783065E-3</v>
      </c>
      <c r="AC30" s="4">
        <f t="shared" si="17"/>
        <v>8.6319911572263009E-4</v>
      </c>
      <c r="AD30" s="4">
        <f t="shared" si="18"/>
        <v>6.4717480274155252E-4</v>
      </c>
      <c r="AE30" s="4">
        <f t="shared" si="19"/>
        <v>4.3130028292334851E-4</v>
      </c>
      <c r="AF30" s="4">
        <f t="shared" si="20"/>
        <v>2.1557540052016648E-4</v>
      </c>
      <c r="AG30" s="4">
        <f t="shared" si="21"/>
        <v>0</v>
      </c>
    </row>
    <row r="31" spans="1:33" x14ac:dyDescent="0.45">
      <c r="A31" s="2">
        <v>-7.3000000000000096</v>
      </c>
      <c r="B31" s="3">
        <f t="shared" si="3"/>
        <v>265.84999999999997</v>
      </c>
      <c r="C31" s="4">
        <f t="shared" si="4"/>
        <v>5.8686664247322131</v>
      </c>
      <c r="D31" s="4">
        <f t="shared" si="5"/>
        <v>353.77687745132806</v>
      </c>
      <c r="E31" s="4">
        <f t="shared" si="6"/>
        <v>2.1793260591451142E-3</v>
      </c>
      <c r="G31" s="2">
        <f t="shared" si="7"/>
        <v>-7.3000000000000096</v>
      </c>
      <c r="H31" s="4">
        <f t="shared" si="8"/>
        <v>353.77687745132806</v>
      </c>
      <c r="I31" s="4">
        <f t="shared" si="8"/>
        <v>318.39918970619527</v>
      </c>
      <c r="J31" s="4">
        <f t="shared" si="8"/>
        <v>283.02150196106248</v>
      </c>
      <c r="K31" s="4">
        <f t="shared" si="8"/>
        <v>247.64381421592964</v>
      </c>
      <c r="L31" s="4">
        <f t="shared" si="9"/>
        <v>212.26612647079682</v>
      </c>
      <c r="M31" s="4">
        <f t="shared" si="9"/>
        <v>176.88843872566403</v>
      </c>
      <c r="N31" s="4">
        <f t="shared" si="9"/>
        <v>141.51075098053124</v>
      </c>
      <c r="O31" s="4">
        <f t="shared" si="9"/>
        <v>106.13306323539841</v>
      </c>
      <c r="P31" s="4">
        <f t="shared" si="10"/>
        <v>70.755375490265621</v>
      </c>
      <c r="Q31" s="4">
        <f t="shared" si="10"/>
        <v>35.37768774513281</v>
      </c>
      <c r="R31" s="4">
        <f t="shared" si="10"/>
        <v>0</v>
      </c>
      <c r="V31" s="2">
        <f t="shared" si="1"/>
        <v>-7.3000000000000096</v>
      </c>
      <c r="W31" s="4">
        <f t="shared" si="11"/>
        <v>2.1793260591451142E-3</v>
      </c>
      <c r="X31" s="4">
        <f t="shared" si="12"/>
        <v>1.9607064727305461E-3</v>
      </c>
      <c r="Y31" s="4">
        <f t="shared" si="13"/>
        <v>1.7422399762609308E-3</v>
      </c>
      <c r="Z31" s="4">
        <f t="shared" si="14"/>
        <v>1.523926408989042E-3</v>
      </c>
      <c r="AA31" s="4">
        <f t="shared" si="15"/>
        <v>1.3057656103926223E-3</v>
      </c>
      <c r="AB31" s="4">
        <f t="shared" si="16"/>
        <v>1.0877574201739932E-3</v>
      </c>
      <c r="AC31" s="4">
        <f t="shared" si="17"/>
        <v>8.6990167825966129E-4</v>
      </c>
      <c r="AD31" s="4">
        <f t="shared" si="18"/>
        <v>6.5219822479992606E-4</v>
      </c>
      <c r="AE31" s="4">
        <f t="shared" si="19"/>
        <v>4.3464690016849065E-4</v>
      </c>
      <c r="AF31" s="4">
        <f t="shared" si="20"/>
        <v>2.1724754496206929E-4</v>
      </c>
      <c r="AG31" s="4">
        <f t="shared" si="21"/>
        <v>0</v>
      </c>
    </row>
    <row r="32" spans="1:33" x14ac:dyDescent="0.45">
      <c r="A32" s="2">
        <v>-7.2000000000000099</v>
      </c>
      <c r="B32" s="3">
        <f t="shared" si="3"/>
        <v>265.95</v>
      </c>
      <c r="C32" s="4">
        <f t="shared" si="4"/>
        <v>5.8763839668066495</v>
      </c>
      <c r="D32" s="4">
        <f t="shared" si="5"/>
        <v>356.51772809927309</v>
      </c>
      <c r="E32" s="4">
        <f t="shared" si="6"/>
        <v>2.1962697852640841E-3</v>
      </c>
      <c r="G32" s="2">
        <f t="shared" si="7"/>
        <v>-7.2000000000000099</v>
      </c>
      <c r="H32" s="4">
        <f t="shared" si="8"/>
        <v>356.51772809927309</v>
      </c>
      <c r="I32" s="4">
        <f t="shared" si="8"/>
        <v>320.86595528934578</v>
      </c>
      <c r="J32" s="4">
        <f t="shared" si="8"/>
        <v>285.21418247941847</v>
      </c>
      <c r="K32" s="4">
        <f t="shared" si="8"/>
        <v>249.56240966949113</v>
      </c>
      <c r="L32" s="4">
        <f t="shared" si="9"/>
        <v>213.91063685956385</v>
      </c>
      <c r="M32" s="4">
        <f t="shared" si="9"/>
        <v>178.25886404963654</v>
      </c>
      <c r="N32" s="4">
        <f t="shared" si="9"/>
        <v>142.60709123970923</v>
      </c>
      <c r="O32" s="4">
        <f t="shared" si="9"/>
        <v>106.95531842978193</v>
      </c>
      <c r="P32" s="4">
        <f t="shared" si="10"/>
        <v>71.303545619854617</v>
      </c>
      <c r="Q32" s="4">
        <f t="shared" si="10"/>
        <v>35.651772809927309</v>
      </c>
      <c r="R32" s="4">
        <f t="shared" si="10"/>
        <v>0</v>
      </c>
      <c r="V32" s="2">
        <f t="shared" si="1"/>
        <v>-7.2000000000000099</v>
      </c>
      <c r="W32" s="4">
        <f t="shared" si="11"/>
        <v>2.1962697852640841E-3</v>
      </c>
      <c r="X32" s="4">
        <f t="shared" si="12"/>
        <v>1.9759451044016408E-3</v>
      </c>
      <c r="Y32" s="4">
        <f t="shared" si="13"/>
        <v>1.7557759061622641E-3</v>
      </c>
      <c r="Z32" s="4">
        <f t="shared" si="14"/>
        <v>1.5357620260184114E-3</v>
      </c>
      <c r="AA32" s="4">
        <f t="shared" si="15"/>
        <v>1.315903299674589E-3</v>
      </c>
      <c r="AB32" s="4">
        <f t="shared" si="16"/>
        <v>1.0961995630669426E-3</v>
      </c>
      <c r="AC32" s="4">
        <f t="shared" si="17"/>
        <v>8.7665065236285219E-4</v>
      </c>
      <c r="AD32" s="4">
        <f t="shared" si="18"/>
        <v>6.5725640396052285E-4</v>
      </c>
      <c r="AE32" s="4">
        <f t="shared" si="19"/>
        <v>4.3801665448857786E-4</v>
      </c>
      <c r="AF32" s="4">
        <f t="shared" si="20"/>
        <v>2.1893124080565491E-4</v>
      </c>
      <c r="AG32" s="4">
        <f t="shared" si="21"/>
        <v>0</v>
      </c>
    </row>
    <row r="33" spans="1:33" x14ac:dyDescent="0.45">
      <c r="A33" s="2">
        <v>-7.1000000000000103</v>
      </c>
      <c r="B33" s="3">
        <f t="shared" si="3"/>
        <v>266.04999999999995</v>
      </c>
      <c r="C33" s="4">
        <f t="shared" si="4"/>
        <v>5.8840950171229354</v>
      </c>
      <c r="D33" s="4">
        <f t="shared" si="5"/>
        <v>359.2774808608674</v>
      </c>
      <c r="E33" s="4">
        <f t="shared" si="6"/>
        <v>2.2133312922422584E-3</v>
      </c>
      <c r="G33" s="2">
        <f t="shared" si="7"/>
        <v>-7.1000000000000103</v>
      </c>
      <c r="H33" s="4">
        <f t="shared" si="8"/>
        <v>359.2774808608674</v>
      </c>
      <c r="I33" s="4">
        <f t="shared" si="8"/>
        <v>323.34973277478065</v>
      </c>
      <c r="J33" s="4">
        <f t="shared" si="8"/>
        <v>287.42198468869395</v>
      </c>
      <c r="K33" s="4">
        <f t="shared" si="8"/>
        <v>251.49423660260717</v>
      </c>
      <c r="L33" s="4">
        <f t="shared" si="9"/>
        <v>215.56648851652042</v>
      </c>
      <c r="M33" s="4">
        <f t="shared" si="9"/>
        <v>179.6387404304337</v>
      </c>
      <c r="N33" s="4">
        <f t="shared" si="9"/>
        <v>143.71099234434698</v>
      </c>
      <c r="O33" s="4">
        <f t="shared" si="9"/>
        <v>107.78324425826021</v>
      </c>
      <c r="P33" s="4">
        <f t="shared" si="10"/>
        <v>71.855496172173488</v>
      </c>
      <c r="Q33" s="4">
        <f t="shared" si="10"/>
        <v>35.927748086086744</v>
      </c>
      <c r="R33" s="4">
        <f t="shared" si="10"/>
        <v>0</v>
      </c>
      <c r="V33" s="2">
        <f t="shared" si="1"/>
        <v>-7.1000000000000103</v>
      </c>
      <c r="W33" s="4">
        <f t="shared" si="11"/>
        <v>2.2133312922422584E-3</v>
      </c>
      <c r="X33" s="4">
        <f t="shared" si="12"/>
        <v>1.9912895804552774E-3</v>
      </c>
      <c r="Y33" s="4">
        <f t="shared" si="13"/>
        <v>1.7694057793950261E-3</v>
      </c>
      <c r="Z33" s="4">
        <f t="shared" si="14"/>
        <v>1.5476797206679137E-3</v>
      </c>
      <c r="AA33" s="4">
        <f t="shared" si="15"/>
        <v>1.3261112361196972E-3</v>
      </c>
      <c r="AB33" s="4">
        <f t="shared" si="16"/>
        <v>1.1047001578350511E-3</v>
      </c>
      <c r="AC33" s="4">
        <f t="shared" si="17"/>
        <v>8.834463181371455E-4</v>
      </c>
      <c r="AD33" s="4">
        <f t="shared" si="18"/>
        <v>6.6234954958722286E-4</v>
      </c>
      <c r="AE33" s="4">
        <f t="shared" si="19"/>
        <v>4.4140968498417613E-4</v>
      </c>
      <c r="AF33" s="4">
        <f t="shared" si="20"/>
        <v>2.2062655736412569E-4</v>
      </c>
      <c r="AG33" s="4">
        <f t="shared" si="21"/>
        <v>0</v>
      </c>
    </row>
    <row r="34" spans="1:33" x14ac:dyDescent="0.45">
      <c r="A34" s="2">
        <v>-7.0000000000000098</v>
      </c>
      <c r="B34" s="3">
        <f t="shared" si="3"/>
        <v>266.14999999999998</v>
      </c>
      <c r="C34" s="4">
        <f t="shared" si="4"/>
        <v>5.8917995832466312</v>
      </c>
      <c r="D34" s="4">
        <f t="shared" si="5"/>
        <v>362.05624882396808</v>
      </c>
      <c r="E34" s="4">
        <f t="shared" si="6"/>
        <v>2.2305112985167392E-3</v>
      </c>
      <c r="G34" s="2">
        <f t="shared" si="7"/>
        <v>-7.0000000000000098</v>
      </c>
      <c r="H34" s="4">
        <f t="shared" si="8"/>
        <v>362.05624882396808</v>
      </c>
      <c r="I34" s="4">
        <f t="shared" si="8"/>
        <v>325.85062394157126</v>
      </c>
      <c r="J34" s="4">
        <f t="shared" si="8"/>
        <v>289.64499905917449</v>
      </c>
      <c r="K34" s="4">
        <f t="shared" si="8"/>
        <v>253.43937417677765</v>
      </c>
      <c r="L34" s="4">
        <f t="shared" si="9"/>
        <v>217.23374929438083</v>
      </c>
      <c r="M34" s="4">
        <f t="shared" si="9"/>
        <v>181.02812441198404</v>
      </c>
      <c r="N34" s="4">
        <f t="shared" si="9"/>
        <v>144.82249952958725</v>
      </c>
      <c r="O34" s="4">
        <f t="shared" si="9"/>
        <v>108.61687464719041</v>
      </c>
      <c r="P34" s="4">
        <f t="shared" si="10"/>
        <v>72.411249764793624</v>
      </c>
      <c r="Q34" s="4">
        <f t="shared" si="10"/>
        <v>36.205624882396812</v>
      </c>
      <c r="R34" s="4">
        <f t="shared" si="10"/>
        <v>0</v>
      </c>
      <c r="V34" s="2">
        <f t="shared" si="1"/>
        <v>-7.0000000000000098</v>
      </c>
      <c r="W34" s="4">
        <f t="shared" si="11"/>
        <v>2.2305112985167392E-3</v>
      </c>
      <c r="X34" s="4">
        <f t="shared" si="12"/>
        <v>2.0067405452793034E-3</v>
      </c>
      <c r="Y34" s="4">
        <f t="shared" si="13"/>
        <v>1.7831301667928909E-3</v>
      </c>
      <c r="Z34" s="4">
        <f t="shared" si="14"/>
        <v>1.5596799907102623E-3</v>
      </c>
      <c r="AA34" s="4">
        <f t="shared" si="15"/>
        <v>1.3363898449310454E-3</v>
      </c>
      <c r="AB34" s="4">
        <f t="shared" si="16"/>
        <v>1.1132595576012864E-3</v>
      </c>
      <c r="AC34" s="4">
        <f t="shared" si="17"/>
        <v>8.9028895711301226E-4</v>
      </c>
      <c r="AD34" s="4">
        <f t="shared" si="18"/>
        <v>6.6747787210378988E-4</v>
      </c>
      <c r="AE34" s="4">
        <f t="shared" si="19"/>
        <v>4.448261314562884E-4</v>
      </c>
      <c r="AF34" s="4">
        <f t="shared" si="20"/>
        <v>2.2233356429783916E-4</v>
      </c>
      <c r="AG34" s="4">
        <f t="shared" si="21"/>
        <v>0</v>
      </c>
    </row>
    <row r="35" spans="1:33" x14ac:dyDescent="0.45">
      <c r="A35" s="2">
        <v>-6.9000000000000101</v>
      </c>
      <c r="B35" s="3">
        <f t="shared" si="3"/>
        <v>266.24999999999994</v>
      </c>
      <c r="C35" s="4">
        <f t="shared" si="4"/>
        <v>5.8994976727320125</v>
      </c>
      <c r="D35" s="4">
        <f t="shared" si="5"/>
        <v>364.85414563911428</v>
      </c>
      <c r="E35" s="4">
        <f t="shared" si="6"/>
        <v>2.247810526293199E-3</v>
      </c>
      <c r="G35" s="2">
        <f t="shared" si="7"/>
        <v>-6.9000000000000101</v>
      </c>
      <c r="H35" s="4">
        <f t="shared" si="8"/>
        <v>364.85414563911428</v>
      </c>
      <c r="I35" s="4">
        <f t="shared" si="8"/>
        <v>328.36873107520285</v>
      </c>
      <c r="J35" s="4">
        <f t="shared" si="8"/>
        <v>291.88331651129141</v>
      </c>
      <c r="K35" s="4">
        <f t="shared" si="8"/>
        <v>255.39790194737998</v>
      </c>
      <c r="L35" s="4">
        <f t="shared" si="9"/>
        <v>218.91248738346857</v>
      </c>
      <c r="M35" s="4">
        <f t="shared" si="9"/>
        <v>182.42707281955714</v>
      </c>
      <c r="N35" s="4">
        <f t="shared" si="9"/>
        <v>145.94165825564571</v>
      </c>
      <c r="O35" s="4">
        <f t="shared" si="9"/>
        <v>109.45624369173429</v>
      </c>
      <c r="P35" s="4">
        <f t="shared" si="10"/>
        <v>72.970829127822853</v>
      </c>
      <c r="Q35" s="4">
        <f t="shared" si="10"/>
        <v>36.485414563911426</v>
      </c>
      <c r="R35" s="4">
        <f t="shared" si="10"/>
        <v>0</v>
      </c>
      <c r="V35" s="2">
        <f t="shared" si="1"/>
        <v>-6.9000000000000101</v>
      </c>
      <c r="W35" s="4">
        <f t="shared" si="11"/>
        <v>2.247810526293199E-3</v>
      </c>
      <c r="X35" s="4">
        <f t="shared" si="12"/>
        <v>2.0222986466244593E-3</v>
      </c>
      <c r="Y35" s="4">
        <f t="shared" si="13"/>
        <v>1.7969496421532565E-3</v>
      </c>
      <c r="Z35" s="4">
        <f t="shared" si="14"/>
        <v>1.5717633364891932E-3</v>
      </c>
      <c r="AA35" s="4">
        <f t="shared" si="15"/>
        <v>1.3467395534964824E-3</v>
      </c>
      <c r="AB35" s="4">
        <f t="shared" si="16"/>
        <v>1.1218781172934883E-3</v>
      </c>
      <c r="AC35" s="4">
        <f t="shared" si="17"/>
        <v>8.9717885225226962E-4</v>
      </c>
      <c r="AD35" s="4">
        <f t="shared" si="18"/>
        <v>6.7264158299812056E-4</v>
      </c>
      <c r="AE35" s="4">
        <f t="shared" si="19"/>
        <v>4.4826613440911492E-4</v>
      </c>
      <c r="AF35" s="4">
        <f t="shared" si="20"/>
        <v>2.2405233161565177E-4</v>
      </c>
      <c r="AG35" s="4">
        <f t="shared" si="21"/>
        <v>0</v>
      </c>
    </row>
    <row r="36" spans="1:33" x14ac:dyDescent="0.45">
      <c r="A36" s="2">
        <v>-6.8000000000000096</v>
      </c>
      <c r="B36" s="3">
        <f t="shared" si="3"/>
        <v>266.34999999999997</v>
      </c>
      <c r="C36" s="4">
        <f t="shared" si="4"/>
        <v>5.9071892931221202</v>
      </c>
      <c r="D36" s="4">
        <f t="shared" si="5"/>
        <v>367.67128552168231</v>
      </c>
      <c r="E36" s="4">
        <f t="shared" si="6"/>
        <v>2.2652297015629103E-3</v>
      </c>
      <c r="G36" s="2">
        <f t="shared" si="7"/>
        <v>-6.8000000000000096</v>
      </c>
      <c r="H36" s="4">
        <f t="shared" si="8"/>
        <v>367.67128552168231</v>
      </c>
      <c r="I36" s="4">
        <f t="shared" si="8"/>
        <v>330.90415696951408</v>
      </c>
      <c r="J36" s="4">
        <f t="shared" si="8"/>
        <v>294.13702841734585</v>
      </c>
      <c r="K36" s="4">
        <f t="shared" si="8"/>
        <v>257.36989986517762</v>
      </c>
      <c r="L36" s="4">
        <f t="shared" si="9"/>
        <v>220.60277131300938</v>
      </c>
      <c r="M36" s="4">
        <f t="shared" si="9"/>
        <v>183.83564276084115</v>
      </c>
      <c r="N36" s="4">
        <f t="shared" si="9"/>
        <v>147.06851420867292</v>
      </c>
      <c r="O36" s="4">
        <f t="shared" si="9"/>
        <v>110.30138565650469</v>
      </c>
      <c r="P36" s="4">
        <f t="shared" si="10"/>
        <v>73.534257104336461</v>
      </c>
      <c r="Q36" s="4">
        <f t="shared" si="10"/>
        <v>36.767128552168231</v>
      </c>
      <c r="R36" s="4">
        <f t="shared" si="10"/>
        <v>0</v>
      </c>
      <c r="V36" s="2">
        <f t="shared" si="1"/>
        <v>-6.8000000000000096</v>
      </c>
      <c r="W36" s="4">
        <f t="shared" si="11"/>
        <v>2.2652297015629103E-3</v>
      </c>
      <c r="X36" s="4">
        <f t="shared" si="12"/>
        <v>2.0379645356193498E-3</v>
      </c>
      <c r="Y36" s="4">
        <f t="shared" si="13"/>
        <v>1.8108647822502426E-3</v>
      </c>
      <c r="Z36" s="4">
        <f t="shared" si="14"/>
        <v>1.5839302609305661E-3</v>
      </c>
      <c r="AA36" s="4">
        <f t="shared" si="15"/>
        <v>1.3571607913978934E-3</v>
      </c>
      <c r="AB36" s="4">
        <f t="shared" si="16"/>
        <v>1.1305561936519166E-3</v>
      </c>
      <c r="AC36" s="4">
        <f t="shared" si="17"/>
        <v>9.0411628795396802E-4</v>
      </c>
      <c r="AD36" s="4">
        <f t="shared" si="18"/>
        <v>6.7784089482654758E-4</v>
      </c>
      <c r="AE36" s="4">
        <f t="shared" si="19"/>
        <v>4.5172983505284729E-4</v>
      </c>
      <c r="AF36" s="4">
        <f t="shared" si="20"/>
        <v>2.2578292967627862E-4</v>
      </c>
      <c r="AG36" s="4">
        <f t="shared" si="21"/>
        <v>0</v>
      </c>
    </row>
    <row r="37" spans="1:33" x14ac:dyDescent="0.45">
      <c r="A37" s="2">
        <v>-6.7000000000000099</v>
      </c>
      <c r="B37" s="3">
        <f t="shared" si="3"/>
        <v>266.45</v>
      </c>
      <c r="C37" s="4">
        <f t="shared" si="4"/>
        <v>5.9148744519487595</v>
      </c>
      <c r="D37" s="4">
        <f t="shared" si="5"/>
        <v>370.50778325402689</v>
      </c>
      <c r="E37" s="4">
        <f t="shared" si="6"/>
        <v>2.2827695541197276E-3</v>
      </c>
      <c r="G37" s="2">
        <f t="shared" si="7"/>
        <v>-6.7000000000000099</v>
      </c>
      <c r="H37" s="4">
        <f t="shared" si="8"/>
        <v>370.50778325402689</v>
      </c>
      <c r="I37" s="4">
        <f t="shared" si="8"/>
        <v>333.4570049286242</v>
      </c>
      <c r="J37" s="4">
        <f t="shared" si="8"/>
        <v>296.40622660322151</v>
      </c>
      <c r="K37" s="4">
        <f t="shared" si="8"/>
        <v>259.35544827781882</v>
      </c>
      <c r="L37" s="4">
        <f t="shared" si="9"/>
        <v>222.30466995241613</v>
      </c>
      <c r="M37" s="4">
        <f t="shared" si="9"/>
        <v>185.25389162701345</v>
      </c>
      <c r="N37" s="4">
        <f t="shared" si="9"/>
        <v>148.20311330161076</v>
      </c>
      <c r="O37" s="4">
        <f t="shared" si="9"/>
        <v>111.15233497620807</v>
      </c>
      <c r="P37" s="4">
        <f t="shared" si="10"/>
        <v>74.101556650805378</v>
      </c>
      <c r="Q37" s="4">
        <f t="shared" si="10"/>
        <v>37.050778325402689</v>
      </c>
      <c r="R37" s="4">
        <f t="shared" si="10"/>
        <v>0</v>
      </c>
      <c r="V37" s="2">
        <f t="shared" si="1"/>
        <v>-6.7000000000000099</v>
      </c>
      <c r="W37" s="4">
        <f t="shared" si="11"/>
        <v>2.2827695541197276E-3</v>
      </c>
      <c r="X37" s="4">
        <f t="shared" si="12"/>
        <v>2.0537388667853738E-3</v>
      </c>
      <c r="Y37" s="4">
        <f t="shared" si="13"/>
        <v>1.8248761668476414E-3</v>
      </c>
      <c r="Z37" s="4">
        <f t="shared" si="14"/>
        <v>1.5961812695534268E-3</v>
      </c>
      <c r="AA37" s="4">
        <f t="shared" si="15"/>
        <v>1.3676539904204526E-3</v>
      </c>
      <c r="AB37" s="4">
        <f t="shared" si="16"/>
        <v>1.1392941452367663E-3</v>
      </c>
      <c r="AC37" s="4">
        <f t="shared" si="17"/>
        <v>9.1110155006024918E-4</v>
      </c>
      <c r="AD37" s="4">
        <f t="shared" si="18"/>
        <v>6.830760212181207E-4</v>
      </c>
      <c r="AE37" s="4">
        <f t="shared" si="19"/>
        <v>4.5521737530644603E-4</v>
      </c>
      <c r="AF37" s="4">
        <f t="shared" si="20"/>
        <v>2.2752542918964491E-4</v>
      </c>
      <c r="AG37" s="4">
        <f t="shared" si="21"/>
        <v>0</v>
      </c>
    </row>
    <row r="38" spans="1:33" x14ac:dyDescent="0.45">
      <c r="A38" s="2">
        <v>-6.6000000000000103</v>
      </c>
      <c r="B38" s="3">
        <f t="shared" si="3"/>
        <v>266.54999999999995</v>
      </c>
      <c r="C38" s="4">
        <f t="shared" si="4"/>
        <v>5.9225531567325307</v>
      </c>
      <c r="D38" s="4">
        <f t="shared" si="5"/>
        <v>373.36375418763907</v>
      </c>
      <c r="E38" s="4">
        <f t="shared" si="6"/>
        <v>2.3004308175772125E-3</v>
      </c>
      <c r="G38" s="2">
        <f t="shared" si="7"/>
        <v>-6.6000000000000103</v>
      </c>
      <c r="H38" s="4">
        <f t="shared" si="8"/>
        <v>373.36375418763907</v>
      </c>
      <c r="I38" s="4">
        <f t="shared" si="8"/>
        <v>336.02737876887517</v>
      </c>
      <c r="J38" s="4">
        <f t="shared" si="8"/>
        <v>298.69100335011126</v>
      </c>
      <c r="K38" s="4">
        <f t="shared" si="8"/>
        <v>261.35462793134735</v>
      </c>
      <c r="L38" s="4">
        <f t="shared" si="9"/>
        <v>224.01825251258344</v>
      </c>
      <c r="M38" s="4">
        <f t="shared" si="9"/>
        <v>186.68187709381954</v>
      </c>
      <c r="N38" s="4">
        <f t="shared" si="9"/>
        <v>149.34550167505563</v>
      </c>
      <c r="O38" s="4">
        <f t="shared" si="9"/>
        <v>112.00912625629172</v>
      </c>
      <c r="P38" s="4">
        <f t="shared" si="10"/>
        <v>74.672750837527815</v>
      </c>
      <c r="Q38" s="4">
        <f t="shared" si="10"/>
        <v>37.336375418763907</v>
      </c>
      <c r="R38" s="4">
        <f t="shared" si="10"/>
        <v>0</v>
      </c>
      <c r="V38" s="2">
        <f t="shared" si="1"/>
        <v>-6.6000000000000103</v>
      </c>
      <c r="W38" s="4">
        <f t="shared" si="11"/>
        <v>2.3004308175772125E-3</v>
      </c>
      <c r="X38" s="4">
        <f t="shared" si="12"/>
        <v>2.069622298051777E-3</v>
      </c>
      <c r="Y38" s="4">
        <f t="shared" si="13"/>
        <v>1.8389843787119846E-3</v>
      </c>
      <c r="Z38" s="4">
        <f t="shared" si="14"/>
        <v>1.6085168704811641E-3</v>
      </c>
      <c r="AA38" s="4">
        <f t="shared" si="15"/>
        <v>1.378219584561945E-3</v>
      </c>
      <c r="AB38" s="4">
        <f t="shared" si="16"/>
        <v>1.1480923324357452E-3</v>
      </c>
      <c r="AC38" s="4">
        <f t="shared" si="17"/>
        <v>9.1813492586225397E-4</v>
      </c>
      <c r="AD38" s="4">
        <f t="shared" si="18"/>
        <v>6.8834717687892065E-4</v>
      </c>
      <c r="AE38" s="4">
        <f t="shared" si="19"/>
        <v>4.587288978004414E-4</v>
      </c>
      <c r="AF38" s="4">
        <f t="shared" si="20"/>
        <v>2.2927990121824831E-4</v>
      </c>
      <c r="AG38" s="4">
        <f t="shared" si="21"/>
        <v>0</v>
      </c>
    </row>
    <row r="39" spans="1:33" x14ac:dyDescent="0.45">
      <c r="A39" s="2">
        <v>-6.5000000000000098</v>
      </c>
      <c r="B39" s="3">
        <f t="shared" si="3"/>
        <v>266.64999999999998</v>
      </c>
      <c r="C39" s="4">
        <f t="shared" si="4"/>
        <v>5.9302254149828562</v>
      </c>
      <c r="D39" s="4">
        <f t="shared" si="5"/>
        <v>376.23931424530792</v>
      </c>
      <c r="E39" s="4">
        <f t="shared" si="6"/>
        <v>2.3182142293858314E-3</v>
      </c>
      <c r="G39" s="2">
        <f t="shared" si="7"/>
        <v>-6.5000000000000098</v>
      </c>
      <c r="H39" s="4">
        <f t="shared" si="8"/>
        <v>376.23931424530792</v>
      </c>
      <c r="I39" s="4">
        <f t="shared" si="8"/>
        <v>338.61538282077714</v>
      </c>
      <c r="J39" s="4">
        <f t="shared" si="8"/>
        <v>300.99145139624636</v>
      </c>
      <c r="K39" s="4">
        <f t="shared" si="8"/>
        <v>263.36751997171552</v>
      </c>
      <c r="L39" s="4">
        <f t="shared" si="9"/>
        <v>225.74358854718474</v>
      </c>
      <c r="M39" s="4">
        <f t="shared" si="9"/>
        <v>188.11965712265396</v>
      </c>
      <c r="N39" s="4">
        <f t="shared" si="9"/>
        <v>150.49572569812318</v>
      </c>
      <c r="O39" s="4">
        <f t="shared" si="9"/>
        <v>112.87179427359237</v>
      </c>
      <c r="P39" s="4">
        <f t="shared" si="10"/>
        <v>75.24786284906159</v>
      </c>
      <c r="Q39" s="4">
        <f t="shared" si="10"/>
        <v>37.623931424530795</v>
      </c>
      <c r="R39" s="4">
        <f t="shared" si="10"/>
        <v>0</v>
      </c>
      <c r="V39" s="2">
        <f t="shared" si="1"/>
        <v>-6.5000000000000098</v>
      </c>
      <c r="W39" s="4">
        <f t="shared" si="11"/>
        <v>2.3182142293858314E-3</v>
      </c>
      <c r="X39" s="4">
        <f t="shared" si="12"/>
        <v>2.0856154907707642E-3</v>
      </c>
      <c r="Y39" s="4">
        <f t="shared" si="13"/>
        <v>1.8531900036256553E-3</v>
      </c>
      <c r="Z39" s="4">
        <f t="shared" si="14"/>
        <v>1.6209375744526979E-3</v>
      </c>
      <c r="AA39" s="4">
        <f t="shared" si="15"/>
        <v>1.3888580100421251E-3</v>
      </c>
      <c r="AB39" s="4">
        <f t="shared" si="16"/>
        <v>1.1569511174716724E-3</v>
      </c>
      <c r="AC39" s="4">
        <f t="shared" si="17"/>
        <v>9.2521670410604579E-4</v>
      </c>
      <c r="AD39" s="4">
        <f t="shared" si="18"/>
        <v>6.9365457759638645E-4</v>
      </c>
      <c r="AE39" s="4">
        <f t="shared" si="19"/>
        <v>4.6226454587973995E-4</v>
      </c>
      <c r="AF39" s="4">
        <f t="shared" si="20"/>
        <v>2.3104641717852417E-4</v>
      </c>
      <c r="AG39" s="4">
        <f t="shared" si="21"/>
        <v>0</v>
      </c>
    </row>
    <row r="40" spans="1:33" x14ac:dyDescent="0.45">
      <c r="A40" s="2">
        <v>-6.4000000000000101</v>
      </c>
      <c r="B40" s="3">
        <f t="shared" si="3"/>
        <v>266.74999999999994</v>
      </c>
      <c r="C40" s="4">
        <f t="shared" si="4"/>
        <v>5.9378912341979815</v>
      </c>
      <c r="D40" s="4">
        <f t="shared" si="5"/>
        <v>379.13457992327739</v>
      </c>
      <c r="E40" s="4">
        <f t="shared" si="6"/>
        <v>2.3361205308501608E-3</v>
      </c>
      <c r="G40" s="2">
        <f t="shared" si="7"/>
        <v>-6.4000000000000101</v>
      </c>
      <c r="H40" s="4">
        <f t="shared" si="8"/>
        <v>379.13457992327739</v>
      </c>
      <c r="I40" s="4">
        <f t="shared" si="8"/>
        <v>341.22112193094966</v>
      </c>
      <c r="J40" s="4">
        <f t="shared" si="8"/>
        <v>303.30766393862194</v>
      </c>
      <c r="K40" s="4">
        <f t="shared" si="8"/>
        <v>265.39420594629416</v>
      </c>
      <c r="L40" s="4">
        <f t="shared" si="9"/>
        <v>227.48074795396641</v>
      </c>
      <c r="M40" s="4">
        <f t="shared" si="9"/>
        <v>189.56728996163869</v>
      </c>
      <c r="N40" s="4">
        <f t="shared" si="9"/>
        <v>151.65383196931097</v>
      </c>
      <c r="O40" s="4">
        <f t="shared" si="9"/>
        <v>113.74037397698321</v>
      </c>
      <c r="P40" s="4">
        <f t="shared" si="10"/>
        <v>75.826915984655486</v>
      </c>
      <c r="Q40" s="4">
        <f t="shared" si="10"/>
        <v>37.913457992327743</v>
      </c>
      <c r="R40" s="4">
        <f t="shared" si="10"/>
        <v>0</v>
      </c>
      <c r="V40" s="2">
        <f t="shared" si="1"/>
        <v>-6.4000000000000101</v>
      </c>
      <c r="W40" s="4">
        <f t="shared" si="11"/>
        <v>2.3361205308501608E-3</v>
      </c>
      <c r="X40" s="4">
        <f t="shared" si="12"/>
        <v>2.1017191097326168E-3</v>
      </c>
      <c r="Y40" s="4">
        <f t="shared" si="13"/>
        <v>1.8674936303999974E-3</v>
      </c>
      <c r="Z40" s="4">
        <f t="shared" si="14"/>
        <v>1.6334438948336757E-3</v>
      </c>
      <c r="AA40" s="4">
        <f t="shared" si="15"/>
        <v>1.399569705312067E-3</v>
      </c>
      <c r="AB40" s="4">
        <f t="shared" si="16"/>
        <v>1.1658708644100737E-3</v>
      </c>
      <c r="AC40" s="4">
        <f t="shared" si="17"/>
        <v>9.3234717499852656E-4</v>
      </c>
      <c r="AD40" s="4">
        <f t="shared" si="18"/>
        <v>6.9899844024363369E-4</v>
      </c>
      <c r="AE40" s="4">
        <f t="shared" si="19"/>
        <v>4.6582446360642678E-4</v>
      </c>
      <c r="AF40" s="4">
        <f t="shared" si="20"/>
        <v>2.3282504884220771E-4</v>
      </c>
      <c r="AG40" s="4">
        <f t="shared" si="21"/>
        <v>0</v>
      </c>
    </row>
    <row r="41" spans="1:33" x14ac:dyDescent="0.45">
      <c r="A41" s="2">
        <v>-6.3000000000000096</v>
      </c>
      <c r="B41" s="3">
        <f t="shared" si="3"/>
        <v>266.84999999999997</v>
      </c>
      <c r="C41" s="4">
        <f t="shared" si="4"/>
        <v>5.9455506218650243</v>
      </c>
      <c r="D41" s="4">
        <f t="shared" si="5"/>
        <v>382.0496682934259</v>
      </c>
      <c r="E41" s="4">
        <f t="shared" si="6"/>
        <v>2.3541504671462815E-3</v>
      </c>
      <c r="G41" s="2">
        <f t="shared" si="7"/>
        <v>-6.3000000000000096</v>
      </c>
      <c r="H41" s="4">
        <f t="shared" si="8"/>
        <v>382.0496682934259</v>
      </c>
      <c r="I41" s="4">
        <f t="shared" si="8"/>
        <v>343.8447014640833</v>
      </c>
      <c r="J41" s="4">
        <f t="shared" si="8"/>
        <v>305.63973463474071</v>
      </c>
      <c r="K41" s="4">
        <f t="shared" si="8"/>
        <v>267.43476780539811</v>
      </c>
      <c r="L41" s="4">
        <f t="shared" si="9"/>
        <v>229.22980097605554</v>
      </c>
      <c r="M41" s="4">
        <f t="shared" si="9"/>
        <v>191.02483414671295</v>
      </c>
      <c r="N41" s="4">
        <f t="shared" si="9"/>
        <v>152.81986731737035</v>
      </c>
      <c r="O41" s="4">
        <f t="shared" si="9"/>
        <v>114.61490048802777</v>
      </c>
      <c r="P41" s="4">
        <f t="shared" si="10"/>
        <v>76.409933658685176</v>
      </c>
      <c r="Q41" s="4">
        <f t="shared" si="10"/>
        <v>38.204966829342588</v>
      </c>
      <c r="R41" s="4">
        <f t="shared" si="10"/>
        <v>0</v>
      </c>
      <c r="V41" s="2">
        <f t="shared" si="1"/>
        <v>-6.3000000000000096</v>
      </c>
      <c r="W41" s="4">
        <f t="shared" si="11"/>
        <v>2.3541504671462815E-3</v>
      </c>
      <c r="X41" s="4">
        <f t="shared" si="12"/>
        <v>2.1179338231809737E-3</v>
      </c>
      <c r="Y41" s="4">
        <f t="shared" si="13"/>
        <v>1.8818958508885716E-3</v>
      </c>
      <c r="Z41" s="4">
        <f t="shared" si="14"/>
        <v>1.646036347627779E-3</v>
      </c>
      <c r="AA41" s="4">
        <f t="shared" si="15"/>
        <v>1.4103551110636195E-3</v>
      </c>
      <c r="AB41" s="4">
        <f t="shared" si="16"/>
        <v>1.1748519391668565E-3</v>
      </c>
      <c r="AC41" s="4">
        <f t="shared" si="17"/>
        <v>9.3952663021341931E-4</v>
      </c>
      <c r="AD41" s="4">
        <f t="shared" si="18"/>
        <v>7.0437898278382337E-4</v>
      </c>
      <c r="AE41" s="4">
        <f t="shared" si="19"/>
        <v>4.6940879576259757E-4</v>
      </c>
      <c r="AF41" s="4">
        <f t="shared" si="20"/>
        <v>2.3461586833771104E-4</v>
      </c>
      <c r="AG41" s="4">
        <f t="shared" si="21"/>
        <v>0</v>
      </c>
    </row>
    <row r="42" spans="1:33" x14ac:dyDescent="0.45">
      <c r="A42" s="2">
        <v>-6.2000000000000099</v>
      </c>
      <c r="B42" s="3">
        <f t="shared" si="3"/>
        <v>266.95</v>
      </c>
      <c r="C42" s="4">
        <f t="shared" si="4"/>
        <v>5.9532035854599687</v>
      </c>
      <c r="D42" s="4">
        <f t="shared" si="5"/>
        <v>384.98469700543109</v>
      </c>
      <c r="E42" s="4">
        <f t="shared" si="6"/>
        <v>2.372304787339121E-3</v>
      </c>
      <c r="G42" s="2">
        <f t="shared" si="7"/>
        <v>-6.2000000000000099</v>
      </c>
      <c r="H42" s="4">
        <f t="shared" si="8"/>
        <v>384.98469700543109</v>
      </c>
      <c r="I42" s="4">
        <f t="shared" si="8"/>
        <v>346.48622730488796</v>
      </c>
      <c r="J42" s="4">
        <f t="shared" si="8"/>
        <v>307.98775760434489</v>
      </c>
      <c r="K42" s="4">
        <f t="shared" si="8"/>
        <v>269.48928790380177</v>
      </c>
      <c r="L42" s="4">
        <f t="shared" si="9"/>
        <v>230.99081820325864</v>
      </c>
      <c r="M42" s="4">
        <f t="shared" si="9"/>
        <v>192.49234850271554</v>
      </c>
      <c r="N42" s="4">
        <f t="shared" si="9"/>
        <v>153.99387880217245</v>
      </c>
      <c r="O42" s="4">
        <f t="shared" si="9"/>
        <v>115.49540910162932</v>
      </c>
      <c r="P42" s="4">
        <f t="shared" si="10"/>
        <v>76.996939401086223</v>
      </c>
      <c r="Q42" s="4">
        <f t="shared" si="10"/>
        <v>38.498469700543112</v>
      </c>
      <c r="R42" s="4">
        <f t="shared" si="10"/>
        <v>0</v>
      </c>
      <c r="V42" s="2">
        <f t="shared" si="1"/>
        <v>-6.2000000000000099</v>
      </c>
      <c r="W42" s="4">
        <f t="shared" si="11"/>
        <v>2.372304787339121E-3</v>
      </c>
      <c r="X42" s="4">
        <f t="shared" si="12"/>
        <v>2.1342603028280662E-3</v>
      </c>
      <c r="Y42" s="4">
        <f t="shared" si="13"/>
        <v>1.896397260000366E-3</v>
      </c>
      <c r="Z42" s="4">
        <f t="shared" si="14"/>
        <v>1.6587154514879966E-3</v>
      </c>
      <c r="AA42" s="4">
        <f t="shared" si="15"/>
        <v>1.4212146702388137E-3</v>
      </c>
      <c r="AB42" s="4">
        <f t="shared" si="16"/>
        <v>1.183894709515951E-3</v>
      </c>
      <c r="AC42" s="4">
        <f t="shared" si="17"/>
        <v>9.4675536289721746E-4</v>
      </c>
      <c r="AD42" s="4">
        <f t="shared" si="18"/>
        <v>7.0979642427450177E-4</v>
      </c>
      <c r="AE42" s="4">
        <f t="shared" si="19"/>
        <v>4.7301768785317449E-4</v>
      </c>
      <c r="AF42" s="4">
        <f t="shared" si="20"/>
        <v>2.3641894815149133E-4</v>
      </c>
      <c r="AG42" s="4">
        <f t="shared" si="21"/>
        <v>0</v>
      </c>
    </row>
    <row r="43" spans="1:33" x14ac:dyDescent="0.45">
      <c r="A43" s="2">
        <v>-6.1000000000000103</v>
      </c>
      <c r="B43" s="3">
        <f t="shared" si="3"/>
        <v>267.04999999999995</v>
      </c>
      <c r="C43" s="4">
        <f t="shared" si="4"/>
        <v>5.9608501324476908</v>
      </c>
      <c r="D43" s="4">
        <f t="shared" si="5"/>
        <v>387.93978428895002</v>
      </c>
      <c r="E43" s="4">
        <f t="shared" si="6"/>
        <v>2.3905842443999407E-3</v>
      </c>
      <c r="G43" s="2">
        <f t="shared" si="7"/>
        <v>-6.1000000000000103</v>
      </c>
      <c r="H43" s="4">
        <f t="shared" si="8"/>
        <v>387.93978428895002</v>
      </c>
      <c r="I43" s="4">
        <f t="shared" si="8"/>
        <v>349.14580586005502</v>
      </c>
      <c r="J43" s="4">
        <f t="shared" si="8"/>
        <v>310.35182743116002</v>
      </c>
      <c r="K43" s="4">
        <f t="shared" si="8"/>
        <v>271.55784900226502</v>
      </c>
      <c r="L43" s="4">
        <f t="shared" si="9"/>
        <v>232.76387057337001</v>
      </c>
      <c r="M43" s="4">
        <f t="shared" si="9"/>
        <v>193.96989214447501</v>
      </c>
      <c r="N43" s="4">
        <f t="shared" si="9"/>
        <v>155.17591371558001</v>
      </c>
      <c r="O43" s="4">
        <f t="shared" si="9"/>
        <v>116.38193528668501</v>
      </c>
      <c r="P43" s="4">
        <f t="shared" si="10"/>
        <v>77.587956857790005</v>
      </c>
      <c r="Q43" s="4">
        <f t="shared" si="10"/>
        <v>38.793978428895002</v>
      </c>
      <c r="R43" s="4">
        <f t="shared" si="10"/>
        <v>0</v>
      </c>
      <c r="V43" s="2">
        <f t="shared" si="1"/>
        <v>-6.1000000000000103</v>
      </c>
      <c r="W43" s="4">
        <f t="shared" si="11"/>
        <v>2.3905842443999407E-3</v>
      </c>
      <c r="X43" s="4">
        <f t="shared" si="12"/>
        <v>2.1506992238700712E-3</v>
      </c>
      <c r="Y43" s="4">
        <f t="shared" si="13"/>
        <v>1.9109984557131037E-3</v>
      </c>
      <c r="Z43" s="4">
        <f t="shared" si="14"/>
        <v>1.6714817277279767E-3</v>
      </c>
      <c r="AA43" s="4">
        <f t="shared" si="15"/>
        <v>1.4321488280393555E-3</v>
      </c>
      <c r="AB43" s="4">
        <f t="shared" si="16"/>
        <v>1.192999545097008E-3</v>
      </c>
      <c r="AC43" s="4">
        <f t="shared" si="17"/>
        <v>9.5403366767518062E-4</v>
      </c>
      <c r="AD43" s="4">
        <f t="shared" si="18"/>
        <v>7.1525098487197809E-4</v>
      </c>
      <c r="AE43" s="4">
        <f t="shared" si="19"/>
        <v>4.7665128610874116E-4</v>
      </c>
      <c r="AF43" s="4">
        <f t="shared" si="20"/>
        <v>2.3823436112942873E-4</v>
      </c>
      <c r="AG43" s="4">
        <f t="shared" si="21"/>
        <v>0</v>
      </c>
    </row>
    <row r="44" spans="1:33" x14ac:dyDescent="0.45">
      <c r="A44" s="2">
        <v>-6.0000000000000098</v>
      </c>
      <c r="B44" s="3">
        <f t="shared" si="3"/>
        <v>267.14999999999998</v>
      </c>
      <c r="C44" s="4">
        <f t="shared" si="4"/>
        <v>5.9684902702820075</v>
      </c>
      <c r="D44" s="4">
        <f t="shared" si="5"/>
        <v>390.91504895581477</v>
      </c>
      <c r="E44" s="4">
        <f t="shared" si="6"/>
        <v>2.4089895952239602E-3</v>
      </c>
      <c r="G44" s="2">
        <f t="shared" si="7"/>
        <v>-6.0000000000000098</v>
      </c>
      <c r="H44" s="4">
        <f t="shared" si="8"/>
        <v>390.91504895581477</v>
      </c>
      <c r="I44" s="4">
        <f t="shared" si="8"/>
        <v>351.8235440602333</v>
      </c>
      <c r="J44" s="4">
        <f t="shared" si="8"/>
        <v>312.73203916465184</v>
      </c>
      <c r="K44" s="4">
        <f t="shared" si="8"/>
        <v>273.64053426907032</v>
      </c>
      <c r="L44" s="4">
        <f t="shared" si="9"/>
        <v>234.54902937348885</v>
      </c>
      <c r="M44" s="4">
        <f t="shared" si="9"/>
        <v>195.45752447790738</v>
      </c>
      <c r="N44" s="4">
        <f t="shared" si="9"/>
        <v>156.36601958232592</v>
      </c>
      <c r="O44" s="4">
        <f t="shared" si="9"/>
        <v>117.27451468674442</v>
      </c>
      <c r="P44" s="4">
        <f t="shared" si="10"/>
        <v>78.183009791162959</v>
      </c>
      <c r="Q44" s="4">
        <f t="shared" si="10"/>
        <v>39.09150489558148</v>
      </c>
      <c r="R44" s="4">
        <f t="shared" si="10"/>
        <v>0</v>
      </c>
      <c r="V44" s="2">
        <f t="shared" si="1"/>
        <v>-6.0000000000000098</v>
      </c>
      <c r="W44" s="4">
        <f t="shared" si="11"/>
        <v>2.4089895952239602E-3</v>
      </c>
      <c r="X44" s="4">
        <f t="shared" si="12"/>
        <v>2.1672512650025891E-3</v>
      </c>
      <c r="Y44" s="4">
        <f t="shared" si="13"/>
        <v>1.9257000390866664E-3</v>
      </c>
      <c r="Z44" s="4">
        <f t="shared" si="14"/>
        <v>1.684335700333476E-3</v>
      </c>
      <c r="AA44" s="4">
        <f t="shared" si="15"/>
        <v>1.4431580319361783E-3</v>
      </c>
      <c r="AB44" s="4">
        <f t="shared" si="16"/>
        <v>1.2021668174231573E-3</v>
      </c>
      <c r="AC44" s="4">
        <f t="shared" si="17"/>
        <v>9.6136184065737638E-4</v>
      </c>
      <c r="AD44" s="4">
        <f t="shared" si="18"/>
        <v>7.2074288583572998E-4</v>
      </c>
      <c r="AE44" s="4">
        <f t="shared" si="19"/>
        <v>4.8030973748840075E-4</v>
      </c>
      <c r="AF44" s="4">
        <f t="shared" si="20"/>
        <v>2.4006218047821455E-4</v>
      </c>
      <c r="AG44" s="4">
        <f t="shared" si="21"/>
        <v>0</v>
      </c>
    </row>
    <row r="45" spans="1:33" x14ac:dyDescent="0.45">
      <c r="A45" s="2">
        <v>-5.9000000000000101</v>
      </c>
      <c r="B45" s="3">
        <f t="shared" si="3"/>
        <v>267.24999999999994</v>
      </c>
      <c r="C45" s="4">
        <f t="shared" si="4"/>
        <v>5.9761240064056445</v>
      </c>
      <c r="D45" s="4">
        <f t="shared" si="5"/>
        <v>393.91061040220063</v>
      </c>
      <c r="E45" s="4">
        <f t="shared" si="6"/>
        <v>2.4275216006478615E-3</v>
      </c>
      <c r="G45" s="2">
        <f t="shared" si="7"/>
        <v>-5.9000000000000101</v>
      </c>
      <c r="H45" s="4">
        <f t="shared" si="8"/>
        <v>393.91061040220063</v>
      </c>
      <c r="I45" s="4">
        <f t="shared" si="8"/>
        <v>354.51954936198058</v>
      </c>
      <c r="J45" s="4">
        <f t="shared" si="8"/>
        <v>315.12848832176053</v>
      </c>
      <c r="K45" s="4">
        <f t="shared" si="8"/>
        <v>275.73742728154042</v>
      </c>
      <c r="L45" s="4">
        <f t="shared" si="9"/>
        <v>236.34636624132037</v>
      </c>
      <c r="M45" s="4">
        <f t="shared" si="9"/>
        <v>196.95530520110032</v>
      </c>
      <c r="N45" s="4">
        <f t="shared" si="9"/>
        <v>157.56424416088026</v>
      </c>
      <c r="O45" s="4">
        <f t="shared" si="9"/>
        <v>118.17318312066018</v>
      </c>
      <c r="P45" s="4">
        <f t="shared" si="10"/>
        <v>78.782122080440132</v>
      </c>
      <c r="Q45" s="4">
        <f t="shared" si="10"/>
        <v>39.391061040220066</v>
      </c>
      <c r="R45" s="4">
        <f t="shared" si="10"/>
        <v>0</v>
      </c>
      <c r="V45" s="2">
        <f t="shared" si="1"/>
        <v>-5.9000000000000101</v>
      </c>
      <c r="W45" s="4">
        <f t="shared" si="11"/>
        <v>2.4275216006478615E-3</v>
      </c>
      <c r="X45" s="4">
        <f t="shared" si="12"/>
        <v>2.1839171084360085E-3</v>
      </c>
      <c r="Y45" s="4">
        <f t="shared" si="13"/>
        <v>1.9405026142764016E-3</v>
      </c>
      <c r="Z45" s="4">
        <f t="shared" si="14"/>
        <v>1.6972778959737059E-3</v>
      </c>
      <c r="AA45" s="4">
        <f t="shared" si="15"/>
        <v>1.4542427316789187E-3</v>
      </c>
      <c r="AB45" s="4">
        <f t="shared" si="16"/>
        <v>1.2113968998886913E-3</v>
      </c>
      <c r="AC45" s="4">
        <f t="shared" si="17"/>
        <v>9.687401794446583E-4</v>
      </c>
      <c r="AD45" s="4">
        <f t="shared" si="18"/>
        <v>7.2627234953276517E-4</v>
      </c>
      <c r="AE45" s="4">
        <f t="shared" si="19"/>
        <v>4.8399318968259998E-4</v>
      </c>
      <c r="AF45" s="4">
        <f t="shared" si="20"/>
        <v>2.4190247976672247E-4</v>
      </c>
      <c r="AG45" s="4">
        <f t="shared" si="21"/>
        <v>0</v>
      </c>
    </row>
    <row r="46" spans="1:33" x14ac:dyDescent="0.45">
      <c r="A46" s="2">
        <v>-5.8000000000000096</v>
      </c>
      <c r="B46" s="3">
        <f t="shared" si="3"/>
        <v>267.34999999999997</v>
      </c>
      <c r="C46" s="4">
        <f t="shared" si="4"/>
        <v>5.9837513482503262</v>
      </c>
      <c r="D46" s="4">
        <f t="shared" si="5"/>
        <v>396.92658861084766</v>
      </c>
      <c r="E46" s="4">
        <f t="shared" si="6"/>
        <v>2.4461810254676605E-3</v>
      </c>
      <c r="G46" s="2">
        <f t="shared" si="7"/>
        <v>-5.8000000000000096</v>
      </c>
      <c r="H46" s="4">
        <f t="shared" si="8"/>
        <v>396.92658861084766</v>
      </c>
      <c r="I46" s="4">
        <f t="shared" si="8"/>
        <v>357.23392974976292</v>
      </c>
      <c r="J46" s="4">
        <f t="shared" si="8"/>
        <v>317.54127088867813</v>
      </c>
      <c r="K46" s="4">
        <f t="shared" si="8"/>
        <v>277.84861202759333</v>
      </c>
      <c r="L46" s="4">
        <f t="shared" si="9"/>
        <v>238.1559531665086</v>
      </c>
      <c r="M46" s="4">
        <f t="shared" si="9"/>
        <v>198.46329430542383</v>
      </c>
      <c r="N46" s="4">
        <f t="shared" si="9"/>
        <v>158.77063544433906</v>
      </c>
      <c r="O46" s="4">
        <f t="shared" si="9"/>
        <v>119.0779765832543</v>
      </c>
      <c r="P46" s="4">
        <f t="shared" si="10"/>
        <v>79.385317722169532</v>
      </c>
      <c r="Q46" s="4">
        <f t="shared" si="10"/>
        <v>39.692658861084766</v>
      </c>
      <c r="R46" s="4">
        <f t="shared" si="10"/>
        <v>0</v>
      </c>
      <c r="V46" s="2">
        <f t="shared" si="1"/>
        <v>-5.8000000000000096</v>
      </c>
      <c r="W46" s="4">
        <f t="shared" si="11"/>
        <v>2.4461810254676605E-3</v>
      </c>
      <c r="X46" s="4">
        <f t="shared" si="12"/>
        <v>2.2006974399111992E-3</v>
      </c>
      <c r="Y46" s="4">
        <f t="shared" si="13"/>
        <v>1.9554067885467282E-3</v>
      </c>
      <c r="Z46" s="4">
        <f t="shared" si="14"/>
        <v>1.7103088440129344E-3</v>
      </c>
      <c r="AA46" s="4">
        <f t="shared" si="15"/>
        <v>1.4654033793056037E-3</v>
      </c>
      <c r="AB46" s="4">
        <f t="shared" si="16"/>
        <v>1.2206901677769245E-3</v>
      </c>
      <c r="AC46" s="4">
        <f t="shared" si="17"/>
        <v>9.761689831347866E-4</v>
      </c>
      <c r="AD46" s="4">
        <f t="shared" si="18"/>
        <v>7.318395994420847E-4</v>
      </c>
      <c r="AE46" s="4">
        <f t="shared" si="19"/>
        <v>4.8770179111602138E-4</v>
      </c>
      <c r="AF46" s="4">
        <f t="shared" si="20"/>
        <v>2.4375533292741357E-4</v>
      </c>
      <c r="AG46" s="4">
        <f t="shared" si="21"/>
        <v>0</v>
      </c>
    </row>
    <row r="47" spans="1:33" x14ac:dyDescent="0.45">
      <c r="A47" s="2">
        <v>-5.7000000000000197</v>
      </c>
      <c r="B47" s="3">
        <f t="shared" si="3"/>
        <v>267.44999999999993</v>
      </c>
      <c r="C47" s="4">
        <f t="shared" si="4"/>
        <v>5.991372303236715</v>
      </c>
      <c r="D47" s="4">
        <f t="shared" si="5"/>
        <v>399.96310415322722</v>
      </c>
      <c r="E47" s="4">
        <f t="shared" si="6"/>
        <v>2.4649686384563005E-3</v>
      </c>
      <c r="G47" s="2">
        <f t="shared" si="7"/>
        <v>-5.7000000000000197</v>
      </c>
      <c r="H47" s="4">
        <f t="shared" si="8"/>
        <v>399.96310415322722</v>
      </c>
      <c r="I47" s="4">
        <f t="shared" si="8"/>
        <v>359.96679373790448</v>
      </c>
      <c r="J47" s="4">
        <f t="shared" si="8"/>
        <v>319.9704833225818</v>
      </c>
      <c r="K47" s="4">
        <f t="shared" si="8"/>
        <v>279.97417290725906</v>
      </c>
      <c r="L47" s="4">
        <f t="shared" si="9"/>
        <v>239.97786249193632</v>
      </c>
      <c r="M47" s="4">
        <f t="shared" si="9"/>
        <v>199.98155207661361</v>
      </c>
      <c r="N47" s="4">
        <f t="shared" si="9"/>
        <v>159.9852416612909</v>
      </c>
      <c r="O47" s="4">
        <f t="shared" si="9"/>
        <v>119.98893124596816</v>
      </c>
      <c r="P47" s="4">
        <f t="shared" si="10"/>
        <v>79.99262083064545</v>
      </c>
      <c r="Q47" s="4">
        <f t="shared" si="10"/>
        <v>39.996310415322725</v>
      </c>
      <c r="R47" s="4">
        <f t="shared" si="10"/>
        <v>0</v>
      </c>
      <c r="V47" s="2">
        <f t="shared" si="1"/>
        <v>-5.7000000000000197</v>
      </c>
      <c r="W47" s="4">
        <f t="shared" si="11"/>
        <v>2.4649686384563005E-3</v>
      </c>
      <c r="X47" s="4">
        <f t="shared" si="12"/>
        <v>2.2175929487149399E-3</v>
      </c>
      <c r="Y47" s="4">
        <f t="shared" si="13"/>
        <v>1.9704131722844999E-3</v>
      </c>
      <c r="Z47" s="4">
        <f t="shared" si="14"/>
        <v>1.7234290765218718E-3</v>
      </c>
      <c r="AA47" s="4">
        <f t="shared" si="15"/>
        <v>1.4766404291521489E-3</v>
      </c>
      <c r="AB47" s="4">
        <f t="shared" si="16"/>
        <v>1.2300469982678948E-3</v>
      </c>
      <c r="AC47" s="4">
        <f t="shared" si="17"/>
        <v>9.8364855232841819E-4</v>
      </c>
      <c r="AD47" s="4">
        <f t="shared" si="18"/>
        <v>7.3744486015904769E-4</v>
      </c>
      <c r="AE47" s="4">
        <f t="shared" si="19"/>
        <v>4.914356909504102E-4</v>
      </c>
      <c r="AF47" s="4">
        <f t="shared" si="20"/>
        <v>2.4562081425770786E-4</v>
      </c>
      <c r="AG47" s="4">
        <f t="shared" si="21"/>
        <v>0</v>
      </c>
    </row>
    <row r="48" spans="1:33" x14ac:dyDescent="0.45">
      <c r="A48" s="2">
        <v>-5.6000000000000201</v>
      </c>
      <c r="B48" s="3">
        <f t="shared" si="3"/>
        <v>267.54999999999995</v>
      </c>
      <c r="C48" s="4">
        <f t="shared" si="4"/>
        <v>5.9989868787745033</v>
      </c>
      <c r="D48" s="4">
        <f t="shared" si="5"/>
        <v>403.02027819177448</v>
      </c>
      <c r="E48" s="4">
        <f t="shared" si="6"/>
        <v>2.4838852123816851E-3</v>
      </c>
      <c r="G48" s="2">
        <f t="shared" si="7"/>
        <v>-5.6000000000000201</v>
      </c>
      <c r="H48" s="4">
        <f t="shared" si="8"/>
        <v>403.02027819177448</v>
      </c>
      <c r="I48" s="4">
        <f t="shared" si="8"/>
        <v>362.71825037259703</v>
      </c>
      <c r="J48" s="4">
        <f t="shared" si="8"/>
        <v>322.41622255341963</v>
      </c>
      <c r="K48" s="4">
        <f t="shared" si="8"/>
        <v>282.11419473424212</v>
      </c>
      <c r="L48" s="4">
        <f t="shared" si="9"/>
        <v>241.81216691506467</v>
      </c>
      <c r="M48" s="4">
        <f t="shared" si="9"/>
        <v>201.51013909588724</v>
      </c>
      <c r="N48" s="4">
        <f t="shared" si="9"/>
        <v>161.20811127670981</v>
      </c>
      <c r="O48" s="4">
        <f t="shared" si="9"/>
        <v>120.90608345753233</v>
      </c>
      <c r="P48" s="4">
        <f t="shared" si="10"/>
        <v>80.604055638354907</v>
      </c>
      <c r="Q48" s="4">
        <f t="shared" si="10"/>
        <v>40.302027819177454</v>
      </c>
      <c r="R48" s="4">
        <f t="shared" si="10"/>
        <v>0</v>
      </c>
      <c r="V48" s="2">
        <f t="shared" si="1"/>
        <v>-5.6000000000000201</v>
      </c>
      <c r="W48" s="4">
        <f t="shared" si="11"/>
        <v>2.4838852123816851E-3</v>
      </c>
      <c r="X48" s="4">
        <f t="shared" si="12"/>
        <v>2.2346043276957532E-3</v>
      </c>
      <c r="Y48" s="4">
        <f t="shared" si="13"/>
        <v>1.985522379012717E-3</v>
      </c>
      <c r="Z48" s="4">
        <f t="shared" si="14"/>
        <v>1.7366391282893654E-3</v>
      </c>
      <c r="AA48" s="4">
        <f t="shared" si="15"/>
        <v>1.4879543378621203E-3</v>
      </c>
      <c r="AB48" s="4">
        <f t="shared" si="16"/>
        <v>1.2394677704462803E-3</v>
      </c>
      <c r="AC48" s="4">
        <f t="shared" si="17"/>
        <v>9.9117918913526541E-4</v>
      </c>
      <c r="AD48" s="4">
        <f t="shared" si="18"/>
        <v>7.4308835739986397E-4</v>
      </c>
      <c r="AE48" s="4">
        <f t="shared" si="19"/>
        <v>4.9519503908748274E-4</v>
      </c>
      <c r="AF48" s="4">
        <f t="shared" si="20"/>
        <v>2.4749899842139625E-4</v>
      </c>
      <c r="AG48" s="4">
        <f t="shared" si="21"/>
        <v>0</v>
      </c>
    </row>
    <row r="49" spans="1:33" x14ac:dyDescent="0.45">
      <c r="A49" s="2">
        <v>-5.5000000000000204</v>
      </c>
      <c r="B49" s="3">
        <f t="shared" si="3"/>
        <v>267.64999999999998</v>
      </c>
      <c r="C49" s="4">
        <f t="shared" si="4"/>
        <v>6.0065950822624012</v>
      </c>
      <c r="D49" s="4">
        <f t="shared" si="5"/>
        <v>406.09823248208409</v>
      </c>
      <c r="E49" s="4">
        <f t="shared" si="6"/>
        <v>2.5029315240245385E-3</v>
      </c>
      <c r="G49" s="2">
        <f t="shared" si="7"/>
        <v>-5.5000000000000204</v>
      </c>
      <c r="H49" s="4">
        <f t="shared" si="8"/>
        <v>406.09823248208409</v>
      </c>
      <c r="I49" s="4">
        <f t="shared" si="8"/>
        <v>365.4884092338757</v>
      </c>
      <c r="J49" s="4">
        <f t="shared" si="8"/>
        <v>324.87858598566731</v>
      </c>
      <c r="K49" s="4">
        <f t="shared" si="8"/>
        <v>284.26876273745881</v>
      </c>
      <c r="L49" s="4">
        <f t="shared" si="9"/>
        <v>243.65893948925043</v>
      </c>
      <c r="M49" s="4">
        <f t="shared" si="9"/>
        <v>203.04911624104204</v>
      </c>
      <c r="N49" s="4">
        <f t="shared" si="9"/>
        <v>162.43929299283366</v>
      </c>
      <c r="O49" s="4">
        <f t="shared" si="9"/>
        <v>121.82946974462521</v>
      </c>
      <c r="P49" s="4">
        <f t="shared" si="10"/>
        <v>81.219646496416829</v>
      </c>
      <c r="Q49" s="4">
        <f t="shared" si="10"/>
        <v>40.609823248208414</v>
      </c>
      <c r="R49" s="4">
        <f t="shared" si="10"/>
        <v>0</v>
      </c>
      <c r="V49" s="2">
        <f t="shared" si="1"/>
        <v>-5.5000000000000204</v>
      </c>
      <c r="W49" s="4">
        <f t="shared" si="11"/>
        <v>2.5029315240245385E-3</v>
      </c>
      <c r="X49" s="4">
        <f t="shared" si="12"/>
        <v>2.251732273279568E-3</v>
      </c>
      <c r="Y49" s="4">
        <f t="shared" si="13"/>
        <v>2.0007350254040994E-3</v>
      </c>
      <c r="Z49" s="4">
        <f t="shared" si="14"/>
        <v>1.7499395368339554E-3</v>
      </c>
      <c r="AA49" s="4">
        <f t="shared" si="15"/>
        <v>1.4993455643963732E-3</v>
      </c>
      <c r="AB49" s="4">
        <f t="shared" si="16"/>
        <v>1.2489528653092121E-3</v>
      </c>
      <c r="AC49" s="4">
        <f t="shared" si="17"/>
        <v>9.9876119718017423E-4</v>
      </c>
      <c r="AD49" s="4">
        <f t="shared" si="18"/>
        <v>7.4877031800602099E-4</v>
      </c>
      <c r="AE49" s="4">
        <f t="shared" si="19"/>
        <v>4.9897998617179308E-4</v>
      </c>
      <c r="AF49" s="4">
        <f t="shared" si="20"/>
        <v>2.4938996045003096E-4</v>
      </c>
      <c r="AG49" s="4">
        <f t="shared" si="21"/>
        <v>0</v>
      </c>
    </row>
    <row r="50" spans="1:33" x14ac:dyDescent="0.45">
      <c r="A50" s="2">
        <v>-5.4000000000000199</v>
      </c>
      <c r="B50" s="3">
        <f t="shared" si="3"/>
        <v>267.74999999999994</v>
      </c>
      <c r="C50" s="4">
        <f t="shared" si="4"/>
        <v>6.0141969210881481</v>
      </c>
      <c r="D50" s="4">
        <f t="shared" si="5"/>
        <v>409.19708937512053</v>
      </c>
      <c r="E50" s="4">
        <f t="shared" si="6"/>
        <v>2.522108354196406E-3</v>
      </c>
      <c r="G50" s="2">
        <f t="shared" si="7"/>
        <v>-5.4000000000000199</v>
      </c>
      <c r="H50" s="4">
        <f t="shared" si="8"/>
        <v>409.19708937512053</v>
      </c>
      <c r="I50" s="4">
        <f t="shared" si="8"/>
        <v>368.27738043760849</v>
      </c>
      <c r="J50" s="4">
        <f t="shared" si="8"/>
        <v>327.35767150009644</v>
      </c>
      <c r="K50" s="4">
        <f t="shared" si="8"/>
        <v>286.43796256258435</v>
      </c>
      <c r="L50" s="4">
        <f t="shared" si="9"/>
        <v>245.5182536250723</v>
      </c>
      <c r="M50" s="4">
        <f t="shared" si="9"/>
        <v>204.59854468756026</v>
      </c>
      <c r="N50" s="4">
        <f t="shared" si="9"/>
        <v>163.67883575004822</v>
      </c>
      <c r="O50" s="4">
        <f t="shared" si="9"/>
        <v>122.75912681253615</v>
      </c>
      <c r="P50" s="4">
        <f t="shared" si="10"/>
        <v>81.839417875024111</v>
      </c>
      <c r="Q50" s="4">
        <f t="shared" si="10"/>
        <v>40.919708937512056</v>
      </c>
      <c r="R50" s="4">
        <f t="shared" si="10"/>
        <v>0</v>
      </c>
      <c r="V50" s="2">
        <f t="shared" si="1"/>
        <v>-5.4000000000000199</v>
      </c>
      <c r="W50" s="4">
        <f t="shared" si="11"/>
        <v>2.522108354196406E-3</v>
      </c>
      <c r="X50" s="4">
        <f t="shared" si="12"/>
        <v>2.268977485485507E-3</v>
      </c>
      <c r="Y50" s="4">
        <f t="shared" si="13"/>
        <v>2.0160517312947483E-3</v>
      </c>
      <c r="Z50" s="4">
        <f t="shared" si="14"/>
        <v>1.7633308424155219E-3</v>
      </c>
      <c r="AA50" s="4">
        <f t="shared" si="15"/>
        <v>1.5108145700427655E-3</v>
      </c>
      <c r="AB50" s="4">
        <f t="shared" si="16"/>
        <v>1.2585026657741456E-3</v>
      </c>
      <c r="AC50" s="4">
        <f t="shared" si="17"/>
        <v>1.0063948816092436E-3</v>
      </c>
      <c r="AD50" s="4">
        <f t="shared" si="18"/>
        <v>7.5449096994874255E-4</v>
      </c>
      <c r="AE50" s="4">
        <f t="shared" si="19"/>
        <v>5.027906835936174E-4</v>
      </c>
      <c r="AF50" s="4">
        <f t="shared" si="20"/>
        <v>2.5129377574432531E-4</v>
      </c>
      <c r="AG50" s="4">
        <f t="shared" si="21"/>
        <v>0</v>
      </c>
    </row>
    <row r="51" spans="1:33" x14ac:dyDescent="0.45">
      <c r="A51" s="2">
        <v>-5.3000000000000203</v>
      </c>
      <c r="B51" s="3">
        <f t="shared" si="3"/>
        <v>267.84999999999997</v>
      </c>
      <c r="C51" s="4">
        <f t="shared" si="4"/>
        <v>6.0217924026285568</v>
      </c>
      <c r="D51" s="4">
        <f t="shared" si="5"/>
        <v>412.31697181944651</v>
      </c>
      <c r="E51" s="4">
        <f t="shared" si="6"/>
        <v>2.5414164877578093E-3</v>
      </c>
      <c r="G51" s="2">
        <f t="shared" si="7"/>
        <v>-5.3000000000000203</v>
      </c>
      <c r="H51" s="4">
        <f t="shared" si="8"/>
        <v>412.31697181944651</v>
      </c>
      <c r="I51" s="4">
        <f t="shared" si="8"/>
        <v>371.08527463750187</v>
      </c>
      <c r="J51" s="4">
        <f t="shared" si="8"/>
        <v>329.85357745555723</v>
      </c>
      <c r="K51" s="4">
        <f t="shared" si="8"/>
        <v>288.62188027361253</v>
      </c>
      <c r="L51" s="4">
        <f t="shared" si="9"/>
        <v>247.39018309166789</v>
      </c>
      <c r="M51" s="4">
        <f t="shared" si="9"/>
        <v>206.15848590972325</v>
      </c>
      <c r="N51" s="4">
        <f t="shared" si="9"/>
        <v>164.92678872777861</v>
      </c>
      <c r="O51" s="4">
        <f t="shared" si="9"/>
        <v>123.69509154583395</v>
      </c>
      <c r="P51" s="4">
        <f t="shared" si="10"/>
        <v>82.463394363889307</v>
      </c>
      <c r="Q51" s="4">
        <f t="shared" si="10"/>
        <v>41.231697181944654</v>
      </c>
      <c r="R51" s="4">
        <f t="shared" si="10"/>
        <v>0</v>
      </c>
      <c r="V51" s="2">
        <f t="shared" si="1"/>
        <v>-5.3000000000000203</v>
      </c>
      <c r="W51" s="4">
        <f t="shared" si="11"/>
        <v>2.5414164877578093E-3</v>
      </c>
      <c r="X51" s="4">
        <f t="shared" si="12"/>
        <v>2.2863406679418134E-3</v>
      </c>
      <c r="Y51" s="4">
        <f t="shared" si="13"/>
        <v>2.0314731196979401E-3</v>
      </c>
      <c r="Z51" s="4">
        <f t="shared" si="14"/>
        <v>1.7768135880470253E-3</v>
      </c>
      <c r="AA51" s="4">
        <f t="shared" si="15"/>
        <v>1.5223618184259521E-3</v>
      </c>
      <c r="AB51" s="4">
        <f t="shared" si="16"/>
        <v>1.2681175566867996E-3</v>
      </c>
      <c r="AC51" s="4">
        <f t="shared" si="17"/>
        <v>1.0140805490959979E-3</v>
      </c>
      <c r="AD51" s="4">
        <f t="shared" si="18"/>
        <v>7.6025054233348549E-4</v>
      </c>
      <c r="AE51" s="4">
        <f t="shared" si="19"/>
        <v>5.0662728349186524E-4</v>
      </c>
      <c r="AF51" s="4">
        <f t="shared" si="20"/>
        <v>2.5321052007556489E-4</v>
      </c>
      <c r="AG51" s="4">
        <f t="shared" si="21"/>
        <v>0</v>
      </c>
    </row>
    <row r="52" spans="1:33" x14ac:dyDescent="0.45">
      <c r="A52" s="2">
        <v>-5.2000000000000197</v>
      </c>
      <c r="B52" s="3">
        <f t="shared" si="3"/>
        <v>267.94999999999993</v>
      </c>
      <c r="C52" s="4">
        <f t="shared" si="4"/>
        <v>6.0293815342495156</v>
      </c>
      <c r="D52" s="4">
        <f t="shared" si="5"/>
        <v>415.45800336343905</v>
      </c>
      <c r="E52" s="4">
        <f t="shared" si="6"/>
        <v>2.5608567136363811E-3</v>
      </c>
      <c r="G52" s="2">
        <f t="shared" si="7"/>
        <v>-5.2000000000000197</v>
      </c>
      <c r="H52" s="4">
        <f t="shared" si="8"/>
        <v>415.45800336343905</v>
      </c>
      <c r="I52" s="4">
        <f t="shared" si="8"/>
        <v>373.91220302709513</v>
      </c>
      <c r="J52" s="4">
        <f t="shared" si="8"/>
        <v>332.36640269075127</v>
      </c>
      <c r="K52" s="4">
        <f t="shared" si="8"/>
        <v>290.8206023544073</v>
      </c>
      <c r="L52" s="4">
        <f t="shared" si="9"/>
        <v>249.27480201806341</v>
      </c>
      <c r="M52" s="4">
        <f t="shared" si="9"/>
        <v>207.72900168171952</v>
      </c>
      <c r="N52" s="4">
        <f t="shared" si="9"/>
        <v>166.18320134537564</v>
      </c>
      <c r="O52" s="4">
        <f t="shared" si="9"/>
        <v>124.63740100903171</v>
      </c>
      <c r="P52" s="4">
        <f t="shared" si="10"/>
        <v>83.091600672687818</v>
      </c>
      <c r="Q52" s="4">
        <f t="shared" si="10"/>
        <v>41.545800336343909</v>
      </c>
      <c r="R52" s="4">
        <f t="shared" si="10"/>
        <v>0</v>
      </c>
      <c r="V52" s="2">
        <f t="shared" si="1"/>
        <v>-5.2000000000000197</v>
      </c>
      <c r="W52" s="4">
        <f t="shared" si="11"/>
        <v>2.5608567136363811E-3</v>
      </c>
      <c r="X52" s="4">
        <f t="shared" si="12"/>
        <v>2.3038225279017458E-3</v>
      </c>
      <c r="Y52" s="4">
        <f t="shared" si="13"/>
        <v>2.0469998168178797E-3</v>
      </c>
      <c r="Z52" s="4">
        <f t="shared" si="14"/>
        <v>1.790388319506227E-3</v>
      </c>
      <c r="AA52" s="4">
        <f t="shared" si="15"/>
        <v>1.5339877755171536E-3</v>
      </c>
      <c r="AB52" s="4">
        <f t="shared" si="16"/>
        <v>1.2777979248290675E-3</v>
      </c>
      <c r="AC52" s="4">
        <f t="shared" si="17"/>
        <v>1.0218185078475373E-3</v>
      </c>
      <c r="AD52" s="4">
        <f t="shared" si="18"/>
        <v>7.660492654044175E-4</v>
      </c>
      <c r="AE52" s="4">
        <f t="shared" si="19"/>
        <v>5.1048993875697454E-4</v>
      </c>
      <c r="AF52" s="4">
        <f t="shared" si="20"/>
        <v>2.5514026958701146E-4</v>
      </c>
      <c r="AG52" s="4">
        <f t="shared" si="21"/>
        <v>0</v>
      </c>
    </row>
    <row r="53" spans="1:33" x14ac:dyDescent="0.45">
      <c r="A53" s="2">
        <v>-5.1000000000000201</v>
      </c>
      <c r="B53" s="3">
        <f t="shared" si="3"/>
        <v>268.04999999999995</v>
      </c>
      <c r="C53" s="4">
        <f t="shared" si="4"/>
        <v>6.0369643233060239</v>
      </c>
      <c r="D53" s="4">
        <f t="shared" si="5"/>
        <v>418.62030815752439</v>
      </c>
      <c r="E53" s="4">
        <f t="shared" si="6"/>
        <v>2.5804298248451587E-3</v>
      </c>
      <c r="G53" s="2">
        <f t="shared" si="7"/>
        <v>-5.1000000000000201</v>
      </c>
      <c r="H53" s="4">
        <f t="shared" si="8"/>
        <v>418.62030815752439</v>
      </c>
      <c r="I53" s="4">
        <f t="shared" si="8"/>
        <v>376.75827734177199</v>
      </c>
      <c r="J53" s="4">
        <f t="shared" si="8"/>
        <v>334.89624652601952</v>
      </c>
      <c r="K53" s="4">
        <f t="shared" si="8"/>
        <v>293.03421571026706</v>
      </c>
      <c r="L53" s="4">
        <f t="shared" si="9"/>
        <v>251.17218489451463</v>
      </c>
      <c r="M53" s="4">
        <f t="shared" si="9"/>
        <v>209.3101540787622</v>
      </c>
      <c r="N53" s="4">
        <f t="shared" si="9"/>
        <v>167.44812326300976</v>
      </c>
      <c r="O53" s="4">
        <f t="shared" si="9"/>
        <v>125.58609244725731</v>
      </c>
      <c r="P53" s="4">
        <f t="shared" si="10"/>
        <v>83.724061631504881</v>
      </c>
      <c r="Q53" s="4">
        <f t="shared" si="10"/>
        <v>41.862030815752441</v>
      </c>
      <c r="R53" s="4">
        <f t="shared" si="10"/>
        <v>0</v>
      </c>
      <c r="V53" s="2">
        <f t="shared" si="1"/>
        <v>-5.1000000000000201</v>
      </c>
      <c r="W53" s="4">
        <f t="shared" si="11"/>
        <v>2.5804298248451587E-3</v>
      </c>
      <c r="X53" s="4">
        <f t="shared" si="12"/>
        <v>2.3214237762596199E-3</v>
      </c>
      <c r="Y53" s="4">
        <f t="shared" si="13"/>
        <v>2.0626324520635875E-3</v>
      </c>
      <c r="Z53" s="4">
        <f t="shared" si="14"/>
        <v>1.8040555853475072E-3</v>
      </c>
      <c r="AA53" s="4">
        <f t="shared" si="15"/>
        <v>1.5456929096440103E-3</v>
      </c>
      <c r="AB53" s="4">
        <f t="shared" si="16"/>
        <v>1.2875441589270003E-3</v>
      </c>
      <c r="AC53" s="4">
        <f t="shared" si="17"/>
        <v>1.0296090676107383E-3</v>
      </c>
      <c r="AD53" s="4">
        <f t="shared" si="18"/>
        <v>7.7188737054893341E-4</v>
      </c>
      <c r="AE53" s="4">
        <f t="shared" si="19"/>
        <v>5.1437880303383356E-4</v>
      </c>
      <c r="AF53" s="4">
        <f t="shared" si="20"/>
        <v>2.5708310079531921E-4</v>
      </c>
      <c r="AG53" s="4">
        <f t="shared" si="21"/>
        <v>0</v>
      </c>
    </row>
    <row r="54" spans="1:33" x14ac:dyDescent="0.45">
      <c r="A54" s="2">
        <v>-5.0000000000000204</v>
      </c>
      <c r="B54" s="3">
        <f t="shared" si="3"/>
        <v>268.14999999999998</v>
      </c>
      <c r="C54" s="4">
        <f t="shared" si="4"/>
        <v>6.0445407771422008</v>
      </c>
      <c r="D54" s="4">
        <f t="shared" si="5"/>
        <v>421.80401095640701</v>
      </c>
      <c r="E54" s="4">
        <f t="shared" si="6"/>
        <v>2.6001366185008975E-3</v>
      </c>
      <c r="G54" s="2">
        <f t="shared" si="7"/>
        <v>-5.0000000000000204</v>
      </c>
      <c r="H54" s="4">
        <f t="shared" si="8"/>
        <v>421.80401095640701</v>
      </c>
      <c r="I54" s="4">
        <f t="shared" si="8"/>
        <v>379.62360986076629</v>
      </c>
      <c r="J54" s="4">
        <f t="shared" si="8"/>
        <v>337.44320876512563</v>
      </c>
      <c r="K54" s="4">
        <f t="shared" si="8"/>
        <v>295.26280766948491</v>
      </c>
      <c r="L54" s="4">
        <f t="shared" si="9"/>
        <v>253.0824065738442</v>
      </c>
      <c r="M54" s="4">
        <f t="shared" si="9"/>
        <v>210.90200547820351</v>
      </c>
      <c r="N54" s="4">
        <f t="shared" si="9"/>
        <v>168.72160438256282</v>
      </c>
      <c r="O54" s="4">
        <f t="shared" si="9"/>
        <v>126.5412032869221</v>
      </c>
      <c r="P54" s="4">
        <f t="shared" si="10"/>
        <v>84.360802191281408</v>
      </c>
      <c r="Q54" s="4">
        <f t="shared" si="10"/>
        <v>42.180401095640704</v>
      </c>
      <c r="R54" s="4">
        <f t="shared" si="10"/>
        <v>0</v>
      </c>
      <c r="V54" s="2">
        <f t="shared" si="1"/>
        <v>-5.0000000000000204</v>
      </c>
      <c r="W54" s="4">
        <f t="shared" si="11"/>
        <v>2.6001366185008975E-3</v>
      </c>
      <c r="X54" s="4">
        <f t="shared" si="12"/>
        <v>2.3391451275668568E-3</v>
      </c>
      <c r="Y54" s="4">
        <f t="shared" si="13"/>
        <v>2.0783716580627816E-3</v>
      </c>
      <c r="Z54" s="4">
        <f t="shared" si="14"/>
        <v>1.8178159369136844E-3</v>
      </c>
      <c r="AA54" s="4">
        <f t="shared" si="15"/>
        <v>1.5574776915004303E-3</v>
      </c>
      <c r="AB54" s="4">
        <f t="shared" si="16"/>
        <v>1.297356649658782E-3</v>
      </c>
      <c r="AC54" s="4">
        <f t="shared" si="17"/>
        <v>1.0374525396784544E-3</v>
      </c>
      <c r="AD54" s="4">
        <f t="shared" si="18"/>
        <v>7.7776509030216573E-4</v>
      </c>
      <c r="AE54" s="4">
        <f t="shared" si="19"/>
        <v>5.1829403072469707E-4</v>
      </c>
      <c r="AF54" s="4">
        <f t="shared" si="20"/>
        <v>2.5903909059194808E-4</v>
      </c>
      <c r="AG54" s="4">
        <f t="shared" si="21"/>
        <v>0</v>
      </c>
    </row>
    <row r="55" spans="1:33" x14ac:dyDescent="0.45">
      <c r="A55" s="2">
        <v>-4.9000000000000199</v>
      </c>
      <c r="B55" s="3">
        <f t="shared" si="3"/>
        <v>268.24999999999994</v>
      </c>
      <c r="C55" s="4">
        <f t="shared" si="4"/>
        <v>6.0521109030912896</v>
      </c>
      <c r="D55" s="4">
        <f t="shared" si="5"/>
        <v>425.00923712130117</v>
      </c>
      <c r="E55" s="4">
        <f t="shared" si="6"/>
        <v>2.619977895842447E-3</v>
      </c>
      <c r="G55" s="2">
        <f t="shared" si="7"/>
        <v>-4.9000000000000199</v>
      </c>
      <c r="H55" s="4">
        <f t="shared" si="8"/>
        <v>425.00923712130117</v>
      </c>
      <c r="I55" s="4">
        <f t="shared" si="8"/>
        <v>382.50831340917108</v>
      </c>
      <c r="J55" s="4">
        <f t="shared" si="8"/>
        <v>340.00738969704094</v>
      </c>
      <c r="K55" s="4">
        <f t="shared" si="8"/>
        <v>297.50646598491079</v>
      </c>
      <c r="L55" s="4">
        <f t="shared" si="9"/>
        <v>255.0055422727807</v>
      </c>
      <c r="M55" s="4">
        <f t="shared" si="9"/>
        <v>212.50461856065058</v>
      </c>
      <c r="N55" s="4">
        <f t="shared" si="9"/>
        <v>170.00369484852047</v>
      </c>
      <c r="O55" s="4">
        <f t="shared" si="9"/>
        <v>127.50277113639035</v>
      </c>
      <c r="P55" s="4">
        <f t="shared" si="10"/>
        <v>85.001847424260234</v>
      </c>
      <c r="Q55" s="4">
        <f t="shared" si="10"/>
        <v>42.500923712130117</v>
      </c>
      <c r="R55" s="4">
        <f t="shared" si="10"/>
        <v>0</v>
      </c>
      <c r="V55" s="2">
        <f t="shared" si="1"/>
        <v>-4.9000000000000199</v>
      </c>
      <c r="W55" s="4">
        <f t="shared" si="11"/>
        <v>2.619977895842447E-3</v>
      </c>
      <c r="X55" s="4">
        <f t="shared" si="12"/>
        <v>2.3569873000480893E-3</v>
      </c>
      <c r="Y55" s="4">
        <f t="shared" si="13"/>
        <v>2.0942180706758086E-3</v>
      </c>
      <c r="Z55" s="4">
        <f t="shared" si="14"/>
        <v>1.8316699283478721E-3</v>
      </c>
      <c r="AA55" s="4">
        <f t="shared" si="15"/>
        <v>1.5693425941564691E-3</v>
      </c>
      <c r="AB55" s="4">
        <f t="shared" si="16"/>
        <v>1.3072357896627264E-3</v>
      </c>
      <c r="AC55" s="4">
        <f t="shared" si="17"/>
        <v>1.0453492368957225E-3</v>
      </c>
      <c r="AD55" s="4">
        <f t="shared" si="18"/>
        <v>7.8368265835150413E-4</v>
      </c>
      <c r="AE55" s="4">
        <f t="shared" si="19"/>
        <v>5.2223577699210696E-4</v>
      </c>
      <c r="AF55" s="4">
        <f t="shared" si="20"/>
        <v>2.6100831624457807E-4</v>
      </c>
      <c r="AG55" s="4">
        <f t="shared" si="21"/>
        <v>0</v>
      </c>
    </row>
    <row r="56" spans="1:33" x14ac:dyDescent="0.45">
      <c r="A56" s="2">
        <v>-4.8000000000000203</v>
      </c>
      <c r="B56" s="3">
        <f t="shared" si="3"/>
        <v>268.34999999999997</v>
      </c>
      <c r="C56" s="4">
        <f t="shared" si="4"/>
        <v>6.0596747084757361</v>
      </c>
      <c r="D56" s="4">
        <f t="shared" si="5"/>
        <v>428.23611262219902</v>
      </c>
      <c r="E56" s="4">
        <f t="shared" si="6"/>
        <v>2.6399544622494062E-3</v>
      </c>
      <c r="G56" s="2">
        <f t="shared" si="7"/>
        <v>-4.8000000000000203</v>
      </c>
      <c r="H56" s="4">
        <f t="shared" si="8"/>
        <v>428.23611262219902</v>
      </c>
      <c r="I56" s="4">
        <f t="shared" si="8"/>
        <v>385.4125013599791</v>
      </c>
      <c r="J56" s="4">
        <f t="shared" si="8"/>
        <v>342.58889009775925</v>
      </c>
      <c r="K56" s="4">
        <f t="shared" si="8"/>
        <v>299.76527883553928</v>
      </c>
      <c r="L56" s="4">
        <f t="shared" si="9"/>
        <v>256.94166757331942</v>
      </c>
      <c r="M56" s="4">
        <f t="shared" si="9"/>
        <v>214.11805631109951</v>
      </c>
      <c r="N56" s="4">
        <f t="shared" si="9"/>
        <v>171.29444504887962</v>
      </c>
      <c r="O56" s="4">
        <f t="shared" si="9"/>
        <v>128.47083378665971</v>
      </c>
      <c r="P56" s="4">
        <f t="shared" si="10"/>
        <v>85.647222524439812</v>
      </c>
      <c r="Q56" s="4">
        <f t="shared" si="10"/>
        <v>42.823611262219906</v>
      </c>
      <c r="R56" s="4">
        <f t="shared" si="10"/>
        <v>0</v>
      </c>
      <c r="V56" s="2">
        <f t="shared" si="1"/>
        <v>-4.8000000000000203</v>
      </c>
      <c r="W56" s="4">
        <f t="shared" si="11"/>
        <v>2.6399544622494062E-3</v>
      </c>
      <c r="X56" s="4">
        <f t="shared" si="12"/>
        <v>2.374951015617504E-3</v>
      </c>
      <c r="Y56" s="4">
        <f t="shared" si="13"/>
        <v>2.1101723290097873E-3</v>
      </c>
      <c r="Z56" s="4">
        <f t="shared" si="14"/>
        <v>1.8456181166055128E-3</v>
      </c>
      <c r="AA56" s="4">
        <f t="shared" si="15"/>
        <v>1.5812880930683591E-3</v>
      </c>
      <c r="AB56" s="4">
        <f t="shared" si="16"/>
        <v>1.3171819735453979E-3</v>
      </c>
      <c r="AC56" s="4">
        <f t="shared" si="17"/>
        <v>1.0532994736660748E-3</v>
      </c>
      <c r="AD56" s="4">
        <f t="shared" si="18"/>
        <v>7.8964030954118574E-4</v>
      </c>
      <c r="AE56" s="4">
        <f t="shared" si="19"/>
        <v>5.2620419776186098E-4</v>
      </c>
      <c r="AF56" s="4">
        <f t="shared" si="20"/>
        <v>2.6299085539854811E-4</v>
      </c>
      <c r="AG56" s="4">
        <f t="shared" si="21"/>
        <v>0</v>
      </c>
    </row>
    <row r="57" spans="1:33" x14ac:dyDescent="0.45">
      <c r="A57" s="2">
        <v>-4.7000000000000197</v>
      </c>
      <c r="B57" s="3">
        <f t="shared" si="3"/>
        <v>268.44999999999993</v>
      </c>
      <c r="C57" s="4">
        <f t="shared" si="4"/>
        <v>6.0672322006071298</v>
      </c>
      <c r="D57" s="4">
        <f t="shared" si="5"/>
        <v>431.48476404008557</v>
      </c>
      <c r="E57" s="4">
        <f t="shared" si="6"/>
        <v>2.6600671272604985E-3</v>
      </c>
      <c r="G57" s="2">
        <f t="shared" si="7"/>
        <v>-4.7000000000000197</v>
      </c>
      <c r="H57" s="4">
        <f t="shared" si="8"/>
        <v>431.48476404008557</v>
      </c>
      <c r="I57" s="4">
        <f t="shared" si="8"/>
        <v>388.33628763607703</v>
      </c>
      <c r="J57" s="4">
        <f t="shared" si="8"/>
        <v>345.1878112320685</v>
      </c>
      <c r="K57" s="4">
        <f t="shared" si="8"/>
        <v>302.03933482805985</v>
      </c>
      <c r="L57" s="4">
        <f t="shared" si="9"/>
        <v>258.89085842405132</v>
      </c>
      <c r="M57" s="4">
        <f t="shared" si="9"/>
        <v>215.74238202004278</v>
      </c>
      <c r="N57" s="4">
        <f t="shared" si="9"/>
        <v>172.59390561603425</v>
      </c>
      <c r="O57" s="4">
        <f t="shared" si="9"/>
        <v>129.44542921202566</v>
      </c>
      <c r="P57" s="4">
        <f t="shared" si="10"/>
        <v>86.296952808017124</v>
      </c>
      <c r="Q57" s="4">
        <f t="shared" si="10"/>
        <v>43.148476404008562</v>
      </c>
      <c r="R57" s="4">
        <f t="shared" si="10"/>
        <v>0</v>
      </c>
      <c r="V57" s="2">
        <f t="shared" si="1"/>
        <v>-4.7000000000000197</v>
      </c>
      <c r="W57" s="4">
        <f t="shared" si="11"/>
        <v>2.6600671272604985E-3</v>
      </c>
      <c r="X57" s="4">
        <f t="shared" si="12"/>
        <v>2.393036999894941E-3</v>
      </c>
      <c r="Y57" s="4">
        <f t="shared" si="13"/>
        <v>2.1262350754325194E-3</v>
      </c>
      <c r="Z57" s="4">
        <f t="shared" si="14"/>
        <v>1.8596610614662139E-3</v>
      </c>
      <c r="AA57" s="4">
        <f t="shared" si="15"/>
        <v>1.5933146660883611E-3</v>
      </c>
      <c r="AB57" s="4">
        <f t="shared" si="16"/>
        <v>1.3271955978895814E-3</v>
      </c>
      <c r="AC57" s="4">
        <f t="shared" si="17"/>
        <v>1.0613035659577219E-3</v>
      </c>
      <c r="AD57" s="4">
        <f t="shared" si="18"/>
        <v>7.9563827987679382E-4</v>
      </c>
      <c r="AE57" s="4">
        <f t="shared" si="19"/>
        <v>5.3019944972591642E-4</v>
      </c>
      <c r="AF57" s="4">
        <f t="shared" si="20"/>
        <v>2.6498678607826101E-4</v>
      </c>
      <c r="AG57" s="4">
        <f t="shared" si="21"/>
        <v>0</v>
      </c>
    </row>
    <row r="58" spans="1:33" x14ac:dyDescent="0.45">
      <c r="A58" s="2">
        <v>-4.6000000000000201</v>
      </c>
      <c r="B58" s="3">
        <f t="shared" si="3"/>
        <v>268.54999999999995</v>
      </c>
      <c r="C58" s="4">
        <f t="shared" si="4"/>
        <v>6.0747833867862902</v>
      </c>
      <c r="D58" s="4">
        <f t="shared" si="5"/>
        <v>434.75531856921998</v>
      </c>
      <c r="E58" s="4">
        <f t="shared" si="6"/>
        <v>2.6803167045924138E-3</v>
      </c>
      <c r="G58" s="2">
        <f t="shared" si="7"/>
        <v>-4.6000000000000201</v>
      </c>
      <c r="H58" s="4">
        <f t="shared" si="8"/>
        <v>434.75531856921998</v>
      </c>
      <c r="I58" s="4">
        <f t="shared" si="8"/>
        <v>391.27978671229801</v>
      </c>
      <c r="J58" s="4">
        <f t="shared" si="8"/>
        <v>347.80425485537603</v>
      </c>
      <c r="K58" s="4">
        <f t="shared" si="8"/>
        <v>304.32872299845394</v>
      </c>
      <c r="L58" s="4">
        <f t="shared" si="9"/>
        <v>260.85319114153197</v>
      </c>
      <c r="M58" s="4">
        <f t="shared" si="9"/>
        <v>217.37765928460999</v>
      </c>
      <c r="N58" s="4">
        <f t="shared" si="9"/>
        <v>173.90212742768801</v>
      </c>
      <c r="O58" s="4">
        <f t="shared" si="9"/>
        <v>130.42659557076598</v>
      </c>
      <c r="P58" s="4">
        <f t="shared" si="10"/>
        <v>86.951063713844007</v>
      </c>
      <c r="Q58" s="4">
        <f t="shared" si="10"/>
        <v>43.475531856922004</v>
      </c>
      <c r="R58" s="4">
        <f t="shared" si="10"/>
        <v>0</v>
      </c>
      <c r="V58" s="2">
        <f t="shared" si="1"/>
        <v>-4.6000000000000201</v>
      </c>
      <c r="W58" s="4">
        <f t="shared" si="11"/>
        <v>2.6803167045924138E-3</v>
      </c>
      <c r="X58" s="4">
        <f t="shared" si="12"/>
        <v>2.4112459822223957E-3</v>
      </c>
      <c r="Y58" s="4">
        <f t="shared" si="13"/>
        <v>2.1424069555867624E-3</v>
      </c>
      <c r="Z58" s="4">
        <f t="shared" si="14"/>
        <v>1.873799325545888E-3</v>
      </c>
      <c r="AA58" s="4">
        <f t="shared" si="15"/>
        <v>1.6054227934748796E-3</v>
      </c>
      <c r="AB58" s="4">
        <f t="shared" si="16"/>
        <v>1.3372770612624688E-3</v>
      </c>
      <c r="AC58" s="4">
        <f t="shared" si="17"/>
        <v>1.0693618313099107E-3</v>
      </c>
      <c r="AD58" s="4">
        <f t="shared" si="18"/>
        <v>8.0167680652988083E-4</v>
      </c>
      <c r="AE58" s="4">
        <f t="shared" si="19"/>
        <v>5.3422169034537882E-4</v>
      </c>
      <c r="AF58" s="4">
        <f t="shared" si="20"/>
        <v>2.6699618668863106E-4</v>
      </c>
      <c r="AG58" s="4">
        <f t="shared" si="21"/>
        <v>0</v>
      </c>
    </row>
    <row r="59" spans="1:33" x14ac:dyDescent="0.45">
      <c r="A59" s="2">
        <v>-4.5000000000000204</v>
      </c>
      <c r="B59" s="3">
        <f t="shared" si="3"/>
        <v>268.64999999999998</v>
      </c>
      <c r="C59" s="4">
        <f t="shared" si="4"/>
        <v>6.082328274303249</v>
      </c>
      <c r="D59" s="4">
        <f t="shared" si="5"/>
        <v>438.04790401937771</v>
      </c>
      <c r="E59" s="4">
        <f t="shared" si="6"/>
        <v>2.7007040121584574E-3</v>
      </c>
      <c r="G59" s="2">
        <f t="shared" si="7"/>
        <v>-4.5000000000000204</v>
      </c>
      <c r="H59" s="4">
        <f t="shared" si="8"/>
        <v>438.04790401937771</v>
      </c>
      <c r="I59" s="4">
        <f t="shared" si="8"/>
        <v>394.24311361743997</v>
      </c>
      <c r="J59" s="4">
        <f t="shared" si="8"/>
        <v>350.43832321550218</v>
      </c>
      <c r="K59" s="4">
        <f t="shared" si="8"/>
        <v>306.63353281356439</v>
      </c>
      <c r="L59" s="4">
        <f t="shared" si="9"/>
        <v>262.82874241162659</v>
      </c>
      <c r="M59" s="4">
        <f t="shared" si="9"/>
        <v>219.02395200968886</v>
      </c>
      <c r="N59" s="4">
        <f t="shared" si="9"/>
        <v>175.21916160775109</v>
      </c>
      <c r="O59" s="4">
        <f t="shared" si="9"/>
        <v>131.4143712058133</v>
      </c>
      <c r="P59" s="4">
        <f t="shared" si="10"/>
        <v>87.609580803875545</v>
      </c>
      <c r="Q59" s="4">
        <f t="shared" si="10"/>
        <v>43.804790401937773</v>
      </c>
      <c r="R59" s="4">
        <f t="shared" si="10"/>
        <v>0</v>
      </c>
      <c r="V59" s="2">
        <f t="shared" si="1"/>
        <v>-4.5000000000000204</v>
      </c>
      <c r="W59" s="4">
        <f t="shared" si="11"/>
        <v>2.7007040121584574E-3</v>
      </c>
      <c r="X59" s="4">
        <f t="shared" si="12"/>
        <v>2.4295786956803483E-3</v>
      </c>
      <c r="Y59" s="4">
        <f t="shared" si="13"/>
        <v>2.1586886184043461E-3</v>
      </c>
      <c r="Z59" s="4">
        <f t="shared" si="14"/>
        <v>1.8880334743087549E-3</v>
      </c>
      <c r="AA59" s="4">
        <f t="shared" si="15"/>
        <v>1.6176129579024525E-3</v>
      </c>
      <c r="AB59" s="4">
        <f t="shared" si="16"/>
        <v>1.3474267642237393E-3</v>
      </c>
      <c r="AC59" s="4">
        <f t="shared" si="17"/>
        <v>1.077474588839193E-3</v>
      </c>
      <c r="AD59" s="4">
        <f t="shared" si="18"/>
        <v>8.0775612784252592E-4</v>
      </c>
      <c r="AE59" s="4">
        <f t="shared" si="19"/>
        <v>5.3827107785344363E-4</v>
      </c>
      <c r="AF59" s="4">
        <f t="shared" si="20"/>
        <v>2.6901913601650731E-4</v>
      </c>
      <c r="AG59" s="4">
        <f t="shared" si="21"/>
        <v>0</v>
      </c>
    </row>
    <row r="60" spans="1:33" x14ac:dyDescent="0.45">
      <c r="A60" s="2">
        <v>-4.4000000000000199</v>
      </c>
      <c r="B60" s="3">
        <f t="shared" si="3"/>
        <v>268.74999999999994</v>
      </c>
      <c r="C60" s="4">
        <f t="shared" si="4"/>
        <v>6.0898668704372776</v>
      </c>
      <c r="D60" s="4">
        <f t="shared" si="5"/>
        <v>441.36264881811678</v>
      </c>
      <c r="E60" s="4">
        <f t="shared" si="6"/>
        <v>2.7212298720874035E-3</v>
      </c>
      <c r="G60" s="2">
        <f t="shared" si="7"/>
        <v>-4.4000000000000199</v>
      </c>
      <c r="H60" s="4">
        <f t="shared" si="8"/>
        <v>441.36264881811678</v>
      </c>
      <c r="I60" s="4">
        <f t="shared" si="8"/>
        <v>397.22638393630513</v>
      </c>
      <c r="J60" s="4">
        <f t="shared" si="8"/>
        <v>353.09011905449347</v>
      </c>
      <c r="K60" s="4">
        <f t="shared" si="8"/>
        <v>308.9538541726817</v>
      </c>
      <c r="L60" s="4">
        <f t="shared" si="9"/>
        <v>264.81758929087005</v>
      </c>
      <c r="M60" s="4">
        <f t="shared" si="9"/>
        <v>220.68132440905839</v>
      </c>
      <c r="N60" s="4">
        <f t="shared" si="9"/>
        <v>176.54505952724674</v>
      </c>
      <c r="O60" s="4">
        <f t="shared" si="9"/>
        <v>132.40879464543502</v>
      </c>
      <c r="P60" s="4">
        <f t="shared" si="10"/>
        <v>88.272529763623368</v>
      </c>
      <c r="Q60" s="4">
        <f t="shared" si="10"/>
        <v>44.136264881811684</v>
      </c>
      <c r="R60" s="4">
        <f t="shared" si="10"/>
        <v>0</v>
      </c>
      <c r="V60" s="2">
        <f t="shared" si="1"/>
        <v>-4.4000000000000199</v>
      </c>
      <c r="W60" s="4">
        <f t="shared" si="11"/>
        <v>2.7212298720874035E-3</v>
      </c>
      <c r="X60" s="4">
        <f t="shared" si="12"/>
        <v>2.448035877104271E-3</v>
      </c>
      <c r="Y60" s="4">
        <f t="shared" si="13"/>
        <v>2.1750807161204345E-3</v>
      </c>
      <c r="Z60" s="4">
        <f t="shared" si="14"/>
        <v>1.9023640760794712E-3</v>
      </c>
      <c r="AA60" s="4">
        <f t="shared" si="15"/>
        <v>1.6298856444718483E-3</v>
      </c>
      <c r="AB60" s="4">
        <f t="shared" si="16"/>
        <v>1.3576451093337239E-3</v>
      </c>
      <c r="AC60" s="4">
        <f t="shared" si="17"/>
        <v>1.0856421592457615E-3</v>
      </c>
      <c r="AD60" s="4">
        <f t="shared" si="18"/>
        <v>8.1387648333194017E-4</v>
      </c>
      <c r="AE60" s="4">
        <f t="shared" si="19"/>
        <v>5.4234777125837031E-4</v>
      </c>
      <c r="AF60" s="4">
        <f t="shared" si="20"/>
        <v>2.7105571323211261E-4</v>
      </c>
      <c r="AG60" s="4">
        <f t="shared" si="21"/>
        <v>0</v>
      </c>
    </row>
    <row r="61" spans="1:33" x14ac:dyDescent="0.45">
      <c r="A61" s="2">
        <v>-4.3000000000000203</v>
      </c>
      <c r="B61" s="3">
        <f t="shared" si="3"/>
        <v>268.84999999999997</v>
      </c>
      <c r="C61" s="4">
        <f t="shared" si="4"/>
        <v>6.0973991824569191</v>
      </c>
      <c r="D61" s="4">
        <f t="shared" si="5"/>
        <v>444.69968201305102</v>
      </c>
      <c r="E61" s="4">
        <f t="shared" si="6"/>
        <v>2.7418951107424424E-3</v>
      </c>
      <c r="G61" s="2">
        <f t="shared" si="7"/>
        <v>-4.3000000000000203</v>
      </c>
      <c r="H61" s="4">
        <f t="shared" si="8"/>
        <v>444.69968201305102</v>
      </c>
      <c r="I61" s="4">
        <f t="shared" si="8"/>
        <v>400.22971381174591</v>
      </c>
      <c r="J61" s="4">
        <f t="shared" si="8"/>
        <v>355.75974561044086</v>
      </c>
      <c r="K61" s="4">
        <f t="shared" si="8"/>
        <v>311.2897774091357</v>
      </c>
      <c r="L61" s="4">
        <f t="shared" si="9"/>
        <v>266.81980920783059</v>
      </c>
      <c r="M61" s="4">
        <f t="shared" si="9"/>
        <v>222.34984100652551</v>
      </c>
      <c r="N61" s="4">
        <f t="shared" si="9"/>
        <v>177.87987280522043</v>
      </c>
      <c r="O61" s="4">
        <f t="shared" si="9"/>
        <v>133.40990460391529</v>
      </c>
      <c r="P61" s="4">
        <f t="shared" si="10"/>
        <v>88.939936402610215</v>
      </c>
      <c r="Q61" s="4">
        <f t="shared" si="10"/>
        <v>44.469968201305107</v>
      </c>
      <c r="R61" s="4">
        <f t="shared" si="10"/>
        <v>0</v>
      </c>
      <c r="V61" s="2">
        <f t="shared" si="1"/>
        <v>-4.3000000000000203</v>
      </c>
      <c r="W61" s="4">
        <f t="shared" si="11"/>
        <v>2.7418951107424424E-3</v>
      </c>
      <c r="X61" s="4">
        <f t="shared" si="12"/>
        <v>2.466618267101216E-3</v>
      </c>
      <c r="Y61" s="4">
        <f t="shared" si="13"/>
        <v>2.191583904287862E-3</v>
      </c>
      <c r="Z61" s="4">
        <f t="shared" si="14"/>
        <v>1.9167917020553159E-3</v>
      </c>
      <c r="AA61" s="4">
        <f t="shared" si="15"/>
        <v>1.6422413407202053E-3</v>
      </c>
      <c r="AB61" s="4">
        <f t="shared" si="16"/>
        <v>1.3679325011616067E-3</v>
      </c>
      <c r="AC61" s="4">
        <f t="shared" si="17"/>
        <v>1.093864864819811E-3</v>
      </c>
      <c r="AD61" s="4">
        <f t="shared" si="18"/>
        <v>8.2003811369508962E-4</v>
      </c>
      <c r="AE61" s="4">
        <f t="shared" si="19"/>
        <v>5.4645193034646576E-4</v>
      </c>
      <c r="AF61" s="4">
        <f t="shared" si="20"/>
        <v>2.7310599789048655E-4</v>
      </c>
      <c r="AG61" s="4">
        <f t="shared" si="21"/>
        <v>0</v>
      </c>
    </row>
    <row r="62" spans="1:33" x14ac:dyDescent="0.45">
      <c r="A62" s="2">
        <v>-4.2000000000000197</v>
      </c>
      <c r="B62" s="3">
        <f t="shared" si="3"/>
        <v>268.94999999999993</v>
      </c>
      <c r="C62" s="4">
        <f t="shared" si="4"/>
        <v>6.1049252176199973</v>
      </c>
      <c r="D62" s="4">
        <f t="shared" si="5"/>
        <v>448.05913327411827</v>
      </c>
      <c r="E62" s="4">
        <f t="shared" si="6"/>
        <v>2.7627005587401591E-3</v>
      </c>
      <c r="G62" s="2">
        <f t="shared" si="7"/>
        <v>-4.2000000000000197</v>
      </c>
      <c r="H62" s="4">
        <f t="shared" si="8"/>
        <v>448.05913327411827</v>
      </c>
      <c r="I62" s="4">
        <f t="shared" si="8"/>
        <v>403.25321994670645</v>
      </c>
      <c r="J62" s="4">
        <f t="shared" si="8"/>
        <v>358.44730661929464</v>
      </c>
      <c r="K62" s="4">
        <f t="shared" si="8"/>
        <v>313.64139329188276</v>
      </c>
      <c r="L62" s="4">
        <f t="shared" si="9"/>
        <v>268.83547996447095</v>
      </c>
      <c r="M62" s="4">
        <f t="shared" si="9"/>
        <v>224.02956663705913</v>
      </c>
      <c r="N62" s="4">
        <f t="shared" si="9"/>
        <v>179.22365330964732</v>
      </c>
      <c r="O62" s="4">
        <f t="shared" si="9"/>
        <v>134.41773998223547</v>
      </c>
      <c r="P62" s="4">
        <f t="shared" si="10"/>
        <v>89.611826654823659</v>
      </c>
      <c r="Q62" s="4">
        <f t="shared" si="10"/>
        <v>44.80591332741183</v>
      </c>
      <c r="R62" s="4">
        <f t="shared" si="10"/>
        <v>0</v>
      </c>
      <c r="V62" s="2">
        <f t="shared" si="1"/>
        <v>-4.2000000000000197</v>
      </c>
      <c r="W62" s="4">
        <f t="shared" si="11"/>
        <v>2.7627005587401591E-3</v>
      </c>
      <c r="X62" s="4">
        <f t="shared" si="12"/>
        <v>2.4853266100664192E-3</v>
      </c>
      <c r="Y62" s="4">
        <f t="shared" si="13"/>
        <v>2.2081988417914757E-3</v>
      </c>
      <c r="Z62" s="4">
        <f t="shared" si="14"/>
        <v>1.9313169263183792E-3</v>
      </c>
      <c r="AA62" s="4">
        <f t="shared" si="15"/>
        <v>1.6546805366311774E-3</v>
      </c>
      <c r="AB62" s="4">
        <f t="shared" si="16"/>
        <v>1.3782893462936238E-3</v>
      </c>
      <c r="AC62" s="4">
        <f t="shared" si="17"/>
        <v>1.1021430294478958E-3</v>
      </c>
      <c r="AD62" s="4">
        <f t="shared" si="18"/>
        <v>8.2624126081331432E-4</v>
      </c>
      <c r="AE62" s="4">
        <f t="shared" si="19"/>
        <v>5.5058371568506546E-4</v>
      </c>
      <c r="AF62" s="4">
        <f t="shared" si="20"/>
        <v>2.7517006993292743E-4</v>
      </c>
      <c r="AG62" s="4">
        <f t="shared" si="21"/>
        <v>0</v>
      </c>
    </row>
    <row r="63" spans="1:33" x14ac:dyDescent="0.45">
      <c r="A63" s="2">
        <v>-4.1000000000000201</v>
      </c>
      <c r="B63" s="3">
        <f t="shared" si="3"/>
        <v>269.04999999999995</v>
      </c>
      <c r="C63" s="4">
        <f t="shared" si="4"/>
        <v>6.1124449831736323</v>
      </c>
      <c r="D63" s="4">
        <f t="shared" si="5"/>
        <v>451.4411328958563</v>
      </c>
      <c r="E63" s="4">
        <f t="shared" si="6"/>
        <v>2.7836470509695977E-3</v>
      </c>
      <c r="G63" s="2">
        <f t="shared" si="7"/>
        <v>-4.1000000000000201</v>
      </c>
      <c r="H63" s="4">
        <f t="shared" si="8"/>
        <v>451.4411328958563</v>
      </c>
      <c r="I63" s="4">
        <f t="shared" si="8"/>
        <v>406.29701960627068</v>
      </c>
      <c r="J63" s="4">
        <f t="shared" si="8"/>
        <v>361.15290631668506</v>
      </c>
      <c r="K63" s="4">
        <f t="shared" si="8"/>
        <v>316.00879302709939</v>
      </c>
      <c r="L63" s="4">
        <f t="shared" si="9"/>
        <v>270.86467973751377</v>
      </c>
      <c r="M63" s="4">
        <f t="shared" si="9"/>
        <v>225.72056644792815</v>
      </c>
      <c r="N63" s="4">
        <f t="shared" si="9"/>
        <v>180.57645315834253</v>
      </c>
      <c r="O63" s="4">
        <f t="shared" si="9"/>
        <v>135.43233986875688</v>
      </c>
      <c r="P63" s="4">
        <f t="shared" si="10"/>
        <v>90.288226579171265</v>
      </c>
      <c r="Q63" s="4">
        <f t="shared" si="10"/>
        <v>45.144113289585633</v>
      </c>
      <c r="R63" s="4">
        <f t="shared" si="10"/>
        <v>0</v>
      </c>
      <c r="V63" s="2">
        <f t="shared" si="1"/>
        <v>-4.1000000000000201</v>
      </c>
      <c r="W63" s="4">
        <f t="shared" si="11"/>
        <v>2.7836470509695977E-3</v>
      </c>
      <c r="X63" s="4">
        <f t="shared" si="12"/>
        <v>2.5041616541999915E-3</v>
      </c>
      <c r="Y63" s="4">
        <f t="shared" si="13"/>
        <v>2.2249261908625531E-3</v>
      </c>
      <c r="Z63" s="4">
        <f t="shared" si="14"/>
        <v>1.945940325847814E-3</v>
      </c>
      <c r="AA63" s="4">
        <f t="shared" si="15"/>
        <v>1.6672037246451196E-3</v>
      </c>
      <c r="AB63" s="4">
        <f t="shared" si="16"/>
        <v>1.3887160533412961E-3</v>
      </c>
      <c r="AC63" s="4">
        <f t="shared" si="17"/>
        <v>1.1104769786193151E-3</v>
      </c>
      <c r="AD63" s="4">
        <f t="shared" si="18"/>
        <v>8.3248616775696501E-4</v>
      </c>
      <c r="AE63" s="4">
        <f t="shared" si="19"/>
        <v>5.5474328862552399E-4</v>
      </c>
      <c r="AF63" s="4">
        <f t="shared" si="20"/>
        <v>2.7724800968843767E-4</v>
      </c>
      <c r="AG63" s="4">
        <f t="shared" si="21"/>
        <v>0</v>
      </c>
    </row>
    <row r="64" spans="1:33" x14ac:dyDescent="0.45">
      <c r="A64" s="2">
        <v>-4.0000000000000204</v>
      </c>
      <c r="B64" s="3">
        <f t="shared" si="3"/>
        <v>269.14999999999998</v>
      </c>
      <c r="C64" s="4">
        <f t="shared" si="4"/>
        <v>6.1199584863542817</v>
      </c>
      <c r="D64" s="4">
        <f t="shared" si="5"/>
        <v>454.84581179969535</v>
      </c>
      <c r="E64" s="4">
        <f t="shared" si="6"/>
        <v>2.8047354266115074E-3</v>
      </c>
      <c r="G64" s="2">
        <f t="shared" si="7"/>
        <v>-4.0000000000000204</v>
      </c>
      <c r="H64" s="4">
        <f t="shared" si="8"/>
        <v>454.84581179969535</v>
      </c>
      <c r="I64" s="4">
        <f t="shared" si="8"/>
        <v>409.3612306197258</v>
      </c>
      <c r="J64" s="4">
        <f t="shared" si="8"/>
        <v>363.87664943975631</v>
      </c>
      <c r="K64" s="4">
        <f t="shared" si="8"/>
        <v>318.39206825978675</v>
      </c>
      <c r="L64" s="4">
        <f t="shared" si="9"/>
        <v>272.9074870798172</v>
      </c>
      <c r="M64" s="4">
        <f t="shared" si="9"/>
        <v>227.42290589984768</v>
      </c>
      <c r="N64" s="4">
        <f t="shared" si="9"/>
        <v>181.93832471987815</v>
      </c>
      <c r="O64" s="4">
        <f t="shared" si="9"/>
        <v>136.4537435399086</v>
      </c>
      <c r="P64" s="4">
        <f t="shared" si="10"/>
        <v>90.969162359939077</v>
      </c>
      <c r="Q64" s="4">
        <f t="shared" si="10"/>
        <v>45.484581179969538</v>
      </c>
      <c r="R64" s="4">
        <f t="shared" si="10"/>
        <v>0</v>
      </c>
      <c r="V64" s="2">
        <f t="shared" si="1"/>
        <v>-4.0000000000000204</v>
      </c>
      <c r="W64" s="4">
        <f t="shared" si="11"/>
        <v>2.8047354266115074E-3</v>
      </c>
      <c r="X64" s="4">
        <f t="shared" si="12"/>
        <v>2.5231241515237461E-3</v>
      </c>
      <c r="Y64" s="4">
        <f t="shared" si="13"/>
        <v>2.2417666170933357E-3</v>
      </c>
      <c r="Z64" s="4">
        <f t="shared" si="14"/>
        <v>1.9606624805321819E-3</v>
      </c>
      <c r="AA64" s="4">
        <f t="shared" si="15"/>
        <v>1.6798113996693621E-3</v>
      </c>
      <c r="AB64" s="4">
        <f t="shared" si="16"/>
        <v>1.3992130329497322E-3</v>
      </c>
      <c r="AC64" s="4">
        <f t="shared" si="17"/>
        <v>1.1188670394325472E-3</v>
      </c>
      <c r="AD64" s="4">
        <f t="shared" si="18"/>
        <v>8.3877307879007702E-4</v>
      </c>
      <c r="AE64" s="4">
        <f t="shared" si="19"/>
        <v>5.5893081130623033E-4</v>
      </c>
      <c r="AF64" s="4">
        <f t="shared" si="20"/>
        <v>2.7933989787518146E-4</v>
      </c>
      <c r="AG64" s="4">
        <f t="shared" si="21"/>
        <v>0</v>
      </c>
    </row>
    <row r="65" spans="1:33" x14ac:dyDescent="0.45">
      <c r="A65" s="2">
        <v>-3.9000000000000199</v>
      </c>
      <c r="B65" s="3">
        <f t="shared" si="3"/>
        <v>269.24999999999994</v>
      </c>
      <c r="C65" s="4">
        <f t="shared" si="4"/>
        <v>6.1274657343877195</v>
      </c>
      <c r="D65" s="4">
        <f t="shared" si="5"/>
        <v>458.27330153622688</v>
      </c>
      <c r="E65" s="4">
        <f t="shared" si="6"/>
        <v>2.8259665291574735E-3</v>
      </c>
      <c r="G65" s="2">
        <f t="shared" si="7"/>
        <v>-3.9000000000000199</v>
      </c>
      <c r="H65" s="4">
        <f t="shared" si="8"/>
        <v>458.27330153622688</v>
      </c>
      <c r="I65" s="4">
        <f t="shared" si="8"/>
        <v>412.44597138260423</v>
      </c>
      <c r="J65" s="4">
        <f t="shared" si="8"/>
        <v>366.61864122898152</v>
      </c>
      <c r="K65" s="4">
        <f t="shared" si="8"/>
        <v>320.79131107535881</v>
      </c>
      <c r="L65" s="4">
        <f t="shared" si="9"/>
        <v>274.96398092173609</v>
      </c>
      <c r="M65" s="4">
        <f t="shared" si="9"/>
        <v>229.13665076811344</v>
      </c>
      <c r="N65" s="4">
        <f t="shared" si="9"/>
        <v>183.30932061449076</v>
      </c>
      <c r="O65" s="4">
        <f t="shared" si="9"/>
        <v>137.48199046086805</v>
      </c>
      <c r="P65" s="4">
        <f t="shared" si="10"/>
        <v>91.654660307245379</v>
      </c>
      <c r="Q65" s="4">
        <f t="shared" si="10"/>
        <v>45.82733015362269</v>
      </c>
      <c r="R65" s="4">
        <f t="shared" si="10"/>
        <v>0</v>
      </c>
      <c r="V65" s="2">
        <f t="shared" si="1"/>
        <v>-3.9000000000000199</v>
      </c>
      <c r="W65" s="4">
        <f t="shared" si="11"/>
        <v>2.8259665291574735E-3</v>
      </c>
      <c r="X65" s="4">
        <f t="shared" si="12"/>
        <v>2.5422148578979407E-3</v>
      </c>
      <c r="Y65" s="4">
        <f t="shared" si="13"/>
        <v>2.2587207894514765E-3</v>
      </c>
      <c r="Z65" s="4">
        <f t="shared" si="14"/>
        <v>1.9754839731817271E-3</v>
      </c>
      <c r="AA65" s="4">
        <f t="shared" si="15"/>
        <v>1.6925040590884087E-3</v>
      </c>
      <c r="AB65" s="4">
        <f t="shared" si="16"/>
        <v>1.4097806978058656E-3</v>
      </c>
      <c r="AC65" s="4">
        <f t="shared" si="17"/>
        <v>1.1273135406016329E-3</v>
      </c>
      <c r="AD65" s="4">
        <f t="shared" si="18"/>
        <v>8.451022393750027E-4</v>
      </c>
      <c r="AE65" s="4">
        <f t="shared" si="19"/>
        <v>5.6314644665559418E-4</v>
      </c>
      <c r="AF65" s="4">
        <f t="shared" si="20"/>
        <v>2.8144581560192705E-4</v>
      </c>
      <c r="AG65" s="4">
        <f t="shared" si="21"/>
        <v>0</v>
      </c>
    </row>
    <row r="66" spans="1:33" x14ac:dyDescent="0.45">
      <c r="A66" s="2">
        <v>-3.8000000000000198</v>
      </c>
      <c r="B66" s="3">
        <f t="shared" si="3"/>
        <v>269.34999999999997</v>
      </c>
      <c r="C66" s="4">
        <f t="shared" si="4"/>
        <v>6.1349667344891161</v>
      </c>
      <c r="D66" s="4">
        <f t="shared" si="5"/>
        <v>461.72373428752405</v>
      </c>
      <c r="E66" s="4">
        <f t="shared" si="6"/>
        <v>2.8473412064294432E-3</v>
      </c>
      <c r="G66" s="2">
        <f t="shared" si="7"/>
        <v>-3.8000000000000198</v>
      </c>
      <c r="H66" s="4">
        <f t="shared" si="8"/>
        <v>461.72373428752405</v>
      </c>
      <c r="I66" s="4">
        <f t="shared" si="8"/>
        <v>415.55136085877166</v>
      </c>
      <c r="J66" s="4">
        <f t="shared" si="8"/>
        <v>369.37898743001927</v>
      </c>
      <c r="K66" s="4">
        <f t="shared" si="8"/>
        <v>323.20661400126681</v>
      </c>
      <c r="L66" s="4">
        <f t="shared" si="9"/>
        <v>277.03424057251442</v>
      </c>
      <c r="M66" s="4">
        <f t="shared" si="9"/>
        <v>230.86186714376203</v>
      </c>
      <c r="N66" s="4">
        <f t="shared" si="9"/>
        <v>184.68949371500963</v>
      </c>
      <c r="O66" s="4">
        <f t="shared" si="9"/>
        <v>138.51712028625721</v>
      </c>
      <c r="P66" s="4">
        <f t="shared" si="10"/>
        <v>92.344746857504816</v>
      </c>
      <c r="Q66" s="4">
        <f t="shared" si="10"/>
        <v>46.172373428752408</v>
      </c>
      <c r="R66" s="4">
        <f t="shared" si="10"/>
        <v>0</v>
      </c>
      <c r="V66" s="2">
        <f t="shared" si="1"/>
        <v>-3.8000000000000198</v>
      </c>
      <c r="W66" s="4">
        <f t="shared" si="11"/>
        <v>2.8473412064294432E-3</v>
      </c>
      <c r="X66" s="4">
        <f t="shared" si="12"/>
        <v>2.5614345330383492E-3</v>
      </c>
      <c r="Y66" s="4">
        <f t="shared" si="13"/>
        <v>2.2757893802947864E-3</v>
      </c>
      <c r="Z66" s="4">
        <f t="shared" si="14"/>
        <v>1.9904053895408967E-3</v>
      </c>
      <c r="AA66" s="4">
        <f t="shared" si="15"/>
        <v>1.7052822027743535E-3</v>
      </c>
      <c r="AB66" s="4">
        <f t="shared" si="16"/>
        <v>1.4204194626468688E-3</v>
      </c>
      <c r="AC66" s="4">
        <f t="shared" si="17"/>
        <v>1.1358168124626965E-3</v>
      </c>
      <c r="AD66" s="4">
        <f t="shared" si="18"/>
        <v>8.5147389617714643E-4</v>
      </c>
      <c r="AE66" s="4">
        <f t="shared" si="19"/>
        <v>5.6739035839509873E-4</v>
      </c>
      <c r="AF66" s="4">
        <f t="shared" si="20"/>
        <v>2.8356584436952249E-4</v>
      </c>
      <c r="AG66" s="4">
        <f t="shared" si="21"/>
        <v>0</v>
      </c>
    </row>
    <row r="67" spans="1:33" x14ac:dyDescent="0.45">
      <c r="A67" s="2">
        <v>-3.7000000000000202</v>
      </c>
      <c r="B67" s="3">
        <f t="shared" si="3"/>
        <v>269.44999999999993</v>
      </c>
      <c r="C67" s="4">
        <f t="shared" si="4"/>
        <v>6.142461493862986</v>
      </c>
      <c r="D67" s="4">
        <f t="shared" si="5"/>
        <v>465.19724286940578</v>
      </c>
      <c r="E67" s="4">
        <f t="shared" si="6"/>
        <v>2.8688603105989489E-3</v>
      </c>
      <c r="G67" s="2">
        <f t="shared" si="7"/>
        <v>-3.7000000000000202</v>
      </c>
      <c r="H67" s="4">
        <f t="shared" si="8"/>
        <v>465.19724286940578</v>
      </c>
      <c r="I67" s="4">
        <f t="shared" si="8"/>
        <v>418.67751858246521</v>
      </c>
      <c r="J67" s="4">
        <f t="shared" si="8"/>
        <v>372.15779429552464</v>
      </c>
      <c r="K67" s="4">
        <f t="shared" si="8"/>
        <v>325.63807000858401</v>
      </c>
      <c r="L67" s="4">
        <f t="shared" si="9"/>
        <v>279.11834572164344</v>
      </c>
      <c r="M67" s="4">
        <f t="shared" si="9"/>
        <v>232.59862143470289</v>
      </c>
      <c r="N67" s="4">
        <f t="shared" si="9"/>
        <v>186.07889714776232</v>
      </c>
      <c r="O67" s="4">
        <f t="shared" si="9"/>
        <v>139.55917286082172</v>
      </c>
      <c r="P67" s="4">
        <f t="shared" si="10"/>
        <v>93.03944857388116</v>
      </c>
      <c r="Q67" s="4">
        <f t="shared" si="10"/>
        <v>46.51972428694058</v>
      </c>
      <c r="R67" s="4">
        <f t="shared" si="10"/>
        <v>0</v>
      </c>
      <c r="V67" s="2">
        <f t="shared" si="1"/>
        <v>-3.7000000000000202</v>
      </c>
      <c r="W67" s="4">
        <f t="shared" si="11"/>
        <v>2.8688603105989489E-3</v>
      </c>
      <c r="X67" s="4">
        <f t="shared" si="12"/>
        <v>2.5807839405330695E-3</v>
      </c>
      <c r="Y67" s="4">
        <f t="shared" si="13"/>
        <v>2.2929730653857322E-3</v>
      </c>
      <c r="Z67" s="4">
        <f t="shared" si="14"/>
        <v>2.0054273183006482E-3</v>
      </c>
      <c r="AA67" s="4">
        <f t="shared" si="15"/>
        <v>1.7181463330971031E-3</v>
      </c>
      <c r="AB67" s="4">
        <f t="shared" si="16"/>
        <v>1.431129744268406E-3</v>
      </c>
      <c r="AC67" s="4">
        <f t="shared" si="17"/>
        <v>1.1443771869803358E-3</v>
      </c>
      <c r="AD67" s="4">
        <f t="shared" si="18"/>
        <v>8.5788829706959896E-4</v>
      </c>
      <c r="AE67" s="4">
        <f t="shared" si="19"/>
        <v>5.716627110422867E-4</v>
      </c>
      <c r="AF67" s="4">
        <f t="shared" si="20"/>
        <v>2.8570006607233641E-4</v>
      </c>
      <c r="AG67" s="4">
        <f t="shared" si="21"/>
        <v>0</v>
      </c>
    </row>
    <row r="68" spans="1:33" x14ac:dyDescent="0.45">
      <c r="A68" s="2">
        <v>-3.6000000000000201</v>
      </c>
      <c r="B68" s="3">
        <f t="shared" si="3"/>
        <v>269.54999999999995</v>
      </c>
      <c r="C68" s="4">
        <f t="shared" si="4"/>
        <v>6.1499500197032866</v>
      </c>
      <c r="D68" s="4">
        <f t="shared" si="5"/>
        <v>468.69396073377601</v>
      </c>
      <c r="E68" s="4">
        <f t="shared" si="6"/>
        <v>2.8905246982068593E-3</v>
      </c>
      <c r="G68" s="2">
        <f t="shared" si="7"/>
        <v>-3.6000000000000201</v>
      </c>
      <c r="H68" s="4">
        <f t="shared" si="8"/>
        <v>468.69396073377601</v>
      </c>
      <c r="I68" s="4">
        <f t="shared" si="8"/>
        <v>421.82456466039844</v>
      </c>
      <c r="J68" s="4">
        <f t="shared" si="8"/>
        <v>374.95516858702081</v>
      </c>
      <c r="K68" s="4">
        <f t="shared" ref="K68" si="22">$D68*K$3</f>
        <v>328.08577251364318</v>
      </c>
      <c r="L68" s="4">
        <f t="shared" si="9"/>
        <v>281.21637644026561</v>
      </c>
      <c r="M68" s="4">
        <f t="shared" si="9"/>
        <v>234.346980366888</v>
      </c>
      <c r="N68" s="4">
        <f t="shared" si="9"/>
        <v>187.4775842935104</v>
      </c>
      <c r="O68" s="4">
        <f t="shared" ref="O68:R131" si="23">$D68*O$3</f>
        <v>140.6081882201328</v>
      </c>
      <c r="P68" s="4">
        <f t="shared" si="10"/>
        <v>93.738792146755202</v>
      </c>
      <c r="Q68" s="4">
        <f t="shared" si="10"/>
        <v>46.869396073377601</v>
      </c>
      <c r="R68" s="4">
        <f t="shared" si="10"/>
        <v>0</v>
      </c>
      <c r="V68" s="2">
        <f t="shared" ref="V68:V131" si="24">A68</f>
        <v>-3.6000000000000201</v>
      </c>
      <c r="W68" s="4">
        <f t="shared" si="11"/>
        <v>2.8905246982068593E-3</v>
      </c>
      <c r="X68" s="4">
        <f t="shared" si="12"/>
        <v>2.6002638478597926E-3</v>
      </c>
      <c r="Y68" s="4">
        <f t="shared" si="13"/>
        <v>2.3102725239063432E-3</v>
      </c>
      <c r="Z68" s="4">
        <f t="shared" si="14"/>
        <v>2.0205503511111084E-3</v>
      </c>
      <c r="AA68" s="4">
        <f t="shared" si="15"/>
        <v>1.7310969549349004E-3</v>
      </c>
      <c r="AB68" s="4">
        <f t="shared" si="16"/>
        <v>1.441911961533131E-3</v>
      </c>
      <c r="AC68" s="4">
        <f t="shared" si="17"/>
        <v>1.1529949977542061E-3</v>
      </c>
      <c r="AD68" s="4">
        <f t="shared" si="18"/>
        <v>8.6434569113791652E-4</v>
      </c>
      <c r="AE68" s="4">
        <f t="shared" si="19"/>
        <v>5.7596366991384041E-4</v>
      </c>
      <c r="AF68" s="4">
        <f t="shared" si="20"/>
        <v>2.8784856299974594E-4</v>
      </c>
      <c r="AG68" s="4">
        <f t="shared" si="21"/>
        <v>0</v>
      </c>
    </row>
    <row r="69" spans="1:33" x14ac:dyDescent="0.45">
      <c r="A69" s="2">
        <v>-3.50000000000002</v>
      </c>
      <c r="B69" s="3">
        <f t="shared" ref="B69:B132" si="25">A69+273.15</f>
        <v>269.64999999999998</v>
      </c>
      <c r="C69" s="4">
        <f t="shared" ref="C69:C132" si="26">-6096.9385/B69+21.2409642-0.02711193*B69+0.00001673952*(B69^2)+2.433502*LN(B69)</f>
        <v>6.157432319193358</v>
      </c>
      <c r="D69" s="4">
        <f t="shared" ref="D69:D132" si="27">EXP(C69)</f>
        <v>472.21402197089361</v>
      </c>
      <c r="E69" s="4">
        <f t="shared" ref="E69:E132" si="28">D69*0.622/(101325-D69)</f>
        <v>2.9123352301827581E-3</v>
      </c>
      <c r="G69" s="2">
        <f t="shared" ref="G69:G132" si="29">A69</f>
        <v>-3.50000000000002</v>
      </c>
      <c r="H69" s="4">
        <f t="shared" ref="H69:K132" si="30">$D69*H$3</f>
        <v>472.21402197089361</v>
      </c>
      <c r="I69" s="4">
        <f t="shared" si="30"/>
        <v>424.99261977380428</v>
      </c>
      <c r="J69" s="4">
        <f t="shared" si="30"/>
        <v>377.77121757671489</v>
      </c>
      <c r="K69" s="4">
        <f t="shared" si="30"/>
        <v>330.5498153796255</v>
      </c>
      <c r="L69" s="4">
        <f t="shared" ref="L69:R132" si="31">$D69*L$3</f>
        <v>283.32841318253617</v>
      </c>
      <c r="M69" s="4">
        <f t="shared" si="31"/>
        <v>236.10701098544681</v>
      </c>
      <c r="N69" s="4">
        <f t="shared" si="31"/>
        <v>188.88560878835744</v>
      </c>
      <c r="O69" s="4">
        <f t="shared" si="23"/>
        <v>141.66420659126808</v>
      </c>
      <c r="P69" s="4">
        <f t="shared" si="23"/>
        <v>94.442804394178722</v>
      </c>
      <c r="Q69" s="4">
        <f t="shared" si="23"/>
        <v>47.221402197089361</v>
      </c>
      <c r="R69" s="4">
        <f t="shared" si="23"/>
        <v>0</v>
      </c>
      <c r="V69" s="2">
        <f t="shared" si="24"/>
        <v>-3.50000000000002</v>
      </c>
      <c r="W69" s="4">
        <f t="shared" ref="W69:W132" si="32">H69*0.622/(101325-H69)</f>
        <v>2.9123352301827581E-3</v>
      </c>
      <c r="X69" s="4">
        <f t="shared" ref="X69:X132" si="33">I69*0.622/(101325-I69)</f>
        <v>2.6198750264027348E-3</v>
      </c>
      <c r="Y69" s="4">
        <f t="shared" ref="Y69:Y132" si="34">J69*0.622/(101325-J69)</f>
        <v>2.3276884384728128E-3</v>
      </c>
      <c r="Z69" s="4">
        <f t="shared" ref="Z69:Z132" si="35">K69*0.622/(101325-K69)</f>
        <v>2.0357750825939595E-3</v>
      </c>
      <c r="AA69" s="4">
        <f t="shared" ref="AA69:AA132" si="36">L69*0.622/(101325-L69)</f>
        <v>1.7441345756846092E-3</v>
      </c>
      <c r="AB69" s="4">
        <f t="shared" ref="AB69:AB132" si="37">M69*0.622/(101325-M69)</f>
        <v>1.4527665353789878E-3</v>
      </c>
      <c r="AC69" s="4">
        <f t="shared" ref="AC69:AC132" si="38">N69*0.622/(101325-N69)</f>
        <v>1.1616705800254425E-3</v>
      </c>
      <c r="AD69" s="4">
        <f t="shared" ref="AD69:AD132" si="39">O69*0.622/(101325-O69)</f>
        <v>8.7084632868477481E-4</v>
      </c>
      <c r="AE69" s="4">
        <f t="shared" ref="AE69:AE132" si="40">P69*0.622/(101325-P69)</f>
        <v>5.8029340112857812E-4</v>
      </c>
      <c r="AF69" s="4">
        <f t="shared" ref="AF69:AF132" si="41">Q69*0.622/(101325-Q69)</f>
        <v>2.9001141783758242E-4</v>
      </c>
      <c r="AG69" s="4">
        <f t="shared" ref="AG69:AG132" si="42">R69*0.622/(101325-R69)</f>
        <v>0</v>
      </c>
    </row>
    <row r="70" spans="1:33" x14ac:dyDescent="0.45">
      <c r="A70" s="2">
        <v>-3.4000000000000199</v>
      </c>
      <c r="B70" s="3">
        <f t="shared" si="25"/>
        <v>269.74999999999994</v>
      </c>
      <c r="C70" s="4">
        <f t="shared" si="26"/>
        <v>6.1649083995059923</v>
      </c>
      <c r="D70" s="4">
        <f t="shared" si="27"/>
        <v>475.75756131170778</v>
      </c>
      <c r="E70" s="4">
        <f t="shared" si="28"/>
        <v>2.9342927718647837E-3</v>
      </c>
      <c r="G70" s="2">
        <f t="shared" si="29"/>
        <v>-3.4000000000000199</v>
      </c>
      <c r="H70" s="4">
        <f t="shared" si="30"/>
        <v>475.75756131170778</v>
      </c>
      <c r="I70" s="4">
        <f t="shared" si="30"/>
        <v>428.18180518053703</v>
      </c>
      <c r="J70" s="4">
        <f t="shared" si="30"/>
        <v>380.60604904936622</v>
      </c>
      <c r="K70" s="4">
        <f t="shared" si="30"/>
        <v>333.03029291819541</v>
      </c>
      <c r="L70" s="4">
        <f t="shared" si="31"/>
        <v>285.45453678702467</v>
      </c>
      <c r="M70" s="4">
        <f t="shared" si="31"/>
        <v>237.87878065585389</v>
      </c>
      <c r="N70" s="4">
        <f t="shared" si="31"/>
        <v>190.30302452468311</v>
      </c>
      <c r="O70" s="4">
        <f t="shared" si="23"/>
        <v>142.72726839351233</v>
      </c>
      <c r="P70" s="4">
        <f t="shared" si="23"/>
        <v>95.151512262341555</v>
      </c>
      <c r="Q70" s="4">
        <f t="shared" si="23"/>
        <v>47.575756131170778</v>
      </c>
      <c r="R70" s="4">
        <f t="shared" si="23"/>
        <v>0</v>
      </c>
      <c r="V70" s="2">
        <f t="shared" si="24"/>
        <v>-3.4000000000000199</v>
      </c>
      <c r="W70" s="4">
        <f t="shared" si="32"/>
        <v>2.9342927718647837E-3</v>
      </c>
      <c r="X70" s="4">
        <f t="shared" si="33"/>
        <v>2.6396182514699818E-3</v>
      </c>
      <c r="Y70" s="4">
        <f t="shared" si="34"/>
        <v>2.3452214951504629E-3</v>
      </c>
      <c r="Z70" s="4">
        <f t="shared" si="35"/>
        <v>2.0511021103551369E-3</v>
      </c>
      <c r="AA70" s="4">
        <f t="shared" si="36"/>
        <v>1.7572597052722661E-3</v>
      </c>
      <c r="AB70" s="4">
        <f t="shared" si="37"/>
        <v>1.4636938888277216E-3</v>
      </c>
      <c r="AC70" s="4">
        <f t="shared" si="38"/>
        <v>1.1704042706832522E-3</v>
      </c>
      <c r="AD70" s="4">
        <f t="shared" si="39"/>
        <v>8.7739046123475192E-4</v>
      </c>
      <c r="AE70" s="4">
        <f t="shared" si="40"/>
        <v>5.8465207161053539E-4</v>
      </c>
      <c r="AF70" s="4">
        <f t="shared" si="41"/>
        <v>2.9218871366961811E-4</v>
      </c>
      <c r="AG70" s="4">
        <f t="shared" si="42"/>
        <v>0</v>
      </c>
    </row>
    <row r="71" spans="1:33" x14ac:dyDescent="0.45">
      <c r="A71" s="2">
        <v>-3.3000000000000198</v>
      </c>
      <c r="B71" s="3">
        <f t="shared" si="25"/>
        <v>269.84999999999997</v>
      </c>
      <c r="C71" s="4">
        <f t="shared" si="26"/>
        <v>6.1723782678034596</v>
      </c>
      <c r="D71" s="4">
        <f t="shared" si="27"/>
        <v>479.32471413017805</v>
      </c>
      <c r="E71" s="4">
        <f t="shared" si="28"/>
        <v>2.9563981930194405E-3</v>
      </c>
      <c r="G71" s="2">
        <f t="shared" si="29"/>
        <v>-3.3000000000000198</v>
      </c>
      <c r="H71" s="4">
        <f t="shared" si="30"/>
        <v>479.32471413017805</v>
      </c>
      <c r="I71" s="4">
        <f t="shared" si="30"/>
        <v>431.39224271716023</v>
      </c>
      <c r="J71" s="4">
        <f t="shared" si="30"/>
        <v>383.45977130414246</v>
      </c>
      <c r="K71" s="4">
        <f t="shared" si="30"/>
        <v>335.52729989112464</v>
      </c>
      <c r="L71" s="4">
        <f t="shared" si="31"/>
        <v>287.59482847810682</v>
      </c>
      <c r="M71" s="4">
        <f t="shared" si="31"/>
        <v>239.66235706508903</v>
      </c>
      <c r="N71" s="4">
        <f t="shared" si="31"/>
        <v>191.72988565207123</v>
      </c>
      <c r="O71" s="4">
        <f t="shared" si="23"/>
        <v>143.79741423905341</v>
      </c>
      <c r="P71" s="4">
        <f t="shared" si="23"/>
        <v>95.864942826035616</v>
      </c>
      <c r="Q71" s="4">
        <f t="shared" si="23"/>
        <v>47.932471413017808</v>
      </c>
      <c r="R71" s="4">
        <f t="shared" si="23"/>
        <v>0</v>
      </c>
      <c r="V71" s="2">
        <f t="shared" si="24"/>
        <v>-3.3000000000000198</v>
      </c>
      <c r="W71" s="4">
        <f t="shared" si="32"/>
        <v>2.9563981930194405E-3</v>
      </c>
      <c r="X71" s="4">
        <f t="shared" si="33"/>
        <v>2.6594943023107924E-3</v>
      </c>
      <c r="Y71" s="4">
        <f t="shared" si="34"/>
        <v>2.3628723834686637E-3</v>
      </c>
      <c r="Z71" s="4">
        <f t="shared" si="35"/>
        <v>2.0665320349974908E-3</v>
      </c>
      <c r="AA71" s="4">
        <f t="shared" si="36"/>
        <v>1.7704728561635918E-3</v>
      </c>
      <c r="AB71" s="4">
        <f t="shared" si="37"/>
        <v>1.4746944469933639E-3</v>
      </c>
      <c r="AC71" s="4">
        <f t="shared" si="38"/>
        <v>1.179196408271478E-3</v>
      </c>
      <c r="AD71" s="4">
        <f t="shared" si="39"/>
        <v>8.8397834153908575E-4</v>
      </c>
      <c r="AE71" s="4">
        <f t="shared" si="40"/>
        <v>5.890398490920268E-4</v>
      </c>
      <c r="AF71" s="4">
        <f t="shared" si="41"/>
        <v>2.9438053397904345E-4</v>
      </c>
      <c r="AG71" s="4">
        <f t="shared" si="42"/>
        <v>0</v>
      </c>
    </row>
    <row r="72" spans="1:33" x14ac:dyDescent="0.45">
      <c r="A72" s="2">
        <v>-3.2000000000000202</v>
      </c>
      <c r="B72" s="3">
        <f t="shared" si="25"/>
        <v>269.94999999999993</v>
      </c>
      <c r="C72" s="4">
        <f t="shared" si="26"/>
        <v>6.179841931237485</v>
      </c>
      <c r="D72" s="4">
        <f t="shared" si="27"/>
        <v>482.91561644557657</v>
      </c>
      <c r="E72" s="4">
        <f t="shared" si="28"/>
        <v>2.9786523678613517E-3</v>
      </c>
      <c r="G72" s="2">
        <f t="shared" si="29"/>
        <v>-3.2000000000000202</v>
      </c>
      <c r="H72" s="4">
        <f t="shared" si="30"/>
        <v>482.91561644557657</v>
      </c>
      <c r="I72" s="4">
        <f t="shared" si="30"/>
        <v>434.62405480101893</v>
      </c>
      <c r="J72" s="4">
        <f t="shared" si="30"/>
        <v>386.33249315646128</v>
      </c>
      <c r="K72" s="4">
        <f t="shared" si="30"/>
        <v>338.04093151190358</v>
      </c>
      <c r="L72" s="4">
        <f t="shared" si="31"/>
        <v>289.74936986734593</v>
      </c>
      <c r="M72" s="4">
        <f t="shared" si="31"/>
        <v>241.45780822278829</v>
      </c>
      <c r="N72" s="4">
        <f t="shared" si="31"/>
        <v>193.16624657823064</v>
      </c>
      <c r="O72" s="4">
        <f t="shared" si="23"/>
        <v>144.87468493367297</v>
      </c>
      <c r="P72" s="4">
        <f t="shared" si="23"/>
        <v>96.583123289115321</v>
      </c>
      <c r="Q72" s="4">
        <f t="shared" si="23"/>
        <v>48.29156164455766</v>
      </c>
      <c r="R72" s="4">
        <f t="shared" si="23"/>
        <v>0</v>
      </c>
      <c r="V72" s="2">
        <f t="shared" si="24"/>
        <v>-3.2000000000000202</v>
      </c>
      <c r="W72" s="4">
        <f t="shared" si="32"/>
        <v>2.9786523678613517E-3</v>
      </c>
      <c r="X72" s="4">
        <f t="shared" si="33"/>
        <v>2.6795039621328536E-3</v>
      </c>
      <c r="Y72" s="4">
        <f t="shared" si="34"/>
        <v>2.3806417964357105E-3</v>
      </c>
      <c r="Z72" s="4">
        <f t="shared" si="35"/>
        <v>2.0820654601333951E-3</v>
      </c>
      <c r="AA72" s="4">
        <f t="shared" si="36"/>
        <v>1.7837745433744617E-3</v>
      </c>
      <c r="AB72" s="4">
        <f t="shared" si="37"/>
        <v>1.4857686370906723E-3</v>
      </c>
      <c r="AC72" s="4">
        <f t="shared" si="38"/>
        <v>1.1880473329951285E-3</v>
      </c>
      <c r="AD72" s="4">
        <f t="shared" si="39"/>
        <v>8.9061022358040464E-4</v>
      </c>
      <c r="AE72" s="4">
        <f t="shared" si="40"/>
        <v>5.9345690211669029E-4</v>
      </c>
      <c r="AF72" s="4">
        <f t="shared" si="41"/>
        <v>2.9658696264993481E-4</v>
      </c>
      <c r="AG72" s="4">
        <f t="shared" si="42"/>
        <v>0</v>
      </c>
    </row>
    <row r="73" spans="1:33" x14ac:dyDescent="0.45">
      <c r="A73" s="2">
        <v>-3.1000000000000201</v>
      </c>
      <c r="B73" s="3">
        <f t="shared" si="25"/>
        <v>270.04999999999995</v>
      </c>
      <c r="C73" s="4">
        <f t="shared" si="26"/>
        <v>6.1872993969493049</v>
      </c>
      <c r="D73" s="4">
        <f t="shared" si="27"/>
        <v>486.53040492483166</v>
      </c>
      <c r="E73" s="4">
        <f t="shared" si="28"/>
        <v>3.0010561750733375E-3</v>
      </c>
      <c r="G73" s="2">
        <f t="shared" si="29"/>
        <v>-3.1000000000000201</v>
      </c>
      <c r="H73" s="4">
        <f t="shared" si="30"/>
        <v>486.53040492483166</v>
      </c>
      <c r="I73" s="4">
        <f t="shared" si="30"/>
        <v>437.87736443234849</v>
      </c>
      <c r="J73" s="4">
        <f t="shared" si="30"/>
        <v>389.22432393986537</v>
      </c>
      <c r="K73" s="4">
        <f t="shared" si="30"/>
        <v>340.57128344738214</v>
      </c>
      <c r="L73" s="4">
        <f t="shared" si="31"/>
        <v>291.91824295489897</v>
      </c>
      <c r="M73" s="4">
        <f t="shared" si="31"/>
        <v>243.26520246241583</v>
      </c>
      <c r="N73" s="4">
        <f t="shared" si="31"/>
        <v>194.61216196993269</v>
      </c>
      <c r="O73" s="4">
        <f t="shared" si="23"/>
        <v>145.95912147744949</v>
      </c>
      <c r="P73" s="4">
        <f t="shared" si="23"/>
        <v>97.306080984966343</v>
      </c>
      <c r="Q73" s="4">
        <f t="shared" si="23"/>
        <v>48.653040492483171</v>
      </c>
      <c r="R73" s="4">
        <f t="shared" si="23"/>
        <v>0</v>
      </c>
      <c r="V73" s="2">
        <f t="shared" si="24"/>
        <v>-3.1000000000000201</v>
      </c>
      <c r="W73" s="4">
        <f t="shared" si="32"/>
        <v>3.0010561750733375E-3</v>
      </c>
      <c r="X73" s="4">
        <f t="shared" si="33"/>
        <v>2.6996480181198132E-3</v>
      </c>
      <c r="Y73" s="4">
        <f t="shared" si="34"/>
        <v>2.3985304305539383E-3</v>
      </c>
      <c r="Z73" s="4">
        <f t="shared" si="35"/>
        <v>2.0977029923975716E-3</v>
      </c>
      <c r="AA73" s="4">
        <f t="shared" si="36"/>
        <v>1.7971652844815452E-3</v>
      </c>
      <c r="AB73" s="4">
        <f t="shared" si="37"/>
        <v>1.496916888443714E-3</v>
      </c>
      <c r="AC73" s="4">
        <f t="shared" si="38"/>
        <v>1.1969573867270165E-3</v>
      </c>
      <c r="AD73" s="4">
        <f t="shared" si="39"/>
        <v>8.972863625775387E-4</v>
      </c>
      <c r="AE73" s="4">
        <f t="shared" si="40"/>
        <v>5.9790340004258369E-4</v>
      </c>
      <c r="AF73" s="4">
        <f t="shared" si="41"/>
        <v>2.9880808396874755E-4</v>
      </c>
      <c r="AG73" s="4">
        <f t="shared" si="42"/>
        <v>0</v>
      </c>
    </row>
    <row r="74" spans="1:33" x14ac:dyDescent="0.45">
      <c r="A74" s="2">
        <v>-3.00000000000002</v>
      </c>
      <c r="B74" s="3">
        <f t="shared" si="25"/>
        <v>270.14999999999998</v>
      </c>
      <c r="C74" s="4">
        <f t="shared" si="26"/>
        <v>6.1947506720696719</v>
      </c>
      <c r="D74" s="4">
        <f t="shared" si="27"/>
        <v>490.16921688485331</v>
      </c>
      <c r="E74" s="4">
        <f t="shared" si="28"/>
        <v>3.023610497826431E-3</v>
      </c>
      <c r="G74" s="2">
        <f t="shared" si="29"/>
        <v>-3.00000000000002</v>
      </c>
      <c r="H74" s="4">
        <f t="shared" si="30"/>
        <v>490.16921688485331</v>
      </c>
      <c r="I74" s="4">
        <f t="shared" si="30"/>
        <v>441.15229519636802</v>
      </c>
      <c r="J74" s="4">
        <f t="shared" si="30"/>
        <v>392.13537350788266</v>
      </c>
      <c r="K74" s="4">
        <f t="shared" si="30"/>
        <v>343.11845181939731</v>
      </c>
      <c r="L74" s="4">
        <f t="shared" si="31"/>
        <v>294.10153013091195</v>
      </c>
      <c r="M74" s="4">
        <f t="shared" si="31"/>
        <v>245.08460844242666</v>
      </c>
      <c r="N74" s="4">
        <f t="shared" si="31"/>
        <v>196.06768675394133</v>
      </c>
      <c r="O74" s="4">
        <f t="shared" si="23"/>
        <v>147.05076506545598</v>
      </c>
      <c r="P74" s="4">
        <f t="shared" si="23"/>
        <v>98.033843376970665</v>
      </c>
      <c r="Q74" s="4">
        <f t="shared" si="23"/>
        <v>49.016921688485333</v>
      </c>
      <c r="R74" s="4">
        <f t="shared" si="23"/>
        <v>0</v>
      </c>
      <c r="V74" s="2">
        <f t="shared" si="24"/>
        <v>-3.00000000000002</v>
      </c>
      <c r="W74" s="4">
        <f t="shared" si="32"/>
        <v>3.023610497826431E-3</v>
      </c>
      <c r="X74" s="4">
        <f t="shared" si="33"/>
        <v>2.7199272614487659E-3</v>
      </c>
      <c r="Y74" s="4">
        <f t="shared" si="34"/>
        <v>2.4165389858347864E-3</v>
      </c>
      <c r="Z74" s="4">
        <f t="shared" si="35"/>
        <v>2.1134452414598558E-3</v>
      </c>
      <c r="AA74" s="4">
        <f t="shared" si="36"/>
        <v>1.8106455996329048E-3</v>
      </c>
      <c r="AB74" s="4">
        <f t="shared" si="37"/>
        <v>1.5081396324944068E-3</v>
      </c>
      <c r="AC74" s="4">
        <f t="shared" si="38"/>
        <v>1.2059269130143652E-3</v>
      </c>
      <c r="AD74" s="4">
        <f t="shared" si="39"/>
        <v>9.0400701499030334E-4</v>
      </c>
      <c r="AE74" s="4">
        <f t="shared" si="40"/>
        <v>6.0237951304526155E-4</v>
      </c>
      <c r="AF74" s="4">
        <f t="shared" si="41"/>
        <v>3.0104398262579852E-4</v>
      </c>
      <c r="AG74" s="4">
        <f t="shared" si="42"/>
        <v>0</v>
      </c>
    </row>
    <row r="75" spans="1:33" x14ac:dyDescent="0.45">
      <c r="A75" s="2">
        <v>-2.9000000000000301</v>
      </c>
      <c r="B75" s="3">
        <f t="shared" si="25"/>
        <v>270.24999999999994</v>
      </c>
      <c r="C75" s="4">
        <f t="shared" si="26"/>
        <v>6.2021957637188656</v>
      </c>
      <c r="D75" s="4">
        <f t="shared" si="27"/>
        <v>493.83219029486486</v>
      </c>
      <c r="E75" s="4">
        <f t="shared" si="28"/>
        <v>3.0463162238000083E-3</v>
      </c>
      <c r="G75" s="2">
        <f t="shared" si="29"/>
        <v>-2.9000000000000301</v>
      </c>
      <c r="H75" s="4">
        <f t="shared" si="30"/>
        <v>493.83219029486486</v>
      </c>
      <c r="I75" s="4">
        <f t="shared" si="30"/>
        <v>444.44897126537836</v>
      </c>
      <c r="J75" s="4">
        <f t="shared" si="30"/>
        <v>395.06575223589192</v>
      </c>
      <c r="K75" s="4">
        <f t="shared" si="30"/>
        <v>345.68253320640537</v>
      </c>
      <c r="L75" s="4">
        <f t="shared" si="31"/>
        <v>296.29931417691893</v>
      </c>
      <c r="M75" s="4">
        <f t="shared" si="31"/>
        <v>246.91609514743243</v>
      </c>
      <c r="N75" s="4">
        <f t="shared" si="31"/>
        <v>197.53287611794596</v>
      </c>
      <c r="O75" s="4">
        <f t="shared" si="23"/>
        <v>148.14965708845946</v>
      </c>
      <c r="P75" s="4">
        <f t="shared" si="23"/>
        <v>98.76643805897298</v>
      </c>
      <c r="Q75" s="4">
        <f t="shared" si="23"/>
        <v>49.38321902948649</v>
      </c>
      <c r="R75" s="4">
        <f t="shared" si="23"/>
        <v>0</v>
      </c>
      <c r="V75" s="2">
        <f t="shared" si="24"/>
        <v>-2.9000000000000301</v>
      </c>
      <c r="W75" s="4">
        <f t="shared" si="32"/>
        <v>3.0463162238000083E-3</v>
      </c>
      <c r="X75" s="4">
        <f t="shared" si="33"/>
        <v>2.7403424873078128E-3</v>
      </c>
      <c r="Y75" s="4">
        <f t="shared" si="34"/>
        <v>2.4346681658139338E-3</v>
      </c>
      <c r="Z75" s="4">
        <f t="shared" si="35"/>
        <v>2.1292928200380271E-3</v>
      </c>
      <c r="AA75" s="4">
        <f t="shared" si="36"/>
        <v>1.8242160115586378E-3</v>
      </c>
      <c r="AB75" s="4">
        <f t="shared" si="37"/>
        <v>1.5194373028110972E-3</v>
      </c>
      <c r="AC75" s="4">
        <f t="shared" si="38"/>
        <v>1.2149562570854377E-3</v>
      </c>
      <c r="AD75" s="4">
        <f t="shared" si="39"/>
        <v>9.1077243852430087E-4</v>
      </c>
      <c r="AE75" s="4">
        <f t="shared" si="40"/>
        <v>6.0688541212086178E-4</v>
      </c>
      <c r="AF75" s="4">
        <f t="shared" si="41"/>
        <v>3.0329474371675356E-4</v>
      </c>
      <c r="AG75" s="4">
        <f t="shared" si="42"/>
        <v>0</v>
      </c>
    </row>
    <row r="76" spans="1:33" x14ac:dyDescent="0.45">
      <c r="A76" s="2">
        <v>-2.80000000000003</v>
      </c>
      <c r="B76" s="3">
        <f t="shared" si="25"/>
        <v>270.34999999999997</v>
      </c>
      <c r="C76" s="4">
        <f t="shared" si="26"/>
        <v>6.2096346790067445</v>
      </c>
      <c r="D76" s="4">
        <f t="shared" si="27"/>
        <v>497.51946377876072</v>
      </c>
      <c r="E76" s="4">
        <f t="shared" si="28"/>
        <v>3.0691742452021295E-3</v>
      </c>
      <c r="G76" s="2">
        <f t="shared" si="29"/>
        <v>-2.80000000000003</v>
      </c>
      <c r="H76" s="4">
        <f t="shared" si="30"/>
        <v>497.51946377876072</v>
      </c>
      <c r="I76" s="4">
        <f t="shared" si="30"/>
        <v>447.76751740088469</v>
      </c>
      <c r="J76" s="4">
        <f t="shared" si="30"/>
        <v>398.01557102300859</v>
      </c>
      <c r="K76" s="4">
        <f t="shared" si="30"/>
        <v>348.2636246451325</v>
      </c>
      <c r="L76" s="4">
        <f t="shared" si="31"/>
        <v>298.5116782672564</v>
      </c>
      <c r="M76" s="4">
        <f t="shared" si="31"/>
        <v>248.75973188938036</v>
      </c>
      <c r="N76" s="4">
        <f t="shared" si="31"/>
        <v>199.0077855115043</v>
      </c>
      <c r="O76" s="4">
        <f t="shared" si="23"/>
        <v>149.2558391336282</v>
      </c>
      <c r="P76" s="4">
        <f t="shared" si="23"/>
        <v>99.503892755752148</v>
      </c>
      <c r="Q76" s="4">
        <f t="shared" si="23"/>
        <v>49.751946377876074</v>
      </c>
      <c r="R76" s="4">
        <f t="shared" si="23"/>
        <v>0</v>
      </c>
      <c r="V76" s="2">
        <f t="shared" si="24"/>
        <v>-2.80000000000003</v>
      </c>
      <c r="W76" s="4">
        <f t="shared" si="32"/>
        <v>3.0691742452021295E-3</v>
      </c>
      <c r="X76" s="4">
        <f t="shared" si="33"/>
        <v>2.7608944949138277E-3</v>
      </c>
      <c r="Y76" s="4">
        <f t="shared" si="34"/>
        <v>2.4529186775666028E-3</v>
      </c>
      <c r="Z76" s="4">
        <f t="shared" si="35"/>
        <v>2.145246343910777E-3</v>
      </c>
      <c r="AA76" s="4">
        <f t="shared" si="36"/>
        <v>1.8378770455816326E-3</v>
      </c>
      <c r="AB76" s="4">
        <f t="shared" si="37"/>
        <v>1.5308103350972304E-3</v>
      </c>
      <c r="AC76" s="4">
        <f t="shared" si="38"/>
        <v>1.2240457658562395E-3</v>
      </c>
      <c r="AD76" s="4">
        <f t="shared" si="39"/>
        <v>9.1758289213577228E-4</v>
      </c>
      <c r="AE76" s="4">
        <f t="shared" si="40"/>
        <v>6.114212690892265E-4</v>
      </c>
      <c r="AF76" s="4">
        <f t="shared" si="41"/>
        <v>3.0556045274413073E-4</v>
      </c>
      <c r="AG76" s="4">
        <f t="shared" si="42"/>
        <v>0</v>
      </c>
    </row>
    <row r="77" spans="1:33" x14ac:dyDescent="0.45">
      <c r="A77" s="2">
        <v>-2.7000000000000299</v>
      </c>
      <c r="B77" s="3">
        <f t="shared" si="25"/>
        <v>270.44999999999993</v>
      </c>
      <c r="C77" s="4">
        <f t="shared" si="26"/>
        <v>6.2170674250327123</v>
      </c>
      <c r="D77" s="4">
        <f t="shared" si="27"/>
        <v>501.23117661742657</v>
      </c>
      <c r="E77" s="4">
        <f t="shared" si="28"/>
        <v>3.092185458789714E-3</v>
      </c>
      <c r="G77" s="2">
        <f t="shared" si="29"/>
        <v>-2.7000000000000299</v>
      </c>
      <c r="H77" s="4">
        <f t="shared" si="30"/>
        <v>501.23117661742657</v>
      </c>
      <c r="I77" s="4">
        <f t="shared" si="30"/>
        <v>451.10805895568393</v>
      </c>
      <c r="J77" s="4">
        <f t="shared" si="30"/>
        <v>400.98494129394129</v>
      </c>
      <c r="K77" s="4">
        <f t="shared" si="30"/>
        <v>350.86182363219859</v>
      </c>
      <c r="L77" s="4">
        <f t="shared" si="31"/>
        <v>300.73870597045595</v>
      </c>
      <c r="M77" s="4">
        <f t="shared" si="31"/>
        <v>250.61558830871328</v>
      </c>
      <c r="N77" s="4">
        <f t="shared" si="31"/>
        <v>200.49247064697065</v>
      </c>
      <c r="O77" s="4">
        <f t="shared" si="23"/>
        <v>150.36935298522798</v>
      </c>
      <c r="P77" s="4">
        <f t="shared" si="23"/>
        <v>100.24623532348532</v>
      </c>
      <c r="Q77" s="4">
        <f t="shared" si="23"/>
        <v>50.123117661742661</v>
      </c>
      <c r="R77" s="4">
        <f t="shared" si="23"/>
        <v>0</v>
      </c>
      <c r="V77" s="2">
        <f t="shared" si="24"/>
        <v>-2.7000000000000299</v>
      </c>
      <c r="W77" s="4">
        <f t="shared" si="32"/>
        <v>3.092185458789714E-3</v>
      </c>
      <c r="X77" s="4">
        <f t="shared" si="33"/>
        <v>2.781584087530058E-3</v>
      </c>
      <c r="Y77" s="4">
        <f t="shared" si="34"/>
        <v>2.4712912317227144E-3</v>
      </c>
      <c r="Z77" s="4">
        <f t="shared" si="35"/>
        <v>2.1613064319305469E-3</v>
      </c>
      <c r="AA77" s="4">
        <f t="shared" si="36"/>
        <v>1.8516292296282164E-3</v>
      </c>
      <c r="AB77" s="4">
        <f t="shared" si="37"/>
        <v>1.5422591671999208E-3</v>
      </c>
      <c r="AC77" s="4">
        <f t="shared" si="38"/>
        <v>1.2331957879371399E-3</v>
      </c>
      <c r="AD77" s="4">
        <f t="shared" si="39"/>
        <v>9.2443863603638922E-4</v>
      </c>
      <c r="AE77" s="4">
        <f t="shared" si="40"/>
        <v>6.1598725659697958E-4</v>
      </c>
      <c r="AF77" s="4">
        <f t="shared" si="41"/>
        <v>3.078411956187818E-4</v>
      </c>
      <c r="AG77" s="4">
        <f t="shared" si="42"/>
        <v>0</v>
      </c>
    </row>
    <row r="78" spans="1:33" x14ac:dyDescent="0.45">
      <c r="A78" s="2">
        <v>-2.6000000000000298</v>
      </c>
      <c r="B78" s="3">
        <f t="shared" si="25"/>
        <v>270.54999999999995</v>
      </c>
      <c r="C78" s="4">
        <f t="shared" si="26"/>
        <v>6.2244940088858023</v>
      </c>
      <c r="D78" s="4">
        <f t="shared" si="27"/>
        <v>504.96746875112257</v>
      </c>
      <c r="E78" s="4">
        <f t="shared" si="28"/>
        <v>3.11535076588918E-3</v>
      </c>
      <c r="G78" s="2">
        <f t="shared" si="29"/>
        <v>-2.6000000000000298</v>
      </c>
      <c r="H78" s="4">
        <f t="shared" si="30"/>
        <v>504.96746875112257</v>
      </c>
      <c r="I78" s="4">
        <f t="shared" si="30"/>
        <v>454.47072187601032</v>
      </c>
      <c r="J78" s="4">
        <f t="shared" si="30"/>
        <v>403.97397500089806</v>
      </c>
      <c r="K78" s="4">
        <f t="shared" si="30"/>
        <v>353.47722812578576</v>
      </c>
      <c r="L78" s="4">
        <f t="shared" si="31"/>
        <v>302.98048125067351</v>
      </c>
      <c r="M78" s="4">
        <f t="shared" si="31"/>
        <v>252.48373437556128</v>
      </c>
      <c r="N78" s="4">
        <f t="shared" si="31"/>
        <v>201.98698750044903</v>
      </c>
      <c r="O78" s="4">
        <f t="shared" si="23"/>
        <v>151.49024062533675</v>
      </c>
      <c r="P78" s="4">
        <f t="shared" si="23"/>
        <v>100.99349375022452</v>
      </c>
      <c r="Q78" s="4">
        <f t="shared" si="23"/>
        <v>50.496746875112258</v>
      </c>
      <c r="R78" s="4">
        <f t="shared" si="23"/>
        <v>0</v>
      </c>
      <c r="V78" s="2">
        <f t="shared" si="24"/>
        <v>-2.6000000000000298</v>
      </c>
      <c r="W78" s="4">
        <f t="shared" si="32"/>
        <v>3.11535076588918E-3</v>
      </c>
      <c r="X78" s="4">
        <f t="shared" si="33"/>
        <v>2.8024120724841287E-3</v>
      </c>
      <c r="Y78" s="4">
        <f t="shared" si="34"/>
        <v>2.4897865424823979E-3</v>
      </c>
      <c r="Z78" s="4">
        <f t="shared" si="35"/>
        <v>2.177473706036668E-3</v>
      </c>
      <c r="AA78" s="4">
        <f t="shared" si="36"/>
        <v>1.8654730942390492E-3</v>
      </c>
      <c r="AB78" s="4">
        <f t="shared" si="37"/>
        <v>1.5537842391187338E-3</v>
      </c>
      <c r="AC78" s="4">
        <f t="shared" si="38"/>
        <v>1.2424066736396568E-3</v>
      </c>
      <c r="AD78" s="4">
        <f t="shared" si="39"/>
        <v>9.3133993169816328E-4</v>
      </c>
      <c r="AE78" s="4">
        <f t="shared" si="40"/>
        <v>6.2058354812068368E-4</v>
      </c>
      <c r="AF78" s="4">
        <f t="shared" si="41"/>
        <v>3.1013705866141268E-4</v>
      </c>
      <c r="AG78" s="4">
        <f t="shared" si="42"/>
        <v>0</v>
      </c>
    </row>
    <row r="79" spans="1:33" x14ac:dyDescent="0.45">
      <c r="A79" s="2">
        <v>-2.5000000000000302</v>
      </c>
      <c r="B79" s="3">
        <f t="shared" si="25"/>
        <v>270.64999999999992</v>
      </c>
      <c r="C79" s="4">
        <f t="shared" si="26"/>
        <v>6.2319144376446243</v>
      </c>
      <c r="D79" s="4">
        <f t="shared" si="27"/>
        <v>508.72848078180328</v>
      </c>
      <c r="E79" s="4">
        <f t="shared" si="28"/>
        <v>3.1386710724167384E-3</v>
      </c>
      <c r="G79" s="2">
        <f t="shared" si="29"/>
        <v>-2.5000000000000302</v>
      </c>
      <c r="H79" s="4">
        <f t="shared" si="30"/>
        <v>508.72848078180328</v>
      </c>
      <c r="I79" s="4">
        <f t="shared" si="30"/>
        <v>457.85563270362297</v>
      </c>
      <c r="J79" s="4">
        <f t="shared" si="30"/>
        <v>406.98278462544266</v>
      </c>
      <c r="K79" s="4">
        <f t="shared" si="30"/>
        <v>356.10993654726229</v>
      </c>
      <c r="L79" s="4">
        <f t="shared" si="31"/>
        <v>305.23708846908198</v>
      </c>
      <c r="M79" s="4">
        <f t="shared" si="31"/>
        <v>254.36424039090164</v>
      </c>
      <c r="N79" s="4">
        <f t="shared" si="31"/>
        <v>203.49139231272133</v>
      </c>
      <c r="O79" s="4">
        <f t="shared" si="23"/>
        <v>152.61854423454099</v>
      </c>
      <c r="P79" s="4">
        <f t="shared" si="23"/>
        <v>101.74569615636067</v>
      </c>
      <c r="Q79" s="4">
        <f t="shared" si="23"/>
        <v>50.872848078180333</v>
      </c>
      <c r="R79" s="4">
        <f t="shared" si="23"/>
        <v>0</v>
      </c>
      <c r="V79" s="2">
        <f t="shared" si="24"/>
        <v>-2.5000000000000302</v>
      </c>
      <c r="W79" s="4">
        <f t="shared" si="32"/>
        <v>3.1386710724167384E-3</v>
      </c>
      <c r="X79" s="4">
        <f t="shared" si="33"/>
        <v>2.8233792611857484E-3</v>
      </c>
      <c r="Y79" s="4">
        <f t="shared" si="34"/>
        <v>2.5084053276312264E-3</v>
      </c>
      <c r="Z79" s="4">
        <f t="shared" si="35"/>
        <v>2.193748791268259E-3</v>
      </c>
      <c r="AA79" s="4">
        <f t="shared" si="36"/>
        <v>1.8794091725798108E-3</v>
      </c>
      <c r="AB79" s="4">
        <f t="shared" si="37"/>
        <v>1.5653859930142855E-3</v>
      </c>
      <c r="AC79" s="4">
        <f t="shared" si="38"/>
        <v>1.2516787749830966E-3</v>
      </c>
      <c r="AD79" s="4">
        <f t="shared" si="39"/>
        <v>9.3828704185824853E-4</v>
      </c>
      <c r="AE79" s="4">
        <f t="shared" si="40"/>
        <v>6.2521031796992173E-4</v>
      </c>
      <c r="AF79" s="4">
        <f t="shared" si="41"/>
        <v>3.1244812860406566E-4</v>
      </c>
      <c r="AG79" s="4">
        <f t="shared" si="42"/>
        <v>0</v>
      </c>
    </row>
    <row r="80" spans="1:33" x14ac:dyDescent="0.45">
      <c r="A80" s="2">
        <v>-2.4000000000000301</v>
      </c>
      <c r="B80" s="3">
        <f t="shared" si="25"/>
        <v>270.74999999999994</v>
      </c>
      <c r="C80" s="4">
        <f t="shared" si="26"/>
        <v>6.2393287183774611</v>
      </c>
      <c r="D80" s="4">
        <f t="shared" si="27"/>
        <v>512.51435397551768</v>
      </c>
      <c r="E80" s="4">
        <f t="shared" si="28"/>
        <v>3.1621472888992614E-3</v>
      </c>
      <c r="G80" s="2">
        <f t="shared" si="29"/>
        <v>-2.4000000000000301</v>
      </c>
      <c r="H80" s="4">
        <f t="shared" si="30"/>
        <v>512.51435397551768</v>
      </c>
      <c r="I80" s="4">
        <f t="shared" si="30"/>
        <v>461.26291857796593</v>
      </c>
      <c r="J80" s="4">
        <f t="shared" si="30"/>
        <v>410.01148318041419</v>
      </c>
      <c r="K80" s="4">
        <f t="shared" si="30"/>
        <v>358.76004778286233</v>
      </c>
      <c r="L80" s="4">
        <f t="shared" si="31"/>
        <v>307.50861238531058</v>
      </c>
      <c r="M80" s="4">
        <f t="shared" si="31"/>
        <v>256.25717698775884</v>
      </c>
      <c r="N80" s="4">
        <f t="shared" si="31"/>
        <v>205.00574159020709</v>
      </c>
      <c r="O80" s="4">
        <f t="shared" si="23"/>
        <v>153.75430619265529</v>
      </c>
      <c r="P80" s="4">
        <f t="shared" si="23"/>
        <v>102.50287079510355</v>
      </c>
      <c r="Q80" s="4">
        <f t="shared" si="23"/>
        <v>51.251435397551774</v>
      </c>
      <c r="R80" s="4">
        <f t="shared" si="23"/>
        <v>0</v>
      </c>
      <c r="V80" s="2">
        <f t="shared" si="24"/>
        <v>-2.4000000000000301</v>
      </c>
      <c r="W80" s="4">
        <f t="shared" si="32"/>
        <v>3.1621472888992614E-3</v>
      </c>
      <c r="X80" s="4">
        <f t="shared" si="33"/>
        <v>2.8444864691449111E-3</v>
      </c>
      <c r="Y80" s="4">
        <f t="shared" si="34"/>
        <v>2.5271483085558891E-3</v>
      </c>
      <c r="Z80" s="4">
        <f t="shared" si="35"/>
        <v>2.2101323157774997E-3</v>
      </c>
      <c r="AA80" s="4">
        <f t="shared" si="36"/>
        <v>1.893438000452207E-3</v>
      </c>
      <c r="AB80" s="4">
        <f t="shared" si="37"/>
        <v>1.5770648732171049E-3</v>
      </c>
      <c r="AC80" s="4">
        <f t="shared" si="38"/>
        <v>1.2610124457013996E-3</v>
      </c>
      <c r="AD80" s="4">
        <f t="shared" si="39"/>
        <v>9.4528023052389267E-4</v>
      </c>
      <c r="AE80" s="4">
        <f t="shared" si="40"/>
        <v>6.2986774129048016E-4</v>
      </c>
      <c r="AF80" s="4">
        <f t="shared" si="41"/>
        <v>3.1477449259165126E-4</v>
      </c>
      <c r="AG80" s="4">
        <f t="shared" si="42"/>
        <v>0</v>
      </c>
    </row>
    <row r="81" spans="1:33" x14ac:dyDescent="0.45">
      <c r="A81" s="2">
        <v>-2.30000000000003</v>
      </c>
      <c r="B81" s="3">
        <f t="shared" si="25"/>
        <v>270.84999999999997</v>
      </c>
      <c r="C81" s="4">
        <f t="shared" si="26"/>
        <v>6.2467368581422056</v>
      </c>
      <c r="D81" s="4">
        <f t="shared" si="27"/>
        <v>516.32523026473302</v>
      </c>
      <c r="E81" s="4">
        <f t="shared" si="28"/>
        <v>3.1857803304947397E-3</v>
      </c>
      <c r="G81" s="2">
        <f t="shared" si="29"/>
        <v>-2.30000000000003</v>
      </c>
      <c r="H81" s="4">
        <f t="shared" si="30"/>
        <v>516.32523026473302</v>
      </c>
      <c r="I81" s="4">
        <f t="shared" si="30"/>
        <v>464.69270723825974</v>
      </c>
      <c r="J81" s="4">
        <f t="shared" si="30"/>
        <v>413.06018421178646</v>
      </c>
      <c r="K81" s="4">
        <f t="shared" si="30"/>
        <v>361.42766118531307</v>
      </c>
      <c r="L81" s="4">
        <f t="shared" si="31"/>
        <v>309.79513815883979</v>
      </c>
      <c r="M81" s="4">
        <f t="shared" si="31"/>
        <v>258.16261513236651</v>
      </c>
      <c r="N81" s="4">
        <f t="shared" si="31"/>
        <v>206.53009210589323</v>
      </c>
      <c r="O81" s="4">
        <f t="shared" si="23"/>
        <v>154.8975690794199</v>
      </c>
      <c r="P81" s="4">
        <f t="shared" si="23"/>
        <v>103.26504605294662</v>
      </c>
      <c r="Q81" s="4">
        <f t="shared" si="23"/>
        <v>51.632523026473308</v>
      </c>
      <c r="R81" s="4">
        <f t="shared" si="23"/>
        <v>0</v>
      </c>
      <c r="V81" s="2">
        <f t="shared" si="24"/>
        <v>-2.30000000000003</v>
      </c>
      <c r="W81" s="4">
        <f t="shared" si="32"/>
        <v>3.1857803304947397E-3</v>
      </c>
      <c r="X81" s="4">
        <f t="shared" si="33"/>
        <v>2.8657345159897253E-3</v>
      </c>
      <c r="Y81" s="4">
        <f t="shared" si="34"/>
        <v>2.5460162102595332E-3</v>
      </c>
      <c r="Z81" s="4">
        <f t="shared" si="35"/>
        <v>2.2266249108426109E-3</v>
      </c>
      <c r="AA81" s="4">
        <f t="shared" si="36"/>
        <v>1.9075601163047152E-3</v>
      </c>
      <c r="AB81" s="4">
        <f t="shared" si="37"/>
        <v>1.5888213262362815E-3</v>
      </c>
      <c r="AC81" s="4">
        <f t="shared" si="38"/>
        <v>1.2704080412498098E-3</v>
      </c>
      <c r="AD81" s="4">
        <f t="shared" si="39"/>
        <v>9.5231976297725774E-4</v>
      </c>
      <c r="AE81" s="4">
        <f t="shared" si="40"/>
        <v>6.3455599406743977E-4</v>
      </c>
      <c r="AF81" s="4">
        <f t="shared" si="41"/>
        <v>3.1711623818343423E-4</v>
      </c>
      <c r="AG81" s="4">
        <f t="shared" si="42"/>
        <v>0</v>
      </c>
    </row>
    <row r="82" spans="1:33" x14ac:dyDescent="0.45">
      <c r="A82" s="2">
        <v>-2.2000000000000299</v>
      </c>
      <c r="B82" s="3">
        <f t="shared" si="25"/>
        <v>270.94999999999993</v>
      </c>
      <c r="C82" s="4">
        <f t="shared" si="26"/>
        <v>6.2541388639864568</v>
      </c>
      <c r="D82" s="4">
        <f t="shared" si="27"/>
        <v>520.16125225074427</v>
      </c>
      <c r="E82" s="4">
        <f t="shared" si="28"/>
        <v>3.2095711170133374E-3</v>
      </c>
      <c r="G82" s="2">
        <f t="shared" si="29"/>
        <v>-2.2000000000000299</v>
      </c>
      <c r="H82" s="4">
        <f t="shared" si="30"/>
        <v>520.16125225074427</v>
      </c>
      <c r="I82" s="4">
        <f t="shared" si="30"/>
        <v>468.14512702566986</v>
      </c>
      <c r="J82" s="4">
        <f t="shared" si="30"/>
        <v>416.12900180059546</v>
      </c>
      <c r="K82" s="4">
        <f t="shared" si="30"/>
        <v>364.11287657552094</v>
      </c>
      <c r="L82" s="4">
        <f t="shared" si="31"/>
        <v>312.09675135044654</v>
      </c>
      <c r="M82" s="4">
        <f t="shared" si="31"/>
        <v>260.08062612537213</v>
      </c>
      <c r="N82" s="4">
        <f t="shared" si="31"/>
        <v>208.06450090029773</v>
      </c>
      <c r="O82" s="4">
        <f t="shared" si="23"/>
        <v>156.04837567522327</v>
      </c>
      <c r="P82" s="4">
        <f t="shared" si="23"/>
        <v>104.03225045014887</v>
      </c>
      <c r="Q82" s="4">
        <f t="shared" si="23"/>
        <v>52.016125225074433</v>
      </c>
      <c r="R82" s="4">
        <f t="shared" si="23"/>
        <v>0</v>
      </c>
      <c r="V82" s="2">
        <f t="shared" si="24"/>
        <v>-2.2000000000000299</v>
      </c>
      <c r="W82" s="4">
        <f t="shared" si="32"/>
        <v>3.2095711170133374E-3</v>
      </c>
      <c r="X82" s="4">
        <f t="shared" si="33"/>
        <v>2.887124225484778E-3</v>
      </c>
      <c r="Y82" s="4">
        <f t="shared" si="34"/>
        <v>2.5650097613775596E-3</v>
      </c>
      <c r="Z82" s="4">
        <f t="shared" si="35"/>
        <v>2.2432272108812287E-3</v>
      </c>
      <c r="AA82" s="4">
        <f t="shared" si="36"/>
        <v>1.921776061243671E-3</v>
      </c>
      <c r="AB82" s="4">
        <f t="shared" si="37"/>
        <v>1.600655800768384E-3</v>
      </c>
      <c r="AC82" s="4">
        <f t="shared" si="38"/>
        <v>1.2798659188117646E-3</v>
      </c>
      <c r="AD82" s="4">
        <f t="shared" si="39"/>
        <v>9.5940590578040097E-4</v>
      </c>
      <c r="AE82" s="4">
        <f t="shared" si="40"/>
        <v>6.3927525312837538E-4</v>
      </c>
      <c r="AF82" s="4">
        <f t="shared" si="41"/>
        <v>3.1947345335457266E-4</v>
      </c>
      <c r="AG82" s="4">
        <f t="shared" si="42"/>
        <v>0</v>
      </c>
    </row>
    <row r="83" spans="1:33" x14ac:dyDescent="0.45">
      <c r="A83" s="2">
        <v>-2.1000000000000298</v>
      </c>
      <c r="B83" s="3">
        <f t="shared" si="25"/>
        <v>271.04999999999995</v>
      </c>
      <c r="C83" s="4">
        <f t="shared" si="26"/>
        <v>6.2615347429474859</v>
      </c>
      <c r="D83" s="4">
        <f t="shared" si="27"/>
        <v>524.02256320602339</v>
      </c>
      <c r="E83" s="4">
        <f t="shared" si="28"/>
        <v>3.2335205729381394E-3</v>
      </c>
      <c r="G83" s="2">
        <f t="shared" si="29"/>
        <v>-2.1000000000000298</v>
      </c>
      <c r="H83" s="4">
        <f t="shared" si="30"/>
        <v>524.02256320602339</v>
      </c>
      <c r="I83" s="4">
        <f t="shared" si="30"/>
        <v>471.62030688542109</v>
      </c>
      <c r="J83" s="4">
        <f t="shared" si="30"/>
        <v>419.21805056481872</v>
      </c>
      <c r="K83" s="4">
        <f t="shared" si="30"/>
        <v>366.81579424421636</v>
      </c>
      <c r="L83" s="4">
        <f t="shared" si="31"/>
        <v>314.413537923614</v>
      </c>
      <c r="M83" s="4">
        <f t="shared" si="31"/>
        <v>262.0112816030117</v>
      </c>
      <c r="N83" s="4">
        <f t="shared" si="31"/>
        <v>209.60902528240936</v>
      </c>
      <c r="O83" s="4">
        <f t="shared" si="23"/>
        <v>157.206768961807</v>
      </c>
      <c r="P83" s="4">
        <f t="shared" si="23"/>
        <v>104.80451264120468</v>
      </c>
      <c r="Q83" s="4">
        <f t="shared" si="23"/>
        <v>52.402256320602341</v>
      </c>
      <c r="R83" s="4">
        <f t="shared" si="23"/>
        <v>0</v>
      </c>
      <c r="V83" s="2">
        <f t="shared" si="24"/>
        <v>-2.1000000000000298</v>
      </c>
      <c r="W83" s="4">
        <f t="shared" si="32"/>
        <v>3.2335205729381394E-3</v>
      </c>
      <c r="X83" s="4">
        <f t="shared" si="33"/>
        <v>2.9086564255492095E-3</v>
      </c>
      <c r="Y83" s="4">
        <f t="shared" si="34"/>
        <v>2.5841296941931761E-3</v>
      </c>
      <c r="Z83" s="4">
        <f t="shared" si="35"/>
        <v>2.2599398534635579E-3</v>
      </c>
      <c r="AA83" s="4">
        <f t="shared" si="36"/>
        <v>1.9360863790441538E-3</v>
      </c>
      <c r="AB83" s="4">
        <f t="shared" si="37"/>
        <v>1.6125687477062201E-3</v>
      </c>
      <c r="AC83" s="4">
        <f t="shared" si="38"/>
        <v>1.2893864373056463E-3</v>
      </c>
      <c r="AD83" s="4">
        <f t="shared" si="39"/>
        <v>9.6653892678015172E-4</v>
      </c>
      <c r="AE83" s="4">
        <f t="shared" si="40"/>
        <v>6.4402569614648269E-4</v>
      </c>
      <c r="AF83" s="4">
        <f t="shared" si="41"/>
        <v>3.2184622649762055E-4</v>
      </c>
      <c r="AG83" s="4">
        <f t="shared" si="42"/>
        <v>0</v>
      </c>
    </row>
    <row r="84" spans="1:33" x14ac:dyDescent="0.45">
      <c r="A84" s="2">
        <v>-2.0000000000000302</v>
      </c>
      <c r="B84" s="3">
        <f t="shared" si="25"/>
        <v>271.14999999999992</v>
      </c>
      <c r="C84" s="4">
        <f t="shared" si="26"/>
        <v>6.2689245020522719</v>
      </c>
      <c r="D84" s="4">
        <f t="shared" si="27"/>
        <v>527.90930707660675</v>
      </c>
      <c r="E84" s="4">
        <f t="shared" si="28"/>
        <v>3.2576296274462054E-3</v>
      </c>
      <c r="G84" s="2">
        <f t="shared" si="29"/>
        <v>-2.0000000000000302</v>
      </c>
      <c r="H84" s="4">
        <f t="shared" si="30"/>
        <v>527.90930707660675</v>
      </c>
      <c r="I84" s="4">
        <f t="shared" si="30"/>
        <v>475.11837636894609</v>
      </c>
      <c r="J84" s="4">
        <f t="shared" si="30"/>
        <v>422.32744566128542</v>
      </c>
      <c r="K84" s="4">
        <f t="shared" si="30"/>
        <v>369.5365149536247</v>
      </c>
      <c r="L84" s="4">
        <f t="shared" si="31"/>
        <v>316.74558424596404</v>
      </c>
      <c r="M84" s="4">
        <f t="shared" si="31"/>
        <v>263.95465353830338</v>
      </c>
      <c r="N84" s="4">
        <f t="shared" si="31"/>
        <v>211.16372283064271</v>
      </c>
      <c r="O84" s="4">
        <f t="shared" si="23"/>
        <v>158.37279212298202</v>
      </c>
      <c r="P84" s="4">
        <f t="shared" si="23"/>
        <v>105.58186141532136</v>
      </c>
      <c r="Q84" s="4">
        <f t="shared" si="23"/>
        <v>52.790930707660678</v>
      </c>
      <c r="R84" s="4">
        <f t="shared" si="23"/>
        <v>0</v>
      </c>
      <c r="V84" s="2">
        <f t="shared" si="24"/>
        <v>-2.0000000000000302</v>
      </c>
      <c r="W84" s="4">
        <f t="shared" si="32"/>
        <v>3.2576296274462054E-3</v>
      </c>
      <c r="X84" s="4">
        <f t="shared" si="33"/>
        <v>2.9303319482750648E-3</v>
      </c>
      <c r="Y84" s="4">
        <f t="shared" si="34"/>
        <v>2.6033767446531743E-3</v>
      </c>
      <c r="Z84" s="4">
        <f t="shared" si="35"/>
        <v>2.2767634793257169E-3</v>
      </c>
      <c r="AA84" s="4">
        <f t="shared" si="36"/>
        <v>1.9504916161610403E-3</v>
      </c>
      <c r="AB84" s="4">
        <f t="shared" si="37"/>
        <v>1.6245606201477202E-3</v>
      </c>
      <c r="AC84" s="4">
        <f t="shared" si="38"/>
        <v>1.2989699573916383E-3</v>
      </c>
      <c r="AD84" s="4">
        <f t="shared" si="39"/>
        <v>9.7371909511306527E-4</v>
      </c>
      <c r="AE84" s="4">
        <f t="shared" si="40"/>
        <v>6.4880750164375675E-4</v>
      </c>
      <c r="AF84" s="4">
        <f t="shared" si="41"/>
        <v>3.2423464642405465E-4</v>
      </c>
      <c r="AG84" s="4">
        <f t="shared" si="42"/>
        <v>0</v>
      </c>
    </row>
    <row r="85" spans="1:33" x14ac:dyDescent="0.45">
      <c r="A85" s="2">
        <v>-1.9000000000000301</v>
      </c>
      <c r="B85" s="3">
        <f t="shared" si="25"/>
        <v>271.24999999999994</v>
      </c>
      <c r="C85" s="4">
        <f t="shared" si="26"/>
        <v>6.2763081483175327</v>
      </c>
      <c r="D85" s="4">
        <f t="shared" si="27"/>
        <v>531.82162848448752</v>
      </c>
      <c r="E85" s="4">
        <f t="shared" si="28"/>
        <v>3.2818992144297184E-3</v>
      </c>
      <c r="G85" s="2">
        <f t="shared" si="29"/>
        <v>-1.9000000000000301</v>
      </c>
      <c r="H85" s="4">
        <f t="shared" si="30"/>
        <v>531.82162848448752</v>
      </c>
      <c r="I85" s="4">
        <f t="shared" si="30"/>
        <v>478.63946563603878</v>
      </c>
      <c r="J85" s="4">
        <f t="shared" si="30"/>
        <v>425.45730278759004</v>
      </c>
      <c r="K85" s="4">
        <f t="shared" si="30"/>
        <v>372.27513993914124</v>
      </c>
      <c r="L85" s="4">
        <f t="shared" si="31"/>
        <v>319.0929770906925</v>
      </c>
      <c r="M85" s="4">
        <f t="shared" si="31"/>
        <v>265.91081424224376</v>
      </c>
      <c r="N85" s="4">
        <f t="shared" si="31"/>
        <v>212.72865139379502</v>
      </c>
      <c r="O85" s="4">
        <f t="shared" si="23"/>
        <v>159.54648854534625</v>
      </c>
      <c r="P85" s="4">
        <f t="shared" si="23"/>
        <v>106.36432569689751</v>
      </c>
      <c r="Q85" s="4">
        <f t="shared" si="23"/>
        <v>53.182162848448755</v>
      </c>
      <c r="R85" s="4">
        <f t="shared" si="23"/>
        <v>0</v>
      </c>
      <c r="V85" s="2">
        <f t="shared" si="24"/>
        <v>-1.9000000000000301</v>
      </c>
      <c r="W85" s="4">
        <f t="shared" si="32"/>
        <v>3.2818992144297184E-3</v>
      </c>
      <c r="X85" s="4">
        <f t="shared" si="33"/>
        <v>2.9521516299457181E-3</v>
      </c>
      <c r="Y85" s="4">
        <f t="shared" si="34"/>
        <v>2.6227516523837737E-3</v>
      </c>
      <c r="Z85" s="4">
        <f t="shared" si="35"/>
        <v>2.2936987323831435E-3</v>
      </c>
      <c r="AA85" s="4">
        <f t="shared" si="36"/>
        <v>1.9649923217400951E-3</v>
      </c>
      <c r="AB85" s="4">
        <f t="shared" si="37"/>
        <v>1.636631873404861E-3</v>
      </c>
      <c r="AC85" s="4">
        <f t="shared" si="38"/>
        <v>1.308616841478603E-3</v>
      </c>
      <c r="AD85" s="4">
        <f t="shared" si="39"/>
        <v>9.8094668121038921E-4</v>
      </c>
      <c r="AE85" s="4">
        <f t="shared" si="40"/>
        <v>6.5362084899417666E-4</v>
      </c>
      <c r="AF85" s="4">
        <f t="shared" si="41"/>
        <v>3.2663880236580474E-4</v>
      </c>
      <c r="AG85" s="4">
        <f t="shared" si="42"/>
        <v>0</v>
      </c>
    </row>
    <row r="86" spans="1:33" x14ac:dyDescent="0.45">
      <c r="A86" s="2">
        <v>-1.80000000000003</v>
      </c>
      <c r="B86" s="3">
        <f t="shared" si="25"/>
        <v>271.34999999999997</v>
      </c>
      <c r="C86" s="4">
        <f t="shared" si="26"/>
        <v>6.2836856887497223</v>
      </c>
      <c r="D86" s="4">
        <f t="shared" si="27"/>
        <v>535.75967272999367</v>
      </c>
      <c r="E86" s="4">
        <f t="shared" si="28"/>
        <v>3.3063302725171192E-3</v>
      </c>
      <c r="G86" s="2">
        <f t="shared" si="29"/>
        <v>-1.80000000000003</v>
      </c>
      <c r="H86" s="4">
        <f t="shared" si="30"/>
        <v>535.75967272999367</v>
      </c>
      <c r="I86" s="4">
        <f t="shared" si="30"/>
        <v>482.18370545699429</v>
      </c>
      <c r="J86" s="4">
        <f t="shared" si="30"/>
        <v>428.60773818399497</v>
      </c>
      <c r="K86" s="4">
        <f t="shared" si="30"/>
        <v>375.03177091099553</v>
      </c>
      <c r="L86" s="4">
        <f t="shared" si="31"/>
        <v>321.45580363799621</v>
      </c>
      <c r="M86" s="4">
        <f t="shared" si="31"/>
        <v>267.87983636499683</v>
      </c>
      <c r="N86" s="4">
        <f t="shared" si="31"/>
        <v>214.30386909199748</v>
      </c>
      <c r="O86" s="4">
        <f t="shared" si="23"/>
        <v>160.72790181899811</v>
      </c>
      <c r="P86" s="4">
        <f t="shared" si="23"/>
        <v>107.15193454599874</v>
      </c>
      <c r="Q86" s="4">
        <f t="shared" si="23"/>
        <v>53.575967272999371</v>
      </c>
      <c r="R86" s="4">
        <f t="shared" si="23"/>
        <v>0</v>
      </c>
      <c r="V86" s="2">
        <f t="shared" si="24"/>
        <v>-1.80000000000003</v>
      </c>
      <c r="W86" s="4">
        <f t="shared" si="32"/>
        <v>3.3063302725171192E-3</v>
      </c>
      <c r="X86" s="4">
        <f t="shared" si="33"/>
        <v>2.9741163110542776E-3</v>
      </c>
      <c r="Y86" s="4">
        <f t="shared" si="34"/>
        <v>2.6422551607064425E-3</v>
      </c>
      <c r="Z86" s="4">
        <f t="shared" si="35"/>
        <v>2.3107462597439618E-3</v>
      </c>
      <c r="AA86" s="4">
        <f t="shared" si="36"/>
        <v>1.9795890476290369E-3</v>
      </c>
      <c r="AB86" s="4">
        <f t="shared" si="37"/>
        <v>1.6487829650125535E-3</v>
      </c>
      <c r="AC86" s="4">
        <f t="shared" si="38"/>
        <v>1.3183274537309369E-3</v>
      </c>
      <c r="AD86" s="4">
        <f t="shared" si="39"/>
        <v>9.8822195680301232E-4</v>
      </c>
      <c r="AE86" s="4">
        <f t="shared" si="40"/>
        <v>6.5846591842687655E-4</v>
      </c>
      <c r="AF86" s="4">
        <f t="shared" si="41"/>
        <v>3.2905878397677615E-4</v>
      </c>
      <c r="AG86" s="4">
        <f t="shared" si="42"/>
        <v>0</v>
      </c>
    </row>
    <row r="87" spans="1:33" x14ac:dyDescent="0.45">
      <c r="A87" s="2">
        <v>-1.7000000000000299</v>
      </c>
      <c r="B87" s="3">
        <f t="shared" si="25"/>
        <v>271.44999999999993</v>
      </c>
      <c r="C87" s="4">
        <f t="shared" si="26"/>
        <v>6.2910571303450613</v>
      </c>
      <c r="D87" s="4">
        <f t="shared" si="27"/>
        <v>539.72358579418892</v>
      </c>
      <c r="E87" s="4">
        <f t="shared" si="28"/>
        <v>3.330923745094447E-3</v>
      </c>
      <c r="G87" s="2">
        <f t="shared" si="29"/>
        <v>-1.7000000000000299</v>
      </c>
      <c r="H87" s="4">
        <f t="shared" si="30"/>
        <v>539.72358579418892</v>
      </c>
      <c r="I87" s="4">
        <f t="shared" si="30"/>
        <v>485.75122721477004</v>
      </c>
      <c r="J87" s="4">
        <f t="shared" si="30"/>
        <v>431.77886863535116</v>
      </c>
      <c r="K87" s="4">
        <f t="shared" si="30"/>
        <v>377.80651005593222</v>
      </c>
      <c r="L87" s="4">
        <f t="shared" si="31"/>
        <v>323.83415147651334</v>
      </c>
      <c r="M87" s="4">
        <f t="shared" si="31"/>
        <v>269.86179289709446</v>
      </c>
      <c r="N87" s="4">
        <f t="shared" si="31"/>
        <v>215.88943431767558</v>
      </c>
      <c r="O87" s="4">
        <f t="shared" si="23"/>
        <v>161.91707573825667</v>
      </c>
      <c r="P87" s="4">
        <f t="shared" si="23"/>
        <v>107.94471715883779</v>
      </c>
      <c r="Q87" s="4">
        <f t="shared" si="23"/>
        <v>53.972358579418895</v>
      </c>
      <c r="R87" s="4">
        <f t="shared" si="23"/>
        <v>0</v>
      </c>
      <c r="V87" s="2">
        <f t="shared" si="24"/>
        <v>-1.7000000000000299</v>
      </c>
      <c r="W87" s="4">
        <f t="shared" si="32"/>
        <v>3.330923745094447E-3</v>
      </c>
      <c r="X87" s="4">
        <f t="shared" si="33"/>
        <v>2.9962268363221737E-3</v>
      </c>
      <c r="Y87" s="4">
        <f t="shared" si="34"/>
        <v>2.6618880166538687E-3</v>
      </c>
      <c r="Z87" s="4">
        <f t="shared" si="35"/>
        <v>2.327906711722492E-3</v>
      </c>
      <c r="AA87" s="4">
        <f t="shared" si="36"/>
        <v>1.9942823483887133E-3</v>
      </c>
      <c r="AB87" s="4">
        <f t="shared" si="37"/>
        <v>1.6610143547376268E-3</v>
      </c>
      <c r="AC87" s="4">
        <f t="shared" si="38"/>
        <v>1.3281021600754898E-3</v>
      </c>
      <c r="AD87" s="4">
        <f t="shared" si="39"/>
        <v>9.9554519492645846E-4</v>
      </c>
      <c r="AE87" s="4">
        <f t="shared" si="40"/>
        <v>6.6334289102934713E-4</v>
      </c>
      <c r="AF87" s="4">
        <f t="shared" si="41"/>
        <v>3.3149468133438642E-4</v>
      </c>
      <c r="AG87" s="4">
        <f t="shared" si="42"/>
        <v>0</v>
      </c>
    </row>
    <row r="88" spans="1:33" x14ac:dyDescent="0.45">
      <c r="A88" s="2">
        <v>-1.6000000000000301</v>
      </c>
      <c r="B88" s="3">
        <f t="shared" si="25"/>
        <v>271.54999999999995</v>
      </c>
      <c r="C88" s="4">
        <f t="shared" si="26"/>
        <v>6.2984224800895676</v>
      </c>
      <c r="D88" s="4">
        <f t="shared" si="27"/>
        <v>543.7135143412786</v>
      </c>
      <c r="E88" s="4">
        <f t="shared" si="28"/>
        <v>3.3556805803267851E-3</v>
      </c>
      <c r="G88" s="2">
        <f t="shared" si="29"/>
        <v>-1.6000000000000301</v>
      </c>
      <c r="H88" s="4">
        <f t="shared" si="30"/>
        <v>543.7135143412786</v>
      </c>
      <c r="I88" s="4">
        <f t="shared" si="30"/>
        <v>489.34216290715074</v>
      </c>
      <c r="J88" s="4">
        <f t="shared" si="30"/>
        <v>434.97081147302288</v>
      </c>
      <c r="K88" s="4">
        <f t="shared" si="30"/>
        <v>380.59946003889502</v>
      </c>
      <c r="L88" s="4">
        <f t="shared" si="31"/>
        <v>326.22810860476716</v>
      </c>
      <c r="M88" s="4">
        <f t="shared" si="31"/>
        <v>271.8567571706393</v>
      </c>
      <c r="N88" s="4">
        <f t="shared" si="31"/>
        <v>217.48540573651144</v>
      </c>
      <c r="O88" s="4">
        <f t="shared" si="23"/>
        <v>163.11405430238358</v>
      </c>
      <c r="P88" s="4">
        <f t="shared" si="23"/>
        <v>108.74270286825572</v>
      </c>
      <c r="Q88" s="4">
        <f t="shared" si="23"/>
        <v>54.37135143412786</v>
      </c>
      <c r="R88" s="4">
        <f t="shared" si="23"/>
        <v>0</v>
      </c>
      <c r="V88" s="2">
        <f t="shared" si="24"/>
        <v>-1.6000000000000301</v>
      </c>
      <c r="W88" s="4">
        <f t="shared" si="32"/>
        <v>3.3556805803267851E-3</v>
      </c>
      <c r="X88" s="4">
        <f t="shared" si="33"/>
        <v>3.0184840547178302E-3</v>
      </c>
      <c r="Y88" s="4">
        <f t="shared" si="34"/>
        <v>2.6816509709860097E-3</v>
      </c>
      <c r="Z88" s="4">
        <f t="shared" si="35"/>
        <v>2.345180741852805E-3</v>
      </c>
      <c r="AA88" s="4">
        <f t="shared" si="36"/>
        <v>2.0090727813043118E-3</v>
      </c>
      <c r="AB88" s="4">
        <f t="shared" si="37"/>
        <v>1.6733265045878367E-3</v>
      </c>
      <c r="AC88" s="4">
        <f t="shared" si="38"/>
        <v>1.3379413282085092E-3</v>
      </c>
      <c r="AD88" s="4">
        <f t="shared" si="39"/>
        <v>1.0029166699258984E-3</v>
      </c>
      <c r="AE88" s="4">
        <f t="shared" si="40"/>
        <v>6.6825194875064578E-4</v>
      </c>
      <c r="AF88" s="4">
        <f t="shared" si="41"/>
        <v>3.3394658494110619E-4</v>
      </c>
      <c r="AG88" s="4">
        <f t="shared" si="42"/>
        <v>0</v>
      </c>
    </row>
    <row r="89" spans="1:33" x14ac:dyDescent="0.45">
      <c r="A89" s="2">
        <v>-1.50000000000003</v>
      </c>
      <c r="B89" s="3">
        <f t="shared" si="25"/>
        <v>271.64999999999992</v>
      </c>
      <c r="C89" s="4">
        <f t="shared" si="26"/>
        <v>6.3057817449590408</v>
      </c>
      <c r="D89" s="4">
        <f t="shared" si="27"/>
        <v>547.72960572099555</v>
      </c>
      <c r="E89" s="4">
        <f t="shared" si="28"/>
        <v>3.3806017311796494E-3</v>
      </c>
      <c r="G89" s="2">
        <f t="shared" si="29"/>
        <v>-1.50000000000003</v>
      </c>
      <c r="H89" s="4">
        <f t="shared" si="30"/>
        <v>547.72960572099555</v>
      </c>
      <c r="I89" s="4">
        <f t="shared" si="30"/>
        <v>492.95664514889603</v>
      </c>
      <c r="J89" s="4">
        <f t="shared" si="30"/>
        <v>438.18368457679645</v>
      </c>
      <c r="K89" s="4">
        <f t="shared" si="30"/>
        <v>383.41072400469687</v>
      </c>
      <c r="L89" s="4">
        <f t="shared" si="31"/>
        <v>328.6377634325973</v>
      </c>
      <c r="M89" s="4">
        <f t="shared" si="31"/>
        <v>273.86480286049778</v>
      </c>
      <c r="N89" s="4">
        <f t="shared" si="31"/>
        <v>219.09184228839823</v>
      </c>
      <c r="O89" s="4">
        <f t="shared" si="23"/>
        <v>164.31888171629865</v>
      </c>
      <c r="P89" s="4">
        <f t="shared" si="23"/>
        <v>109.54592114419911</v>
      </c>
      <c r="Q89" s="4">
        <f t="shared" si="23"/>
        <v>54.772960572099556</v>
      </c>
      <c r="R89" s="4">
        <f t="shared" si="23"/>
        <v>0</v>
      </c>
      <c r="V89" s="2">
        <f t="shared" si="24"/>
        <v>-1.50000000000003</v>
      </c>
      <c r="W89" s="4">
        <f t="shared" si="32"/>
        <v>3.3806017311796494E-3</v>
      </c>
      <c r="X89" s="4">
        <f t="shared" si="33"/>
        <v>3.0408888194752787E-3</v>
      </c>
      <c r="Y89" s="4">
        <f t="shared" si="34"/>
        <v>2.7015447782060787E-3</v>
      </c>
      <c r="Z89" s="4">
        <f t="shared" si="35"/>
        <v>2.3625690069022346E-3</v>
      </c>
      <c r="AA89" s="4">
        <f t="shared" si="36"/>
        <v>2.0239609063965325E-3</v>
      </c>
      <c r="AB89" s="4">
        <f t="shared" si="37"/>
        <v>1.685719878820833E-3</v>
      </c>
      <c r="AC89" s="4">
        <f t="shared" si="38"/>
        <v>1.3478453276025456E-3</v>
      </c>
      <c r="AD89" s="4">
        <f t="shared" si="39"/>
        <v>1.0103366574611276E-3</v>
      </c>
      <c r="AE89" s="4">
        <f t="shared" si="40"/>
        <v>6.7319327440458498E-4</v>
      </c>
      <c r="AF89" s="4">
        <f t="shared" si="41"/>
        <v>3.3641458572598838E-4</v>
      </c>
      <c r="AG89" s="4">
        <f t="shared" si="42"/>
        <v>0</v>
      </c>
    </row>
    <row r="90" spans="1:33" x14ac:dyDescent="0.45">
      <c r="A90" s="2">
        <v>-1.4000000000000301</v>
      </c>
      <c r="B90" s="3">
        <f t="shared" si="25"/>
        <v>271.74999999999994</v>
      </c>
      <c r="C90" s="4">
        <f t="shared" si="26"/>
        <v>6.3131349319191212</v>
      </c>
      <c r="D90" s="4">
        <f t="shared" si="27"/>
        <v>551.77200797103114</v>
      </c>
      <c r="E90" s="4">
        <f t="shared" si="28"/>
        <v>3.4056881554407306E-3</v>
      </c>
      <c r="G90" s="2">
        <f t="shared" si="29"/>
        <v>-1.4000000000000301</v>
      </c>
      <c r="H90" s="4">
        <f t="shared" si="30"/>
        <v>551.77200797103114</v>
      </c>
      <c r="I90" s="4">
        <f t="shared" si="30"/>
        <v>496.59480717392802</v>
      </c>
      <c r="J90" s="4">
        <f t="shared" si="30"/>
        <v>441.41760637682495</v>
      </c>
      <c r="K90" s="4">
        <f t="shared" si="30"/>
        <v>386.24040557972177</v>
      </c>
      <c r="L90" s="4">
        <f t="shared" si="31"/>
        <v>331.0632047826187</v>
      </c>
      <c r="M90" s="4">
        <f t="shared" si="31"/>
        <v>275.88600398551557</v>
      </c>
      <c r="N90" s="4">
        <f t="shared" si="31"/>
        <v>220.70880318841247</v>
      </c>
      <c r="O90" s="4">
        <f t="shared" si="23"/>
        <v>165.53160239130935</v>
      </c>
      <c r="P90" s="4">
        <f t="shared" si="23"/>
        <v>110.35440159420624</v>
      </c>
      <c r="Q90" s="4">
        <f t="shared" si="23"/>
        <v>55.177200797103119</v>
      </c>
      <c r="R90" s="4">
        <f t="shared" si="23"/>
        <v>0</v>
      </c>
      <c r="V90" s="2">
        <f t="shared" si="24"/>
        <v>-1.4000000000000301</v>
      </c>
      <c r="W90" s="4">
        <f t="shared" si="32"/>
        <v>3.4056881554407306E-3</v>
      </c>
      <c r="X90" s="4">
        <f t="shared" si="33"/>
        <v>3.0634419881130888E-3</v>
      </c>
      <c r="Y90" s="4">
        <f t="shared" si="34"/>
        <v>2.721570196576803E-3</v>
      </c>
      <c r="Z90" s="4">
        <f t="shared" si="35"/>
        <v>2.3800721668851086E-3</v>
      </c>
      <c r="AA90" s="4">
        <f t="shared" si="36"/>
        <v>2.0389472864329452E-3</v>
      </c>
      <c r="AB90" s="4">
        <f t="shared" si="37"/>
        <v>1.6981949439532828E-3</v>
      </c>
      <c r="AC90" s="4">
        <f t="shared" si="38"/>
        <v>1.3578145295134797E-3</v>
      </c>
      <c r="AD90" s="4">
        <f t="shared" si="39"/>
        <v>1.0178054345116379E-3</v>
      </c>
      <c r="AE90" s="4">
        <f t="shared" si="40"/>
        <v>6.7816705167297864E-4</v>
      </c>
      <c r="AF90" s="4">
        <f t="shared" si="41"/>
        <v>3.3889877504622514E-4</v>
      </c>
      <c r="AG90" s="4">
        <f t="shared" si="42"/>
        <v>0</v>
      </c>
    </row>
    <row r="91" spans="1:33" x14ac:dyDescent="0.45">
      <c r="A91" s="2">
        <v>-1.30000000000003</v>
      </c>
      <c r="B91" s="3">
        <f t="shared" si="25"/>
        <v>271.84999999999997</v>
      </c>
      <c r="C91" s="4">
        <f t="shared" si="26"/>
        <v>6.3204820479252719</v>
      </c>
      <c r="D91" s="4">
        <f t="shared" si="27"/>
        <v>555.84086981942869</v>
      </c>
      <c r="E91" s="4">
        <f t="shared" si="28"/>
        <v>3.4309408157414787E-3</v>
      </c>
      <c r="G91" s="2">
        <f t="shared" si="29"/>
        <v>-1.30000000000003</v>
      </c>
      <c r="H91" s="4">
        <f t="shared" si="30"/>
        <v>555.84086981942869</v>
      </c>
      <c r="I91" s="4">
        <f t="shared" si="30"/>
        <v>500.25678283748584</v>
      </c>
      <c r="J91" s="4">
        <f t="shared" si="30"/>
        <v>444.672695855543</v>
      </c>
      <c r="K91" s="4">
        <f t="shared" si="30"/>
        <v>389.08860887360004</v>
      </c>
      <c r="L91" s="4">
        <f t="shared" si="31"/>
        <v>333.50452189165719</v>
      </c>
      <c r="M91" s="4">
        <f t="shared" si="31"/>
        <v>277.92043490971434</v>
      </c>
      <c r="N91" s="4">
        <f t="shared" si="31"/>
        <v>222.3363479277715</v>
      </c>
      <c r="O91" s="4">
        <f t="shared" si="23"/>
        <v>166.7522609458286</v>
      </c>
      <c r="P91" s="4">
        <f t="shared" si="23"/>
        <v>111.16817396388575</v>
      </c>
      <c r="Q91" s="4">
        <f t="shared" si="23"/>
        <v>55.584086981942875</v>
      </c>
      <c r="R91" s="4">
        <f t="shared" si="23"/>
        <v>0</v>
      </c>
      <c r="V91" s="2">
        <f t="shared" si="24"/>
        <v>-1.30000000000003</v>
      </c>
      <c r="W91" s="4">
        <f t="shared" si="32"/>
        <v>3.4309408157414787E-3</v>
      </c>
      <c r="X91" s="4">
        <f t="shared" si="33"/>
        <v>3.0861444224531405E-3</v>
      </c>
      <c r="Y91" s="4">
        <f t="shared" si="34"/>
        <v>2.7417279881365407E-3</v>
      </c>
      <c r="Z91" s="4">
        <f t="shared" si="35"/>
        <v>2.397690885076363E-3</v>
      </c>
      <c r="AA91" s="4">
        <f t="shared" si="36"/>
        <v>2.0540324869392289E-3</v>
      </c>
      <c r="AB91" s="4">
        <f t="shared" si="37"/>
        <v>1.7107521687698946E-3</v>
      </c>
      <c r="AC91" s="4">
        <f t="shared" si="38"/>
        <v>1.367849306987466E-3</v>
      </c>
      <c r="AD91" s="4">
        <f t="shared" si="39"/>
        <v>1.0253232793816201E-3</v>
      </c>
      <c r="AE91" s="4">
        <f t="shared" si="40"/>
        <v>6.8317346510884448E-4</v>
      </c>
      <c r="AF91" s="4">
        <f t="shared" si="41"/>
        <v>3.4139924468868304E-4</v>
      </c>
      <c r="AG91" s="4">
        <f t="shared" si="42"/>
        <v>0</v>
      </c>
    </row>
    <row r="92" spans="1:33" x14ac:dyDescent="0.45">
      <c r="A92" s="2">
        <v>-1.2000000000000299</v>
      </c>
      <c r="B92" s="3">
        <f t="shared" si="25"/>
        <v>271.94999999999993</v>
      </c>
      <c r="C92" s="4">
        <f t="shared" si="26"/>
        <v>6.3278230999228207</v>
      </c>
      <c r="D92" s="4">
        <f t="shared" si="27"/>
        <v>559.93634068701544</v>
      </c>
      <c r="E92" s="4">
        <f t="shared" si="28"/>
        <v>3.4563606795789937E-3</v>
      </c>
      <c r="G92" s="2">
        <f t="shared" si="29"/>
        <v>-1.2000000000000299</v>
      </c>
      <c r="H92" s="4">
        <f t="shared" si="30"/>
        <v>559.93634068701544</v>
      </c>
      <c r="I92" s="4">
        <f t="shared" si="30"/>
        <v>503.94270661831393</v>
      </c>
      <c r="J92" s="4">
        <f t="shared" si="30"/>
        <v>447.94907254961237</v>
      </c>
      <c r="K92" s="4">
        <f t="shared" si="30"/>
        <v>391.9554384809108</v>
      </c>
      <c r="L92" s="4">
        <f t="shared" si="31"/>
        <v>335.96180441220923</v>
      </c>
      <c r="M92" s="4">
        <f t="shared" si="31"/>
        <v>279.96817034350772</v>
      </c>
      <c r="N92" s="4">
        <f t="shared" si="31"/>
        <v>223.97453627480618</v>
      </c>
      <c r="O92" s="4">
        <f t="shared" si="23"/>
        <v>167.98090220610462</v>
      </c>
      <c r="P92" s="4">
        <f t="shared" si="23"/>
        <v>111.98726813740309</v>
      </c>
      <c r="Q92" s="4">
        <f t="shared" si="23"/>
        <v>55.993634068701546</v>
      </c>
      <c r="R92" s="4">
        <f t="shared" si="23"/>
        <v>0</v>
      </c>
      <c r="V92" s="2">
        <f t="shared" si="24"/>
        <v>-1.2000000000000299</v>
      </c>
      <c r="W92" s="4">
        <f t="shared" si="32"/>
        <v>3.4563606795789937E-3</v>
      </c>
      <c r="X92" s="4">
        <f t="shared" si="33"/>
        <v>3.1089969886396699E-3</v>
      </c>
      <c r="Y92" s="4">
        <f t="shared" si="34"/>
        <v>2.7620189187156385E-3</v>
      </c>
      <c r="Z92" s="4">
        <f t="shared" si="35"/>
        <v>2.4154258280253472E-3</v>
      </c>
      <c r="AA92" s="4">
        <f t="shared" si="36"/>
        <v>2.0692170762105938E-3</v>
      </c>
      <c r="AB92" s="4">
        <f t="shared" si="37"/>
        <v>1.7233920243325811E-3</v>
      </c>
      <c r="AC92" s="4">
        <f t="shared" si="38"/>
        <v>1.3779500348679878E-3</v>
      </c>
      <c r="AD92" s="4">
        <f t="shared" si="39"/>
        <v>1.0328904717050499E-3</v>
      </c>
      <c r="AE92" s="4">
        <f t="shared" si="40"/>
        <v>6.8821270013965773E-4</v>
      </c>
      <c r="AF92" s="4">
        <f t="shared" si="41"/>
        <v>3.4391608687146292E-4</v>
      </c>
      <c r="AG92" s="4">
        <f t="shared" si="42"/>
        <v>0</v>
      </c>
    </row>
    <row r="93" spans="1:33" x14ac:dyDescent="0.45">
      <c r="A93" s="2">
        <v>-1.1000000000000301</v>
      </c>
      <c r="B93" s="3">
        <f t="shared" si="25"/>
        <v>272.04999999999995</v>
      </c>
      <c r="C93" s="4">
        <f t="shared" si="26"/>
        <v>6.3351580948469906</v>
      </c>
      <c r="D93" s="4">
        <f t="shared" si="27"/>
        <v>564.05857068983312</v>
      </c>
      <c r="E93" s="4">
        <f t="shared" si="28"/>
        <v>3.4819487193379845E-3</v>
      </c>
      <c r="G93" s="2">
        <f t="shared" si="29"/>
        <v>-1.1000000000000301</v>
      </c>
      <c r="H93" s="4">
        <f t="shared" si="30"/>
        <v>564.05857068983312</v>
      </c>
      <c r="I93" s="4">
        <f t="shared" si="30"/>
        <v>507.6527136208498</v>
      </c>
      <c r="J93" s="4">
        <f t="shared" si="30"/>
        <v>451.24685655186653</v>
      </c>
      <c r="K93" s="4">
        <f t="shared" si="30"/>
        <v>394.84099948288315</v>
      </c>
      <c r="L93" s="4">
        <f t="shared" si="31"/>
        <v>338.43514241389988</v>
      </c>
      <c r="M93" s="4">
        <f t="shared" si="31"/>
        <v>282.02928534491656</v>
      </c>
      <c r="N93" s="4">
        <f t="shared" si="31"/>
        <v>225.62342827593326</v>
      </c>
      <c r="O93" s="4">
        <f t="shared" si="23"/>
        <v>169.21757120694994</v>
      </c>
      <c r="P93" s="4">
        <f t="shared" si="23"/>
        <v>112.81171413796663</v>
      </c>
      <c r="Q93" s="4">
        <f t="shared" si="23"/>
        <v>56.405857068983316</v>
      </c>
      <c r="R93" s="4">
        <f t="shared" si="23"/>
        <v>0</v>
      </c>
      <c r="V93" s="2">
        <f t="shared" si="24"/>
        <v>-1.1000000000000301</v>
      </c>
      <c r="W93" s="4">
        <f t="shared" si="32"/>
        <v>3.4819487193379845E-3</v>
      </c>
      <c r="X93" s="4">
        <f t="shared" si="33"/>
        <v>3.1320005571583718E-3</v>
      </c>
      <c r="Y93" s="4">
        <f t="shared" si="34"/>
        <v>2.7824437579528202E-3</v>
      </c>
      <c r="Z93" s="4">
        <f t="shared" si="35"/>
        <v>2.4332776655696642E-3</v>
      </c>
      <c r="AA93" s="4">
        <f t="shared" si="36"/>
        <v>2.0845016253232076E-3</v>
      </c>
      <c r="AB93" s="4">
        <f t="shared" si="37"/>
        <v>1.7361149839896304E-3</v>
      </c>
      <c r="AC93" s="4">
        <f t="shared" si="38"/>
        <v>1.3881170898029137E-3</v>
      </c>
      <c r="AD93" s="4">
        <f t="shared" si="39"/>
        <v>1.0405072924507721E-3</v>
      </c>
      <c r="AE93" s="4">
        <f t="shared" si="40"/>
        <v>6.9328494307060518E-4</v>
      </c>
      <c r="AF93" s="4">
        <f t="shared" si="41"/>
        <v>3.464493942454583E-4</v>
      </c>
      <c r="AG93" s="4">
        <f t="shared" si="42"/>
        <v>0</v>
      </c>
    </row>
    <row r="94" spans="1:33" x14ac:dyDescent="0.45">
      <c r="A94" s="2">
        <v>-1.00000000000003</v>
      </c>
      <c r="B94" s="3">
        <f t="shared" si="25"/>
        <v>272.14999999999992</v>
      </c>
      <c r="C94" s="4">
        <f t="shared" si="26"/>
        <v>6.3424870396228732</v>
      </c>
      <c r="D94" s="4">
        <f t="shared" si="27"/>
        <v>568.20771064154019</v>
      </c>
      <c r="E94" s="4">
        <f t="shared" si="28"/>
        <v>3.5077059123126268E-3</v>
      </c>
      <c r="G94" s="2">
        <f t="shared" si="29"/>
        <v>-1.00000000000003</v>
      </c>
      <c r="H94" s="4">
        <f t="shared" si="30"/>
        <v>568.20771064154019</v>
      </c>
      <c r="I94" s="4">
        <f t="shared" si="30"/>
        <v>511.38693957738616</v>
      </c>
      <c r="J94" s="4">
        <f t="shared" si="30"/>
        <v>454.56616851323218</v>
      </c>
      <c r="K94" s="4">
        <f t="shared" si="30"/>
        <v>397.7453974490781</v>
      </c>
      <c r="L94" s="4">
        <f t="shared" si="31"/>
        <v>340.92462638492412</v>
      </c>
      <c r="M94" s="4">
        <f t="shared" si="31"/>
        <v>284.10385532077009</v>
      </c>
      <c r="N94" s="4">
        <f t="shared" si="31"/>
        <v>227.28308425661609</v>
      </c>
      <c r="O94" s="4">
        <f t="shared" si="23"/>
        <v>170.46231319246206</v>
      </c>
      <c r="P94" s="4">
        <f t="shared" si="23"/>
        <v>113.64154212830805</v>
      </c>
      <c r="Q94" s="4">
        <f t="shared" si="23"/>
        <v>56.820771064154023</v>
      </c>
      <c r="R94" s="4">
        <f t="shared" si="23"/>
        <v>0</v>
      </c>
      <c r="V94" s="2">
        <f t="shared" si="24"/>
        <v>-1.00000000000003</v>
      </c>
      <c r="W94" s="4">
        <f t="shared" si="32"/>
        <v>3.5077059123126268E-3</v>
      </c>
      <c r="X94" s="4">
        <f t="shared" si="33"/>
        <v>3.1551560028554018E-3</v>
      </c>
      <c r="Y94" s="4">
        <f t="shared" si="34"/>
        <v>2.8030032793114937E-3</v>
      </c>
      <c r="Z94" s="4">
        <f t="shared" si="35"/>
        <v>2.4512470708489245E-3</v>
      </c>
      <c r="AA94" s="4">
        <f t="shared" si="36"/>
        <v>2.0998867081455513E-3</v>
      </c>
      <c r="AB94" s="4">
        <f t="shared" si="37"/>
        <v>1.7489215233848121E-3</v>
      </c>
      <c r="AC94" s="4">
        <f t="shared" si="38"/>
        <v>1.3983508502514999E-3</v>
      </c>
      <c r="AD94" s="4">
        <f t="shared" si="39"/>
        <v>1.0481740239275436E-3</v>
      </c>
      <c r="AE94" s="4">
        <f t="shared" si="40"/>
        <v>6.9839038108780651E-4</v>
      </c>
      <c r="AF94" s="4">
        <f t="shared" si="41"/>
        <v>3.4899925989589843E-4</v>
      </c>
      <c r="AG94" s="4">
        <f t="shared" si="42"/>
        <v>0</v>
      </c>
    </row>
    <row r="95" spans="1:33" x14ac:dyDescent="0.45">
      <c r="A95" s="2">
        <v>-0.900000000000031</v>
      </c>
      <c r="B95" s="3">
        <f t="shared" si="25"/>
        <v>272.24999999999994</v>
      </c>
      <c r="C95" s="4">
        <f t="shared" si="26"/>
        <v>6.3498099411654874</v>
      </c>
      <c r="D95" s="4">
        <f t="shared" si="27"/>
        <v>572.38391205586788</v>
      </c>
      <c r="E95" s="4">
        <f t="shared" si="28"/>
        <v>3.5336332407288314E-3</v>
      </c>
      <c r="G95" s="2">
        <f t="shared" si="29"/>
        <v>-0.900000000000031</v>
      </c>
      <c r="H95" s="4">
        <f t="shared" si="30"/>
        <v>572.38391205586788</v>
      </c>
      <c r="I95" s="4">
        <f t="shared" si="30"/>
        <v>515.14552085028106</v>
      </c>
      <c r="J95" s="4">
        <f t="shared" si="30"/>
        <v>457.90712964469435</v>
      </c>
      <c r="K95" s="4">
        <f t="shared" si="30"/>
        <v>400.66873843910747</v>
      </c>
      <c r="L95" s="4">
        <f t="shared" si="31"/>
        <v>343.43034723352071</v>
      </c>
      <c r="M95" s="4">
        <f t="shared" si="31"/>
        <v>286.19195602793394</v>
      </c>
      <c r="N95" s="4">
        <f t="shared" si="31"/>
        <v>228.95356482234718</v>
      </c>
      <c r="O95" s="4">
        <f t="shared" si="23"/>
        <v>171.71517361676035</v>
      </c>
      <c r="P95" s="4">
        <f t="shared" si="23"/>
        <v>114.47678241117359</v>
      </c>
      <c r="Q95" s="4">
        <f t="shared" si="23"/>
        <v>57.238391205586794</v>
      </c>
      <c r="R95" s="4">
        <f t="shared" si="23"/>
        <v>0</v>
      </c>
      <c r="V95" s="2">
        <f t="shared" si="24"/>
        <v>-0.900000000000031</v>
      </c>
      <c r="W95" s="4">
        <f t="shared" si="32"/>
        <v>3.5336332407288314E-3</v>
      </c>
      <c r="X95" s="4">
        <f t="shared" si="33"/>
        <v>3.1784642049567354E-3</v>
      </c>
      <c r="Y95" s="4">
        <f t="shared" si="34"/>
        <v>2.8236982600963567E-3</v>
      </c>
      <c r="Z95" s="4">
        <f t="shared" si="35"/>
        <v>2.4693347203187648E-3</v>
      </c>
      <c r="AA95" s="4">
        <f t="shared" si="36"/>
        <v>2.1153729013500011E-3</v>
      </c>
      <c r="AB95" s="4">
        <f t="shared" si="37"/>
        <v>1.7618121204666666E-3</v>
      </c>
      <c r="AC95" s="4">
        <f t="shared" si="38"/>
        <v>1.4086516964915347E-3</v>
      </c>
      <c r="AD95" s="4">
        <f t="shared" si="39"/>
        <v>1.0558909497891769E-3</v>
      </c>
      <c r="AE95" s="4">
        <f t="shared" si="40"/>
        <v>7.0352920226160562E-4</v>
      </c>
      <c r="AF95" s="4">
        <f t="shared" si="41"/>
        <v>3.5156577734392396E-4</v>
      </c>
      <c r="AG95" s="4">
        <f t="shared" si="42"/>
        <v>0</v>
      </c>
    </row>
    <row r="96" spans="1:33" x14ac:dyDescent="0.45">
      <c r="A96" s="2">
        <v>-0.80000000000002902</v>
      </c>
      <c r="B96" s="3">
        <f t="shared" si="25"/>
        <v>272.34999999999997</v>
      </c>
      <c r="C96" s="4">
        <f t="shared" si="26"/>
        <v>6.3571268063797852</v>
      </c>
      <c r="D96" s="4">
        <f t="shared" si="27"/>
        <v>576.58732714905148</v>
      </c>
      <c r="E96" s="4">
        <f t="shared" si="28"/>
        <v>3.5597316917664289E-3</v>
      </c>
      <c r="G96" s="2">
        <f t="shared" si="29"/>
        <v>-0.80000000000002902</v>
      </c>
      <c r="H96" s="4">
        <f t="shared" si="30"/>
        <v>576.58732714905148</v>
      </c>
      <c r="I96" s="4">
        <f t="shared" si="30"/>
        <v>518.92859443414636</v>
      </c>
      <c r="J96" s="4">
        <f t="shared" si="30"/>
        <v>461.26986171924119</v>
      </c>
      <c r="K96" s="4">
        <f t="shared" si="30"/>
        <v>403.61112900433602</v>
      </c>
      <c r="L96" s="4">
        <f t="shared" si="31"/>
        <v>345.95239628943085</v>
      </c>
      <c r="M96" s="4">
        <f t="shared" si="31"/>
        <v>288.29366357452574</v>
      </c>
      <c r="N96" s="4">
        <f t="shared" si="31"/>
        <v>230.6349308596206</v>
      </c>
      <c r="O96" s="4">
        <f t="shared" si="23"/>
        <v>172.97619814471543</v>
      </c>
      <c r="P96" s="4">
        <f t="shared" si="23"/>
        <v>115.3174654298103</v>
      </c>
      <c r="Q96" s="4">
        <f t="shared" si="23"/>
        <v>57.658732714905149</v>
      </c>
      <c r="R96" s="4">
        <f t="shared" si="23"/>
        <v>0</v>
      </c>
      <c r="V96" s="2">
        <f t="shared" si="24"/>
        <v>-0.80000000000002902</v>
      </c>
      <c r="W96" s="4">
        <f t="shared" si="32"/>
        <v>3.5597316917664289E-3</v>
      </c>
      <c r="X96" s="4">
        <f t="shared" si="33"/>
        <v>3.2019260470874532E-3</v>
      </c>
      <c r="Y96" s="4">
        <f t="shared" si="34"/>
        <v>2.8445294814699426E-3</v>
      </c>
      <c r="Z96" s="4">
        <f t="shared" si="35"/>
        <v>2.4875412937647996E-3</v>
      </c>
      <c r="AA96" s="4">
        <f t="shared" si="36"/>
        <v>2.1309607844243418E-3</v>
      </c>
      <c r="AB96" s="4">
        <f t="shared" si="37"/>
        <v>1.7747872554977333E-3</v>
      </c>
      <c r="AC96" s="4">
        <f t="shared" si="38"/>
        <v>1.4190200106264322E-3</v>
      </c>
      <c r="AD96" s="4">
        <f t="shared" si="39"/>
        <v>1.0636583550396508E-3</v>
      </c>
      <c r="AE96" s="4">
        <f t="shared" si="40"/>
        <v>7.0870159554983336E-4</v>
      </c>
      <c r="AF96" s="4">
        <f t="shared" si="41"/>
        <v>3.5414904054814909E-4</v>
      </c>
      <c r="AG96" s="4">
        <f t="shared" si="42"/>
        <v>0</v>
      </c>
    </row>
    <row r="97" spans="1:33" x14ac:dyDescent="0.45">
      <c r="A97" s="2">
        <v>-0.70000000000002904</v>
      </c>
      <c r="B97" s="3">
        <f t="shared" si="25"/>
        <v>272.44999999999993</v>
      </c>
      <c r="C97" s="4">
        <f t="shared" si="26"/>
        <v>6.3644376421606683</v>
      </c>
      <c r="D97" s="4">
        <f t="shared" si="27"/>
        <v>580.81810884227082</v>
      </c>
      <c r="E97" s="4">
        <f t="shared" si="28"/>
        <v>3.5860022575814957E-3</v>
      </c>
      <c r="G97" s="2">
        <f t="shared" si="29"/>
        <v>-0.70000000000002904</v>
      </c>
      <c r="H97" s="4">
        <f t="shared" si="30"/>
        <v>580.81810884227082</v>
      </c>
      <c r="I97" s="4">
        <f t="shared" si="30"/>
        <v>522.73629795804379</v>
      </c>
      <c r="J97" s="4">
        <f t="shared" si="30"/>
        <v>464.65448707381665</v>
      </c>
      <c r="K97" s="4">
        <f t="shared" si="30"/>
        <v>406.57267618958957</v>
      </c>
      <c r="L97" s="4">
        <f t="shared" si="31"/>
        <v>348.49086530536249</v>
      </c>
      <c r="M97" s="4">
        <f t="shared" si="31"/>
        <v>290.40905442113541</v>
      </c>
      <c r="N97" s="4">
        <f t="shared" si="31"/>
        <v>232.32724353690833</v>
      </c>
      <c r="O97" s="4">
        <f t="shared" si="23"/>
        <v>174.24543265268125</v>
      </c>
      <c r="P97" s="4">
        <f t="shared" si="23"/>
        <v>116.16362176845416</v>
      </c>
      <c r="Q97" s="4">
        <f t="shared" si="23"/>
        <v>58.081810884227082</v>
      </c>
      <c r="R97" s="4">
        <f t="shared" si="23"/>
        <v>0</v>
      </c>
      <c r="V97" s="2">
        <f t="shared" si="24"/>
        <v>-0.70000000000002904</v>
      </c>
      <c r="W97" s="4">
        <f t="shared" si="32"/>
        <v>3.5860022575814957E-3</v>
      </c>
      <c r="X97" s="4">
        <f t="shared" si="33"/>
        <v>3.2255424172911388E-3</v>
      </c>
      <c r="Y97" s="4">
        <f t="shared" si="34"/>
        <v>2.8654977284692526E-3</v>
      </c>
      <c r="Z97" s="4">
        <f t="shared" si="35"/>
        <v>2.5058674743166456E-3</v>
      </c>
      <c r="AA97" s="4">
        <f t="shared" si="36"/>
        <v>2.1466509396833385E-3</v>
      </c>
      <c r="AB97" s="4">
        <f t="shared" si="37"/>
        <v>1.7878474110638296E-3</v>
      </c>
      <c r="AC97" s="4">
        <f t="shared" si="38"/>
        <v>1.4294561765923661E-3</v>
      </c>
      <c r="AD97" s="4">
        <f t="shared" si="39"/>
        <v>1.071476526038238E-3</v>
      </c>
      <c r="AE97" s="4">
        <f t="shared" si="40"/>
        <v>7.1390775080108673E-4</v>
      </c>
      <c r="AF97" s="4">
        <f t="shared" si="41"/>
        <v>3.5674914390622961E-4</v>
      </c>
      <c r="AG97" s="4">
        <f t="shared" si="42"/>
        <v>0</v>
      </c>
    </row>
    <row r="98" spans="1:33" x14ac:dyDescent="0.45">
      <c r="A98" s="2">
        <v>-0.60000000000002995</v>
      </c>
      <c r="B98" s="3">
        <f t="shared" si="25"/>
        <v>272.54999999999995</v>
      </c>
      <c r="C98" s="4">
        <f t="shared" si="26"/>
        <v>6.3717424553930035</v>
      </c>
      <c r="D98" s="4">
        <f t="shared" si="27"/>
        <v>585.07641076409709</v>
      </c>
      <c r="E98" s="4">
        <f t="shared" si="28"/>
        <v>3.6124459353287929E-3</v>
      </c>
      <c r="G98" s="2">
        <f t="shared" si="29"/>
        <v>-0.60000000000002995</v>
      </c>
      <c r="H98" s="4">
        <f t="shared" si="30"/>
        <v>585.07641076409709</v>
      </c>
      <c r="I98" s="4">
        <f t="shared" si="30"/>
        <v>526.56876968768745</v>
      </c>
      <c r="J98" s="4">
        <f t="shared" si="30"/>
        <v>468.0611286112777</v>
      </c>
      <c r="K98" s="4">
        <f t="shared" si="30"/>
        <v>409.55348753486794</v>
      </c>
      <c r="L98" s="4">
        <f t="shared" si="31"/>
        <v>351.04584645845824</v>
      </c>
      <c r="M98" s="4">
        <f t="shared" si="31"/>
        <v>292.53820538204855</v>
      </c>
      <c r="N98" s="4">
        <f t="shared" si="31"/>
        <v>234.03056430563885</v>
      </c>
      <c r="O98" s="4">
        <f t="shared" si="23"/>
        <v>175.52292322922912</v>
      </c>
      <c r="P98" s="4">
        <f t="shared" si="23"/>
        <v>117.01528215281942</v>
      </c>
      <c r="Q98" s="4">
        <f t="shared" si="23"/>
        <v>58.507641076409712</v>
      </c>
      <c r="R98" s="4">
        <f t="shared" si="23"/>
        <v>0</v>
      </c>
      <c r="V98" s="2">
        <f t="shared" si="24"/>
        <v>-0.60000000000002995</v>
      </c>
      <c r="W98" s="4">
        <f t="shared" si="32"/>
        <v>3.6124459353287929E-3</v>
      </c>
      <c r="X98" s="4">
        <f t="shared" si="33"/>
        <v>3.2493142080493747E-3</v>
      </c>
      <c r="Y98" s="4">
        <f t="shared" si="34"/>
        <v>2.8866037900224647E-3</v>
      </c>
      <c r="Z98" s="4">
        <f t="shared" si="35"/>
        <v>2.5243139484620123E-3</v>
      </c>
      <c r="AA98" s="4">
        <f t="shared" si="36"/>
        <v>2.1624439522803678E-3</v>
      </c>
      <c r="AB98" s="4">
        <f t="shared" si="37"/>
        <v>1.8009930720833652E-3</v>
      </c>
      <c r="AC98" s="4">
        <f t="shared" si="38"/>
        <v>1.4399605801654215E-3</v>
      </c>
      <c r="AD98" s="4">
        <f t="shared" si="39"/>
        <v>1.0793457505046547E-3</v>
      </c>
      <c r="AE98" s="4">
        <f t="shared" si="40"/>
        <v>7.1914785875801474E-4</v>
      </c>
      <c r="AF98" s="4">
        <f t="shared" si="41"/>
        <v>3.5936618225643522E-4</v>
      </c>
      <c r="AG98" s="4">
        <f t="shared" si="42"/>
        <v>0</v>
      </c>
    </row>
    <row r="99" spans="1:33" x14ac:dyDescent="0.45">
      <c r="A99" s="2">
        <v>-0.50000000000002998</v>
      </c>
      <c r="B99" s="3">
        <f t="shared" si="25"/>
        <v>272.64999999999992</v>
      </c>
      <c r="C99" s="4">
        <f t="shared" si="26"/>
        <v>6.3790412529516489</v>
      </c>
      <c r="D99" s="4">
        <f t="shared" si="27"/>
        <v>589.36238725294913</v>
      </c>
      <c r="E99" s="4">
        <f t="shared" si="28"/>
        <v>3.6390637271843406E-3</v>
      </c>
      <c r="G99" s="2">
        <f t="shared" si="29"/>
        <v>-0.50000000000002998</v>
      </c>
      <c r="H99" s="4">
        <f t="shared" si="30"/>
        <v>589.36238725294913</v>
      </c>
      <c r="I99" s="4">
        <f t="shared" si="30"/>
        <v>530.42614852765428</v>
      </c>
      <c r="J99" s="4">
        <f t="shared" si="30"/>
        <v>471.48990980235931</v>
      </c>
      <c r="K99" s="4">
        <f t="shared" si="30"/>
        <v>412.55367107706439</v>
      </c>
      <c r="L99" s="4">
        <f t="shared" si="31"/>
        <v>353.61743235176948</v>
      </c>
      <c r="M99" s="4">
        <f t="shared" si="31"/>
        <v>294.68119362647457</v>
      </c>
      <c r="N99" s="4">
        <f t="shared" si="31"/>
        <v>235.74495490117965</v>
      </c>
      <c r="O99" s="4">
        <f t="shared" si="23"/>
        <v>176.80871617588474</v>
      </c>
      <c r="P99" s="4">
        <f t="shared" si="23"/>
        <v>117.87247745058983</v>
      </c>
      <c r="Q99" s="4">
        <f t="shared" si="23"/>
        <v>58.936238725294913</v>
      </c>
      <c r="R99" s="4">
        <f t="shared" si="23"/>
        <v>0</v>
      </c>
      <c r="V99" s="2">
        <f t="shared" si="24"/>
        <v>-0.50000000000002998</v>
      </c>
      <c r="W99" s="4">
        <f t="shared" si="32"/>
        <v>3.6390637271843406E-3</v>
      </c>
      <c r="X99" s="4">
        <f t="shared" si="33"/>
        <v>3.273242316301351E-3</v>
      </c>
      <c r="Y99" s="4">
        <f t="shared" si="34"/>
        <v>2.9078484589657458E-3</v>
      </c>
      <c r="Z99" s="4">
        <f t="shared" si="35"/>
        <v>2.542881406060874E-3</v>
      </c>
      <c r="AA99" s="4">
        <f t="shared" si="36"/>
        <v>2.1783404102191004E-3</v>
      </c>
      <c r="AB99" s="4">
        <f t="shared" si="37"/>
        <v>1.8142247258167037E-3</v>
      </c>
      <c r="AC99" s="4">
        <f t="shared" si="38"/>
        <v>1.4505336089687909E-3</v>
      </c>
      <c r="AD99" s="4">
        <f t="shared" si="39"/>
        <v>1.0872663175242345E-3</v>
      </c>
      <c r="AE99" s="4">
        <f t="shared" si="40"/>
        <v>7.2442211106062246E-4</v>
      </c>
      <c r="AF99" s="4">
        <f t="shared" si="41"/>
        <v>3.6200025087922892E-4</v>
      </c>
      <c r="AG99" s="4">
        <f t="shared" si="42"/>
        <v>0</v>
      </c>
    </row>
    <row r="100" spans="1:33" x14ac:dyDescent="0.45">
      <c r="A100" s="2">
        <v>-0.400000000000031</v>
      </c>
      <c r="B100" s="3">
        <f t="shared" si="25"/>
        <v>272.74999999999994</v>
      </c>
      <c r="C100" s="4">
        <f t="shared" si="26"/>
        <v>6.386334041701474</v>
      </c>
      <c r="D100" s="4">
        <f t="shared" si="27"/>
        <v>593.67619335955135</v>
      </c>
      <c r="E100" s="4">
        <f t="shared" si="28"/>
        <v>3.6658566403680879E-3</v>
      </c>
      <c r="G100" s="2">
        <f t="shared" si="29"/>
        <v>-0.400000000000031</v>
      </c>
      <c r="H100" s="4">
        <f t="shared" si="30"/>
        <v>593.67619335955135</v>
      </c>
      <c r="I100" s="4">
        <f t="shared" si="30"/>
        <v>534.30857402359618</v>
      </c>
      <c r="J100" s="4">
        <f t="shared" si="30"/>
        <v>474.94095468764112</v>
      </c>
      <c r="K100" s="4">
        <f t="shared" si="30"/>
        <v>415.5733353516859</v>
      </c>
      <c r="L100" s="4">
        <f t="shared" si="31"/>
        <v>356.20571601573079</v>
      </c>
      <c r="M100" s="4">
        <f t="shared" si="31"/>
        <v>296.83809667977567</v>
      </c>
      <c r="N100" s="4">
        <f t="shared" si="31"/>
        <v>237.47047734382056</v>
      </c>
      <c r="O100" s="4">
        <f t="shared" si="23"/>
        <v>178.10285800786539</v>
      </c>
      <c r="P100" s="4">
        <f t="shared" si="23"/>
        <v>118.73523867191028</v>
      </c>
      <c r="Q100" s="4">
        <f t="shared" si="23"/>
        <v>59.367619335955141</v>
      </c>
      <c r="R100" s="4">
        <f t="shared" si="23"/>
        <v>0</v>
      </c>
      <c r="V100" s="2">
        <f t="shared" si="24"/>
        <v>-0.400000000000031</v>
      </c>
      <c r="W100" s="4">
        <f t="shared" si="32"/>
        <v>3.6658566403680879E-3</v>
      </c>
      <c r="X100" s="4">
        <f t="shared" si="33"/>
        <v>3.297327643463552E-3</v>
      </c>
      <c r="Y100" s="4">
        <f t="shared" si="34"/>
        <v>2.9292325320601185E-3</v>
      </c>
      <c r="Z100" s="4">
        <f t="shared" si="35"/>
        <v>2.5615705403596793E-3</v>
      </c>
      <c r="AA100" s="4">
        <f t="shared" si="36"/>
        <v>2.1943409043652263E-3</v>
      </c>
      <c r="AB100" s="4">
        <f t="shared" si="37"/>
        <v>1.827542861875552E-3</v>
      </c>
      <c r="AC100" s="4">
        <f t="shared" si="38"/>
        <v>1.4611756524799799E-3</v>
      </c>
      <c r="AD100" s="4">
        <f t="shared" si="39"/>
        <v>1.0952385175531092E-3</v>
      </c>
      <c r="AE100" s="4">
        <f t="shared" si="40"/>
        <v>7.2973070024957864E-4</v>
      </c>
      <c r="AF100" s="4">
        <f t="shared" si="41"/>
        <v>3.6465144549884806E-4</v>
      </c>
      <c r="AG100" s="4">
        <f t="shared" si="42"/>
        <v>0</v>
      </c>
    </row>
    <row r="101" spans="1:33" x14ac:dyDescent="0.45">
      <c r="A101" s="2">
        <v>-0.30000000000002902</v>
      </c>
      <c r="B101" s="3">
        <f t="shared" si="25"/>
        <v>272.84999999999997</v>
      </c>
      <c r="C101" s="4">
        <f t="shared" si="26"/>
        <v>6.3936208284973635</v>
      </c>
      <c r="D101" s="4">
        <f t="shared" si="27"/>
        <v>598.01798484938729</v>
      </c>
      <c r="E101" s="4">
        <f t="shared" si="28"/>
        <v>3.6928256871666255E-3</v>
      </c>
      <c r="G101" s="2">
        <f t="shared" si="29"/>
        <v>-0.30000000000002902</v>
      </c>
      <c r="H101" s="4">
        <f t="shared" si="30"/>
        <v>598.01798484938729</v>
      </c>
      <c r="I101" s="4">
        <f t="shared" si="30"/>
        <v>538.21618636444862</v>
      </c>
      <c r="J101" s="4">
        <f t="shared" si="30"/>
        <v>478.41438787950983</v>
      </c>
      <c r="K101" s="4">
        <f t="shared" si="30"/>
        <v>418.6125893945711</v>
      </c>
      <c r="L101" s="4">
        <f t="shared" si="31"/>
        <v>358.81079090963237</v>
      </c>
      <c r="M101" s="4">
        <f t="shared" si="31"/>
        <v>299.00899242469364</v>
      </c>
      <c r="N101" s="4">
        <f t="shared" si="31"/>
        <v>239.20719393975492</v>
      </c>
      <c r="O101" s="4">
        <f t="shared" si="23"/>
        <v>179.40539545481619</v>
      </c>
      <c r="P101" s="4">
        <f t="shared" si="23"/>
        <v>119.60359696987746</v>
      </c>
      <c r="Q101" s="4">
        <f t="shared" si="23"/>
        <v>59.801798484938729</v>
      </c>
      <c r="R101" s="4">
        <f t="shared" si="23"/>
        <v>0</v>
      </c>
      <c r="V101" s="2">
        <f t="shared" si="24"/>
        <v>-0.30000000000002902</v>
      </c>
      <c r="W101" s="4">
        <f t="shared" si="32"/>
        <v>3.6928256871666255E-3</v>
      </c>
      <c r="X101" s="4">
        <f t="shared" si="33"/>
        <v>3.3215710954494766E-3</v>
      </c>
      <c r="Y101" s="4">
        <f t="shared" si="34"/>
        <v>2.9507568100083552E-3</v>
      </c>
      <c r="Z101" s="4">
        <f t="shared" si="35"/>
        <v>2.5803820480055873E-3</v>
      </c>
      <c r="AA101" s="4">
        <f t="shared" si="36"/>
        <v>2.2104460284581838E-3</v>
      </c>
      <c r="AB101" s="4">
        <f t="shared" si="37"/>
        <v>1.8409479722323507E-3</v>
      </c>
      <c r="AC101" s="4">
        <f t="shared" si="38"/>
        <v>1.4718871020380183E-3</v>
      </c>
      <c r="AD101" s="4">
        <f t="shared" si="39"/>
        <v>1.1032626424233916E-3</v>
      </c>
      <c r="AE101" s="4">
        <f t="shared" si="40"/>
        <v>7.3507381976951989E-4</v>
      </c>
      <c r="AF101" s="4">
        <f t="shared" si="41"/>
        <v>3.6731986228488299E-4</v>
      </c>
      <c r="AG101" s="4">
        <f t="shared" si="42"/>
        <v>0</v>
      </c>
    </row>
    <row r="102" spans="1:33" x14ac:dyDescent="0.45">
      <c r="A102" s="2">
        <v>-0.20000000000002899</v>
      </c>
      <c r="B102" s="3">
        <f t="shared" si="25"/>
        <v>272.94999999999993</v>
      </c>
      <c r="C102" s="4">
        <f t="shared" si="26"/>
        <v>6.4009016201842419</v>
      </c>
      <c r="D102" s="4">
        <f t="shared" si="27"/>
        <v>602.38791820516985</v>
      </c>
      <c r="E102" s="4">
        <f t="shared" si="28"/>
        <v>3.7199718849560931E-3</v>
      </c>
      <c r="G102" s="2">
        <f t="shared" si="29"/>
        <v>-0.20000000000002899</v>
      </c>
      <c r="H102" s="4">
        <f t="shared" si="30"/>
        <v>602.38791820516985</v>
      </c>
      <c r="I102" s="4">
        <f t="shared" si="30"/>
        <v>542.14912638465285</v>
      </c>
      <c r="J102" s="4">
        <f t="shared" si="30"/>
        <v>481.91033456413589</v>
      </c>
      <c r="K102" s="4">
        <f t="shared" si="30"/>
        <v>421.67154274361889</v>
      </c>
      <c r="L102" s="4">
        <f t="shared" si="31"/>
        <v>361.43275092310188</v>
      </c>
      <c r="M102" s="4">
        <f t="shared" si="31"/>
        <v>301.19395910258493</v>
      </c>
      <c r="N102" s="4">
        <f t="shared" si="31"/>
        <v>240.95516728206795</v>
      </c>
      <c r="O102" s="4">
        <f t="shared" si="23"/>
        <v>180.71637546155094</v>
      </c>
      <c r="P102" s="4">
        <f t="shared" si="23"/>
        <v>120.47758364103397</v>
      </c>
      <c r="Q102" s="4">
        <f t="shared" si="23"/>
        <v>60.238791820516987</v>
      </c>
      <c r="R102" s="4">
        <f t="shared" si="23"/>
        <v>0</v>
      </c>
      <c r="V102" s="2">
        <f t="shared" si="24"/>
        <v>-0.20000000000002899</v>
      </c>
      <c r="W102" s="4">
        <f t="shared" si="32"/>
        <v>3.7199718849560931E-3</v>
      </c>
      <c r="X102" s="4">
        <f t="shared" si="33"/>
        <v>3.3459735826895172E-3</v>
      </c>
      <c r="Y102" s="4">
        <f t="shared" si="34"/>
        <v>2.9724220974720068E-3</v>
      </c>
      <c r="Z102" s="4">
        <f t="shared" si="35"/>
        <v>2.599316629060806E-3</v>
      </c>
      <c r="AA102" s="4">
        <f t="shared" si="36"/>
        <v>2.2266563791229835E-3</v>
      </c>
      <c r="AB102" s="4">
        <f t="shared" si="37"/>
        <v>1.8544405512297369E-3</v>
      </c>
      <c r="AC102" s="4">
        <f t="shared" si="38"/>
        <v>1.4826683508507212E-3</v>
      </c>
      <c r="AD102" s="4">
        <f t="shared" si="39"/>
        <v>1.1113389853483935E-3</v>
      </c>
      <c r="AE102" s="4">
        <f t="shared" si="40"/>
        <v>7.4045166397238103E-4</v>
      </c>
      <c r="AF102" s="4">
        <f t="shared" si="41"/>
        <v>3.700055978538674E-4</v>
      </c>
      <c r="AG102" s="4">
        <f t="shared" si="42"/>
        <v>0</v>
      </c>
    </row>
    <row r="103" spans="1:33" x14ac:dyDescent="0.45">
      <c r="A103" s="2">
        <v>-0.100000000000041</v>
      </c>
      <c r="B103" s="3">
        <f t="shared" si="25"/>
        <v>273.04999999999995</v>
      </c>
      <c r="C103" s="4">
        <f t="shared" si="26"/>
        <v>6.4081764235971068</v>
      </c>
      <c r="D103" s="4">
        <f t="shared" si="27"/>
        <v>606.78615062932113</v>
      </c>
      <c r="E103" s="4">
        <f t="shared" si="28"/>
        <v>3.7472962562252192E-3</v>
      </c>
      <c r="G103" s="2">
        <f t="shared" si="29"/>
        <v>-0.100000000000041</v>
      </c>
      <c r="H103" s="4">
        <f t="shared" si="30"/>
        <v>606.78615062932113</v>
      </c>
      <c r="I103" s="4">
        <f t="shared" si="30"/>
        <v>546.10753556638906</v>
      </c>
      <c r="J103" s="4">
        <f t="shared" si="30"/>
        <v>485.42892050345694</v>
      </c>
      <c r="K103" s="4">
        <f t="shared" si="30"/>
        <v>424.75030544052476</v>
      </c>
      <c r="L103" s="4">
        <f t="shared" si="31"/>
        <v>364.07169037759269</v>
      </c>
      <c r="M103" s="4">
        <f t="shared" si="31"/>
        <v>303.39307531466056</v>
      </c>
      <c r="N103" s="4">
        <f t="shared" si="31"/>
        <v>242.71446025172847</v>
      </c>
      <c r="O103" s="4">
        <f t="shared" si="23"/>
        <v>182.03584518879634</v>
      </c>
      <c r="P103" s="4">
        <f t="shared" si="23"/>
        <v>121.35723012586423</v>
      </c>
      <c r="Q103" s="4">
        <f t="shared" si="23"/>
        <v>60.678615062932117</v>
      </c>
      <c r="R103" s="4">
        <f t="shared" si="23"/>
        <v>0</v>
      </c>
      <c r="V103" s="2">
        <f t="shared" si="24"/>
        <v>-0.100000000000041</v>
      </c>
      <c r="W103" s="4">
        <f t="shared" si="32"/>
        <v>3.7472962562252192E-3</v>
      </c>
      <c r="X103" s="4">
        <f t="shared" si="33"/>
        <v>3.3705360201509637E-3</v>
      </c>
      <c r="Y103" s="4">
        <f t="shared" si="34"/>
        <v>2.994229203088531E-3</v>
      </c>
      <c r="Z103" s="4">
        <f t="shared" si="35"/>
        <v>2.6183749870170216E-3</v>
      </c>
      <c r="AA103" s="4">
        <f t="shared" si="36"/>
        <v>2.242972555882094E-3</v>
      </c>
      <c r="AB103" s="4">
        <f t="shared" si="37"/>
        <v>1.8680210955900577E-3</v>
      </c>
      <c r="AC103" s="4">
        <f t="shared" si="38"/>
        <v>1.4935197940019894E-3</v>
      </c>
      <c r="AD103" s="4">
        <f t="shared" si="39"/>
        <v>1.1194678409278689E-3</v>
      </c>
      <c r="AE103" s="4">
        <f t="shared" si="40"/>
        <v>7.4586442812073727E-4</v>
      </c>
      <c r="AF103" s="4">
        <f t="shared" si="41"/>
        <v>3.7270874927087464E-4</v>
      </c>
      <c r="AG103" s="4">
        <f t="shared" si="42"/>
        <v>0</v>
      </c>
    </row>
    <row r="104" spans="1:33" x14ac:dyDescent="0.45">
      <c r="A104" s="2">
        <v>-4.0856207306205799E-14</v>
      </c>
      <c r="B104" s="3">
        <f t="shared" si="25"/>
        <v>273.14999999999992</v>
      </c>
      <c r="C104" s="4">
        <f t="shared" si="26"/>
        <v>6.4154452455610178</v>
      </c>
      <c r="D104" s="4">
        <f t="shared" si="27"/>
        <v>611.21284004643121</v>
      </c>
      <c r="E104" s="4">
        <f t="shared" si="28"/>
        <v>3.7747998285983181E-3</v>
      </c>
      <c r="G104" s="2">
        <f t="shared" si="29"/>
        <v>-4.0856207306205799E-14</v>
      </c>
      <c r="H104" s="4">
        <f t="shared" si="30"/>
        <v>611.21284004643121</v>
      </c>
      <c r="I104" s="4">
        <f t="shared" si="30"/>
        <v>550.09155604178807</v>
      </c>
      <c r="J104" s="4">
        <f t="shared" si="30"/>
        <v>488.97027203714498</v>
      </c>
      <c r="K104" s="4">
        <f t="shared" si="30"/>
        <v>427.84898803250184</v>
      </c>
      <c r="L104" s="4">
        <f t="shared" si="31"/>
        <v>366.72770402785869</v>
      </c>
      <c r="M104" s="4">
        <f t="shared" si="31"/>
        <v>305.60642002321561</v>
      </c>
      <c r="N104" s="4">
        <f t="shared" si="31"/>
        <v>244.48513601857249</v>
      </c>
      <c r="O104" s="4">
        <f t="shared" si="23"/>
        <v>183.36385201392935</v>
      </c>
      <c r="P104" s="4">
        <f t="shared" si="23"/>
        <v>122.24256800928625</v>
      </c>
      <c r="Q104" s="4">
        <f t="shared" si="23"/>
        <v>61.121284004643123</v>
      </c>
      <c r="R104" s="4">
        <f t="shared" si="23"/>
        <v>0</v>
      </c>
      <c r="V104" s="2">
        <f t="shared" si="24"/>
        <v>-4.0856207306205799E-14</v>
      </c>
      <c r="W104" s="4">
        <f t="shared" si="32"/>
        <v>3.7747998285983181E-3</v>
      </c>
      <c r="X104" s="4">
        <f t="shared" si="33"/>
        <v>3.3952593273579466E-3</v>
      </c>
      <c r="Y104" s="4">
        <f t="shared" si="34"/>
        <v>3.0161789394883643E-3</v>
      </c>
      <c r="Z104" s="4">
        <f t="shared" si="35"/>
        <v>2.6375578288097669E-3</v>
      </c>
      <c r="AA104" s="4">
        <f t="shared" si="36"/>
        <v>2.25939516116728E-3</v>
      </c>
      <c r="AB104" s="4">
        <f t="shared" si="37"/>
        <v>1.8816901044248361E-3</v>
      </c>
      <c r="AC104" s="4">
        <f t="shared" si="38"/>
        <v>1.5044418284590668E-3</v>
      </c>
      <c r="AD104" s="4">
        <f t="shared" si="39"/>
        <v>1.1276495051532253E-3</v>
      </c>
      <c r="AE104" s="4">
        <f t="shared" si="40"/>
        <v>7.5131230839112521E-4</v>
      </c>
      <c r="AF104" s="4">
        <f t="shared" si="41"/>
        <v>3.7542941405110231E-4</v>
      </c>
      <c r="AG104" s="4">
        <f t="shared" si="42"/>
        <v>0</v>
      </c>
    </row>
    <row r="105" spans="1:33" x14ac:dyDescent="0.45">
      <c r="A105" s="2">
        <v>9.9999999999999603E-2</v>
      </c>
      <c r="B105" s="3">
        <f t="shared" si="25"/>
        <v>273.25</v>
      </c>
      <c r="C105" s="4">
        <f t="shared" si="26"/>
        <v>6.4227080928911624</v>
      </c>
      <c r="D105" s="4">
        <f t="shared" si="27"/>
        <v>615.6681451057683</v>
      </c>
      <c r="E105" s="4">
        <f t="shared" si="28"/>
        <v>3.8024836348586858E-3</v>
      </c>
      <c r="G105" s="2">
        <f t="shared" si="29"/>
        <v>9.9999999999999603E-2</v>
      </c>
      <c r="H105" s="4">
        <f t="shared" si="30"/>
        <v>615.6681451057683</v>
      </c>
      <c r="I105" s="4">
        <f t="shared" si="30"/>
        <v>554.10133059519148</v>
      </c>
      <c r="J105" s="4">
        <f t="shared" si="30"/>
        <v>492.53451608461467</v>
      </c>
      <c r="K105" s="4">
        <f t="shared" si="30"/>
        <v>430.96770157403779</v>
      </c>
      <c r="L105" s="4">
        <f t="shared" si="31"/>
        <v>369.40088706346097</v>
      </c>
      <c r="M105" s="4">
        <f t="shared" si="31"/>
        <v>307.83407255288415</v>
      </c>
      <c r="N105" s="4">
        <f t="shared" si="31"/>
        <v>246.26725804230733</v>
      </c>
      <c r="O105" s="4">
        <f t="shared" si="23"/>
        <v>184.70044353173049</v>
      </c>
      <c r="P105" s="4">
        <f t="shared" si="23"/>
        <v>123.13362902115367</v>
      </c>
      <c r="Q105" s="4">
        <f t="shared" si="23"/>
        <v>61.566814510576833</v>
      </c>
      <c r="R105" s="4">
        <f t="shared" si="23"/>
        <v>0</v>
      </c>
      <c r="V105" s="2">
        <f t="shared" si="24"/>
        <v>9.9999999999999603E-2</v>
      </c>
      <c r="W105" s="4">
        <f t="shared" si="32"/>
        <v>3.8024836348586858E-3</v>
      </c>
      <c r="X105" s="4">
        <f t="shared" si="33"/>
        <v>3.4201444284117422E-3</v>
      </c>
      <c r="Y105" s="4">
        <f t="shared" si="34"/>
        <v>3.0382721233123051E-3</v>
      </c>
      <c r="Z105" s="4">
        <f t="shared" si="35"/>
        <v>2.6568658648330528E-3</v>
      </c>
      <c r="AA105" s="4">
        <f t="shared" si="36"/>
        <v>2.275924800331655E-3</v>
      </c>
      <c r="AB105" s="4">
        <f t="shared" si="37"/>
        <v>1.8954480792444143E-3</v>
      </c>
      <c r="AC105" s="4">
        <f t="shared" si="38"/>
        <v>1.5154348530799398E-3</v>
      </c>
      <c r="AD105" s="4">
        <f t="shared" si="39"/>
        <v>1.1358842754128384E-3</v>
      </c>
      <c r="AE105" s="4">
        <f t="shared" si="40"/>
        <v>7.5679550187743023E-4</v>
      </c>
      <c r="AF105" s="4">
        <f t="shared" si="41"/>
        <v>3.7816769016148878E-4</v>
      </c>
      <c r="AG105" s="4">
        <f t="shared" si="42"/>
        <v>0</v>
      </c>
    </row>
    <row r="106" spans="1:33" x14ac:dyDescent="0.45">
      <c r="A106" s="2">
        <v>0.19999999999999901</v>
      </c>
      <c r="B106" s="3">
        <f t="shared" si="25"/>
        <v>273.34999999999997</v>
      </c>
      <c r="C106" s="4">
        <f t="shared" si="26"/>
        <v>6.4299649723927921</v>
      </c>
      <c r="D106" s="4">
        <f t="shared" si="27"/>
        <v>620.15222518371297</v>
      </c>
      <c r="E106" s="4">
        <f t="shared" si="28"/>
        <v>3.83034871297161E-3</v>
      </c>
      <c r="G106" s="2">
        <f t="shared" si="29"/>
        <v>0.19999999999999901</v>
      </c>
      <c r="H106" s="4">
        <f t="shared" si="30"/>
        <v>620.15222518371297</v>
      </c>
      <c r="I106" s="4">
        <f t="shared" si="30"/>
        <v>558.1370026653417</v>
      </c>
      <c r="J106" s="4">
        <f t="shared" si="30"/>
        <v>496.12178014697042</v>
      </c>
      <c r="K106" s="4">
        <f t="shared" si="30"/>
        <v>434.10655762859903</v>
      </c>
      <c r="L106" s="4">
        <f t="shared" si="31"/>
        <v>372.09133511022776</v>
      </c>
      <c r="M106" s="4">
        <f t="shared" si="31"/>
        <v>310.07611259185649</v>
      </c>
      <c r="N106" s="4">
        <f t="shared" si="31"/>
        <v>248.06089007348521</v>
      </c>
      <c r="O106" s="4">
        <f t="shared" si="23"/>
        <v>186.04566755511388</v>
      </c>
      <c r="P106" s="4">
        <f t="shared" si="23"/>
        <v>124.03044503674261</v>
      </c>
      <c r="Q106" s="4">
        <f t="shared" si="23"/>
        <v>62.015222518371303</v>
      </c>
      <c r="R106" s="4">
        <f t="shared" si="23"/>
        <v>0</v>
      </c>
      <c r="V106" s="2">
        <f t="shared" si="24"/>
        <v>0.19999999999999901</v>
      </c>
      <c r="W106" s="4">
        <f t="shared" si="32"/>
        <v>3.83034871297161E-3</v>
      </c>
      <c r="X106" s="4">
        <f t="shared" si="33"/>
        <v>3.4451922520107149E-3</v>
      </c>
      <c r="Y106" s="4">
        <f t="shared" si="34"/>
        <v>3.06050957522857E-3</v>
      </c>
      <c r="Z106" s="4">
        <f t="shared" si="35"/>
        <v>2.6762998089537192E-3</v>
      </c>
      <c r="AA106" s="4">
        <f t="shared" si="36"/>
        <v>2.2925620816614868E-3</v>
      </c>
      <c r="AB106" s="4">
        <f t="shared" si="37"/>
        <v>1.9092955239673878E-3</v>
      </c>
      <c r="AC106" s="4">
        <f t="shared" si="38"/>
        <v>1.5264992686205609E-3</v>
      </c>
      <c r="AD106" s="4">
        <f t="shared" si="39"/>
        <v>1.1441724504972293E-3</v>
      </c>
      <c r="AE106" s="4">
        <f t="shared" si="40"/>
        <v>7.6231420659418311E-4</v>
      </c>
      <c r="AF106" s="4">
        <f t="shared" si="41"/>
        <v>3.8092367602228456E-4</v>
      </c>
      <c r="AG106" s="4">
        <f t="shared" si="42"/>
        <v>0</v>
      </c>
    </row>
    <row r="107" spans="1:33" x14ac:dyDescent="0.45">
      <c r="A107" s="2">
        <v>0.30000000000000099</v>
      </c>
      <c r="B107" s="3">
        <f t="shared" si="25"/>
        <v>273.45</v>
      </c>
      <c r="C107" s="4">
        <f t="shared" si="26"/>
        <v>6.4372158908613422</v>
      </c>
      <c r="D107" s="4">
        <f t="shared" si="27"/>
        <v>624.66524038631235</v>
      </c>
      <c r="E107" s="4">
        <f t="shared" si="28"/>
        <v>3.858396106108206E-3</v>
      </c>
      <c r="G107" s="2">
        <f t="shared" si="29"/>
        <v>0.30000000000000099</v>
      </c>
      <c r="H107" s="4">
        <f t="shared" si="30"/>
        <v>624.66524038631235</v>
      </c>
      <c r="I107" s="4">
        <f t="shared" si="30"/>
        <v>562.19871634768117</v>
      </c>
      <c r="J107" s="4">
        <f t="shared" si="30"/>
        <v>499.73219230904988</v>
      </c>
      <c r="K107" s="4">
        <f t="shared" si="30"/>
        <v>437.26566827041864</v>
      </c>
      <c r="L107" s="4">
        <f t="shared" si="31"/>
        <v>374.79914423178741</v>
      </c>
      <c r="M107" s="4">
        <f t="shared" si="31"/>
        <v>312.33262019315617</v>
      </c>
      <c r="N107" s="4">
        <f t="shared" si="31"/>
        <v>249.86609615452494</v>
      </c>
      <c r="O107" s="4">
        <f t="shared" si="23"/>
        <v>187.3995721158937</v>
      </c>
      <c r="P107" s="4">
        <f t="shared" si="23"/>
        <v>124.93304807726247</v>
      </c>
      <c r="Q107" s="4">
        <f t="shared" si="23"/>
        <v>62.466524038631235</v>
      </c>
      <c r="R107" s="4">
        <f t="shared" si="23"/>
        <v>0</v>
      </c>
      <c r="V107" s="2">
        <f t="shared" si="24"/>
        <v>0.30000000000000099</v>
      </c>
      <c r="W107" s="4">
        <f t="shared" si="32"/>
        <v>3.858396106108206E-3</v>
      </c>
      <c r="X107" s="4">
        <f t="shared" si="33"/>
        <v>3.4704037314709983E-3</v>
      </c>
      <c r="Y107" s="4">
        <f t="shared" si="34"/>
        <v>3.0828921199504977E-3</v>
      </c>
      <c r="Z107" s="4">
        <f t="shared" si="35"/>
        <v>2.6958603785263309E-3</v>
      </c>
      <c r="AA107" s="4">
        <f t="shared" si="36"/>
        <v>2.3093076163884737E-3</v>
      </c>
      <c r="AB107" s="4">
        <f t="shared" si="37"/>
        <v>1.9232329449304227E-3</v>
      </c>
      <c r="AC107" s="4">
        <f t="shared" si="38"/>
        <v>1.5376354777423805E-3</v>
      </c>
      <c r="AD107" s="4">
        <f t="shared" si="39"/>
        <v>1.1525143306044766E-3</v>
      </c>
      <c r="AE107" s="4">
        <f t="shared" si="40"/>
        <v>7.6786862148000635E-4</v>
      </c>
      <c r="AF107" s="4">
        <f t="shared" si="41"/>
        <v>3.8369747050869701E-4</v>
      </c>
      <c r="AG107" s="4">
        <f t="shared" si="42"/>
        <v>0</v>
      </c>
    </row>
    <row r="108" spans="1:33" x14ac:dyDescent="0.45">
      <c r="A108" s="2">
        <v>0.4</v>
      </c>
      <c r="B108" s="3">
        <f t="shared" si="25"/>
        <v>273.54999999999995</v>
      </c>
      <c r="C108" s="4">
        <f t="shared" si="26"/>
        <v>6.4444608550823581</v>
      </c>
      <c r="D108" s="4">
        <f t="shared" si="27"/>
        <v>629.20735155171701</v>
      </c>
      <c r="E108" s="4">
        <f t="shared" si="28"/>
        <v>3.8866268626686152E-3</v>
      </c>
      <c r="G108" s="2">
        <f t="shared" si="29"/>
        <v>0.4</v>
      </c>
      <c r="H108" s="4">
        <f t="shared" si="30"/>
        <v>629.20735155171701</v>
      </c>
      <c r="I108" s="4">
        <f t="shared" si="30"/>
        <v>566.28661639654536</v>
      </c>
      <c r="J108" s="4">
        <f t="shared" si="30"/>
        <v>503.36588124137364</v>
      </c>
      <c r="K108" s="4">
        <f t="shared" si="30"/>
        <v>440.44514608620187</v>
      </c>
      <c r="L108" s="4">
        <f t="shared" si="31"/>
        <v>377.52441093103022</v>
      </c>
      <c r="M108" s="4">
        <f t="shared" si="31"/>
        <v>314.60367577585851</v>
      </c>
      <c r="N108" s="4">
        <f t="shared" si="31"/>
        <v>251.68294062068682</v>
      </c>
      <c r="O108" s="4">
        <f t="shared" si="23"/>
        <v>188.76220546551511</v>
      </c>
      <c r="P108" s="4">
        <f t="shared" si="23"/>
        <v>125.84147031034341</v>
      </c>
      <c r="Q108" s="4">
        <f t="shared" si="23"/>
        <v>62.920735155171705</v>
      </c>
      <c r="R108" s="4">
        <f t="shared" si="23"/>
        <v>0</v>
      </c>
      <c r="V108" s="2">
        <f t="shared" si="24"/>
        <v>0.4</v>
      </c>
      <c r="W108" s="4">
        <f t="shared" si="32"/>
        <v>3.8866268626686152E-3</v>
      </c>
      <c r="X108" s="4">
        <f t="shared" si="33"/>
        <v>3.4957798047465932E-3</v>
      </c>
      <c r="Y108" s="4">
        <f t="shared" si="34"/>
        <v>3.105420586253729E-3</v>
      </c>
      <c r="Z108" s="4">
        <f t="shared" si="35"/>
        <v>2.7155482944076197E-3</v>
      </c>
      <c r="AA108" s="4">
        <f t="shared" si="36"/>
        <v>2.3261620187016163E-3</v>
      </c>
      <c r="AB108" s="4">
        <f t="shared" si="37"/>
        <v>1.9372608508977356E-3</v>
      </c>
      <c r="AC108" s="4">
        <f t="shared" si="38"/>
        <v>1.548843885019603E-3</v>
      </c>
      <c r="AD108" s="4">
        <f t="shared" si="39"/>
        <v>1.1609102173454132E-3</v>
      </c>
      <c r="AE108" s="4">
        <f t="shared" si="40"/>
        <v>7.7345894640092159E-4</v>
      </c>
      <c r="AF108" s="4">
        <f t="shared" si="41"/>
        <v>3.8648917295246464E-4</v>
      </c>
      <c r="AG108" s="4">
        <f t="shared" si="42"/>
        <v>0</v>
      </c>
    </row>
    <row r="109" spans="1:33" x14ac:dyDescent="0.45">
      <c r="A109" s="2">
        <v>0.5</v>
      </c>
      <c r="B109" s="3">
        <f t="shared" si="25"/>
        <v>273.64999999999998</v>
      </c>
      <c r="C109" s="4">
        <f t="shared" si="26"/>
        <v>6.4516998718315826</v>
      </c>
      <c r="D109" s="4">
        <f t="shared" si="27"/>
        <v>633.7787202527245</v>
      </c>
      <c r="E109" s="4">
        <f t="shared" si="28"/>
        <v>3.9150420363059484E-3</v>
      </c>
      <c r="G109" s="2">
        <f t="shared" si="29"/>
        <v>0.5</v>
      </c>
      <c r="H109" s="4">
        <f t="shared" si="30"/>
        <v>633.7787202527245</v>
      </c>
      <c r="I109" s="4">
        <f t="shared" si="30"/>
        <v>570.40084822745212</v>
      </c>
      <c r="J109" s="4">
        <f t="shared" si="30"/>
        <v>507.02297620217962</v>
      </c>
      <c r="K109" s="4">
        <f t="shared" si="30"/>
        <v>443.64510417690713</v>
      </c>
      <c r="L109" s="4">
        <f t="shared" si="31"/>
        <v>380.26723215163469</v>
      </c>
      <c r="M109" s="4">
        <f t="shared" si="31"/>
        <v>316.88936012636225</v>
      </c>
      <c r="N109" s="4">
        <f t="shared" si="31"/>
        <v>253.51148810108981</v>
      </c>
      <c r="O109" s="4">
        <f t="shared" si="23"/>
        <v>190.13361607581734</v>
      </c>
      <c r="P109" s="4">
        <f t="shared" si="23"/>
        <v>126.75574405054491</v>
      </c>
      <c r="Q109" s="4">
        <f t="shared" si="23"/>
        <v>63.377872025272453</v>
      </c>
      <c r="R109" s="4">
        <f t="shared" si="23"/>
        <v>0</v>
      </c>
      <c r="V109" s="2">
        <f t="shared" si="24"/>
        <v>0.5</v>
      </c>
      <c r="W109" s="4">
        <f t="shared" si="32"/>
        <v>3.9150420363059484E-3</v>
      </c>
      <c r="X109" s="4">
        <f t="shared" si="33"/>
        <v>3.5213214144501266E-3</v>
      </c>
      <c r="Y109" s="4">
        <f t="shared" si="34"/>
        <v>3.1280958069939634E-3</v>
      </c>
      <c r="Z109" s="4">
        <f t="shared" si="35"/>
        <v>2.7353642809714242E-3</v>
      </c>
      <c r="AA109" s="4">
        <f t="shared" si="36"/>
        <v>2.343125905759514E-3</v>
      </c>
      <c r="AB109" s="4">
        <f t="shared" si="37"/>
        <v>1.9513797530709251E-3</v>
      </c>
      <c r="AC109" s="4">
        <f t="shared" si="38"/>
        <v>1.5601248969467198E-3</v>
      </c>
      <c r="AD109" s="4">
        <f t="shared" si="39"/>
        <v>1.1693604137490295E-3</v>
      </c>
      <c r="AE109" s="4">
        <f t="shared" si="40"/>
        <v>7.7908538215378962E-4</v>
      </c>
      <c r="AF109" s="4">
        <f t="shared" si="41"/>
        <v>3.8929888314349778E-4</v>
      </c>
      <c r="AG109" s="4">
        <f t="shared" si="42"/>
        <v>0</v>
      </c>
    </row>
    <row r="110" spans="1:33" x14ac:dyDescent="0.45">
      <c r="A110" s="2">
        <v>0.6</v>
      </c>
      <c r="B110" s="3">
        <f t="shared" si="25"/>
        <v>273.75</v>
      </c>
      <c r="C110" s="4">
        <f t="shared" si="26"/>
        <v>6.4589329478749313</v>
      </c>
      <c r="D110" s="4">
        <f t="shared" si="27"/>
        <v>638.37950879925745</v>
      </c>
      <c r="E110" s="4">
        <f t="shared" si="28"/>
        <v>3.9436426859499095E-3</v>
      </c>
      <c r="G110" s="2">
        <f t="shared" si="29"/>
        <v>0.6</v>
      </c>
      <c r="H110" s="4">
        <f t="shared" si="30"/>
        <v>638.37950879925745</v>
      </c>
      <c r="I110" s="4">
        <f t="shared" si="30"/>
        <v>574.54155791933169</v>
      </c>
      <c r="J110" s="4">
        <f t="shared" si="30"/>
        <v>510.70360703940599</v>
      </c>
      <c r="K110" s="4">
        <f t="shared" si="30"/>
        <v>446.86565615948018</v>
      </c>
      <c r="L110" s="4">
        <f t="shared" si="31"/>
        <v>383.02770527955448</v>
      </c>
      <c r="M110" s="4">
        <f t="shared" si="31"/>
        <v>319.18975439962873</v>
      </c>
      <c r="N110" s="4">
        <f t="shared" si="31"/>
        <v>255.351803519703</v>
      </c>
      <c r="O110" s="4">
        <f t="shared" si="23"/>
        <v>191.51385263977724</v>
      </c>
      <c r="P110" s="4">
        <f t="shared" si="23"/>
        <v>127.6759017598515</v>
      </c>
      <c r="Q110" s="4">
        <f t="shared" si="23"/>
        <v>63.837950879925749</v>
      </c>
      <c r="R110" s="4">
        <f t="shared" si="23"/>
        <v>0</v>
      </c>
      <c r="V110" s="2">
        <f t="shared" si="24"/>
        <v>0.6</v>
      </c>
      <c r="W110" s="4">
        <f t="shared" si="32"/>
        <v>3.9436426859499095E-3</v>
      </c>
      <c r="X110" s="4">
        <f t="shared" si="33"/>
        <v>3.5470295078733156E-3</v>
      </c>
      <c r="Y110" s="4">
        <f t="shared" si="34"/>
        <v>3.1509186191244513E-3</v>
      </c>
      <c r="Z110" s="4">
        <f t="shared" si="35"/>
        <v>2.7553090661233859E-3</v>
      </c>
      <c r="AA110" s="4">
        <f t="shared" si="36"/>
        <v>2.3601998977024518E-3</v>
      </c>
      <c r="AB110" s="4">
        <f t="shared" si="37"/>
        <v>1.9655901650986155E-3</v>
      </c>
      <c r="AC110" s="4">
        <f t="shared" si="38"/>
        <v>1.5714789219458906E-3</v>
      </c>
      <c r="AD110" s="4">
        <f t="shared" si="39"/>
        <v>1.177865224267766E-3</v>
      </c>
      <c r="AE110" s="4">
        <f t="shared" si="40"/>
        <v>7.8474813046967395E-4</v>
      </c>
      <c r="AF110" s="4">
        <f t="shared" si="41"/>
        <v>3.9212670133147913E-4</v>
      </c>
      <c r="AG110" s="4">
        <f t="shared" si="42"/>
        <v>0</v>
      </c>
    </row>
    <row r="111" spans="1:33" x14ac:dyDescent="0.45">
      <c r="A111" s="2">
        <v>0.69999999999999896</v>
      </c>
      <c r="B111" s="3">
        <f t="shared" si="25"/>
        <v>273.84999999999997</v>
      </c>
      <c r="C111" s="4">
        <f t="shared" si="26"/>
        <v>6.4661600899685183</v>
      </c>
      <c r="D111" s="4">
        <f t="shared" si="27"/>
        <v>643.00988024087633</v>
      </c>
      <c r="E111" s="4">
        <f t="shared" si="28"/>
        <v>3.9724298758307252E-3</v>
      </c>
      <c r="G111" s="2">
        <f t="shared" si="29"/>
        <v>0.69999999999999896</v>
      </c>
      <c r="H111" s="4">
        <f t="shared" si="30"/>
        <v>643.00988024087633</v>
      </c>
      <c r="I111" s="4">
        <f t="shared" si="30"/>
        <v>578.70889221678874</v>
      </c>
      <c r="J111" s="4">
        <f t="shared" si="30"/>
        <v>514.40790419270104</v>
      </c>
      <c r="K111" s="4">
        <f t="shared" si="30"/>
        <v>450.1069161686134</v>
      </c>
      <c r="L111" s="4">
        <f t="shared" si="31"/>
        <v>385.80592814452581</v>
      </c>
      <c r="M111" s="4">
        <f t="shared" si="31"/>
        <v>321.50494012043816</v>
      </c>
      <c r="N111" s="4">
        <f t="shared" si="31"/>
        <v>257.20395209635052</v>
      </c>
      <c r="O111" s="4">
        <f t="shared" si="23"/>
        <v>192.9029640722629</v>
      </c>
      <c r="P111" s="4">
        <f t="shared" si="23"/>
        <v>128.60197604817526</v>
      </c>
      <c r="Q111" s="4">
        <f t="shared" si="23"/>
        <v>64.30098802408763</v>
      </c>
      <c r="R111" s="4">
        <f t="shared" si="23"/>
        <v>0</v>
      </c>
      <c r="V111" s="2">
        <f t="shared" si="24"/>
        <v>0.69999999999999896</v>
      </c>
      <c r="W111" s="4">
        <f t="shared" si="32"/>
        <v>3.9724298758307252E-3</v>
      </c>
      <c r="X111" s="4">
        <f t="shared" si="33"/>
        <v>3.5729050370076989E-3</v>
      </c>
      <c r="Y111" s="4">
        <f t="shared" si="34"/>
        <v>3.1738898637137078E-3</v>
      </c>
      <c r="Z111" s="4">
        <f t="shared" si="35"/>
        <v>2.7753833813158376E-3</v>
      </c>
      <c r="AA111" s="4">
        <f t="shared" si="36"/>
        <v>2.3773846176646405E-3</v>
      </c>
      <c r="AB111" s="4">
        <f t="shared" si="37"/>
        <v>1.9798926030862342E-3</v>
      </c>
      <c r="AC111" s="4">
        <f t="shared" si="38"/>
        <v>1.5829063703744267E-3</v>
      </c>
      <c r="AD111" s="4">
        <f t="shared" si="39"/>
        <v>1.1864249547828714E-3</v>
      </c>
      <c r="AE111" s="4">
        <f t="shared" si="40"/>
        <v>7.9044739401724895E-4</v>
      </c>
      <c r="AF111" s="4">
        <f t="shared" si="41"/>
        <v>3.9497272822748677E-4</v>
      </c>
      <c r="AG111" s="4">
        <f t="shared" si="42"/>
        <v>0</v>
      </c>
    </row>
    <row r="112" spans="1:33" x14ac:dyDescent="0.45">
      <c r="A112" s="2">
        <v>0.80000000000000104</v>
      </c>
      <c r="B112" s="3">
        <f t="shared" si="25"/>
        <v>273.95</v>
      </c>
      <c r="C112" s="4">
        <f t="shared" si="26"/>
        <v>6.4733813048586999</v>
      </c>
      <c r="D112" s="4">
        <f t="shared" si="27"/>
        <v>647.66999836931097</v>
      </c>
      <c r="E112" s="4">
        <f t="shared" si="28"/>
        <v>4.0014046755032775E-3</v>
      </c>
      <c r="G112" s="2">
        <f t="shared" si="29"/>
        <v>0.80000000000000104</v>
      </c>
      <c r="H112" s="4">
        <f t="shared" si="30"/>
        <v>647.66999836931097</v>
      </c>
      <c r="I112" s="4">
        <f t="shared" si="30"/>
        <v>582.90299853237991</v>
      </c>
      <c r="J112" s="4">
        <f t="shared" si="30"/>
        <v>518.13599869544885</v>
      </c>
      <c r="K112" s="4">
        <f t="shared" si="30"/>
        <v>453.36899885851767</v>
      </c>
      <c r="L112" s="4">
        <f t="shared" si="31"/>
        <v>388.60199902158655</v>
      </c>
      <c r="M112" s="4">
        <f t="shared" si="31"/>
        <v>323.83499918465549</v>
      </c>
      <c r="N112" s="4">
        <f t="shared" si="31"/>
        <v>259.06799934772442</v>
      </c>
      <c r="O112" s="4">
        <f t="shared" si="23"/>
        <v>194.30099951079328</v>
      </c>
      <c r="P112" s="4">
        <f t="shared" si="23"/>
        <v>129.53399967386221</v>
      </c>
      <c r="Q112" s="4">
        <f t="shared" si="23"/>
        <v>64.766999836931106</v>
      </c>
      <c r="R112" s="4">
        <f t="shared" si="23"/>
        <v>0</v>
      </c>
      <c r="V112" s="2">
        <f t="shared" si="24"/>
        <v>0.80000000000000104</v>
      </c>
      <c r="W112" s="4">
        <f t="shared" si="32"/>
        <v>4.0014046755032775E-3</v>
      </c>
      <c r="X112" s="4">
        <f t="shared" si="33"/>
        <v>3.5989489585655384E-3</v>
      </c>
      <c r="Y112" s="4">
        <f t="shared" si="34"/>
        <v>3.1970103859633855E-3</v>
      </c>
      <c r="Z112" s="4">
        <f t="shared" si="35"/>
        <v>2.7955879615628189E-3</v>
      </c>
      <c r="AA112" s="4">
        <f t="shared" si="36"/>
        <v>2.3946806917865627E-3</v>
      </c>
      <c r="AB112" s="4">
        <f t="shared" si="37"/>
        <v>1.9942875856058659E-3</v>
      </c>
      <c r="AC112" s="4">
        <f t="shared" si="38"/>
        <v>1.5944076545323365E-3</v>
      </c>
      <c r="AD112" s="4">
        <f t="shared" si="39"/>
        <v>1.195039912609808E-3</v>
      </c>
      <c r="AE112" s="4">
        <f t="shared" si="40"/>
        <v>7.9618337640623767E-4</v>
      </c>
      <c r="AF112" s="4">
        <f t="shared" si="41"/>
        <v>3.9783706500563039E-4</v>
      </c>
      <c r="AG112" s="4">
        <f t="shared" si="42"/>
        <v>0</v>
      </c>
    </row>
    <row r="113" spans="1:33" x14ac:dyDescent="0.45">
      <c r="A113" s="2">
        <v>0.9</v>
      </c>
      <c r="B113" s="3">
        <f t="shared" si="25"/>
        <v>274.04999999999995</v>
      </c>
      <c r="C113" s="4">
        <f t="shared" si="26"/>
        <v>6.4805965992820518</v>
      </c>
      <c r="D113" s="4">
        <f t="shared" si="27"/>
        <v>652.36002772095242</v>
      </c>
      <c r="E113" s="4">
        <f t="shared" si="28"/>
        <v>4.030568159871079E-3</v>
      </c>
      <c r="G113" s="2">
        <f t="shared" si="29"/>
        <v>0.9</v>
      </c>
      <c r="H113" s="4">
        <f t="shared" si="30"/>
        <v>652.36002772095242</v>
      </c>
      <c r="I113" s="4">
        <f t="shared" si="30"/>
        <v>587.12402494885714</v>
      </c>
      <c r="J113" s="4">
        <f t="shared" si="30"/>
        <v>521.88802217676198</v>
      </c>
      <c r="K113" s="4">
        <f t="shared" si="30"/>
        <v>456.65201940466665</v>
      </c>
      <c r="L113" s="4">
        <f t="shared" si="31"/>
        <v>391.41601663257143</v>
      </c>
      <c r="M113" s="4">
        <f t="shared" si="31"/>
        <v>326.18001386047621</v>
      </c>
      <c r="N113" s="4">
        <f t="shared" si="31"/>
        <v>260.94401108838099</v>
      </c>
      <c r="O113" s="4">
        <f t="shared" si="23"/>
        <v>195.70800831628571</v>
      </c>
      <c r="P113" s="4">
        <f t="shared" si="23"/>
        <v>130.47200554419049</v>
      </c>
      <c r="Q113" s="4">
        <f t="shared" si="23"/>
        <v>65.236002772095247</v>
      </c>
      <c r="R113" s="4">
        <f t="shared" si="23"/>
        <v>0</v>
      </c>
      <c r="V113" s="2">
        <f t="shared" si="24"/>
        <v>0.9</v>
      </c>
      <c r="W113" s="4">
        <f t="shared" si="32"/>
        <v>4.030568159871079E-3</v>
      </c>
      <c r="X113" s="4">
        <f t="shared" si="33"/>
        <v>3.6251622340005745E-3</v>
      </c>
      <c r="Y113" s="4">
        <f t="shared" si="34"/>
        <v>3.2202810352259894E-3</v>
      </c>
      <c r="Z113" s="4">
        <f t="shared" si="35"/>
        <v>2.8159235454549595E-3</v>
      </c>
      <c r="AA113" s="4">
        <f t="shared" si="36"/>
        <v>2.4120887492272013E-3</v>
      </c>
      <c r="AB113" s="4">
        <f t="shared" si="37"/>
        <v>2.0087756337060056E-3</v>
      </c>
      <c r="AC113" s="4">
        <f t="shared" si="38"/>
        <v>1.6059831886697754E-3</v>
      </c>
      <c r="AD113" s="4">
        <f t="shared" si="39"/>
        <v>1.2037104065035886E-3</v>
      </c>
      <c r="AE113" s="4">
        <f t="shared" si="40"/>
        <v>8.0195628219079877E-4</v>
      </c>
      <c r="AF113" s="4">
        <f t="shared" si="41"/>
        <v>4.0071981330466148E-4</v>
      </c>
      <c r="AG113" s="4">
        <f t="shared" si="42"/>
        <v>0</v>
      </c>
    </row>
    <row r="114" spans="1:33" x14ac:dyDescent="0.45">
      <c r="A114" s="2">
        <v>1</v>
      </c>
      <c r="B114" s="3">
        <f t="shared" si="25"/>
        <v>274.14999999999998</v>
      </c>
      <c r="C114" s="4">
        <f t="shared" si="26"/>
        <v>6.4878059799654144</v>
      </c>
      <c r="D114" s="4">
        <f t="shared" si="27"/>
        <v>657.08013357939387</v>
      </c>
      <c r="E114" s="4">
        <f t="shared" si="28"/>
        <v>4.0599214092106482E-3</v>
      </c>
      <c r="G114" s="2">
        <f t="shared" si="29"/>
        <v>1</v>
      </c>
      <c r="H114" s="4">
        <f t="shared" si="30"/>
        <v>657.08013357939387</v>
      </c>
      <c r="I114" s="4">
        <f t="shared" si="30"/>
        <v>591.37212022145445</v>
      </c>
      <c r="J114" s="4">
        <f t="shared" si="30"/>
        <v>525.66410686351514</v>
      </c>
      <c r="K114" s="4">
        <f t="shared" si="30"/>
        <v>459.95609350557567</v>
      </c>
      <c r="L114" s="4">
        <f t="shared" si="31"/>
        <v>394.2480801476363</v>
      </c>
      <c r="M114" s="4">
        <f t="shared" si="31"/>
        <v>328.54006678969694</v>
      </c>
      <c r="N114" s="4">
        <f t="shared" si="31"/>
        <v>262.83205343175757</v>
      </c>
      <c r="O114" s="4">
        <f t="shared" si="23"/>
        <v>197.12404007381815</v>
      </c>
      <c r="P114" s="4">
        <f t="shared" si="23"/>
        <v>131.41602671587879</v>
      </c>
      <c r="Q114" s="4">
        <f t="shared" si="23"/>
        <v>65.708013357939393</v>
      </c>
      <c r="R114" s="4">
        <f t="shared" si="23"/>
        <v>0</v>
      </c>
      <c r="V114" s="2">
        <f t="shared" si="24"/>
        <v>1</v>
      </c>
      <c r="W114" s="4">
        <f t="shared" si="32"/>
        <v>4.0599214092106482E-3</v>
      </c>
      <c r="X114" s="4">
        <f t="shared" si="33"/>
        <v>3.6515458295291302E-3</v>
      </c>
      <c r="Y114" s="4">
        <f t="shared" si="34"/>
        <v>3.2437026650229115E-3</v>
      </c>
      <c r="Z114" s="4">
        <f t="shared" si="35"/>
        <v>2.8363908751746188E-3</v>
      </c>
      <c r="AA114" s="4">
        <f t="shared" si="36"/>
        <v>2.4296094221764762E-3</v>
      </c>
      <c r="AB114" s="4">
        <f t="shared" si="37"/>
        <v>2.0233572709214848E-3</v>
      </c>
      <c r="AC114" s="4">
        <f t="shared" si="38"/>
        <v>1.6176333889946454E-3</v>
      </c>
      <c r="AD114" s="4">
        <f t="shared" si="39"/>
        <v>1.2124367466642121E-3</v>
      </c>
      <c r="AE114" s="4">
        <f t="shared" si="40"/>
        <v>8.0776631687298262E-4</v>
      </c>
      <c r="AF114" s="4">
        <f t="shared" si="41"/>
        <v>4.0362107522961789E-4</v>
      </c>
      <c r="AG114" s="4">
        <f t="shared" si="42"/>
        <v>0</v>
      </c>
    </row>
    <row r="115" spans="1:33" x14ac:dyDescent="0.45">
      <c r="A115" s="2">
        <v>1.1000000000000001</v>
      </c>
      <c r="B115" s="3">
        <f t="shared" si="25"/>
        <v>274.25</v>
      </c>
      <c r="C115" s="4">
        <f t="shared" si="26"/>
        <v>6.4950094536259098</v>
      </c>
      <c r="D115" s="4">
        <f t="shared" si="27"/>
        <v>661.83048197795802</v>
      </c>
      <c r="E115" s="4">
        <f t="shared" si="28"/>
        <v>4.0894655091958864E-3</v>
      </c>
      <c r="G115" s="2">
        <f t="shared" si="29"/>
        <v>1.1000000000000001</v>
      </c>
      <c r="H115" s="4">
        <f t="shared" si="30"/>
        <v>661.83048197795802</v>
      </c>
      <c r="I115" s="4">
        <f t="shared" si="30"/>
        <v>595.64743378016226</v>
      </c>
      <c r="J115" s="4">
        <f t="shared" si="30"/>
        <v>529.46438558236639</v>
      </c>
      <c r="K115" s="4">
        <f t="shared" si="30"/>
        <v>463.28133738457058</v>
      </c>
      <c r="L115" s="4">
        <f t="shared" si="31"/>
        <v>397.09828918677482</v>
      </c>
      <c r="M115" s="4">
        <f t="shared" si="31"/>
        <v>330.91524098897901</v>
      </c>
      <c r="N115" s="4">
        <f t="shared" si="31"/>
        <v>264.73219279118319</v>
      </c>
      <c r="O115" s="4">
        <f t="shared" si="23"/>
        <v>198.54914459338741</v>
      </c>
      <c r="P115" s="4">
        <f t="shared" si="23"/>
        <v>132.3660963955916</v>
      </c>
      <c r="Q115" s="4">
        <f t="shared" si="23"/>
        <v>66.183048197795799</v>
      </c>
      <c r="R115" s="4">
        <f t="shared" si="23"/>
        <v>0</v>
      </c>
      <c r="V115" s="2">
        <f t="shared" si="24"/>
        <v>1.1000000000000001</v>
      </c>
      <c r="W115" s="4">
        <f t="shared" si="32"/>
        <v>4.0894655091958864E-3</v>
      </c>
      <c r="X115" s="4">
        <f t="shared" si="33"/>
        <v>3.6781007161512101E-3</v>
      </c>
      <c r="Y115" s="4">
        <f t="shared" si="34"/>
        <v>3.2672761330624404E-3</v>
      </c>
      <c r="Z115" s="4">
        <f t="shared" si="35"/>
        <v>2.8569906965110071E-3</v>
      </c>
      <c r="AA115" s="4">
        <f t="shared" si="36"/>
        <v>2.4472433458676704E-3</v>
      </c>
      <c r="AB115" s="4">
        <f t="shared" si="37"/>
        <v>2.0380330232833777E-3</v>
      </c>
      <c r="AC115" s="4">
        <f t="shared" si="38"/>
        <v>1.6293586736801642E-3</v>
      </c>
      <c r="AD115" s="4">
        <f t="shared" si="39"/>
        <v>1.2212192447420822E-3</v>
      </c>
      <c r="AE115" s="4">
        <f t="shared" si="40"/>
        <v>8.1361368690617097E-4</v>
      </c>
      <c r="AF115" s="4">
        <f t="shared" si="41"/>
        <v>4.0654095335345829E-4</v>
      </c>
      <c r="AG115" s="4">
        <f t="shared" si="42"/>
        <v>0</v>
      </c>
    </row>
    <row r="116" spans="1:33" x14ac:dyDescent="0.45">
      <c r="A116" s="2">
        <v>1.2</v>
      </c>
      <c r="B116" s="3">
        <f t="shared" si="25"/>
        <v>274.34999999999997</v>
      </c>
      <c r="C116" s="4">
        <f t="shared" si="26"/>
        <v>6.5022070269709369</v>
      </c>
      <c r="D116" s="4">
        <f t="shared" si="27"/>
        <v>666.61123970221513</v>
      </c>
      <c r="E116" s="4">
        <f t="shared" si="28"/>
        <v>4.1192015509224919E-3</v>
      </c>
      <c r="G116" s="2">
        <f t="shared" si="29"/>
        <v>1.2</v>
      </c>
      <c r="H116" s="4">
        <f t="shared" si="30"/>
        <v>666.61123970221513</v>
      </c>
      <c r="I116" s="4">
        <f t="shared" si="30"/>
        <v>599.95011573199361</v>
      </c>
      <c r="J116" s="4">
        <f t="shared" si="30"/>
        <v>533.28899176177208</v>
      </c>
      <c r="K116" s="4">
        <f t="shared" si="30"/>
        <v>466.62786779155056</v>
      </c>
      <c r="L116" s="4">
        <f t="shared" si="31"/>
        <v>399.96674382132909</v>
      </c>
      <c r="M116" s="4">
        <f t="shared" si="31"/>
        <v>333.30561985110756</v>
      </c>
      <c r="N116" s="4">
        <f t="shared" si="31"/>
        <v>266.64449588088604</v>
      </c>
      <c r="O116" s="4">
        <f t="shared" si="23"/>
        <v>199.98337191066454</v>
      </c>
      <c r="P116" s="4">
        <f t="shared" si="23"/>
        <v>133.32224794044302</v>
      </c>
      <c r="Q116" s="4">
        <f t="shared" si="23"/>
        <v>66.66112397022151</v>
      </c>
      <c r="R116" s="4">
        <f t="shared" si="23"/>
        <v>0</v>
      </c>
      <c r="V116" s="2">
        <f t="shared" si="24"/>
        <v>1.2</v>
      </c>
      <c r="W116" s="4">
        <f t="shared" si="32"/>
        <v>4.1192015509224919E-3</v>
      </c>
      <c r="X116" s="4">
        <f t="shared" si="33"/>
        <v>3.7048278696716172E-3</v>
      </c>
      <c r="Y116" s="4">
        <f t="shared" si="34"/>
        <v>3.2910023012577908E-3</v>
      </c>
      <c r="Z116" s="4">
        <f t="shared" si="35"/>
        <v>2.8777237588753172E-3</v>
      </c>
      <c r="AA116" s="4">
        <f t="shared" si="36"/>
        <v>2.4649911585898467E-3</v>
      </c>
      <c r="AB116" s="4">
        <f t="shared" si="37"/>
        <v>2.0528034193288999E-3</v>
      </c>
      <c r="AC116" s="4">
        <f t="shared" si="38"/>
        <v>1.6411594628724291E-3</v>
      </c>
      <c r="AD116" s="4">
        <f t="shared" si="39"/>
        <v>1.2300582138434163E-3</v>
      </c>
      <c r="AE116" s="4">
        <f t="shared" si="40"/>
        <v>8.1949859969850873E-4</v>
      </c>
      <c r="AF116" s="4">
        <f t="shared" si="41"/>
        <v>4.0947955071869236E-4</v>
      </c>
      <c r="AG116" s="4">
        <f t="shared" si="42"/>
        <v>0</v>
      </c>
    </row>
    <row r="117" spans="1:33" x14ac:dyDescent="0.45">
      <c r="A117" s="2">
        <v>1.3</v>
      </c>
      <c r="B117" s="3">
        <f t="shared" si="25"/>
        <v>274.45</v>
      </c>
      <c r="C117" s="4">
        <f t="shared" si="26"/>
        <v>6.5093987066982182</v>
      </c>
      <c r="D117" s="4">
        <f t="shared" si="27"/>
        <v>671.42257429253925</v>
      </c>
      <c r="E117" s="4">
        <f t="shared" si="28"/>
        <v>4.1491306309327045E-3</v>
      </c>
      <c r="G117" s="2">
        <f t="shared" si="29"/>
        <v>1.3</v>
      </c>
      <c r="H117" s="4">
        <f t="shared" si="30"/>
        <v>671.42257429253925</v>
      </c>
      <c r="I117" s="4">
        <f t="shared" si="30"/>
        <v>604.28031686328529</v>
      </c>
      <c r="J117" s="4">
        <f t="shared" si="30"/>
        <v>537.13805943403145</v>
      </c>
      <c r="K117" s="4">
        <f t="shared" si="30"/>
        <v>469.99580200477743</v>
      </c>
      <c r="L117" s="4">
        <f t="shared" si="31"/>
        <v>402.85354457552353</v>
      </c>
      <c r="M117" s="4">
        <f t="shared" si="31"/>
        <v>335.71128714626963</v>
      </c>
      <c r="N117" s="4">
        <f t="shared" si="31"/>
        <v>268.56902971701572</v>
      </c>
      <c r="O117" s="4">
        <f t="shared" si="23"/>
        <v>201.42677228776176</v>
      </c>
      <c r="P117" s="4">
        <f t="shared" si="23"/>
        <v>134.28451485850786</v>
      </c>
      <c r="Q117" s="4">
        <f t="shared" si="23"/>
        <v>67.142257429253931</v>
      </c>
      <c r="R117" s="4">
        <f t="shared" si="23"/>
        <v>0</v>
      </c>
      <c r="V117" s="2">
        <f t="shared" si="24"/>
        <v>1.3</v>
      </c>
      <c r="W117" s="4">
        <f t="shared" si="32"/>
        <v>4.1491306309327045E-3</v>
      </c>
      <c r="X117" s="4">
        <f t="shared" si="33"/>
        <v>3.7317282707213682E-3</v>
      </c>
      <c r="Y117" s="4">
        <f t="shared" si="34"/>
        <v>3.3148820357453792E-3</v>
      </c>
      <c r="Z117" s="4">
        <f t="shared" si="35"/>
        <v>2.8985908153160594E-3</v>
      </c>
      <c r="AA117" s="4">
        <f t="shared" si="36"/>
        <v>2.4828535017004435E-3</v>
      </c>
      <c r="AB117" s="4">
        <f t="shared" si="37"/>
        <v>2.0676689901114481E-3</v>
      </c>
      <c r="AC117" s="4">
        <f t="shared" si="38"/>
        <v>1.6530361786980888E-3</v>
      </c>
      <c r="AD117" s="4">
        <f t="shared" si="39"/>
        <v>1.2389539685357324E-3</v>
      </c>
      <c r="AE117" s="4">
        <f t="shared" si="40"/>
        <v>8.2542126361638795E-4</v>
      </c>
      <c r="AF117" s="4">
        <f t="shared" si="41"/>
        <v>4.1243697083903635E-4</v>
      </c>
      <c r="AG117" s="4">
        <f t="shared" si="42"/>
        <v>0</v>
      </c>
    </row>
    <row r="118" spans="1:33" x14ac:dyDescent="0.45">
      <c r="A118" s="2">
        <v>1.4</v>
      </c>
      <c r="B118" s="3">
        <f t="shared" si="25"/>
        <v>274.54999999999995</v>
      </c>
      <c r="C118" s="4">
        <f t="shared" si="26"/>
        <v>6.516584499495794</v>
      </c>
      <c r="D118" s="4">
        <f t="shared" si="27"/>
        <v>676.2646540466344</v>
      </c>
      <c r="E118" s="4">
        <f t="shared" si="28"/>
        <v>4.1792538512399552E-3</v>
      </c>
      <c r="G118" s="2">
        <f t="shared" si="29"/>
        <v>1.4</v>
      </c>
      <c r="H118" s="4">
        <f t="shared" si="30"/>
        <v>676.2646540466344</v>
      </c>
      <c r="I118" s="4">
        <f t="shared" si="30"/>
        <v>608.63818864197094</v>
      </c>
      <c r="J118" s="4">
        <f t="shared" si="30"/>
        <v>541.01172323730759</v>
      </c>
      <c r="K118" s="4">
        <f t="shared" si="30"/>
        <v>473.38525783264407</v>
      </c>
      <c r="L118" s="4">
        <f t="shared" si="31"/>
        <v>405.75879242798061</v>
      </c>
      <c r="M118" s="4">
        <f t="shared" si="31"/>
        <v>338.1323270233172</v>
      </c>
      <c r="N118" s="4">
        <f t="shared" si="31"/>
        <v>270.5058616186538</v>
      </c>
      <c r="O118" s="4">
        <f t="shared" si="23"/>
        <v>202.8793962139903</v>
      </c>
      <c r="P118" s="4">
        <f t="shared" si="23"/>
        <v>135.2529308093269</v>
      </c>
      <c r="Q118" s="4">
        <f t="shared" si="23"/>
        <v>67.626465404663449</v>
      </c>
      <c r="R118" s="4">
        <f t="shared" si="23"/>
        <v>0</v>
      </c>
      <c r="V118" s="2">
        <f t="shared" si="24"/>
        <v>1.4</v>
      </c>
      <c r="W118" s="4">
        <f t="shared" si="32"/>
        <v>4.1792538512399552E-3</v>
      </c>
      <c r="X118" s="4">
        <f t="shared" si="33"/>
        <v>3.7588029047790059E-3</v>
      </c>
      <c r="Y118" s="4">
        <f t="shared" si="34"/>
        <v>3.3389162069030038E-3</v>
      </c>
      <c r="Z118" s="4">
        <f t="shared" si="35"/>
        <v>2.9195926225343135E-3</v>
      </c>
      <c r="AA118" s="4">
        <f t="shared" si="36"/>
        <v>2.5008310196377856E-3</v>
      </c>
      <c r="AB118" s="4">
        <f t="shared" si="37"/>
        <v>2.0826302692105664E-3</v>
      </c>
      <c r="AC118" s="4">
        <f t="shared" si="38"/>
        <v>1.664989245271954E-3</v>
      </c>
      <c r="AD118" s="4">
        <f t="shared" si="39"/>
        <v>1.2479068248532892E-3</v>
      </c>
      <c r="AE118" s="4">
        <f t="shared" si="40"/>
        <v>8.313818879878952E-4</v>
      </c>
      <c r="AF118" s="4">
        <f t="shared" si="41"/>
        <v>4.1541331770104923E-4</v>
      </c>
      <c r="AG118" s="4">
        <f t="shared" si="42"/>
        <v>0</v>
      </c>
    </row>
    <row r="119" spans="1:33" x14ac:dyDescent="0.45">
      <c r="A119" s="2">
        <v>1.5</v>
      </c>
      <c r="B119" s="3">
        <f t="shared" si="25"/>
        <v>274.64999999999998</v>
      </c>
      <c r="C119" s="4">
        <f t="shared" si="26"/>
        <v>6.5237644120420697</v>
      </c>
      <c r="D119" s="4">
        <f t="shared" si="27"/>
        <v>681.13764802210119</v>
      </c>
      <c r="E119" s="4">
        <f t="shared" si="28"/>
        <v>4.2095723193538671E-3</v>
      </c>
      <c r="G119" s="2">
        <f t="shared" si="29"/>
        <v>1.5</v>
      </c>
      <c r="H119" s="4">
        <f t="shared" si="30"/>
        <v>681.13764802210119</v>
      </c>
      <c r="I119" s="4">
        <f t="shared" si="30"/>
        <v>613.0238832198911</v>
      </c>
      <c r="J119" s="4">
        <f t="shared" si="30"/>
        <v>544.91011841768102</v>
      </c>
      <c r="K119" s="4">
        <f t="shared" si="30"/>
        <v>476.79635361547082</v>
      </c>
      <c r="L119" s="4">
        <f t="shared" si="31"/>
        <v>408.68258881326068</v>
      </c>
      <c r="M119" s="4">
        <f t="shared" si="31"/>
        <v>340.56882401105059</v>
      </c>
      <c r="N119" s="4">
        <f t="shared" si="31"/>
        <v>272.45505920884051</v>
      </c>
      <c r="O119" s="4">
        <f t="shared" si="23"/>
        <v>204.34129440663034</v>
      </c>
      <c r="P119" s="4">
        <f t="shared" si="23"/>
        <v>136.22752960442025</v>
      </c>
      <c r="Q119" s="4">
        <f t="shared" si="23"/>
        <v>68.113764802210127</v>
      </c>
      <c r="R119" s="4">
        <f t="shared" si="23"/>
        <v>0</v>
      </c>
      <c r="V119" s="2">
        <f t="shared" si="24"/>
        <v>1.5</v>
      </c>
      <c r="W119" s="4">
        <f t="shared" si="32"/>
        <v>4.2095723193538671E-3</v>
      </c>
      <c r="X119" s="4">
        <f t="shared" si="33"/>
        <v>3.7860527621922206E-3</v>
      </c>
      <c r="Y119" s="4">
        <f t="shared" si="34"/>
        <v>3.3631056893682946E-3</v>
      </c>
      <c r="Z119" s="4">
        <f t="shared" si="35"/>
        <v>2.9407299408992001E-3</v>
      </c>
      <c r="AA119" s="4">
        <f t="shared" si="36"/>
        <v>2.5189243599337838E-3</v>
      </c>
      <c r="AB119" s="4">
        <f t="shared" si="37"/>
        <v>2.0976877927420673E-3</v>
      </c>
      <c r="AC119" s="4">
        <f t="shared" si="38"/>
        <v>1.6770190887047242E-3</v>
      </c>
      <c r="AD119" s="4">
        <f t="shared" si="39"/>
        <v>1.2569171003026078E-3</v>
      </c>
      <c r="AE119" s="4">
        <f t="shared" si="40"/>
        <v>8.3738068310631574E-4</v>
      </c>
      <c r="AF119" s="4">
        <f t="shared" si="41"/>
        <v>4.184086957657961E-4</v>
      </c>
      <c r="AG119" s="4">
        <f t="shared" si="42"/>
        <v>0</v>
      </c>
    </row>
    <row r="120" spans="1:33" x14ac:dyDescent="0.45">
      <c r="A120" s="2">
        <v>1.6</v>
      </c>
      <c r="B120" s="3">
        <f t="shared" si="25"/>
        <v>274.75</v>
      </c>
      <c r="C120" s="4">
        <f t="shared" si="26"/>
        <v>6.5309384510057864</v>
      </c>
      <c r="D120" s="4">
        <f t="shared" si="27"/>
        <v>686.04172603895665</v>
      </c>
      <c r="E120" s="4">
        <f t="shared" si="28"/>
        <v>4.2400871483050558E-3</v>
      </c>
      <c r="G120" s="2">
        <f t="shared" si="29"/>
        <v>1.6</v>
      </c>
      <c r="H120" s="4">
        <f t="shared" si="30"/>
        <v>686.04172603895665</v>
      </c>
      <c r="I120" s="4">
        <f t="shared" si="30"/>
        <v>617.43755343506098</v>
      </c>
      <c r="J120" s="4">
        <f t="shared" si="30"/>
        <v>548.8333808311653</v>
      </c>
      <c r="K120" s="4">
        <f t="shared" si="30"/>
        <v>480.22920822726962</v>
      </c>
      <c r="L120" s="4">
        <f t="shared" si="31"/>
        <v>411.625035623374</v>
      </c>
      <c r="M120" s="4">
        <f t="shared" si="31"/>
        <v>343.02086301947833</v>
      </c>
      <c r="N120" s="4">
        <f t="shared" si="31"/>
        <v>274.41669041558265</v>
      </c>
      <c r="O120" s="4">
        <f t="shared" si="23"/>
        <v>205.812517811687</v>
      </c>
      <c r="P120" s="4">
        <f t="shared" si="23"/>
        <v>137.20834520779133</v>
      </c>
      <c r="Q120" s="4">
        <f t="shared" si="23"/>
        <v>68.604172603895663</v>
      </c>
      <c r="R120" s="4">
        <f t="shared" si="23"/>
        <v>0</v>
      </c>
      <c r="V120" s="2">
        <f t="shared" si="24"/>
        <v>1.6</v>
      </c>
      <c r="W120" s="4">
        <f t="shared" si="32"/>
        <v>4.2400871483050558E-3</v>
      </c>
      <c r="X120" s="4">
        <f t="shared" si="33"/>
        <v>3.8134788381992803E-3</v>
      </c>
      <c r="Y120" s="4">
        <f t="shared" si="34"/>
        <v>3.3874513620569817E-3</v>
      </c>
      <c r="Z120" s="4">
        <f t="shared" si="35"/>
        <v>2.9620035344631963E-3</v>
      </c>
      <c r="AA120" s="4">
        <f t="shared" si="36"/>
        <v>2.5371341732264917E-3</v>
      </c>
      <c r="AB120" s="4">
        <f t="shared" si="37"/>
        <v>2.1128420993680201E-3</v>
      </c>
      <c r="AC120" s="4">
        <f t="shared" si="38"/>
        <v>1.6891261371106121E-3</v>
      </c>
      <c r="AD120" s="4">
        <f t="shared" si="39"/>
        <v>1.265985113867916E-3</v>
      </c>
      <c r="AE120" s="4">
        <f t="shared" si="40"/>
        <v>8.4341786023358061E-4</v>
      </c>
      <c r="AF120" s="4">
        <f t="shared" si="41"/>
        <v>4.2142320997048315E-4</v>
      </c>
      <c r="AG120" s="4">
        <f t="shared" si="42"/>
        <v>0</v>
      </c>
    </row>
    <row r="121" spans="1:33" x14ac:dyDescent="0.45">
      <c r="A121" s="2">
        <v>1.7</v>
      </c>
      <c r="B121" s="3">
        <f t="shared" si="25"/>
        <v>274.84999999999997</v>
      </c>
      <c r="C121" s="4">
        <f t="shared" si="26"/>
        <v>6.5381066230460814</v>
      </c>
      <c r="D121" s="4">
        <f t="shared" si="27"/>
        <v>690.97705868221863</v>
      </c>
      <c r="E121" s="4">
        <f t="shared" si="28"/>
        <v>4.2707994566704337E-3</v>
      </c>
      <c r="G121" s="2">
        <f t="shared" si="29"/>
        <v>1.7</v>
      </c>
      <c r="H121" s="4">
        <f t="shared" si="30"/>
        <v>690.97705868221863</v>
      </c>
      <c r="I121" s="4">
        <f t="shared" si="30"/>
        <v>621.87935281399677</v>
      </c>
      <c r="J121" s="4">
        <f t="shared" si="30"/>
        <v>552.78164694577492</v>
      </c>
      <c r="K121" s="4">
        <f t="shared" si="30"/>
        <v>483.68394107755302</v>
      </c>
      <c r="L121" s="4">
        <f t="shared" si="31"/>
        <v>414.58623520933116</v>
      </c>
      <c r="M121" s="4">
        <f t="shared" si="31"/>
        <v>345.48852934110931</v>
      </c>
      <c r="N121" s="4">
        <f t="shared" si="31"/>
        <v>276.39082347288746</v>
      </c>
      <c r="O121" s="4">
        <f t="shared" si="23"/>
        <v>207.29311760466558</v>
      </c>
      <c r="P121" s="4">
        <f t="shared" si="23"/>
        <v>138.19541173644373</v>
      </c>
      <c r="Q121" s="4">
        <f t="shared" si="23"/>
        <v>69.097705868221865</v>
      </c>
      <c r="R121" s="4">
        <f t="shared" si="23"/>
        <v>0</v>
      </c>
      <c r="V121" s="2">
        <f t="shared" si="24"/>
        <v>1.7</v>
      </c>
      <c r="W121" s="4">
        <f t="shared" si="32"/>
        <v>4.2707994566704337E-3</v>
      </c>
      <c r="X121" s="4">
        <f t="shared" si="33"/>
        <v>3.8410821329509094E-3</v>
      </c>
      <c r="Y121" s="4">
        <f t="shared" si="34"/>
        <v>3.4119541081815545E-3</v>
      </c>
      <c r="Z121" s="4">
        <f t="shared" si="35"/>
        <v>2.983414170977776E-3</v>
      </c>
      <c r="AA121" s="4">
        <f t="shared" si="36"/>
        <v>2.5554611132729299E-3</v>
      </c>
      <c r="AB121" s="4">
        <f t="shared" si="37"/>
        <v>2.1280937303069705E-3</v>
      </c>
      <c r="AC121" s="4">
        <f t="shared" si="38"/>
        <v>1.7013108206151409E-3</v>
      </c>
      <c r="AD121" s="4">
        <f t="shared" si="39"/>
        <v>1.2751111860167183E-3</v>
      </c>
      <c r="AE121" s="4">
        <f t="shared" si="40"/>
        <v>8.4949363160379931E-4</v>
      </c>
      <c r="AF121" s="4">
        <f t="shared" si="41"/>
        <v>4.244569657301331E-4</v>
      </c>
      <c r="AG121" s="4">
        <f t="shared" si="42"/>
        <v>0</v>
      </c>
    </row>
    <row r="122" spans="1:33" x14ac:dyDescent="0.45">
      <c r="A122" s="2">
        <v>1.8</v>
      </c>
      <c r="B122" s="3">
        <f t="shared" si="25"/>
        <v>274.95</v>
      </c>
      <c r="C122" s="4">
        <f t="shared" si="26"/>
        <v>6.5452689348124853</v>
      </c>
      <c r="D122" s="4">
        <f t="shared" si="27"/>
        <v>695.94381730445286</v>
      </c>
      <c r="E122" s="4">
        <f t="shared" si="28"/>
        <v>4.3017103685983726E-3</v>
      </c>
      <c r="G122" s="2">
        <f t="shared" si="29"/>
        <v>1.8</v>
      </c>
      <c r="H122" s="4">
        <f t="shared" si="30"/>
        <v>695.94381730445286</v>
      </c>
      <c r="I122" s="4">
        <f t="shared" si="30"/>
        <v>626.34943557400754</v>
      </c>
      <c r="J122" s="4">
        <f t="shared" si="30"/>
        <v>556.75505384356234</v>
      </c>
      <c r="K122" s="4">
        <f t="shared" si="30"/>
        <v>487.16067211311696</v>
      </c>
      <c r="L122" s="4">
        <f t="shared" si="31"/>
        <v>417.5662903826717</v>
      </c>
      <c r="M122" s="4">
        <f t="shared" si="31"/>
        <v>347.97190865222643</v>
      </c>
      <c r="N122" s="4">
        <f t="shared" si="31"/>
        <v>278.37752692178117</v>
      </c>
      <c r="O122" s="4">
        <f t="shared" si="23"/>
        <v>208.78314519133585</v>
      </c>
      <c r="P122" s="4">
        <f t="shared" si="23"/>
        <v>139.18876346089058</v>
      </c>
      <c r="Q122" s="4">
        <f t="shared" si="23"/>
        <v>69.594381730445292</v>
      </c>
      <c r="R122" s="4">
        <f t="shared" si="23"/>
        <v>0</v>
      </c>
      <c r="V122" s="2">
        <f t="shared" si="24"/>
        <v>1.8</v>
      </c>
      <c r="W122" s="4">
        <f t="shared" si="32"/>
        <v>4.3017103685983726E-3</v>
      </c>
      <c r="X122" s="4">
        <f t="shared" si="33"/>
        <v>3.8688636515320264E-3</v>
      </c>
      <c r="Y122" s="4">
        <f t="shared" si="34"/>
        <v>3.4366148152697841E-3</v>
      </c>
      <c r="Z122" s="4">
        <f t="shared" si="35"/>
        <v>3.0049626219089331E-3</v>
      </c>
      <c r="AA122" s="4">
        <f t="shared" si="36"/>
        <v>2.5739058369618185E-3</v>
      </c>
      <c r="AB122" s="4">
        <f t="shared" si="37"/>
        <v>2.1434432293440647E-3</v>
      </c>
      <c r="AC122" s="4">
        <f t="shared" si="38"/>
        <v>1.7135735713628662E-3</v>
      </c>
      <c r="AD122" s="4">
        <f t="shared" si="39"/>
        <v>1.2842956387053078E-3</v>
      </c>
      <c r="AE122" s="4">
        <f t="shared" si="40"/>
        <v>8.5560821042674786E-4</v>
      </c>
      <c r="AF122" s="4">
        <f t="shared" si="41"/>
        <v>4.2751006893923846E-4</v>
      </c>
      <c r="AG122" s="4">
        <f t="shared" si="42"/>
        <v>0</v>
      </c>
    </row>
    <row r="123" spans="1:33" x14ac:dyDescent="0.45">
      <c r="A123" s="2">
        <v>1.9</v>
      </c>
      <c r="B123" s="3">
        <f t="shared" si="25"/>
        <v>275.04999999999995</v>
      </c>
      <c r="C123" s="4">
        <f t="shared" si="26"/>
        <v>6.5524253929449499</v>
      </c>
      <c r="D123" s="4">
        <f t="shared" si="27"/>
        <v>700.94217402834545</v>
      </c>
      <c r="E123" s="4">
        <f t="shared" si="28"/>
        <v>4.3328210138341323E-3</v>
      </c>
      <c r="G123" s="2">
        <f t="shared" si="29"/>
        <v>1.9</v>
      </c>
      <c r="H123" s="4">
        <f t="shared" si="30"/>
        <v>700.94217402834545</v>
      </c>
      <c r="I123" s="4">
        <f t="shared" si="30"/>
        <v>630.84795662551096</v>
      </c>
      <c r="J123" s="4">
        <f t="shared" si="30"/>
        <v>560.75373922267636</v>
      </c>
      <c r="K123" s="4">
        <f t="shared" si="30"/>
        <v>490.65952181984176</v>
      </c>
      <c r="L123" s="4">
        <f t="shared" si="31"/>
        <v>420.56530441700727</v>
      </c>
      <c r="M123" s="4">
        <f t="shared" si="31"/>
        <v>350.47108701417272</v>
      </c>
      <c r="N123" s="4">
        <f t="shared" si="31"/>
        <v>280.37686961133818</v>
      </c>
      <c r="O123" s="4">
        <f t="shared" si="23"/>
        <v>210.28265220850363</v>
      </c>
      <c r="P123" s="4">
        <f t="shared" si="23"/>
        <v>140.18843480566909</v>
      </c>
      <c r="Q123" s="4">
        <f t="shared" si="23"/>
        <v>70.094217402834545</v>
      </c>
      <c r="R123" s="4">
        <f t="shared" si="23"/>
        <v>0</v>
      </c>
      <c r="V123" s="2">
        <f t="shared" si="24"/>
        <v>1.9</v>
      </c>
      <c r="W123" s="4">
        <f t="shared" si="32"/>
        <v>4.3328210138341323E-3</v>
      </c>
      <c r="X123" s="4">
        <f t="shared" si="33"/>
        <v>3.8968244039837095E-3</v>
      </c>
      <c r="Y123" s="4">
        <f t="shared" si="34"/>
        <v>3.4614343751834466E-3</v>
      </c>
      <c r="Z123" s="4">
        <f t="shared" si="35"/>
        <v>3.0266496624528683E-3</v>
      </c>
      <c r="AA123" s="4">
        <f t="shared" si="36"/>
        <v>2.5924690043264221E-3</v>
      </c>
      <c r="AB123" s="4">
        <f t="shared" si="37"/>
        <v>2.1588911428412762E-3</v>
      </c>
      <c r="AC123" s="4">
        <f t="shared" si="38"/>
        <v>1.7259148235251728E-3</v>
      </c>
      <c r="AD123" s="4">
        <f t="shared" si="39"/>
        <v>1.2935387953843303E-3</v>
      </c>
      <c r="AE123" s="4">
        <f t="shared" si="40"/>
        <v>8.6176181089139229E-4</v>
      </c>
      <c r="AF123" s="4">
        <f t="shared" si="41"/>
        <v>4.305826259734315E-4</v>
      </c>
      <c r="AG123" s="4">
        <f t="shared" si="42"/>
        <v>0</v>
      </c>
    </row>
    <row r="124" spans="1:33" x14ac:dyDescent="0.45">
      <c r="A124" s="2">
        <v>2</v>
      </c>
      <c r="B124" s="3">
        <f t="shared" si="25"/>
        <v>275.14999999999998</v>
      </c>
      <c r="C124" s="4">
        <f t="shared" si="26"/>
        <v>6.5595760040738504</v>
      </c>
      <c r="D124" s="4">
        <f t="shared" si="27"/>
        <v>705.97230174926165</v>
      </c>
      <c r="E124" s="4">
        <f t="shared" si="28"/>
        <v>4.3641325277452942E-3</v>
      </c>
      <c r="G124" s="2">
        <f t="shared" si="29"/>
        <v>2</v>
      </c>
      <c r="H124" s="4">
        <f t="shared" si="30"/>
        <v>705.97230174926165</v>
      </c>
      <c r="I124" s="4">
        <f t="shared" si="30"/>
        <v>635.37507157433549</v>
      </c>
      <c r="J124" s="4">
        <f t="shared" si="30"/>
        <v>564.77784139940934</v>
      </c>
      <c r="K124" s="4">
        <f t="shared" si="30"/>
        <v>494.18061122448313</v>
      </c>
      <c r="L124" s="4">
        <f t="shared" si="31"/>
        <v>423.58338104955698</v>
      </c>
      <c r="M124" s="4">
        <f t="shared" si="31"/>
        <v>352.98615087463082</v>
      </c>
      <c r="N124" s="4">
        <f t="shared" si="31"/>
        <v>282.38892069970467</v>
      </c>
      <c r="O124" s="4">
        <f t="shared" si="23"/>
        <v>211.79169052477849</v>
      </c>
      <c r="P124" s="4">
        <f t="shared" si="23"/>
        <v>141.19446034985233</v>
      </c>
      <c r="Q124" s="4">
        <f t="shared" si="23"/>
        <v>70.597230174926167</v>
      </c>
      <c r="R124" s="4">
        <f t="shared" si="23"/>
        <v>0</v>
      </c>
      <c r="V124" s="2">
        <f t="shared" si="24"/>
        <v>2</v>
      </c>
      <c r="W124" s="4">
        <f t="shared" si="32"/>
        <v>4.3641325277452942E-3</v>
      </c>
      <c r="X124" s="4">
        <f t="shared" si="33"/>
        <v>3.9249654053251613E-3</v>
      </c>
      <c r="Y124" s="4">
        <f t="shared" si="34"/>
        <v>3.4864136841370333E-3</v>
      </c>
      <c r="Z124" s="4">
        <f t="shared" si="35"/>
        <v>3.0484760715516518E-3</v>
      </c>
      <c r="AA124" s="4">
        <f t="shared" si="36"/>
        <v>2.6111512785573911E-3</v>
      </c>
      <c r="AB124" s="4">
        <f t="shared" si="37"/>
        <v>2.1744380197476093E-3</v>
      </c>
      <c r="AC124" s="4">
        <f t="shared" si="38"/>
        <v>1.7383350133080571E-3</v>
      </c>
      <c r="AD124" s="4">
        <f t="shared" si="39"/>
        <v>1.3028409810043335E-3</v>
      </c>
      <c r="AE124" s="4">
        <f t="shared" si="40"/>
        <v>8.6795464816940128E-4</v>
      </c>
      <c r="AF124" s="4">
        <f t="shared" si="41"/>
        <v>4.3367474369114723E-4</v>
      </c>
      <c r="AG124" s="4">
        <f t="shared" si="42"/>
        <v>0</v>
      </c>
    </row>
    <row r="125" spans="1:33" x14ac:dyDescent="0.45">
      <c r="A125" s="2">
        <v>2.1</v>
      </c>
      <c r="B125" s="3">
        <f t="shared" si="25"/>
        <v>275.25</v>
      </c>
      <c r="C125" s="4">
        <f t="shared" si="26"/>
        <v>6.5667207748200189</v>
      </c>
      <c r="D125" s="4">
        <f t="shared" si="27"/>
        <v>711.03437413783161</v>
      </c>
      <c r="E125" s="4">
        <f t="shared" si="28"/>
        <v>4.395646051347471E-3</v>
      </c>
      <c r="G125" s="2">
        <f t="shared" si="29"/>
        <v>2.1</v>
      </c>
      <c r="H125" s="4">
        <f t="shared" si="30"/>
        <v>711.03437413783161</v>
      </c>
      <c r="I125" s="4">
        <f t="shared" si="30"/>
        <v>639.93093672404848</v>
      </c>
      <c r="J125" s="4">
        <f t="shared" si="30"/>
        <v>568.82749931026535</v>
      </c>
      <c r="K125" s="4">
        <f t="shared" si="30"/>
        <v>497.72406189648211</v>
      </c>
      <c r="L125" s="4">
        <f t="shared" si="31"/>
        <v>426.62062448269893</v>
      </c>
      <c r="M125" s="4">
        <f t="shared" si="31"/>
        <v>355.5171870689158</v>
      </c>
      <c r="N125" s="4">
        <f t="shared" si="31"/>
        <v>284.41374965513268</v>
      </c>
      <c r="O125" s="4">
        <f t="shared" si="23"/>
        <v>213.31031224134946</v>
      </c>
      <c r="P125" s="4">
        <f t="shared" si="23"/>
        <v>142.20687482756634</v>
      </c>
      <c r="Q125" s="4">
        <f t="shared" si="23"/>
        <v>71.103437413783169</v>
      </c>
      <c r="R125" s="4">
        <f t="shared" si="23"/>
        <v>0</v>
      </c>
      <c r="V125" s="2">
        <f t="shared" si="24"/>
        <v>2.1</v>
      </c>
      <c r="W125" s="4">
        <f t="shared" si="32"/>
        <v>4.395646051347471E-3</v>
      </c>
      <c r="X125" s="4">
        <f t="shared" si="33"/>
        <v>3.9532876755759101E-3</v>
      </c>
      <c r="Y125" s="4">
        <f t="shared" si="34"/>
        <v>3.5115536427166583E-3</v>
      </c>
      <c r="Z125" s="4">
        <f t="shared" si="35"/>
        <v>3.0704426319090629E-3</v>
      </c>
      <c r="AA125" s="4">
        <f t="shared" si="36"/>
        <v>2.6299533260157309E-3</v>
      </c>
      <c r="AB125" s="4">
        <f t="shared" si="37"/>
        <v>2.1900844116094203E-3</v>
      </c>
      <c r="AC125" s="4">
        <f t="shared" si="38"/>
        <v>1.7508345789599841E-3</v>
      </c>
      <c r="AD125" s="4">
        <f t="shared" si="39"/>
        <v>1.3122025220213731E-3</v>
      </c>
      <c r="AE125" s="4">
        <f t="shared" si="40"/>
        <v>8.7418693841869084E-4</v>
      </c>
      <c r="AF125" s="4">
        <f t="shared" si="41"/>
        <v>4.3678652943530239E-4</v>
      </c>
      <c r="AG125" s="4">
        <f t="shared" si="42"/>
        <v>0</v>
      </c>
    </row>
    <row r="126" spans="1:33" x14ac:dyDescent="0.45">
      <c r="A126" s="2">
        <v>2.2000000000000002</v>
      </c>
      <c r="B126" s="3">
        <f t="shared" si="25"/>
        <v>275.34999999999997</v>
      </c>
      <c r="C126" s="4">
        <f t="shared" si="26"/>
        <v>6.5738597117947402</v>
      </c>
      <c r="D126" s="4">
        <f t="shared" si="27"/>
        <v>716.12856564251479</v>
      </c>
      <c r="E126" s="4">
        <f t="shared" si="28"/>
        <v>4.4273627313299842E-3</v>
      </c>
      <c r="G126" s="2">
        <f t="shared" si="29"/>
        <v>2.2000000000000002</v>
      </c>
      <c r="H126" s="4">
        <f t="shared" si="30"/>
        <v>716.12856564251479</v>
      </c>
      <c r="I126" s="4">
        <f t="shared" si="30"/>
        <v>644.51570907826328</v>
      </c>
      <c r="J126" s="4">
        <f t="shared" si="30"/>
        <v>572.9028525140119</v>
      </c>
      <c r="K126" s="4">
        <f t="shared" si="30"/>
        <v>501.28999594976034</v>
      </c>
      <c r="L126" s="4">
        <f t="shared" si="31"/>
        <v>429.67713938550884</v>
      </c>
      <c r="M126" s="4">
        <f t="shared" si="31"/>
        <v>358.06428282125739</v>
      </c>
      <c r="N126" s="4">
        <f t="shared" si="31"/>
        <v>286.45142625700595</v>
      </c>
      <c r="O126" s="4">
        <f t="shared" si="23"/>
        <v>214.83856969275442</v>
      </c>
      <c r="P126" s="4">
        <f t="shared" si="23"/>
        <v>143.22571312850297</v>
      </c>
      <c r="Q126" s="4">
        <f t="shared" si="23"/>
        <v>71.612856564251487</v>
      </c>
      <c r="R126" s="4">
        <f t="shared" si="23"/>
        <v>0</v>
      </c>
      <c r="V126" s="2">
        <f t="shared" si="24"/>
        <v>2.2000000000000002</v>
      </c>
      <c r="W126" s="4">
        <f t="shared" si="32"/>
        <v>4.4273627313299842E-3</v>
      </c>
      <c r="X126" s="4">
        <f t="shared" si="33"/>
        <v>3.9817922397779679E-3</v>
      </c>
      <c r="Y126" s="4">
        <f t="shared" si="34"/>
        <v>3.5368551558989272E-3</v>
      </c>
      <c r="Z126" s="4">
        <f t="shared" si="35"/>
        <v>3.092550130006378E-3</v>
      </c>
      <c r="AA126" s="4">
        <f t="shared" si="36"/>
        <v>2.6488758162457287E-3</v>
      </c>
      <c r="AB126" s="4">
        <f t="shared" si="37"/>
        <v>2.2058308725806828E-3</v>
      </c>
      <c r="AC126" s="4">
        <f t="shared" si="38"/>
        <v>1.7634139607797142E-3</v>
      </c>
      <c r="AD126" s="4">
        <f t="shared" si="39"/>
        <v>1.3216237464025895E-3</v>
      </c>
      <c r="AE126" s="4">
        <f t="shared" si="40"/>
        <v>8.8045889878695229E-4</v>
      </c>
      <c r="AF126" s="4">
        <f t="shared" si="41"/>
        <v>4.3991809103496404E-4</v>
      </c>
      <c r="AG126" s="4">
        <f t="shared" si="42"/>
        <v>0</v>
      </c>
    </row>
    <row r="127" spans="1:33" x14ac:dyDescent="0.45">
      <c r="A127" s="2">
        <v>2.2999999999999998</v>
      </c>
      <c r="B127" s="3">
        <f t="shared" si="25"/>
        <v>275.45</v>
      </c>
      <c r="C127" s="4">
        <f t="shared" si="26"/>
        <v>6.5809928215998097</v>
      </c>
      <c r="D127" s="4">
        <f t="shared" si="27"/>
        <v>721.25505149221192</v>
      </c>
      <c r="E127" s="4">
        <f t="shared" si="28"/>
        <v>4.4592837200819338E-3</v>
      </c>
      <c r="G127" s="2">
        <f t="shared" si="29"/>
        <v>2.2999999999999998</v>
      </c>
      <c r="H127" s="4">
        <f t="shared" si="30"/>
        <v>721.25505149221192</v>
      </c>
      <c r="I127" s="4">
        <f t="shared" si="30"/>
        <v>649.12954634299069</v>
      </c>
      <c r="J127" s="4">
        <f t="shared" si="30"/>
        <v>577.00404119376958</v>
      </c>
      <c r="K127" s="4">
        <f t="shared" si="30"/>
        <v>504.8785360445483</v>
      </c>
      <c r="L127" s="4">
        <f t="shared" si="31"/>
        <v>432.75303089532713</v>
      </c>
      <c r="M127" s="4">
        <f t="shared" si="31"/>
        <v>360.62752574610596</v>
      </c>
      <c r="N127" s="4">
        <f t="shared" si="31"/>
        <v>288.50202059688479</v>
      </c>
      <c r="O127" s="4">
        <f t="shared" si="23"/>
        <v>216.37651544766356</v>
      </c>
      <c r="P127" s="4">
        <f t="shared" si="23"/>
        <v>144.2510102984424</v>
      </c>
      <c r="Q127" s="4">
        <f t="shared" si="23"/>
        <v>72.125505149221198</v>
      </c>
      <c r="R127" s="4">
        <f t="shared" si="23"/>
        <v>0</v>
      </c>
      <c r="V127" s="2">
        <f t="shared" si="24"/>
        <v>2.2999999999999998</v>
      </c>
      <c r="W127" s="4">
        <f t="shared" si="32"/>
        <v>4.4592837200819338E-3</v>
      </c>
      <c r="X127" s="4">
        <f t="shared" si="33"/>
        <v>4.0104801280183401E-3</v>
      </c>
      <c r="Y127" s="4">
        <f t="shared" si="34"/>
        <v>3.5623191330701009E-3</v>
      </c>
      <c r="Z127" s="4">
        <f t="shared" si="35"/>
        <v>3.1147993561184174E-3</v>
      </c>
      <c r="AA127" s="4">
        <f t="shared" si="36"/>
        <v>2.6679194219880911E-3</v>
      </c>
      <c r="AB127" s="4">
        <f t="shared" si="37"/>
        <v>2.2216779594334377E-3</v>
      </c>
      <c r="AC127" s="4">
        <f t="shared" si="38"/>
        <v>1.7760736011242582E-3</v>
      </c>
      <c r="AD127" s="4">
        <f t="shared" si="39"/>
        <v>1.3311049836318778E-3</v>
      </c>
      <c r="AE127" s="4">
        <f t="shared" si="40"/>
        <v>8.8677074741523717E-4</v>
      </c>
      <c r="AF127" s="4">
        <f t="shared" si="41"/>
        <v>4.4306953680704682E-4</v>
      </c>
      <c r="AG127" s="4">
        <f t="shared" si="42"/>
        <v>0</v>
      </c>
    </row>
    <row r="128" spans="1:33" x14ac:dyDescent="0.45">
      <c r="A128" s="2">
        <v>2.4</v>
      </c>
      <c r="B128" s="3">
        <f t="shared" si="25"/>
        <v>275.54999999999995</v>
      </c>
      <c r="C128" s="4">
        <f t="shared" si="26"/>
        <v>6.5881201108274912</v>
      </c>
      <c r="D128" s="4">
        <f t="shared" si="27"/>
        <v>726.41400769881068</v>
      </c>
      <c r="E128" s="4">
        <f t="shared" si="28"/>
        <v>4.491410175717964E-3</v>
      </c>
      <c r="G128" s="2">
        <f t="shared" si="29"/>
        <v>2.4</v>
      </c>
      <c r="H128" s="4">
        <f t="shared" si="30"/>
        <v>726.41400769881068</v>
      </c>
      <c r="I128" s="4">
        <f t="shared" si="30"/>
        <v>653.77260692892958</v>
      </c>
      <c r="J128" s="4">
        <f t="shared" si="30"/>
        <v>581.13120615904859</v>
      </c>
      <c r="K128" s="4">
        <f t="shared" si="30"/>
        <v>508.48980538916743</v>
      </c>
      <c r="L128" s="4">
        <f t="shared" si="31"/>
        <v>435.84840461928638</v>
      </c>
      <c r="M128" s="4">
        <f t="shared" si="31"/>
        <v>363.20700384940534</v>
      </c>
      <c r="N128" s="4">
        <f t="shared" si="31"/>
        <v>290.56560307952429</v>
      </c>
      <c r="O128" s="4">
        <f t="shared" si="23"/>
        <v>217.92420230964319</v>
      </c>
      <c r="P128" s="4">
        <f t="shared" si="23"/>
        <v>145.28280153976215</v>
      </c>
      <c r="Q128" s="4">
        <f t="shared" si="23"/>
        <v>72.641400769881074</v>
      </c>
      <c r="R128" s="4">
        <f t="shared" si="23"/>
        <v>0</v>
      </c>
      <c r="V128" s="2">
        <f t="shared" si="24"/>
        <v>2.4</v>
      </c>
      <c r="W128" s="4">
        <f t="shared" si="32"/>
        <v>4.491410175717964E-3</v>
      </c>
      <c r="X128" s="4">
        <f t="shared" si="33"/>
        <v>4.039352375451246E-3</v>
      </c>
      <c r="Y128" s="4">
        <f t="shared" si="34"/>
        <v>3.5879464880450031E-3</v>
      </c>
      <c r="Z128" s="4">
        <f t="shared" si="35"/>
        <v>3.1371911043293482E-3</v>
      </c>
      <c r="AA128" s="4">
        <f t="shared" si="36"/>
        <v>2.6870848191928747E-3</v>
      </c>
      <c r="AB128" s="4">
        <f t="shared" si="37"/>
        <v>2.2376262315680511E-3</v>
      </c>
      <c r="AC128" s="4">
        <f t="shared" si="38"/>
        <v>1.788813944416685E-3</v>
      </c>
      <c r="AD128" s="4">
        <f t="shared" si="39"/>
        <v>1.3406465647154487E-3</v>
      </c>
      <c r="AE128" s="4">
        <f t="shared" si="40"/>
        <v>8.9312270344146859E-4</v>
      </c>
      <c r="AF128" s="4">
        <f t="shared" si="41"/>
        <v>4.4624097555797163E-4</v>
      </c>
      <c r="AG128" s="4">
        <f t="shared" si="42"/>
        <v>0</v>
      </c>
    </row>
    <row r="129" spans="1:33" x14ac:dyDescent="0.45">
      <c r="A129" s="2">
        <v>2.5</v>
      </c>
      <c r="B129" s="3">
        <f t="shared" si="25"/>
        <v>275.64999999999998</v>
      </c>
      <c r="C129" s="4">
        <f t="shared" si="26"/>
        <v>6.595241586060598</v>
      </c>
      <c r="D129" s="4">
        <f t="shared" si="27"/>
        <v>731.60561105982504</v>
      </c>
      <c r="E129" s="4">
        <f t="shared" si="28"/>
        <v>4.5237432621047227E-3</v>
      </c>
      <c r="G129" s="2">
        <f t="shared" si="29"/>
        <v>2.5</v>
      </c>
      <c r="H129" s="4">
        <f t="shared" si="30"/>
        <v>731.60561105982504</v>
      </c>
      <c r="I129" s="4">
        <f t="shared" si="30"/>
        <v>658.4450499538425</v>
      </c>
      <c r="J129" s="4">
        <f t="shared" si="30"/>
        <v>585.28448884786008</v>
      </c>
      <c r="K129" s="4">
        <f t="shared" si="30"/>
        <v>512.12392774187754</v>
      </c>
      <c r="L129" s="4">
        <f t="shared" si="31"/>
        <v>438.963366635895</v>
      </c>
      <c r="M129" s="4">
        <f t="shared" si="31"/>
        <v>365.80280552991252</v>
      </c>
      <c r="N129" s="4">
        <f t="shared" si="31"/>
        <v>292.64224442393004</v>
      </c>
      <c r="O129" s="4">
        <f t="shared" si="23"/>
        <v>219.4816833179475</v>
      </c>
      <c r="P129" s="4">
        <f t="shared" si="23"/>
        <v>146.32112221196502</v>
      </c>
      <c r="Q129" s="4">
        <f t="shared" si="23"/>
        <v>73.160561105982509</v>
      </c>
      <c r="R129" s="4">
        <f t="shared" si="23"/>
        <v>0</v>
      </c>
      <c r="V129" s="2">
        <f t="shared" si="24"/>
        <v>2.5</v>
      </c>
      <c r="W129" s="4">
        <f t="shared" si="32"/>
        <v>4.5237432621047227E-3</v>
      </c>
      <c r="X129" s="4">
        <f t="shared" si="33"/>
        <v>4.068410022320946E-3</v>
      </c>
      <c r="Y129" s="4">
        <f t="shared" si="34"/>
        <v>3.6137381390864464E-3</v>
      </c>
      <c r="Z129" s="4">
        <f t="shared" si="35"/>
        <v>3.1597261725489502E-3</v>
      </c>
      <c r="AA129" s="4">
        <f t="shared" si="36"/>
        <v>2.706372687032796E-3</v>
      </c>
      <c r="AB129" s="4">
        <f t="shared" si="37"/>
        <v>2.2536762510237968E-3</v>
      </c>
      <c r="AC129" s="4">
        <f t="shared" si="38"/>
        <v>1.8016354371541768E-3</v>
      </c>
      <c r="AD129" s="4">
        <f t="shared" si="39"/>
        <v>1.3502488221875661E-3</v>
      </c>
      <c r="AE129" s="4">
        <f t="shared" si="40"/>
        <v>8.9951498700406769E-4</v>
      </c>
      <c r="AF129" s="4">
        <f t="shared" si="41"/>
        <v>4.494325165853815E-4</v>
      </c>
      <c r="AG129" s="4">
        <f t="shared" si="42"/>
        <v>0</v>
      </c>
    </row>
    <row r="130" spans="1:33" x14ac:dyDescent="0.45">
      <c r="A130" s="2">
        <v>2.6</v>
      </c>
      <c r="B130" s="3">
        <f t="shared" si="25"/>
        <v>275.75</v>
      </c>
      <c r="C130" s="4">
        <f t="shared" si="26"/>
        <v>6.6023572538724578</v>
      </c>
      <c r="D130" s="4">
        <f t="shared" si="27"/>
        <v>736.83003916095458</v>
      </c>
      <c r="E130" s="4">
        <f t="shared" si="28"/>
        <v>4.5562841488869131E-3</v>
      </c>
      <c r="G130" s="2">
        <f t="shared" si="29"/>
        <v>2.6</v>
      </c>
      <c r="H130" s="4">
        <f t="shared" si="30"/>
        <v>736.83003916095458</v>
      </c>
      <c r="I130" s="4">
        <f t="shared" si="30"/>
        <v>663.14703524485913</v>
      </c>
      <c r="J130" s="4">
        <f t="shared" si="30"/>
        <v>589.46403132876367</v>
      </c>
      <c r="K130" s="4">
        <f t="shared" si="30"/>
        <v>515.78102741266821</v>
      </c>
      <c r="L130" s="4">
        <f t="shared" si="31"/>
        <v>442.09802349657275</v>
      </c>
      <c r="M130" s="4">
        <f t="shared" si="31"/>
        <v>368.41501958047729</v>
      </c>
      <c r="N130" s="4">
        <f t="shared" si="31"/>
        <v>294.73201566438183</v>
      </c>
      <c r="O130" s="4">
        <f t="shared" si="23"/>
        <v>221.04901174828638</v>
      </c>
      <c r="P130" s="4">
        <f t="shared" si="23"/>
        <v>147.36600783219092</v>
      </c>
      <c r="Q130" s="4">
        <f t="shared" si="23"/>
        <v>73.683003916095458</v>
      </c>
      <c r="R130" s="4">
        <f t="shared" si="23"/>
        <v>0</v>
      </c>
      <c r="V130" s="2">
        <f t="shared" si="24"/>
        <v>2.6</v>
      </c>
      <c r="W130" s="4">
        <f t="shared" si="32"/>
        <v>4.5562841488869131E-3</v>
      </c>
      <c r="X130" s="4">
        <f t="shared" si="33"/>
        <v>4.0976541139842084E-3</v>
      </c>
      <c r="Y130" s="4">
        <f t="shared" si="34"/>
        <v>3.6396950089243401E-3</v>
      </c>
      <c r="Z130" s="4">
        <f t="shared" si="35"/>
        <v>3.1824053625285785E-3</v>
      </c>
      <c r="AA130" s="4">
        <f t="shared" si="36"/>
        <v>2.725783707916281E-3</v>
      </c>
      <c r="AB130" s="4">
        <f t="shared" si="37"/>
        <v>2.2698285824892077E-3</v>
      </c>
      <c r="AC130" s="4">
        <f t="shared" si="38"/>
        <v>1.8145385279159027E-3</v>
      </c>
      <c r="AD130" s="4">
        <f t="shared" si="39"/>
        <v>1.3599120901161494E-3</v>
      </c>
      <c r="AE130" s="4">
        <f t="shared" si="40"/>
        <v>9.0594781924548964E-4</v>
      </c>
      <c r="AF130" s="4">
        <f t="shared" si="41"/>
        <v>4.5264426967981048E-4</v>
      </c>
      <c r="AG130" s="4">
        <f t="shared" si="42"/>
        <v>0</v>
      </c>
    </row>
    <row r="131" spans="1:33" x14ac:dyDescent="0.45">
      <c r="A131" s="2">
        <v>2.7</v>
      </c>
      <c r="B131" s="3">
        <f t="shared" si="25"/>
        <v>275.84999999999997</v>
      </c>
      <c r="C131" s="4">
        <f t="shared" si="26"/>
        <v>6.6094671208269489</v>
      </c>
      <c r="D131" s="4">
        <f t="shared" si="27"/>
        <v>742.08747037870023</v>
      </c>
      <c r="E131" s="4">
        <f t="shared" si="28"/>
        <v>4.5890340115138182E-3</v>
      </c>
      <c r="G131" s="2">
        <f t="shared" si="29"/>
        <v>2.7</v>
      </c>
      <c r="H131" s="4">
        <f t="shared" si="30"/>
        <v>742.08747037870023</v>
      </c>
      <c r="I131" s="4">
        <f t="shared" si="30"/>
        <v>667.87872334083022</v>
      </c>
      <c r="J131" s="4">
        <f t="shared" si="30"/>
        <v>593.66997630296021</v>
      </c>
      <c r="K131" s="4">
        <f t="shared" si="30"/>
        <v>519.46122926509008</v>
      </c>
      <c r="L131" s="4">
        <f t="shared" si="31"/>
        <v>445.25248222722013</v>
      </c>
      <c r="M131" s="4">
        <f t="shared" si="31"/>
        <v>371.04373518935012</v>
      </c>
      <c r="N131" s="4">
        <f t="shared" si="31"/>
        <v>296.8349881514801</v>
      </c>
      <c r="O131" s="4">
        <f t="shared" si="23"/>
        <v>222.62624111361006</v>
      </c>
      <c r="P131" s="4">
        <f t="shared" si="23"/>
        <v>148.41749407574005</v>
      </c>
      <c r="Q131" s="4">
        <f t="shared" si="23"/>
        <v>74.208747037870026</v>
      </c>
      <c r="R131" s="4">
        <f t="shared" si="23"/>
        <v>0</v>
      </c>
      <c r="V131" s="2">
        <f t="shared" si="24"/>
        <v>2.7</v>
      </c>
      <c r="W131" s="4">
        <f t="shared" si="32"/>
        <v>4.5890340115138182E-3</v>
      </c>
      <c r="X131" s="4">
        <f t="shared" si="33"/>
        <v>4.1270857009331743E-3</v>
      </c>
      <c r="Y131" s="4">
        <f t="shared" si="34"/>
        <v>3.6658180247751341E-3</v>
      </c>
      <c r="Z131" s="4">
        <f t="shared" si="35"/>
        <v>3.2052294798774229E-3</v>
      </c>
      <c r="AA131" s="4">
        <f t="shared" si="36"/>
        <v>2.7453185675007661E-3</v>
      </c>
      <c r="AB131" s="4">
        <f t="shared" si="37"/>
        <v>2.2860837933126308E-3</v>
      </c>
      <c r="AC131" s="4">
        <f t="shared" si="38"/>
        <v>1.827523667371046E-3</v>
      </c>
      <c r="AD131" s="4">
        <f t="shared" si="39"/>
        <v>1.3696367041084862E-3</v>
      </c>
      <c r="AE131" s="4">
        <f t="shared" si="40"/>
        <v>9.1242142231582972E-4</v>
      </c>
      <c r="AF131" s="4">
        <f t="shared" si="41"/>
        <v>4.5587634512638729E-4</v>
      </c>
      <c r="AG131" s="4">
        <f t="shared" si="42"/>
        <v>0</v>
      </c>
    </row>
    <row r="132" spans="1:33" x14ac:dyDescent="0.45">
      <c r="A132" s="2">
        <v>2.8</v>
      </c>
      <c r="B132" s="3">
        <f t="shared" si="25"/>
        <v>275.95</v>
      </c>
      <c r="C132" s="4">
        <f t="shared" si="26"/>
        <v>6.6165711934785447</v>
      </c>
      <c r="D132" s="4">
        <f t="shared" si="27"/>
        <v>747.37808388299129</v>
      </c>
      <c r="E132" s="4">
        <f t="shared" si="28"/>
        <v>4.6219940312659932E-3</v>
      </c>
      <c r="G132" s="2">
        <f t="shared" si="29"/>
        <v>2.8</v>
      </c>
      <c r="H132" s="4">
        <f t="shared" si="30"/>
        <v>747.37808388299129</v>
      </c>
      <c r="I132" s="4">
        <f t="shared" si="30"/>
        <v>672.64027549469222</v>
      </c>
      <c r="J132" s="4">
        <f t="shared" si="30"/>
        <v>597.90246710639303</v>
      </c>
      <c r="K132" s="4">
        <f t="shared" ref="K132" si="43">$D132*K$3</f>
        <v>523.16465871809385</v>
      </c>
      <c r="L132" s="4">
        <f t="shared" si="31"/>
        <v>448.42685032979477</v>
      </c>
      <c r="M132" s="4">
        <f t="shared" si="31"/>
        <v>373.68904194149565</v>
      </c>
      <c r="N132" s="4">
        <f t="shared" si="31"/>
        <v>298.95123355319652</v>
      </c>
      <c r="O132" s="4">
        <f t="shared" si="31"/>
        <v>224.21342516489739</v>
      </c>
      <c r="P132" s="4">
        <f t="shared" si="31"/>
        <v>149.47561677659826</v>
      </c>
      <c r="Q132" s="4">
        <f t="shared" si="31"/>
        <v>74.737808388299129</v>
      </c>
      <c r="R132" s="4">
        <f t="shared" si="31"/>
        <v>0</v>
      </c>
      <c r="V132" s="2">
        <f t="shared" ref="V132:V195" si="44">A132</f>
        <v>2.8</v>
      </c>
      <c r="W132" s="4">
        <f t="shared" si="32"/>
        <v>4.6219940312659932E-3</v>
      </c>
      <c r="X132" s="4">
        <f t="shared" si="33"/>
        <v>4.1567058388183743E-3</v>
      </c>
      <c r="Y132" s="4">
        <f t="shared" si="34"/>
        <v>3.6921081183613944E-3</v>
      </c>
      <c r="Z132" s="4">
        <f t="shared" si="35"/>
        <v>3.2281993340788719E-3</v>
      </c>
      <c r="AA132" s="4">
        <f t="shared" si="36"/>
        <v>2.7649779547060695E-3</v>
      </c>
      <c r="AB132" s="4">
        <f t="shared" si="37"/>
        <v>2.3024424535128441E-3</v>
      </c>
      <c r="AC132" s="4">
        <f t="shared" si="38"/>
        <v>1.8405913082868777E-3</v>
      </c>
      <c r="AD132" s="4">
        <f t="shared" si="39"/>
        <v>1.379423001316977E-3</v>
      </c>
      <c r="AE132" s="4">
        <f t="shared" si="40"/>
        <v>9.1893601937644855E-4</v>
      </c>
      <c r="AF132" s="4">
        <f t="shared" si="41"/>
        <v>4.591288537065474E-4</v>
      </c>
      <c r="AG132" s="4">
        <f t="shared" si="42"/>
        <v>0</v>
      </c>
    </row>
    <row r="133" spans="1:33" x14ac:dyDescent="0.45">
      <c r="A133" s="2">
        <v>2.9</v>
      </c>
      <c r="B133" s="3">
        <f t="shared" ref="B133:B196" si="45">A133+273.15</f>
        <v>276.04999999999995</v>
      </c>
      <c r="C133" s="4">
        <f t="shared" ref="C133:C196" si="46">-6096.9385/B133+21.2409642-0.02711193*B133+0.00001673952*(B133^2)+2.433502*LN(B133)</f>
        <v>6.623669478372272</v>
      </c>
      <c r="D133" s="4">
        <f t="shared" ref="D133:D196" si="47">EXP(C133)</f>
        <v>752.70205963975309</v>
      </c>
      <c r="E133" s="4">
        <f t="shared" ref="E133:E196" si="48">D133*0.622/(101325-D133)</f>
        <v>4.6551653952817042E-3</v>
      </c>
      <c r="G133" s="2">
        <f t="shared" ref="G133:G196" si="49">A133</f>
        <v>2.9</v>
      </c>
      <c r="H133" s="4">
        <f t="shared" ref="H133:K196" si="50">$D133*H$3</f>
        <v>752.70205963975309</v>
      </c>
      <c r="I133" s="4">
        <f t="shared" si="50"/>
        <v>677.4318536757778</v>
      </c>
      <c r="J133" s="4">
        <f t="shared" si="50"/>
        <v>602.16164771180252</v>
      </c>
      <c r="K133" s="4">
        <f t="shared" si="50"/>
        <v>526.89144174782712</v>
      </c>
      <c r="L133" s="4">
        <f t="shared" ref="L133:O196" si="51">$D133*L$3</f>
        <v>451.62123578385183</v>
      </c>
      <c r="M133" s="4">
        <f t="shared" si="51"/>
        <v>376.35102981987654</v>
      </c>
      <c r="N133" s="4">
        <f t="shared" si="51"/>
        <v>301.08082385590126</v>
      </c>
      <c r="O133" s="4">
        <f t="shared" si="51"/>
        <v>225.81061789192592</v>
      </c>
      <c r="P133" s="4">
        <f t="shared" ref="P133:R196" si="52">$D133*P$3</f>
        <v>150.54041192795063</v>
      </c>
      <c r="Q133" s="4">
        <f t="shared" si="52"/>
        <v>75.270205963975314</v>
      </c>
      <c r="R133" s="4">
        <f t="shared" si="52"/>
        <v>0</v>
      </c>
      <c r="V133" s="2">
        <f t="shared" si="44"/>
        <v>2.9</v>
      </c>
      <c r="W133" s="4">
        <f t="shared" ref="W133:W196" si="53">H133*0.622/(101325-H133)</f>
        <v>4.6551653952817042E-3</v>
      </c>
      <c r="X133" s="4">
        <f t="shared" ref="X133:X196" si="54">I133*0.622/(101325-I133)</f>
        <v>4.1865155884714981E-3</v>
      </c>
      <c r="Y133" s="4">
        <f t="shared" ref="Y133:Y196" si="55">J133*0.622/(101325-J133)</f>
        <v>3.7185662259311457E-3</v>
      </c>
      <c r="Z133" s="4">
        <f t="shared" ref="Z133:Z196" si="56">K133*0.622/(101325-K133)</f>
        <v>3.2513157385066632E-3</v>
      </c>
      <c r="AA133" s="4">
        <f t="shared" ref="AA133:AA196" si="57">L133*0.622/(101325-L133)</f>
        <v>2.7847625617275877E-3</v>
      </c>
      <c r="AB133" s="4">
        <f t="shared" ref="AB133:AB196" si="58">M133*0.622/(101325-M133)</f>
        <v>2.3189051357895112E-3</v>
      </c>
      <c r="AC133" s="4">
        <f t="shared" ref="AC133:AC196" si="59">N133*0.622/(101325-N133)</f>
        <v>1.8537419055366965E-3</v>
      </c>
      <c r="AD133" s="4">
        <f t="shared" ref="AD133:AD196" si="60">O133*0.622/(101325-O133)</f>
        <v>1.3892713204447773E-3</v>
      </c>
      <c r="AE133" s="4">
        <f t="shared" ref="AE133:AE196" si="61">P133*0.622/(101325-P133)</f>
        <v>9.2549183460352786E-4</v>
      </c>
      <c r="AF133" s="4">
        <f t="shared" ref="AF133:AF196" si="62">Q133*0.622/(101325-Q133)</f>
        <v>4.6240190669970949E-4</v>
      </c>
      <c r="AG133" s="4">
        <f t="shared" ref="AG133:AG196" si="63">R133*0.622/(101325-R133)</f>
        <v>0</v>
      </c>
    </row>
    <row r="134" spans="1:33" x14ac:dyDescent="0.45">
      <c r="A134" s="2">
        <v>3</v>
      </c>
      <c r="B134" s="3">
        <f t="shared" si="45"/>
        <v>276.14999999999998</v>
      </c>
      <c r="C134" s="4">
        <f t="shared" si="46"/>
        <v>6.6307619820437855</v>
      </c>
      <c r="D134" s="4">
        <f t="shared" si="47"/>
        <v>758.05957841356553</v>
      </c>
      <c r="E134" s="4">
        <f t="shared" si="48"/>
        <v>4.6885492965840362E-3</v>
      </c>
      <c r="G134" s="2">
        <f t="shared" si="49"/>
        <v>3</v>
      </c>
      <c r="H134" s="4">
        <f t="shared" si="50"/>
        <v>758.05957841356553</v>
      </c>
      <c r="I134" s="4">
        <f t="shared" si="50"/>
        <v>682.253620572209</v>
      </c>
      <c r="J134" s="4">
        <f t="shared" si="50"/>
        <v>606.44766273085247</v>
      </c>
      <c r="K134" s="4">
        <f t="shared" si="50"/>
        <v>530.64170488949583</v>
      </c>
      <c r="L134" s="4">
        <f t="shared" si="51"/>
        <v>454.8357470481393</v>
      </c>
      <c r="M134" s="4">
        <f t="shared" si="51"/>
        <v>379.02978920678277</v>
      </c>
      <c r="N134" s="4">
        <f t="shared" si="51"/>
        <v>303.22383136542624</v>
      </c>
      <c r="O134" s="4">
        <f t="shared" si="51"/>
        <v>227.41787352406965</v>
      </c>
      <c r="P134" s="4">
        <f t="shared" si="52"/>
        <v>151.61191568271312</v>
      </c>
      <c r="Q134" s="4">
        <f t="shared" si="52"/>
        <v>75.805957841356559</v>
      </c>
      <c r="R134" s="4">
        <f t="shared" si="52"/>
        <v>0</v>
      </c>
      <c r="V134" s="2">
        <f t="shared" si="44"/>
        <v>3</v>
      </c>
      <c r="W134" s="4">
        <f t="shared" si="53"/>
        <v>4.6885492965840362E-3</v>
      </c>
      <c r="X134" s="4">
        <f t="shared" si="54"/>
        <v>4.2165160159287653E-3</v>
      </c>
      <c r="Y134" s="4">
        <f t="shared" si="55"/>
        <v>3.745193288277735E-3</v>
      </c>
      <c r="Z134" s="4">
        <f t="shared" si="56"/>
        <v>3.274579510441483E-3</v>
      </c>
      <c r="AA134" s="4">
        <f t="shared" si="57"/>
        <v>2.8046730840498623E-3</v>
      </c>
      <c r="AB134" s="4">
        <f t="shared" si="58"/>
        <v>2.3354724155339444E-3</v>
      </c>
      <c r="AC134" s="4">
        <f t="shared" si="59"/>
        <v>1.8669759161080125E-3</v>
      </c>
      <c r="AD134" s="4">
        <f t="shared" si="60"/>
        <v>1.3991820017516194E-3</v>
      </c>
      <c r="AE134" s="4">
        <f t="shared" si="61"/>
        <v>9.3208909319174261E-4</v>
      </c>
      <c r="AF134" s="4">
        <f t="shared" si="62"/>
        <v>4.6569561588500821E-4</v>
      </c>
      <c r="AG134" s="4">
        <f t="shared" si="63"/>
        <v>0</v>
      </c>
    </row>
    <row r="135" spans="1:33" x14ac:dyDescent="0.45">
      <c r="A135" s="2">
        <v>3.1</v>
      </c>
      <c r="B135" s="3">
        <f t="shared" si="45"/>
        <v>276.25</v>
      </c>
      <c r="C135" s="4">
        <f t="shared" si="46"/>
        <v>6.6378487110193571</v>
      </c>
      <c r="D135" s="4">
        <f t="shared" si="47"/>
        <v>763.45082177026291</v>
      </c>
      <c r="E135" s="4">
        <f t="shared" si="48"/>
        <v>4.7221469341077529E-3</v>
      </c>
      <c r="G135" s="2">
        <f t="shared" si="49"/>
        <v>3.1</v>
      </c>
      <c r="H135" s="4">
        <f t="shared" si="50"/>
        <v>763.45082177026291</v>
      </c>
      <c r="I135" s="4">
        <f t="shared" si="50"/>
        <v>687.10573959323665</v>
      </c>
      <c r="J135" s="4">
        <f t="shared" si="50"/>
        <v>610.76065741621039</v>
      </c>
      <c r="K135" s="4">
        <f t="shared" si="50"/>
        <v>534.41557523918402</v>
      </c>
      <c r="L135" s="4">
        <f t="shared" si="51"/>
        <v>458.07049306215771</v>
      </c>
      <c r="M135" s="4">
        <f t="shared" si="51"/>
        <v>381.72541088513145</v>
      </c>
      <c r="N135" s="4">
        <f t="shared" si="51"/>
        <v>305.3803287081052</v>
      </c>
      <c r="O135" s="4">
        <f t="shared" si="51"/>
        <v>229.03524653107885</v>
      </c>
      <c r="P135" s="4">
        <f t="shared" si="52"/>
        <v>152.6901643540526</v>
      </c>
      <c r="Q135" s="4">
        <f t="shared" si="52"/>
        <v>76.345082177026299</v>
      </c>
      <c r="R135" s="4">
        <f t="shared" si="52"/>
        <v>0</v>
      </c>
      <c r="V135" s="2">
        <f t="shared" si="44"/>
        <v>3.1</v>
      </c>
      <c r="W135" s="4">
        <f t="shared" si="53"/>
        <v>4.7221469341077529E-3</v>
      </c>
      <c r="X135" s="4">
        <f t="shared" si="54"/>
        <v>4.2467081924540441E-3</v>
      </c>
      <c r="Y135" s="4">
        <f t="shared" si="55"/>
        <v>3.771990250759479E-3</v>
      </c>
      <c r="Z135" s="4">
        <f t="shared" si="56"/>
        <v>3.2979914710873676E-3</v>
      </c>
      <c r="AA135" s="4">
        <f t="shared" si="57"/>
        <v>2.8247102204599648E-3</v>
      </c>
      <c r="AB135" s="4">
        <f t="shared" si="58"/>
        <v>2.3521448708397181E-3</v>
      </c>
      <c r="AC135" s="4">
        <f t="shared" si="59"/>
        <v>1.8802937991106009E-3</v>
      </c>
      <c r="AD135" s="4">
        <f t="shared" si="60"/>
        <v>1.4091553870595294E-3</v>
      </c>
      <c r="AE135" s="4">
        <f t="shared" si="61"/>
        <v>9.3872802135786426E-4</v>
      </c>
      <c r="AF135" s="4">
        <f t="shared" si="62"/>
        <v>4.6901009354299286E-4</v>
      </c>
      <c r="AG135" s="4">
        <f t="shared" si="63"/>
        <v>0</v>
      </c>
    </row>
    <row r="136" spans="1:33" x14ac:dyDescent="0.45">
      <c r="A136" s="2">
        <v>3.2</v>
      </c>
      <c r="B136" s="3">
        <f t="shared" si="45"/>
        <v>276.34999999999997</v>
      </c>
      <c r="C136" s="4">
        <f t="shared" si="46"/>
        <v>6.6449296718158752</v>
      </c>
      <c r="D136" s="4">
        <f t="shared" si="47"/>
        <v>768.87597207954525</v>
      </c>
      <c r="E136" s="4">
        <f t="shared" si="48"/>
        <v>4.7559595127263325E-3</v>
      </c>
      <c r="G136" s="2">
        <f t="shared" si="49"/>
        <v>3.2</v>
      </c>
      <c r="H136" s="4">
        <f t="shared" si="50"/>
        <v>768.87597207954525</v>
      </c>
      <c r="I136" s="4">
        <f t="shared" si="50"/>
        <v>691.98837487159074</v>
      </c>
      <c r="J136" s="4">
        <f t="shared" si="50"/>
        <v>615.10077766363622</v>
      </c>
      <c r="K136" s="4">
        <f t="shared" si="50"/>
        <v>538.2131804556816</v>
      </c>
      <c r="L136" s="4">
        <f t="shared" si="51"/>
        <v>461.32558324772714</v>
      </c>
      <c r="M136" s="4">
        <f t="shared" si="51"/>
        <v>384.43798603977262</v>
      </c>
      <c r="N136" s="4">
        <f t="shared" si="51"/>
        <v>307.55038883181811</v>
      </c>
      <c r="O136" s="4">
        <f t="shared" si="51"/>
        <v>230.66279162386357</v>
      </c>
      <c r="P136" s="4">
        <f t="shared" si="52"/>
        <v>153.77519441590906</v>
      </c>
      <c r="Q136" s="4">
        <f t="shared" si="52"/>
        <v>76.887597207954528</v>
      </c>
      <c r="R136" s="4">
        <f t="shared" si="52"/>
        <v>0</v>
      </c>
      <c r="V136" s="2">
        <f t="shared" si="44"/>
        <v>3.2</v>
      </c>
      <c r="W136" s="4">
        <f t="shared" si="53"/>
        <v>4.7559595127263325E-3</v>
      </c>
      <c r="X136" s="4">
        <f t="shared" si="54"/>
        <v>4.2770931945621399E-3</v>
      </c>
      <c r="Y136" s="4">
        <f t="shared" si="55"/>
        <v>3.7989580633194281E-3</v>
      </c>
      <c r="Z136" s="4">
        <f t="shared" si="56"/>
        <v>3.3215524455881993E-3</v>
      </c>
      <c r="AA136" s="4">
        <f t="shared" si="57"/>
        <v>2.8448746730609701E-3</v>
      </c>
      <c r="AB136" s="4">
        <f t="shared" si="58"/>
        <v>2.3689230825133297E-3</v>
      </c>
      <c r="AC136" s="4">
        <f t="shared" si="59"/>
        <v>1.8936960157846009E-3</v>
      </c>
      <c r="AD136" s="4">
        <f t="shared" si="60"/>
        <v>1.4191918197585828E-3</v>
      </c>
      <c r="AE136" s="4">
        <f t="shared" si="61"/>
        <v>9.454088463443825E-4</v>
      </c>
      <c r="AF136" s="4">
        <f t="shared" si="62"/>
        <v>4.7234545245733298E-4</v>
      </c>
      <c r="AG136" s="4">
        <f t="shared" si="63"/>
        <v>0</v>
      </c>
    </row>
    <row r="137" spans="1:33" x14ac:dyDescent="0.45">
      <c r="A137" s="2">
        <v>3.3</v>
      </c>
      <c r="B137" s="3">
        <f t="shared" si="45"/>
        <v>276.45</v>
      </c>
      <c r="C137" s="4">
        <f t="shared" si="46"/>
        <v>6.6520048709409121</v>
      </c>
      <c r="D137" s="4">
        <f t="shared" si="47"/>
        <v>774.33521251764591</v>
      </c>
      <c r="E137" s="4">
        <f t="shared" si="48"/>
        <v>4.7899882432794732E-3</v>
      </c>
      <c r="G137" s="2">
        <f t="shared" si="49"/>
        <v>3.3</v>
      </c>
      <c r="H137" s="4">
        <f t="shared" si="50"/>
        <v>774.33521251764591</v>
      </c>
      <c r="I137" s="4">
        <f t="shared" si="50"/>
        <v>696.90169126588137</v>
      </c>
      <c r="J137" s="4">
        <f t="shared" si="50"/>
        <v>619.46817001411682</v>
      </c>
      <c r="K137" s="4">
        <f t="shared" si="50"/>
        <v>542.03464876235205</v>
      </c>
      <c r="L137" s="4">
        <f t="shared" si="51"/>
        <v>464.6011275105875</v>
      </c>
      <c r="M137" s="4">
        <f t="shared" si="51"/>
        <v>387.16760625882296</v>
      </c>
      <c r="N137" s="4">
        <f t="shared" si="51"/>
        <v>309.73408500705841</v>
      </c>
      <c r="O137" s="4">
        <f t="shared" si="51"/>
        <v>232.30056375529375</v>
      </c>
      <c r="P137" s="4">
        <f t="shared" si="52"/>
        <v>154.86704250352921</v>
      </c>
      <c r="Q137" s="4">
        <f t="shared" si="52"/>
        <v>77.433521251764603</v>
      </c>
      <c r="R137" s="4">
        <f t="shared" si="52"/>
        <v>0</v>
      </c>
      <c r="V137" s="2">
        <f t="shared" si="44"/>
        <v>3.3</v>
      </c>
      <c r="W137" s="4">
        <f t="shared" si="53"/>
        <v>4.7899882432794732E-3</v>
      </c>
      <c r="X137" s="4">
        <f t="shared" si="54"/>
        <v>4.3076721040424806E-3</v>
      </c>
      <c r="Y137" s="4">
        <f t="shared" si="55"/>
        <v>3.8260976805054889E-3</v>
      </c>
      <c r="Z137" s="4">
        <f t="shared" si="56"/>
        <v>3.3452632630445091E-3</v>
      </c>
      <c r="AA137" s="4">
        <f t="shared" si="57"/>
        <v>2.8651671472856711E-3</v>
      </c>
      <c r="AB137" s="4">
        <f t="shared" si="58"/>
        <v>2.3858076340850789E-3</v>
      </c>
      <c r="AC137" s="4">
        <f t="shared" si="59"/>
        <v>1.9071830295087711E-3</v>
      </c>
      <c r="AD137" s="4">
        <f t="shared" si="60"/>
        <v>1.4292916448127655E-3</v>
      </c>
      <c r="AE137" s="4">
        <f t="shared" si="61"/>
        <v>9.5213179642320055E-4</v>
      </c>
      <c r="AF137" s="4">
        <f t="shared" si="62"/>
        <v>4.7570180591656079E-4</v>
      </c>
      <c r="AG137" s="4">
        <f t="shared" si="63"/>
        <v>0</v>
      </c>
    </row>
    <row r="138" spans="1:33" x14ac:dyDescent="0.45">
      <c r="A138" s="2">
        <v>3.4</v>
      </c>
      <c r="B138" s="3">
        <f t="shared" si="45"/>
        <v>276.54999999999995</v>
      </c>
      <c r="C138" s="4">
        <f t="shared" si="46"/>
        <v>6.6590743148926883</v>
      </c>
      <c r="D138" s="4">
        <f t="shared" si="47"/>
        <v>779.828727069926</v>
      </c>
      <c r="E138" s="4">
        <f t="shared" si="48"/>
        <v>4.8242343426002556E-3</v>
      </c>
      <c r="G138" s="2">
        <f t="shared" si="49"/>
        <v>3.4</v>
      </c>
      <c r="H138" s="4">
        <f t="shared" si="50"/>
        <v>779.828727069926</v>
      </c>
      <c r="I138" s="4">
        <f t="shared" si="50"/>
        <v>701.84585436293344</v>
      </c>
      <c r="J138" s="4">
        <f t="shared" si="50"/>
        <v>623.86298165594087</v>
      </c>
      <c r="K138" s="4">
        <f t="shared" si="50"/>
        <v>545.88010894894819</v>
      </c>
      <c r="L138" s="4">
        <f t="shared" si="51"/>
        <v>467.89723624195557</v>
      </c>
      <c r="M138" s="4">
        <f t="shared" si="51"/>
        <v>389.914363534963</v>
      </c>
      <c r="N138" s="4">
        <f t="shared" si="51"/>
        <v>311.93149082797044</v>
      </c>
      <c r="O138" s="4">
        <f t="shared" si="51"/>
        <v>233.94861812097778</v>
      </c>
      <c r="P138" s="4">
        <f t="shared" si="52"/>
        <v>155.96574541398522</v>
      </c>
      <c r="Q138" s="4">
        <f t="shared" si="52"/>
        <v>77.982872706992609</v>
      </c>
      <c r="R138" s="4">
        <f t="shared" si="52"/>
        <v>0</v>
      </c>
      <c r="V138" s="2">
        <f t="shared" si="44"/>
        <v>3.4</v>
      </c>
      <c r="W138" s="4">
        <f t="shared" si="53"/>
        <v>4.8242343426002556E-3</v>
      </c>
      <c r="X138" s="4">
        <f t="shared" si="54"/>
        <v>4.3384460079824777E-3</v>
      </c>
      <c r="Y138" s="4">
        <f t="shared" si="55"/>
        <v>3.8534100614902498E-3</v>
      </c>
      <c r="Z138" s="4">
        <f t="shared" si="56"/>
        <v>3.3691247565300073E-3</v>
      </c>
      <c r="AA138" s="4">
        <f t="shared" si="57"/>
        <v>2.8855883519100624E-3</v>
      </c>
      <c r="AB138" s="4">
        <f t="shared" si="58"/>
        <v>2.4027991118197342E-3</v>
      </c>
      <c r="AC138" s="4">
        <f t="shared" si="59"/>
        <v>1.9207553058085787E-3</v>
      </c>
      <c r="AD138" s="4">
        <f t="shared" si="60"/>
        <v>1.439455208765714E-3</v>
      </c>
      <c r="AE138" s="4">
        <f t="shared" si="61"/>
        <v>9.5889710089924372E-4</v>
      </c>
      <c r="AF138" s="4">
        <f t="shared" si="62"/>
        <v>4.7907926771576854E-4</v>
      </c>
      <c r="AG138" s="4">
        <f t="shared" si="63"/>
        <v>0</v>
      </c>
    </row>
    <row r="139" spans="1:33" x14ac:dyDescent="0.45">
      <c r="A139" s="2">
        <v>3.5</v>
      </c>
      <c r="B139" s="3">
        <f t="shared" si="45"/>
        <v>276.64999999999998</v>
      </c>
      <c r="C139" s="4">
        <f t="shared" si="46"/>
        <v>6.6661380101601253</v>
      </c>
      <c r="D139" s="4">
        <f t="shared" si="47"/>
        <v>785.35670053353977</v>
      </c>
      <c r="E139" s="4">
        <f t="shared" si="48"/>
        <v>4.8586990335428614E-3</v>
      </c>
      <c r="G139" s="2">
        <f t="shared" si="49"/>
        <v>3.5</v>
      </c>
      <c r="H139" s="4">
        <f t="shared" si="50"/>
        <v>785.35670053353977</v>
      </c>
      <c r="I139" s="4">
        <f t="shared" si="50"/>
        <v>706.82103048018575</v>
      </c>
      <c r="J139" s="4">
        <f t="shared" si="50"/>
        <v>628.28536042683186</v>
      </c>
      <c r="K139" s="4">
        <f t="shared" si="50"/>
        <v>549.74969037347785</v>
      </c>
      <c r="L139" s="4">
        <f t="shared" si="51"/>
        <v>471.21402032012384</v>
      </c>
      <c r="M139" s="4">
        <f t="shared" si="51"/>
        <v>392.67835026676988</v>
      </c>
      <c r="N139" s="4">
        <f t="shared" si="51"/>
        <v>314.14268021341593</v>
      </c>
      <c r="O139" s="4">
        <f t="shared" si="51"/>
        <v>235.60701016006192</v>
      </c>
      <c r="P139" s="4">
        <f t="shared" si="52"/>
        <v>157.07134010670796</v>
      </c>
      <c r="Q139" s="4">
        <f t="shared" si="52"/>
        <v>78.535670053353982</v>
      </c>
      <c r="R139" s="4">
        <f t="shared" si="52"/>
        <v>0</v>
      </c>
      <c r="V139" s="2">
        <f t="shared" si="44"/>
        <v>3.5</v>
      </c>
      <c r="W139" s="4">
        <f t="shared" si="53"/>
        <v>4.8586990335428614E-3</v>
      </c>
      <c r="X139" s="4">
        <f t="shared" si="54"/>
        <v>4.3694159987913931E-3</v>
      </c>
      <c r="Y139" s="4">
        <f t="shared" si="55"/>
        <v>3.8808961700912341E-3</v>
      </c>
      <c r="Z139" s="4">
        <f t="shared" si="56"/>
        <v>3.3931377631084788E-3</v>
      </c>
      <c r="AA139" s="4">
        <f t="shared" si="57"/>
        <v>2.9061389990671259E-3</v>
      </c>
      <c r="AB139" s="4">
        <f t="shared" si="58"/>
        <v>2.4198981047274504E-3</v>
      </c>
      <c r="AC139" s="4">
        <f t="shared" si="59"/>
        <v>1.9344133123644846E-3</v>
      </c>
      <c r="AD139" s="4">
        <f t="shared" si="60"/>
        <v>1.4496828597465945E-3</v>
      </c>
      <c r="AE139" s="4">
        <f t="shared" si="61"/>
        <v>9.6570499011416054E-4</v>
      </c>
      <c r="AF139" s="4">
        <f t="shared" si="62"/>
        <v>4.824779521583509E-4</v>
      </c>
      <c r="AG139" s="4">
        <f t="shared" si="63"/>
        <v>0</v>
      </c>
    </row>
    <row r="140" spans="1:33" x14ac:dyDescent="0.45">
      <c r="A140" s="2">
        <v>3.6</v>
      </c>
      <c r="B140" s="3">
        <f t="shared" si="45"/>
        <v>276.75</v>
      </c>
      <c r="C140" s="4">
        <f t="shared" si="46"/>
        <v>6.673195963222839</v>
      </c>
      <c r="D140" s="4">
        <f t="shared" si="47"/>
        <v>790.91931852006019</v>
      </c>
      <c r="E140" s="4">
        <f t="shared" si="48"/>
        <v>4.8933835450101562E-3</v>
      </c>
      <c r="G140" s="2">
        <f t="shared" si="49"/>
        <v>3.6</v>
      </c>
      <c r="H140" s="4">
        <f t="shared" si="50"/>
        <v>790.91931852006019</v>
      </c>
      <c r="I140" s="4">
        <f t="shared" si="50"/>
        <v>711.82738666805415</v>
      </c>
      <c r="J140" s="4">
        <f t="shared" si="50"/>
        <v>632.73545481604822</v>
      </c>
      <c r="K140" s="4">
        <f t="shared" si="50"/>
        <v>553.64352296404206</v>
      </c>
      <c r="L140" s="4">
        <f t="shared" si="51"/>
        <v>474.55159111203608</v>
      </c>
      <c r="M140" s="4">
        <f t="shared" si="51"/>
        <v>395.45965926003009</v>
      </c>
      <c r="N140" s="4">
        <f t="shared" si="51"/>
        <v>316.36772740802411</v>
      </c>
      <c r="O140" s="4">
        <f t="shared" si="51"/>
        <v>237.27579555601804</v>
      </c>
      <c r="P140" s="4">
        <f t="shared" si="52"/>
        <v>158.18386370401205</v>
      </c>
      <c r="Q140" s="4">
        <f t="shared" si="52"/>
        <v>79.091931852006027</v>
      </c>
      <c r="R140" s="4">
        <f t="shared" si="52"/>
        <v>0</v>
      </c>
      <c r="V140" s="2">
        <f t="shared" si="44"/>
        <v>3.6</v>
      </c>
      <c r="W140" s="4">
        <f t="shared" si="53"/>
        <v>4.8933835450101562E-3</v>
      </c>
      <c r="X140" s="4">
        <f t="shared" si="54"/>
        <v>4.400583174224061E-3</v>
      </c>
      <c r="Y140" s="4">
        <f t="shared" si="55"/>
        <v>3.9085569747910271E-3</v>
      </c>
      <c r="Z140" s="4">
        <f t="shared" si="56"/>
        <v>3.4173031238505683E-3</v>
      </c>
      <c r="AA140" s="4">
        <f t="shared" si="57"/>
        <v>2.926819804260513E-3</v>
      </c>
      <c r="AB140" s="4">
        <f t="shared" si="58"/>
        <v>2.4371052045745927E-3</v>
      </c>
      <c r="AC140" s="4">
        <f t="shared" si="59"/>
        <v>1.9481575190201455E-3</v>
      </c>
      <c r="AD140" s="4">
        <f t="shared" si="60"/>
        <v>1.4599749474759184E-3</v>
      </c>
      <c r="AE140" s="4">
        <f t="shared" si="61"/>
        <v>9.725556954499788E-4</v>
      </c>
      <c r="AF140" s="4">
        <f t="shared" si="62"/>
        <v>4.8589797405772462E-4</v>
      </c>
      <c r="AG140" s="4">
        <f t="shared" si="63"/>
        <v>0</v>
      </c>
    </row>
    <row r="141" spans="1:33" x14ac:dyDescent="0.45">
      <c r="A141" s="2">
        <v>3.7</v>
      </c>
      <c r="B141" s="3">
        <f t="shared" si="45"/>
        <v>276.84999999999997</v>
      </c>
      <c r="C141" s="4">
        <f t="shared" si="46"/>
        <v>6.6802481805511773</v>
      </c>
      <c r="D141" s="4">
        <f t="shared" si="47"/>
        <v>796.51676745814245</v>
      </c>
      <c r="E141" s="4">
        <f t="shared" si="48"/>
        <v>4.9282891119816373E-3</v>
      </c>
      <c r="G141" s="2">
        <f t="shared" si="49"/>
        <v>3.7</v>
      </c>
      <c r="H141" s="4">
        <f t="shared" si="50"/>
        <v>796.51676745814245</v>
      </c>
      <c r="I141" s="4">
        <f t="shared" si="50"/>
        <v>716.8650907123282</v>
      </c>
      <c r="J141" s="4">
        <f t="shared" si="50"/>
        <v>637.21341396651405</v>
      </c>
      <c r="K141" s="4">
        <f t="shared" si="50"/>
        <v>557.56173722069968</v>
      </c>
      <c r="L141" s="4">
        <f t="shared" si="51"/>
        <v>477.91006047488543</v>
      </c>
      <c r="M141" s="4">
        <f t="shared" si="51"/>
        <v>398.25838372907123</v>
      </c>
      <c r="N141" s="4">
        <f t="shared" si="51"/>
        <v>318.60670698325703</v>
      </c>
      <c r="O141" s="4">
        <f t="shared" si="51"/>
        <v>238.95503023744271</v>
      </c>
      <c r="P141" s="4">
        <f t="shared" si="52"/>
        <v>159.30335349162851</v>
      </c>
      <c r="Q141" s="4">
        <f t="shared" si="52"/>
        <v>79.651676745814257</v>
      </c>
      <c r="R141" s="4">
        <f t="shared" si="52"/>
        <v>0</v>
      </c>
      <c r="V141" s="2">
        <f t="shared" si="44"/>
        <v>3.7</v>
      </c>
      <c r="W141" s="4">
        <f t="shared" si="53"/>
        <v>4.9282891119816373E-3</v>
      </c>
      <c r="X141" s="4">
        <f t="shared" si="54"/>
        <v>4.431948637404922E-3</v>
      </c>
      <c r="Y141" s="4">
        <f t="shared" si="55"/>
        <v>3.9363934487576611E-3</v>
      </c>
      <c r="Z141" s="4">
        <f t="shared" si="56"/>
        <v>3.4416216838507722E-3</v>
      </c>
      <c r="AA141" s="4">
        <f t="shared" si="57"/>
        <v>2.9476314863784011E-3</v>
      </c>
      <c r="AB141" s="4">
        <f t="shared" si="58"/>
        <v>2.4544210058947014E-3</v>
      </c>
      <c r="AC141" s="4">
        <f t="shared" si="59"/>
        <v>1.9619883977907262E-3</v>
      </c>
      <c r="AD141" s="4">
        <f t="shared" si="60"/>
        <v>1.4703318232714361E-3</v>
      </c>
      <c r="AE141" s="4">
        <f t="shared" si="61"/>
        <v>9.7944944933281214E-4</v>
      </c>
      <c r="AF141" s="4">
        <f t="shared" si="62"/>
        <v>4.8933944873907139E-4</v>
      </c>
      <c r="AG141" s="4">
        <f t="shared" si="63"/>
        <v>0</v>
      </c>
    </row>
    <row r="142" spans="1:33" x14ac:dyDescent="0.45">
      <c r="A142" s="2">
        <v>3.8</v>
      </c>
      <c r="B142" s="3">
        <f t="shared" si="45"/>
        <v>276.95</v>
      </c>
      <c r="C142" s="4">
        <f t="shared" si="46"/>
        <v>6.6872946686062118</v>
      </c>
      <c r="D142" s="4">
        <f t="shared" si="47"/>
        <v>802.14923459615636</v>
      </c>
      <c r="E142" s="4">
        <f t="shared" si="48"/>
        <v>4.963416975541291E-3</v>
      </c>
      <c r="G142" s="2">
        <f t="shared" si="49"/>
        <v>3.8</v>
      </c>
      <c r="H142" s="4">
        <f t="shared" si="50"/>
        <v>802.14923459615636</v>
      </c>
      <c r="I142" s="4">
        <f t="shared" si="50"/>
        <v>721.93431113654071</v>
      </c>
      <c r="J142" s="4">
        <f t="shared" si="50"/>
        <v>641.71938767692518</v>
      </c>
      <c r="K142" s="4">
        <f t="shared" si="50"/>
        <v>561.50446421730942</v>
      </c>
      <c r="L142" s="4">
        <f t="shared" si="51"/>
        <v>481.28954075769377</v>
      </c>
      <c r="M142" s="4">
        <f t="shared" si="51"/>
        <v>401.07461729807818</v>
      </c>
      <c r="N142" s="4">
        <f t="shared" si="51"/>
        <v>320.85969383846259</v>
      </c>
      <c r="O142" s="4">
        <f t="shared" si="51"/>
        <v>240.64477037884689</v>
      </c>
      <c r="P142" s="4">
        <f t="shared" si="52"/>
        <v>160.4298469192313</v>
      </c>
      <c r="Q142" s="4">
        <f t="shared" si="52"/>
        <v>80.214923459615648</v>
      </c>
      <c r="R142" s="4">
        <f t="shared" si="52"/>
        <v>0</v>
      </c>
      <c r="V142" s="2">
        <f t="shared" si="44"/>
        <v>3.8</v>
      </c>
      <c r="W142" s="4">
        <f t="shared" si="53"/>
        <v>4.963416975541291E-3</v>
      </c>
      <c r="X142" s="4">
        <f t="shared" si="54"/>
        <v>4.4635134968519794E-3</v>
      </c>
      <c r="Y142" s="4">
        <f t="shared" si="55"/>
        <v>3.9644065698649254E-3</v>
      </c>
      <c r="Z142" s="4">
        <f t="shared" si="56"/>
        <v>3.4660942922443605E-3</v>
      </c>
      <c r="AA142" s="4">
        <f t="shared" si="57"/>
        <v>2.9685747677072809E-3</v>
      </c>
      <c r="AB142" s="4">
        <f t="shared" si="58"/>
        <v>2.4718461059993887E-3</v>
      </c>
      <c r="AC142" s="4">
        <f t="shared" si="59"/>
        <v>1.9759064228711534E-3</v>
      </c>
      <c r="AD142" s="4">
        <f t="shared" si="60"/>
        <v>1.480753840053986E-3</v>
      </c>
      <c r="AE142" s="4">
        <f t="shared" si="61"/>
        <v>9.8638648523653141E-4</v>
      </c>
      <c r="AF142" s="4">
        <f t="shared" si="62"/>
        <v>4.9280249204106303E-4</v>
      </c>
      <c r="AG142" s="4">
        <f t="shared" si="63"/>
        <v>0</v>
      </c>
    </row>
    <row r="143" spans="1:33" x14ac:dyDescent="0.45">
      <c r="A143" s="2">
        <v>3.9</v>
      </c>
      <c r="B143" s="3">
        <f t="shared" si="45"/>
        <v>277.04999999999995</v>
      </c>
      <c r="C143" s="4">
        <f t="shared" si="46"/>
        <v>6.6943354338397825</v>
      </c>
      <c r="D143" s="4">
        <f t="shared" si="47"/>
        <v>807.81690800486535</v>
      </c>
      <c r="E143" s="4">
        <f t="shared" si="48"/>
        <v>4.9987683829058752E-3</v>
      </c>
      <c r="G143" s="2">
        <f t="shared" si="49"/>
        <v>3.9</v>
      </c>
      <c r="H143" s="4">
        <f t="shared" si="50"/>
        <v>807.81690800486535</v>
      </c>
      <c r="I143" s="4">
        <f t="shared" si="50"/>
        <v>727.0352172043788</v>
      </c>
      <c r="J143" s="4">
        <f t="shared" si="50"/>
        <v>646.25352640389235</v>
      </c>
      <c r="K143" s="4">
        <f t="shared" si="50"/>
        <v>565.47183560340568</v>
      </c>
      <c r="L143" s="4">
        <f t="shared" si="51"/>
        <v>484.69014480291918</v>
      </c>
      <c r="M143" s="4">
        <f t="shared" si="51"/>
        <v>403.90845400243268</v>
      </c>
      <c r="N143" s="4">
        <f t="shared" si="51"/>
        <v>323.12676320194618</v>
      </c>
      <c r="O143" s="4">
        <f t="shared" si="51"/>
        <v>242.34507240145959</v>
      </c>
      <c r="P143" s="4">
        <f t="shared" si="52"/>
        <v>161.56338160097309</v>
      </c>
      <c r="Q143" s="4">
        <f t="shared" si="52"/>
        <v>80.781690800486544</v>
      </c>
      <c r="R143" s="4">
        <f t="shared" si="52"/>
        <v>0</v>
      </c>
      <c r="V143" s="2">
        <f t="shared" si="44"/>
        <v>3.9</v>
      </c>
      <c r="W143" s="4">
        <f t="shared" si="53"/>
        <v>4.9987683829058752E-3</v>
      </c>
      <c r="X143" s="4">
        <f t="shared" si="54"/>
        <v>4.4952788665011054E-3</v>
      </c>
      <c r="Y143" s="4">
        <f t="shared" si="55"/>
        <v>3.9925973207129784E-3</v>
      </c>
      <c r="Z143" s="4">
        <f t="shared" si="56"/>
        <v>3.4907218022245555E-3</v>
      </c>
      <c r="AA143" s="4">
        <f t="shared" si="57"/>
        <v>2.9896503739459531E-3</v>
      </c>
      <c r="AB143" s="4">
        <f t="shared" si="58"/>
        <v>2.4893811049894131E-3</v>
      </c>
      <c r="AC143" s="4">
        <f t="shared" si="59"/>
        <v>1.9899120706445041E-3</v>
      </c>
      <c r="AD143" s="4">
        <f t="shared" si="60"/>
        <v>1.4912413523534369E-3</v>
      </c>
      <c r="AE143" s="4">
        <f t="shared" si="61"/>
        <v>9.9336703768650213E-4</v>
      </c>
      <c r="AF143" s="4">
        <f t="shared" si="62"/>
        <v>4.9628722031761722E-4</v>
      </c>
      <c r="AG143" s="4">
        <f t="shared" si="63"/>
        <v>0</v>
      </c>
    </row>
    <row r="144" spans="1:33" x14ac:dyDescent="0.45">
      <c r="A144" s="2">
        <v>4</v>
      </c>
      <c r="B144" s="3">
        <f t="shared" si="45"/>
        <v>277.14999999999998</v>
      </c>
      <c r="C144" s="4">
        <f t="shared" si="46"/>
        <v>6.7013704826944966</v>
      </c>
      <c r="D144" s="4">
        <f t="shared" si="47"/>
        <v>813.51997658007303</v>
      </c>
      <c r="E144" s="4">
        <f t="shared" si="48"/>
        <v>5.0343445874531092E-3</v>
      </c>
      <c r="G144" s="2">
        <f t="shared" si="49"/>
        <v>4</v>
      </c>
      <c r="H144" s="4">
        <f t="shared" si="50"/>
        <v>813.51997658007303</v>
      </c>
      <c r="I144" s="4">
        <f t="shared" si="50"/>
        <v>732.1679789220658</v>
      </c>
      <c r="J144" s="4">
        <f t="shared" si="50"/>
        <v>650.81598126405845</v>
      </c>
      <c r="K144" s="4">
        <f t="shared" si="50"/>
        <v>569.4639836060511</v>
      </c>
      <c r="L144" s="4">
        <f t="shared" si="51"/>
        <v>488.11198594804381</v>
      </c>
      <c r="M144" s="4">
        <f t="shared" si="51"/>
        <v>406.75998829003652</v>
      </c>
      <c r="N144" s="4">
        <f t="shared" si="51"/>
        <v>325.40799063202923</v>
      </c>
      <c r="O144" s="4">
        <f t="shared" si="51"/>
        <v>244.0559929740219</v>
      </c>
      <c r="P144" s="4">
        <f t="shared" si="52"/>
        <v>162.70399531601461</v>
      </c>
      <c r="Q144" s="4">
        <f t="shared" si="52"/>
        <v>81.351997658007306</v>
      </c>
      <c r="R144" s="4">
        <f t="shared" si="52"/>
        <v>0</v>
      </c>
      <c r="V144" s="2">
        <f t="shared" si="44"/>
        <v>4</v>
      </c>
      <c r="W144" s="4">
        <f t="shared" si="53"/>
        <v>5.0343445874531092E-3</v>
      </c>
      <c r="X144" s="4">
        <f t="shared" si="54"/>
        <v>4.5272458657302731E-3</v>
      </c>
      <c r="Y144" s="4">
        <f t="shared" si="55"/>
        <v>4.0209666886488766E-3</v>
      </c>
      <c r="Z144" s="4">
        <f t="shared" si="56"/>
        <v>3.5155050710596264E-3</v>
      </c>
      <c r="AA144" s="4">
        <f t="shared" si="57"/>
        <v>3.0108590342194496E-3</v>
      </c>
      <c r="AB144" s="4">
        <f t="shared" si="58"/>
        <v>2.5070266057656727E-3</v>
      </c>
      <c r="AC144" s="4">
        <f t="shared" si="59"/>
        <v>2.0040058196903283E-3</v>
      </c>
      <c r="AD144" s="4">
        <f t="shared" si="60"/>
        <v>1.5017947163145811E-3</v>
      </c>
      <c r="AE144" s="4">
        <f t="shared" si="61"/>
        <v>1.0003913422632802E-3</v>
      </c>
      <c r="AF144" s="4">
        <f t="shared" si="62"/>
        <v>4.9979375043963286E-4</v>
      </c>
      <c r="AG144" s="4">
        <f t="shared" si="63"/>
        <v>0</v>
      </c>
    </row>
    <row r="145" spans="1:33" x14ac:dyDescent="0.45">
      <c r="A145" s="2">
        <v>4.0999999999999002</v>
      </c>
      <c r="B145" s="3">
        <f t="shared" si="45"/>
        <v>277.24999999999989</v>
      </c>
      <c r="C145" s="4">
        <f t="shared" si="46"/>
        <v>6.7083998216037291</v>
      </c>
      <c r="D145" s="4">
        <f t="shared" si="47"/>
        <v>819.25863004527605</v>
      </c>
      <c r="E145" s="4">
        <f t="shared" si="48"/>
        <v>5.0701468487500331E-3</v>
      </c>
      <c r="G145" s="2">
        <f t="shared" si="49"/>
        <v>4.0999999999999002</v>
      </c>
      <c r="H145" s="4">
        <f t="shared" si="50"/>
        <v>819.25863004527605</v>
      </c>
      <c r="I145" s="4">
        <f t="shared" si="50"/>
        <v>737.33276704074842</v>
      </c>
      <c r="J145" s="4">
        <f t="shared" si="50"/>
        <v>655.40690403622091</v>
      </c>
      <c r="K145" s="4">
        <f t="shared" si="50"/>
        <v>573.48104103169317</v>
      </c>
      <c r="L145" s="4">
        <f t="shared" si="51"/>
        <v>491.5551780271656</v>
      </c>
      <c r="M145" s="4">
        <f t="shared" si="51"/>
        <v>409.62931502263802</v>
      </c>
      <c r="N145" s="4">
        <f t="shared" si="51"/>
        <v>327.70345201811045</v>
      </c>
      <c r="O145" s="4">
        <f t="shared" si="51"/>
        <v>245.7775890135828</v>
      </c>
      <c r="P145" s="4">
        <f t="shared" si="52"/>
        <v>163.85172600905523</v>
      </c>
      <c r="Q145" s="4">
        <f t="shared" si="52"/>
        <v>81.925863004527613</v>
      </c>
      <c r="R145" s="4">
        <f t="shared" si="52"/>
        <v>0</v>
      </c>
      <c r="V145" s="2">
        <f t="shared" si="44"/>
        <v>4.0999999999999002</v>
      </c>
      <c r="W145" s="4">
        <f t="shared" si="53"/>
        <v>5.0701468487500331E-3</v>
      </c>
      <c r="X145" s="4">
        <f t="shared" si="54"/>
        <v>4.5594156193839094E-3</v>
      </c>
      <c r="Y145" s="4">
        <f t="shared" si="55"/>
        <v>4.049515665787211E-3</v>
      </c>
      <c r="Z145" s="4">
        <f t="shared" si="56"/>
        <v>3.5404449601100659E-3</v>
      </c>
      <c r="AA145" s="4">
        <f t="shared" si="57"/>
        <v>3.0322014810930165E-3</v>
      </c>
      <c r="AB145" s="4">
        <f t="shared" si="58"/>
        <v>2.5247832140402548E-3</v>
      </c>
      <c r="AC145" s="4">
        <f t="shared" si="59"/>
        <v>2.0181881507930085E-3</v>
      </c>
      <c r="AD145" s="4">
        <f t="shared" si="60"/>
        <v>1.5124142897030486E-3</v>
      </c>
      <c r="AE145" s="4">
        <f t="shared" si="61"/>
        <v>1.0074596356063252E-3</v>
      </c>
      <c r="AF145" s="4">
        <f t="shared" si="62"/>
        <v>5.0332219979673184E-4</v>
      </c>
      <c r="AG145" s="4">
        <f t="shared" si="63"/>
        <v>0</v>
      </c>
    </row>
    <row r="146" spans="1:33" x14ac:dyDescent="0.45">
      <c r="A146" s="2">
        <v>4.1999999999998998</v>
      </c>
      <c r="B146" s="3">
        <f t="shared" si="45"/>
        <v>277.34999999999985</v>
      </c>
      <c r="C146" s="4">
        <f t="shared" si="46"/>
        <v>6.7154234569917026</v>
      </c>
      <c r="D146" s="4">
        <f t="shared" si="47"/>
        <v>825.03305895438541</v>
      </c>
      <c r="E146" s="4">
        <f t="shared" si="48"/>
        <v>5.1061764325819057E-3</v>
      </c>
      <c r="G146" s="2">
        <f t="shared" si="49"/>
        <v>4.1999999999998998</v>
      </c>
      <c r="H146" s="4">
        <f t="shared" si="50"/>
        <v>825.03305895438541</v>
      </c>
      <c r="I146" s="4">
        <f t="shared" si="50"/>
        <v>742.52975305894688</v>
      </c>
      <c r="J146" s="4">
        <f t="shared" si="50"/>
        <v>660.02644716350835</v>
      </c>
      <c r="K146" s="4">
        <f t="shared" si="50"/>
        <v>577.52314126806971</v>
      </c>
      <c r="L146" s="4">
        <f t="shared" si="51"/>
        <v>495.01983537263123</v>
      </c>
      <c r="M146" s="4">
        <f t="shared" si="51"/>
        <v>412.51652947719271</v>
      </c>
      <c r="N146" s="4">
        <f t="shared" si="51"/>
        <v>330.01322358175418</v>
      </c>
      <c r="O146" s="4">
        <f t="shared" si="51"/>
        <v>247.50991768631562</v>
      </c>
      <c r="P146" s="4">
        <f t="shared" si="52"/>
        <v>165.00661179087709</v>
      </c>
      <c r="Q146" s="4">
        <f t="shared" si="52"/>
        <v>82.503305895438544</v>
      </c>
      <c r="R146" s="4">
        <f t="shared" si="52"/>
        <v>0</v>
      </c>
      <c r="V146" s="2">
        <f t="shared" si="44"/>
        <v>4.1999999999998998</v>
      </c>
      <c r="W146" s="4">
        <f t="shared" si="53"/>
        <v>5.1061764325819057E-3</v>
      </c>
      <c r="X146" s="4">
        <f t="shared" si="54"/>
        <v>4.5917892577977421E-3</v>
      </c>
      <c r="Y146" s="4">
        <f t="shared" si="55"/>
        <v>4.0782452490311536E-3</v>
      </c>
      <c r="Z146" s="4">
        <f t="shared" si="56"/>
        <v>3.5655423348461288E-3</v>
      </c>
      <c r="AA146" s="4">
        <f t="shared" si="57"/>
        <v>3.0536784505863991E-3</v>
      </c>
      <c r="AB146" s="4">
        <f t="shared" si="58"/>
        <v>2.5426515383477218E-3</v>
      </c>
      <c r="AC146" s="4">
        <f t="shared" si="59"/>
        <v>2.0324595469503053E-3</v>
      </c>
      <c r="AD146" s="4">
        <f t="shared" si="60"/>
        <v>1.5231004319113614E-3</v>
      </c>
      <c r="AE146" s="4">
        <f t="shared" si="61"/>
        <v>1.0145721554177982E-3</v>
      </c>
      <c r="AF146" s="4">
        <f t="shared" si="62"/>
        <v>5.068726862990431E-4</v>
      </c>
      <c r="AG146" s="4">
        <f t="shared" si="63"/>
        <v>0</v>
      </c>
    </row>
    <row r="147" spans="1:33" x14ac:dyDescent="0.45">
      <c r="A147" s="2">
        <v>4.2999999999999003</v>
      </c>
      <c r="B147" s="3">
        <f t="shared" si="45"/>
        <v>277.44999999999987</v>
      </c>
      <c r="C147" s="4">
        <f t="shared" si="46"/>
        <v>6.7224413952734245</v>
      </c>
      <c r="D147" s="4">
        <f t="shared" si="47"/>
        <v>830.84345469433651</v>
      </c>
      <c r="E147" s="4">
        <f t="shared" si="48"/>
        <v>5.1424346109805487E-3</v>
      </c>
      <c r="G147" s="2">
        <f t="shared" si="49"/>
        <v>4.2999999999999003</v>
      </c>
      <c r="H147" s="4">
        <f t="shared" si="50"/>
        <v>830.84345469433651</v>
      </c>
      <c r="I147" s="4">
        <f t="shared" si="50"/>
        <v>747.75910922490289</v>
      </c>
      <c r="J147" s="4">
        <f t="shared" si="50"/>
        <v>664.67476375546926</v>
      </c>
      <c r="K147" s="4">
        <f t="shared" si="50"/>
        <v>581.59041828603551</v>
      </c>
      <c r="L147" s="4">
        <f t="shared" si="51"/>
        <v>498.50607281660189</v>
      </c>
      <c r="M147" s="4">
        <f t="shared" si="51"/>
        <v>415.42172734716826</v>
      </c>
      <c r="N147" s="4">
        <f t="shared" si="51"/>
        <v>332.33738187773463</v>
      </c>
      <c r="O147" s="4">
        <f t="shared" si="51"/>
        <v>249.25303640830094</v>
      </c>
      <c r="P147" s="4">
        <f t="shared" si="52"/>
        <v>166.16869093886731</v>
      </c>
      <c r="Q147" s="4">
        <f t="shared" si="52"/>
        <v>83.084345469433657</v>
      </c>
      <c r="R147" s="4">
        <f t="shared" si="52"/>
        <v>0</v>
      </c>
      <c r="V147" s="2">
        <f t="shared" si="44"/>
        <v>4.2999999999999003</v>
      </c>
      <c r="W147" s="4">
        <f t="shared" si="53"/>
        <v>5.1424346109805487E-3</v>
      </c>
      <c r="X147" s="4">
        <f t="shared" si="54"/>
        <v>4.6243679168231086E-3</v>
      </c>
      <c r="Y147" s="4">
        <f t="shared" si="55"/>
        <v>4.1071564400930417E-3</v>
      </c>
      <c r="Z147" s="4">
        <f t="shared" si="56"/>
        <v>3.5907980648649356E-3</v>
      </c>
      <c r="AA147" s="4">
        <f t="shared" si="57"/>
        <v>3.0752906821877452E-3</v>
      </c>
      <c r="AB147" s="4">
        <f t="shared" si="58"/>
        <v>2.5606321900560822E-3</v>
      </c>
      <c r="AC147" s="4">
        <f t="shared" si="59"/>
        <v>2.0468204933816441E-3</v>
      </c>
      <c r="AD147" s="4">
        <f t="shared" si="60"/>
        <v>1.5338535039647859E-3</v>
      </c>
      <c r="AE147" s="4">
        <f t="shared" si="61"/>
        <v>1.0217291404662307E-3</v>
      </c>
      <c r="AF147" s="4">
        <f t="shared" si="62"/>
        <v>5.1044532837891965E-4</v>
      </c>
      <c r="AG147" s="4">
        <f t="shared" si="63"/>
        <v>0</v>
      </c>
    </row>
    <row r="148" spans="1:33" x14ac:dyDescent="0.45">
      <c r="A148" s="2">
        <v>4.3999999999999</v>
      </c>
      <c r="B148" s="3">
        <f t="shared" si="45"/>
        <v>277.5499999999999</v>
      </c>
      <c r="C148" s="4">
        <f t="shared" si="46"/>
        <v>6.7294536428547502</v>
      </c>
      <c r="D148" s="4">
        <f t="shared" si="47"/>
        <v>836.69000948780581</v>
      </c>
      <c r="E148" s="4">
        <f t="shared" si="48"/>
        <v>5.1789226622534689E-3</v>
      </c>
      <c r="G148" s="2">
        <f t="shared" si="49"/>
        <v>4.3999999999999</v>
      </c>
      <c r="H148" s="4">
        <f t="shared" si="50"/>
        <v>836.69000948780581</v>
      </c>
      <c r="I148" s="4">
        <f t="shared" si="50"/>
        <v>753.02100853902527</v>
      </c>
      <c r="J148" s="4">
        <f t="shared" si="50"/>
        <v>669.35200759024474</v>
      </c>
      <c r="K148" s="4">
        <f t="shared" si="50"/>
        <v>585.68300664146398</v>
      </c>
      <c r="L148" s="4">
        <f t="shared" si="51"/>
        <v>502.01400569268344</v>
      </c>
      <c r="M148" s="4">
        <f t="shared" si="51"/>
        <v>418.3450047439029</v>
      </c>
      <c r="N148" s="4">
        <f t="shared" si="51"/>
        <v>334.67600379512237</v>
      </c>
      <c r="O148" s="4">
        <f t="shared" si="51"/>
        <v>251.00700284634172</v>
      </c>
      <c r="P148" s="4">
        <f t="shared" si="52"/>
        <v>167.33800189756118</v>
      </c>
      <c r="Q148" s="4">
        <f t="shared" si="52"/>
        <v>83.669000948780592</v>
      </c>
      <c r="R148" s="4">
        <f t="shared" si="52"/>
        <v>0</v>
      </c>
      <c r="V148" s="2">
        <f t="shared" si="44"/>
        <v>4.3999999999999</v>
      </c>
      <c r="W148" s="4">
        <f t="shared" si="53"/>
        <v>5.1789226622534689E-3</v>
      </c>
      <c r="X148" s="4">
        <f t="shared" si="54"/>
        <v>4.6571527378519743E-3</v>
      </c>
      <c r="Y148" s="4">
        <f t="shared" si="55"/>
        <v>4.136250245515556E-3</v>
      </c>
      <c r="Z148" s="4">
        <f t="shared" si="56"/>
        <v>3.6162130239081091E-3</v>
      </c>
      <c r="AA148" s="4">
        <f t="shared" si="57"/>
        <v>3.0970389188679608E-3</v>
      </c>
      <c r="AB148" s="4">
        <f t="shared" si="58"/>
        <v>2.5787257833781215E-3</v>
      </c>
      <c r="AC148" s="4">
        <f t="shared" si="59"/>
        <v>2.0612714775366885E-3</v>
      </c>
      <c r="AD148" s="4">
        <f t="shared" si="60"/>
        <v>1.5446738685273985E-3</v>
      </c>
      <c r="AE148" s="4">
        <f t="shared" si="61"/>
        <v>1.0289308305903265E-3</v>
      </c>
      <c r="AF148" s="4">
        <f t="shared" si="62"/>
        <v>5.1404024499272175E-4</v>
      </c>
      <c r="AG148" s="4">
        <f t="shared" si="63"/>
        <v>0</v>
      </c>
    </row>
    <row r="149" spans="1:33" x14ac:dyDescent="0.45">
      <c r="A149" s="2">
        <v>4.4999999999998996</v>
      </c>
      <c r="B149" s="3">
        <f t="shared" si="45"/>
        <v>277.64999999999986</v>
      </c>
      <c r="C149" s="4">
        <f t="shared" si="46"/>
        <v>6.7364602061323815</v>
      </c>
      <c r="D149" s="4">
        <f t="shared" si="47"/>
        <v>842.57291639588038</v>
      </c>
      <c r="E149" s="4">
        <f t="shared" si="48"/>
        <v>5.2156418710128131E-3</v>
      </c>
      <c r="G149" s="2">
        <f t="shared" si="49"/>
        <v>4.4999999999998996</v>
      </c>
      <c r="H149" s="4">
        <f t="shared" si="50"/>
        <v>842.57291639588038</v>
      </c>
      <c r="I149" s="4">
        <f t="shared" si="50"/>
        <v>758.31562475629232</v>
      </c>
      <c r="J149" s="4">
        <f t="shared" si="50"/>
        <v>674.05833311670438</v>
      </c>
      <c r="K149" s="4">
        <f t="shared" si="50"/>
        <v>589.8010414771162</v>
      </c>
      <c r="L149" s="4">
        <f t="shared" si="51"/>
        <v>505.5437498375282</v>
      </c>
      <c r="M149" s="4">
        <f t="shared" si="51"/>
        <v>421.28645819794019</v>
      </c>
      <c r="N149" s="4">
        <f t="shared" si="51"/>
        <v>337.02916655835219</v>
      </c>
      <c r="O149" s="4">
        <f t="shared" si="51"/>
        <v>252.7718749187641</v>
      </c>
      <c r="P149" s="4">
        <f t="shared" si="52"/>
        <v>168.51458327917609</v>
      </c>
      <c r="Q149" s="4">
        <f t="shared" si="52"/>
        <v>84.257291639588047</v>
      </c>
      <c r="R149" s="4">
        <f t="shared" si="52"/>
        <v>0</v>
      </c>
      <c r="V149" s="2">
        <f t="shared" si="44"/>
        <v>4.4999999999998996</v>
      </c>
      <c r="W149" s="4">
        <f t="shared" si="53"/>
        <v>5.2156418710128131E-3</v>
      </c>
      <c r="X149" s="4">
        <f t="shared" si="54"/>
        <v>4.6901448678417839E-3</v>
      </c>
      <c r="Y149" s="4">
        <f t="shared" si="55"/>
        <v>4.1655276766927526E-3</v>
      </c>
      <c r="Z149" s="4">
        <f t="shared" si="56"/>
        <v>3.6417880898792598E-3</v>
      </c>
      <c r="AA149" s="4">
        <f t="shared" si="57"/>
        <v>3.1189239070949244E-3</v>
      </c>
      <c r="AB149" s="4">
        <f t="shared" si="58"/>
        <v>2.5969329353826174E-3</v>
      </c>
      <c r="AC149" s="4">
        <f t="shared" si="59"/>
        <v>2.0758129891038117E-3</v>
      </c>
      <c r="AD149" s="4">
        <f t="shared" si="60"/>
        <v>1.555561889908073E-3</v>
      </c>
      <c r="AE149" s="4">
        <f t="shared" si="61"/>
        <v>1.0361774667027113E-3</v>
      </c>
      <c r="AF149" s="4">
        <f t="shared" si="62"/>
        <v>5.1765755562257381E-4</v>
      </c>
      <c r="AG149" s="4">
        <f t="shared" si="63"/>
        <v>0</v>
      </c>
    </row>
    <row r="150" spans="1:33" x14ac:dyDescent="0.45">
      <c r="A150" s="2">
        <v>4.5999999999999002</v>
      </c>
      <c r="B150" s="3">
        <f t="shared" si="45"/>
        <v>277.74999999999989</v>
      </c>
      <c r="C150" s="4">
        <f t="shared" si="46"/>
        <v>6.7434610914938951</v>
      </c>
      <c r="D150" s="4">
        <f t="shared" si="47"/>
        <v>848.49236932075462</v>
      </c>
      <c r="E150" s="4">
        <f t="shared" si="48"/>
        <v>5.2525935282046344E-3</v>
      </c>
      <c r="G150" s="2">
        <f t="shared" si="49"/>
        <v>4.5999999999999002</v>
      </c>
      <c r="H150" s="4">
        <f t="shared" si="50"/>
        <v>848.49236932075462</v>
      </c>
      <c r="I150" s="4">
        <f t="shared" si="50"/>
        <v>763.64313238867919</v>
      </c>
      <c r="J150" s="4">
        <f t="shared" si="50"/>
        <v>678.79389545660376</v>
      </c>
      <c r="K150" s="4">
        <f t="shared" si="50"/>
        <v>593.94465852452822</v>
      </c>
      <c r="L150" s="4">
        <f t="shared" si="51"/>
        <v>509.09542159245274</v>
      </c>
      <c r="M150" s="4">
        <f t="shared" si="51"/>
        <v>424.24618466037731</v>
      </c>
      <c r="N150" s="4">
        <f t="shared" si="51"/>
        <v>339.39694772830188</v>
      </c>
      <c r="O150" s="4">
        <f t="shared" si="51"/>
        <v>254.54771079622637</v>
      </c>
      <c r="P150" s="4">
        <f t="shared" si="52"/>
        <v>169.69847386415094</v>
      </c>
      <c r="Q150" s="4">
        <f t="shared" si="52"/>
        <v>84.84923693207547</v>
      </c>
      <c r="R150" s="4">
        <f t="shared" si="52"/>
        <v>0</v>
      </c>
      <c r="V150" s="2">
        <f t="shared" si="44"/>
        <v>4.5999999999999002</v>
      </c>
      <c r="W150" s="4">
        <f t="shared" si="53"/>
        <v>5.2525935282046344E-3</v>
      </c>
      <c r="X150" s="4">
        <f t="shared" si="54"/>
        <v>4.7233454593405685E-3</v>
      </c>
      <c r="Y150" s="4">
        <f t="shared" si="55"/>
        <v>4.1949897498913076E-3</v>
      </c>
      <c r="Z150" s="4">
        <f t="shared" si="56"/>
        <v>3.6675241448616519E-3</v>
      </c>
      <c r="AA150" s="4">
        <f t="shared" si="57"/>
        <v>3.1409463968478475E-3</v>
      </c>
      <c r="AB150" s="4">
        <f t="shared" si="58"/>
        <v>2.6152542660056685E-3</v>
      </c>
      <c r="AC150" s="4">
        <f t="shared" si="59"/>
        <v>2.0904455200186564E-3</v>
      </c>
      <c r="AD150" s="4">
        <f t="shared" si="60"/>
        <v>1.566517934066525E-3</v>
      </c>
      <c r="AE150" s="4">
        <f t="shared" si="61"/>
        <v>1.04346929079372E-3</v>
      </c>
      <c r="AF150" s="4">
        <f t="shared" si="62"/>
        <v>5.2129738027813699E-4</v>
      </c>
      <c r="AG150" s="4">
        <f t="shared" si="63"/>
        <v>0</v>
      </c>
    </row>
    <row r="151" spans="1:33" x14ac:dyDescent="0.45">
      <c r="A151" s="2">
        <v>4.6999999999998998</v>
      </c>
      <c r="B151" s="3">
        <f t="shared" si="45"/>
        <v>277.84999999999985</v>
      </c>
      <c r="C151" s="4">
        <f t="shared" si="46"/>
        <v>6.750456305317762</v>
      </c>
      <c r="D151" s="4">
        <f t="shared" si="47"/>
        <v>854.44856300842639</v>
      </c>
      <c r="E151" s="4">
        <f t="shared" si="48"/>
        <v>5.2897789311382639E-3</v>
      </c>
      <c r="G151" s="2">
        <f t="shared" si="49"/>
        <v>4.6999999999998998</v>
      </c>
      <c r="H151" s="4">
        <f t="shared" si="50"/>
        <v>854.44856300842639</v>
      </c>
      <c r="I151" s="4">
        <f t="shared" si="50"/>
        <v>769.00370670758377</v>
      </c>
      <c r="J151" s="4">
        <f t="shared" si="50"/>
        <v>683.55885040674116</v>
      </c>
      <c r="K151" s="4">
        <f t="shared" si="50"/>
        <v>598.11399410589843</v>
      </c>
      <c r="L151" s="4">
        <f t="shared" si="51"/>
        <v>512.66913780505581</v>
      </c>
      <c r="M151" s="4">
        <f t="shared" si="51"/>
        <v>427.2242815042132</v>
      </c>
      <c r="N151" s="4">
        <f t="shared" si="51"/>
        <v>341.77942520337058</v>
      </c>
      <c r="O151" s="4">
        <f t="shared" si="51"/>
        <v>256.33456890252791</v>
      </c>
      <c r="P151" s="4">
        <f t="shared" si="52"/>
        <v>170.88971260168529</v>
      </c>
      <c r="Q151" s="4">
        <f t="shared" si="52"/>
        <v>85.444856300842645</v>
      </c>
      <c r="R151" s="4">
        <f t="shared" si="52"/>
        <v>0</v>
      </c>
      <c r="V151" s="2">
        <f t="shared" si="44"/>
        <v>4.6999999999998998</v>
      </c>
      <c r="W151" s="4">
        <f t="shared" si="53"/>
        <v>5.2897789311382639E-3</v>
      </c>
      <c r="X151" s="4">
        <f t="shared" si="54"/>
        <v>4.7567556705121472E-3</v>
      </c>
      <c r="Y151" s="4">
        <f t="shared" si="55"/>
        <v>4.2246374862718403E-3</v>
      </c>
      <c r="Z151" s="4">
        <f t="shared" si="56"/>
        <v>3.6934220751359214E-3</v>
      </c>
      <c r="AA151" s="4">
        <f t="shared" si="57"/>
        <v>3.1631071416316808E-3</v>
      </c>
      <c r="AB151" s="4">
        <f t="shared" si="58"/>
        <v>2.6336903980620501E-3</v>
      </c>
      <c r="AC151" s="4">
        <f t="shared" si="59"/>
        <v>2.1051695644727125E-3</v>
      </c>
      <c r="AD151" s="4">
        <f t="shared" si="60"/>
        <v>1.5775423686193721E-3</v>
      </c>
      <c r="AE151" s="4">
        <f t="shared" si="61"/>
        <v>1.0508065459351895E-3</v>
      </c>
      <c r="AF151" s="4">
        <f t="shared" si="62"/>
        <v>5.2495983949838419E-4</v>
      </c>
      <c r="AG151" s="4">
        <f t="shared" si="63"/>
        <v>0</v>
      </c>
    </row>
    <row r="152" spans="1:33" x14ac:dyDescent="0.45">
      <c r="A152" s="2">
        <v>4.7999999999999003</v>
      </c>
      <c r="B152" s="3">
        <f t="shared" si="45"/>
        <v>277.94999999999987</v>
      </c>
      <c r="C152" s="4">
        <f t="shared" si="46"/>
        <v>6.7574458539733442</v>
      </c>
      <c r="D152" s="4">
        <f t="shared" si="47"/>
        <v>860.44169305137655</v>
      </c>
      <c r="E152" s="4">
        <f t="shared" si="48"/>
        <v>5.3271993835157247E-3</v>
      </c>
      <c r="G152" s="2">
        <f t="shared" si="49"/>
        <v>4.7999999999999003</v>
      </c>
      <c r="H152" s="4">
        <f t="shared" si="50"/>
        <v>860.44169305137655</v>
      </c>
      <c r="I152" s="4">
        <f t="shared" si="50"/>
        <v>774.3975237462389</v>
      </c>
      <c r="J152" s="4">
        <f t="shared" si="50"/>
        <v>688.35335444110126</v>
      </c>
      <c r="K152" s="4">
        <f t="shared" si="50"/>
        <v>602.3091851359635</v>
      </c>
      <c r="L152" s="4">
        <f t="shared" si="51"/>
        <v>516.26501583082586</v>
      </c>
      <c r="M152" s="4">
        <f t="shared" si="51"/>
        <v>430.22084652568827</v>
      </c>
      <c r="N152" s="4">
        <f t="shared" si="51"/>
        <v>344.17667722055063</v>
      </c>
      <c r="O152" s="4">
        <f t="shared" si="51"/>
        <v>258.13250791541293</v>
      </c>
      <c r="P152" s="4">
        <f t="shared" si="52"/>
        <v>172.08833861027531</v>
      </c>
      <c r="Q152" s="4">
        <f t="shared" si="52"/>
        <v>86.044169305137657</v>
      </c>
      <c r="R152" s="4">
        <f t="shared" si="52"/>
        <v>0</v>
      </c>
      <c r="V152" s="2">
        <f t="shared" si="44"/>
        <v>4.7999999999999003</v>
      </c>
      <c r="W152" s="4">
        <f t="shared" si="53"/>
        <v>5.3271993835157247E-3</v>
      </c>
      <c r="X152" s="4">
        <f t="shared" si="54"/>
        <v>4.790376665161346E-3</v>
      </c>
      <c r="Y152" s="4">
        <f t="shared" si="55"/>
        <v>4.254471911910228E-3</v>
      </c>
      <c r="Z152" s="4">
        <f t="shared" si="56"/>
        <v>3.7194827711977958E-3</v>
      </c>
      <c r="AA152" s="4">
        <f t="shared" si="57"/>
        <v>3.1854068984914978E-3</v>
      </c>
      <c r="AB152" s="4">
        <f t="shared" si="58"/>
        <v>2.6522419572565506E-3</v>
      </c>
      <c r="AC152" s="4">
        <f t="shared" si="59"/>
        <v>2.1199856189218686E-3</v>
      </c>
      <c r="AD152" s="4">
        <f t="shared" si="60"/>
        <v>1.5886355628461678E-3</v>
      </c>
      <c r="AE152" s="4">
        <f t="shared" si="61"/>
        <v>1.0581894762842327E-3</v>
      </c>
      <c r="AF152" s="4">
        <f t="shared" si="62"/>
        <v>5.2864505435336524E-4</v>
      </c>
      <c r="AG152" s="4">
        <f t="shared" si="63"/>
        <v>0</v>
      </c>
    </row>
    <row r="153" spans="1:33" x14ac:dyDescent="0.45">
      <c r="A153" s="2">
        <v>4.8999999999999</v>
      </c>
      <c r="B153" s="3">
        <f t="shared" si="45"/>
        <v>278.0499999999999</v>
      </c>
      <c r="C153" s="4">
        <f t="shared" si="46"/>
        <v>6.76442974382093</v>
      </c>
      <c r="D153" s="4">
        <f t="shared" si="47"/>
        <v>866.47195589128671</v>
      </c>
      <c r="E153" s="4">
        <f t="shared" si="48"/>
        <v>5.3648561954615093E-3</v>
      </c>
      <c r="G153" s="2">
        <f t="shared" si="49"/>
        <v>4.8999999999999</v>
      </c>
      <c r="H153" s="4">
        <f t="shared" si="50"/>
        <v>866.47195589128671</v>
      </c>
      <c r="I153" s="4">
        <f t="shared" si="50"/>
        <v>779.8247603021581</v>
      </c>
      <c r="J153" s="4">
        <f t="shared" si="50"/>
        <v>693.17756471302937</v>
      </c>
      <c r="K153" s="4">
        <f t="shared" si="50"/>
        <v>606.53036912390064</v>
      </c>
      <c r="L153" s="4">
        <f t="shared" si="51"/>
        <v>519.88317353477203</v>
      </c>
      <c r="M153" s="4">
        <f t="shared" si="51"/>
        <v>433.23597794564336</v>
      </c>
      <c r="N153" s="4">
        <f t="shared" si="51"/>
        <v>346.58878235651468</v>
      </c>
      <c r="O153" s="4">
        <f t="shared" si="51"/>
        <v>259.94158676738601</v>
      </c>
      <c r="P153" s="4">
        <f t="shared" si="52"/>
        <v>173.29439117825734</v>
      </c>
      <c r="Q153" s="4">
        <f t="shared" si="52"/>
        <v>86.647195589128671</v>
      </c>
      <c r="R153" s="4">
        <f t="shared" si="52"/>
        <v>0</v>
      </c>
      <c r="V153" s="2">
        <f t="shared" si="44"/>
        <v>4.8999999999999</v>
      </c>
      <c r="W153" s="4">
        <f t="shared" si="53"/>
        <v>5.3648561954615093E-3</v>
      </c>
      <c r="X153" s="4">
        <f t="shared" si="54"/>
        <v>4.8242096127595353E-3</v>
      </c>
      <c r="Y153" s="4">
        <f t="shared" si="55"/>
        <v>4.2844940578192032E-3</v>
      </c>
      <c r="Z153" s="4">
        <f t="shared" si="56"/>
        <v>3.7457071277760294E-3</v>
      </c>
      <c r="AA153" s="4">
        <f t="shared" si="57"/>
        <v>3.2078464280270724E-3</v>
      </c>
      <c r="AB153" s="4">
        <f t="shared" si="58"/>
        <v>2.6709095721954568E-3</v>
      </c>
      <c r="AC153" s="4">
        <f t="shared" si="59"/>
        <v>2.1348941820950847E-3</v>
      </c>
      <c r="AD153" s="4">
        <f t="shared" si="60"/>
        <v>1.5997978876955219E-3</v>
      </c>
      <c r="AE153" s="4">
        <f t="shared" si="61"/>
        <v>1.0656183270870666E-3</v>
      </c>
      <c r="AF153" s="4">
        <f t="shared" si="62"/>
        <v>5.3235314644599677E-4</v>
      </c>
      <c r="AG153" s="4">
        <f t="shared" si="63"/>
        <v>0</v>
      </c>
    </row>
    <row r="154" spans="1:33" x14ac:dyDescent="0.45">
      <c r="A154" s="2">
        <v>4.9999999999998996</v>
      </c>
      <c r="B154" s="3">
        <f t="shared" si="45"/>
        <v>278.14999999999986</v>
      </c>
      <c r="C154" s="4">
        <f t="shared" si="46"/>
        <v>6.7714079812117287</v>
      </c>
      <c r="D154" s="4">
        <f t="shared" si="47"/>
        <v>872.53954882172593</v>
      </c>
      <c r="E154" s="4">
        <f t="shared" si="48"/>
        <v>5.4027506835522977E-3</v>
      </c>
      <c r="G154" s="2">
        <f t="shared" si="49"/>
        <v>4.9999999999998996</v>
      </c>
      <c r="H154" s="4">
        <f t="shared" si="50"/>
        <v>872.53954882172593</v>
      </c>
      <c r="I154" s="4">
        <f t="shared" si="50"/>
        <v>785.28559393955334</v>
      </c>
      <c r="J154" s="4">
        <f t="shared" si="50"/>
        <v>698.03163905738074</v>
      </c>
      <c r="K154" s="4">
        <f t="shared" si="50"/>
        <v>610.77768417520815</v>
      </c>
      <c r="L154" s="4">
        <f t="shared" si="51"/>
        <v>523.52372929303556</v>
      </c>
      <c r="M154" s="4">
        <f t="shared" si="51"/>
        <v>436.26977441086296</v>
      </c>
      <c r="N154" s="4">
        <f t="shared" si="51"/>
        <v>349.01581952869037</v>
      </c>
      <c r="O154" s="4">
        <f t="shared" si="51"/>
        <v>261.76186464651778</v>
      </c>
      <c r="P154" s="4">
        <f t="shared" si="52"/>
        <v>174.50790976434519</v>
      </c>
      <c r="Q154" s="4">
        <f t="shared" si="52"/>
        <v>87.253954882172593</v>
      </c>
      <c r="R154" s="4">
        <f t="shared" si="52"/>
        <v>0</v>
      </c>
      <c r="V154" s="2">
        <f t="shared" si="44"/>
        <v>4.9999999999998996</v>
      </c>
      <c r="W154" s="4">
        <f t="shared" si="53"/>
        <v>5.4027506835522977E-3</v>
      </c>
      <c r="X154" s="4">
        <f t="shared" si="54"/>
        <v>4.8582556884700975E-3</v>
      </c>
      <c r="Y154" s="4">
        <f t="shared" si="55"/>
        <v>4.3147049599698752E-3</v>
      </c>
      <c r="Z154" s="4">
        <f t="shared" si="56"/>
        <v>3.7720960438502719E-3</v>
      </c>
      <c r="AA154" s="4">
        <f t="shared" si="57"/>
        <v>3.2304264944073751E-3</v>
      </c>
      <c r="AB154" s="4">
        <f t="shared" si="58"/>
        <v>2.6896938743979732E-3</v>
      </c>
      <c r="AC154" s="4">
        <f t="shared" si="59"/>
        <v>2.1498957550030008E-3</v>
      </c>
      <c r="AD154" s="4">
        <f t="shared" si="60"/>
        <v>1.6110297157911719E-3</v>
      </c>
      <c r="AE154" s="4">
        <f t="shared" si="61"/>
        <v>1.0730933446828062E-3</v>
      </c>
      <c r="AF154" s="4">
        <f t="shared" si="62"/>
        <v>5.3608423791383494E-4</v>
      </c>
      <c r="AG154" s="4">
        <f t="shared" si="63"/>
        <v>0</v>
      </c>
    </row>
    <row r="155" spans="1:33" x14ac:dyDescent="0.45">
      <c r="A155" s="2">
        <v>5.0999999999999002</v>
      </c>
      <c r="B155" s="3">
        <f t="shared" si="45"/>
        <v>278.24999999999989</v>
      </c>
      <c r="C155" s="4">
        <f t="shared" si="46"/>
        <v>6.7783805724879258</v>
      </c>
      <c r="D155" s="4">
        <f t="shared" si="47"/>
        <v>878.64466999089495</v>
      </c>
      <c r="E155" s="4">
        <f t="shared" si="48"/>
        <v>5.4408841708471689E-3</v>
      </c>
      <c r="G155" s="2">
        <f t="shared" si="49"/>
        <v>5.0999999999999002</v>
      </c>
      <c r="H155" s="4">
        <f t="shared" si="50"/>
        <v>878.64466999089495</v>
      </c>
      <c r="I155" s="4">
        <f t="shared" si="50"/>
        <v>790.78020299180548</v>
      </c>
      <c r="J155" s="4">
        <f t="shared" si="50"/>
        <v>702.91573599271601</v>
      </c>
      <c r="K155" s="4">
        <f t="shared" si="50"/>
        <v>615.05126899362642</v>
      </c>
      <c r="L155" s="4">
        <f t="shared" si="51"/>
        <v>527.18680199453695</v>
      </c>
      <c r="M155" s="4">
        <f t="shared" si="51"/>
        <v>439.32233499544748</v>
      </c>
      <c r="N155" s="4">
        <f t="shared" si="51"/>
        <v>351.457867996358</v>
      </c>
      <c r="O155" s="4">
        <f t="shared" si="51"/>
        <v>263.59340099726847</v>
      </c>
      <c r="P155" s="4">
        <f t="shared" si="52"/>
        <v>175.728933998179</v>
      </c>
      <c r="Q155" s="4">
        <f t="shared" si="52"/>
        <v>87.864466999089501</v>
      </c>
      <c r="R155" s="4">
        <f t="shared" si="52"/>
        <v>0</v>
      </c>
      <c r="V155" s="2">
        <f t="shared" si="44"/>
        <v>5.0999999999999002</v>
      </c>
      <c r="W155" s="4">
        <f t="shared" si="53"/>
        <v>5.4408841708471689E-3</v>
      </c>
      <c r="X155" s="4">
        <f t="shared" si="54"/>
        <v>4.8925160731743255E-3</v>
      </c>
      <c r="Y155" s="4">
        <f t="shared" si="55"/>
        <v>4.3451056593136134E-3</v>
      </c>
      <c r="Z155" s="4">
        <f t="shared" si="56"/>
        <v>3.7986504226692479E-3</v>
      </c>
      <c r="AA155" s="4">
        <f t="shared" si="57"/>
        <v>3.2531478653853424E-3</v>
      </c>
      <c r="AB155" s="4">
        <f t="shared" si="58"/>
        <v>2.7085954983078523E-3</v>
      </c>
      <c r="AC155" s="4">
        <f t="shared" si="59"/>
        <v>2.1649908409467106E-3</v>
      </c>
      <c r="AD155" s="4">
        <f t="shared" si="60"/>
        <v>1.6223314214381702E-3</v>
      </c>
      <c r="AE155" s="4">
        <f t="shared" si="61"/>
        <v>1.0806147765073343E-3</v>
      </c>
      <c r="AF155" s="4">
        <f t="shared" si="62"/>
        <v>5.398384514308834E-4</v>
      </c>
      <c r="AG155" s="4">
        <f t="shared" si="63"/>
        <v>0</v>
      </c>
    </row>
    <row r="156" spans="1:33" x14ac:dyDescent="0.45">
      <c r="A156" s="2">
        <v>5.1999999999998998</v>
      </c>
      <c r="B156" s="3">
        <f t="shared" si="45"/>
        <v>278.34999999999985</v>
      </c>
      <c r="C156" s="4">
        <f t="shared" si="46"/>
        <v>6.7853475239826464</v>
      </c>
      <c r="D156" s="4">
        <f t="shared" si="47"/>
        <v>884.7875184042947</v>
      </c>
      <c r="E156" s="4">
        <f t="shared" si="48"/>
        <v>5.4792579869174726E-3</v>
      </c>
      <c r="G156" s="2">
        <f t="shared" si="49"/>
        <v>5.1999999999998998</v>
      </c>
      <c r="H156" s="4">
        <f t="shared" si="50"/>
        <v>884.7875184042947</v>
      </c>
      <c r="I156" s="4">
        <f t="shared" si="50"/>
        <v>796.30876656386522</v>
      </c>
      <c r="J156" s="4">
        <f t="shared" si="50"/>
        <v>707.83001472343585</v>
      </c>
      <c r="K156" s="4">
        <f t="shared" si="50"/>
        <v>619.35126288300626</v>
      </c>
      <c r="L156" s="4">
        <f t="shared" si="51"/>
        <v>530.87251104257678</v>
      </c>
      <c r="M156" s="4">
        <f t="shared" si="51"/>
        <v>442.39375920214735</v>
      </c>
      <c r="N156" s="4">
        <f t="shared" si="51"/>
        <v>353.91500736171793</v>
      </c>
      <c r="O156" s="4">
        <f t="shared" si="51"/>
        <v>265.43625552128839</v>
      </c>
      <c r="P156" s="4">
        <f t="shared" si="52"/>
        <v>176.95750368085896</v>
      </c>
      <c r="Q156" s="4">
        <f t="shared" si="52"/>
        <v>88.478751840429481</v>
      </c>
      <c r="R156" s="4">
        <f t="shared" si="52"/>
        <v>0</v>
      </c>
      <c r="V156" s="2">
        <f t="shared" si="44"/>
        <v>5.1999999999998998</v>
      </c>
      <c r="W156" s="4">
        <f t="shared" si="53"/>
        <v>5.4792579869174726E-3</v>
      </c>
      <c r="X156" s="4">
        <f t="shared" si="54"/>
        <v>4.9269919534969996E-3</v>
      </c>
      <c r="Y156" s="4">
        <f t="shared" si="55"/>
        <v>4.3756972018036524E-3</v>
      </c>
      <c r="Z156" s="4">
        <f t="shared" si="56"/>
        <v>3.8253711717686754E-3</v>
      </c>
      <c r="AA156" s="4">
        <f t="shared" si="57"/>
        <v>3.2760113123123996E-3</v>
      </c>
      <c r="AB156" s="4">
        <f t="shared" si="58"/>
        <v>2.7276150813048171E-3</v>
      </c>
      <c r="AC156" s="4">
        <f t="shared" si="59"/>
        <v>2.1801799455263694E-3</v>
      </c>
      <c r="AD156" s="4">
        <f t="shared" si="60"/>
        <v>1.6337033806289464E-3</v>
      </c>
      <c r="AE156" s="4">
        <f t="shared" si="61"/>
        <v>1.0881828710970825E-3</v>
      </c>
      <c r="AF156" s="4">
        <f t="shared" si="62"/>
        <v>5.4361591020935668E-4</v>
      </c>
      <c r="AG156" s="4">
        <f t="shared" si="63"/>
        <v>0</v>
      </c>
    </row>
    <row r="157" spans="1:33" x14ac:dyDescent="0.45">
      <c r="A157" s="2">
        <v>5.2999999999999003</v>
      </c>
      <c r="B157" s="3">
        <f t="shared" si="45"/>
        <v>278.44999999999987</v>
      </c>
      <c r="C157" s="4">
        <f t="shared" si="46"/>
        <v>6.7923088420200184</v>
      </c>
      <c r="D157" s="4">
        <f t="shared" si="47"/>
        <v>890.96829392748612</v>
      </c>
      <c r="E157" s="4">
        <f t="shared" si="48"/>
        <v>5.5178734678774126E-3</v>
      </c>
      <c r="G157" s="2">
        <f t="shared" si="49"/>
        <v>5.2999999999999003</v>
      </c>
      <c r="H157" s="4">
        <f t="shared" si="50"/>
        <v>890.96829392748612</v>
      </c>
      <c r="I157" s="4">
        <f t="shared" si="50"/>
        <v>801.87146453473747</v>
      </c>
      <c r="J157" s="4">
        <f t="shared" si="50"/>
        <v>712.77463514198894</v>
      </c>
      <c r="K157" s="4">
        <f t="shared" si="50"/>
        <v>623.67780574924029</v>
      </c>
      <c r="L157" s="4">
        <f t="shared" si="51"/>
        <v>534.58097635649165</v>
      </c>
      <c r="M157" s="4">
        <f t="shared" si="51"/>
        <v>445.48414696374306</v>
      </c>
      <c r="N157" s="4">
        <f t="shared" si="51"/>
        <v>356.38731757099447</v>
      </c>
      <c r="O157" s="4">
        <f t="shared" si="51"/>
        <v>267.29048817824582</v>
      </c>
      <c r="P157" s="4">
        <f t="shared" si="52"/>
        <v>178.19365878549723</v>
      </c>
      <c r="Q157" s="4">
        <f t="shared" si="52"/>
        <v>89.096829392748617</v>
      </c>
      <c r="R157" s="4">
        <f t="shared" si="52"/>
        <v>0</v>
      </c>
      <c r="V157" s="2">
        <f t="shared" si="44"/>
        <v>5.2999999999999003</v>
      </c>
      <c r="W157" s="4">
        <f t="shared" si="53"/>
        <v>5.5178734678774126E-3</v>
      </c>
      <c r="X157" s="4">
        <f t="shared" si="54"/>
        <v>4.9616845218325972E-3</v>
      </c>
      <c r="Y157" s="4">
        <f t="shared" si="55"/>
        <v>4.4064806384172244E-3</v>
      </c>
      <c r="Z157" s="4">
        <f t="shared" si="56"/>
        <v>3.8522592029896405E-3</v>
      </c>
      <c r="AA157" s="4">
        <f t="shared" si="57"/>
        <v>3.2990176101533762E-3</v>
      </c>
      <c r="AB157" s="4">
        <f t="shared" si="58"/>
        <v>2.7467532637163064E-3</v>
      </c>
      <c r="AC157" s="4">
        <f t="shared" si="59"/>
        <v>2.1954635766500436E-3</v>
      </c>
      <c r="AD157" s="4">
        <f t="shared" si="60"/>
        <v>1.6451459710495457E-3</v>
      </c>
      <c r="AE157" s="4">
        <f t="shared" si="61"/>
        <v>1.0957978780929292E-3</v>
      </c>
      <c r="AF157" s="4">
        <f t="shared" si="62"/>
        <v>5.4741673800150106E-4</v>
      </c>
      <c r="AG157" s="4">
        <f t="shared" si="63"/>
        <v>0</v>
      </c>
    </row>
    <row r="158" spans="1:33" x14ac:dyDescent="0.45">
      <c r="A158" s="2">
        <v>5.3999999999999</v>
      </c>
      <c r="B158" s="3">
        <f t="shared" si="45"/>
        <v>278.5499999999999</v>
      </c>
      <c r="C158" s="4">
        <f t="shared" si="46"/>
        <v>6.7992645329151644</v>
      </c>
      <c r="D158" s="4">
        <f t="shared" si="47"/>
        <v>897.18719728879239</v>
      </c>
      <c r="E158" s="4">
        <f t="shared" si="48"/>
        <v>5.5567319564144031E-3</v>
      </c>
      <c r="G158" s="2">
        <f t="shared" si="49"/>
        <v>5.3999999999999</v>
      </c>
      <c r="H158" s="4">
        <f t="shared" si="50"/>
        <v>897.18719728879239</v>
      </c>
      <c r="I158" s="4">
        <f t="shared" si="50"/>
        <v>807.46847755991314</v>
      </c>
      <c r="J158" s="4">
        <f t="shared" si="50"/>
        <v>717.749757831034</v>
      </c>
      <c r="K158" s="4">
        <f t="shared" si="50"/>
        <v>628.03103810215464</v>
      </c>
      <c r="L158" s="4">
        <f t="shared" si="51"/>
        <v>538.31231837327539</v>
      </c>
      <c r="M158" s="4">
        <f t="shared" si="51"/>
        <v>448.5935986443962</v>
      </c>
      <c r="N158" s="4">
        <f t="shared" si="51"/>
        <v>358.874878915517</v>
      </c>
      <c r="O158" s="4">
        <f t="shared" si="51"/>
        <v>269.15615918663769</v>
      </c>
      <c r="P158" s="4">
        <f t="shared" si="52"/>
        <v>179.4374394577585</v>
      </c>
      <c r="Q158" s="4">
        <f t="shared" si="52"/>
        <v>89.71871972887925</v>
      </c>
      <c r="R158" s="4">
        <f t="shared" si="52"/>
        <v>0</v>
      </c>
      <c r="V158" s="2">
        <f t="shared" si="44"/>
        <v>5.3999999999999</v>
      </c>
      <c r="W158" s="4">
        <f t="shared" si="53"/>
        <v>5.5567319564144031E-3</v>
      </c>
      <c r="X158" s="4">
        <f t="shared" si="54"/>
        <v>4.9965949763712807E-3</v>
      </c>
      <c r="Y158" s="4">
        <f t="shared" si="55"/>
        <v>4.4374570251774969E-3</v>
      </c>
      <c r="Z158" s="4">
        <f t="shared" si="56"/>
        <v>3.8793154324967861E-3</v>
      </c>
      <c r="AA158" s="4">
        <f t="shared" si="57"/>
        <v>3.3221675375012488E-3</v>
      </c>
      <c r="AB158" s="4">
        <f t="shared" si="58"/>
        <v>2.766010688829066E-3</v>
      </c>
      <c r="AC158" s="4">
        <f t="shared" si="59"/>
        <v>2.2108422445424433E-3</v>
      </c>
      <c r="AD158" s="4">
        <f t="shared" si="60"/>
        <v>1.6566595720857737E-3</v>
      </c>
      <c r="AE158" s="4">
        <f t="shared" si="61"/>
        <v>1.103460048244033E-3</v>
      </c>
      <c r="AF158" s="4">
        <f t="shared" si="62"/>
        <v>5.5124105910138129E-4</v>
      </c>
      <c r="AG158" s="4">
        <f t="shared" si="63"/>
        <v>0</v>
      </c>
    </row>
    <row r="159" spans="1:33" x14ac:dyDescent="0.45">
      <c r="A159" s="2">
        <v>5.4999999999998996</v>
      </c>
      <c r="B159" s="3">
        <f t="shared" si="45"/>
        <v>278.64999999999986</v>
      </c>
      <c r="C159" s="4">
        <f t="shared" si="46"/>
        <v>6.8062146029742125</v>
      </c>
      <c r="D159" s="4">
        <f t="shared" si="47"/>
        <v>903.44443008202177</v>
      </c>
      <c r="E159" s="4">
        <f t="shared" si="48"/>
        <v>5.5958348018196949E-3</v>
      </c>
      <c r="G159" s="2">
        <f t="shared" si="49"/>
        <v>5.4999999999998996</v>
      </c>
      <c r="H159" s="4">
        <f t="shared" si="50"/>
        <v>903.44443008202177</v>
      </c>
      <c r="I159" s="4">
        <f t="shared" si="50"/>
        <v>813.09998707381965</v>
      </c>
      <c r="J159" s="4">
        <f t="shared" si="50"/>
        <v>722.75554406561741</v>
      </c>
      <c r="K159" s="4">
        <f t="shared" si="50"/>
        <v>632.41110105741518</v>
      </c>
      <c r="L159" s="4">
        <f t="shared" si="51"/>
        <v>542.06665804921306</v>
      </c>
      <c r="M159" s="4">
        <f t="shared" si="51"/>
        <v>451.72221504101088</v>
      </c>
      <c r="N159" s="4">
        <f t="shared" si="51"/>
        <v>361.37777203280871</v>
      </c>
      <c r="O159" s="4">
        <f t="shared" si="51"/>
        <v>271.03332902460653</v>
      </c>
      <c r="P159" s="4">
        <f t="shared" si="52"/>
        <v>180.68888601640435</v>
      </c>
      <c r="Q159" s="4">
        <f t="shared" si="52"/>
        <v>90.344443008202177</v>
      </c>
      <c r="R159" s="4">
        <f t="shared" si="52"/>
        <v>0</v>
      </c>
      <c r="V159" s="2">
        <f t="shared" si="44"/>
        <v>5.4999999999998996</v>
      </c>
      <c r="W159" s="4">
        <f t="shared" si="53"/>
        <v>5.5958348018196949E-3</v>
      </c>
      <c r="X159" s="4">
        <f t="shared" si="54"/>
        <v>5.0317245211251088E-3</v>
      </c>
      <c r="Y159" s="4">
        <f t="shared" si="55"/>
        <v>4.4686274231757013E-3</v>
      </c>
      <c r="Z159" s="4">
        <f t="shared" si="56"/>
        <v>3.90654078079666E-3</v>
      </c>
      <c r="AA159" s="4">
        <f t="shared" si="57"/>
        <v>3.3454618765920135E-3</v>
      </c>
      <c r="AB159" s="4">
        <f t="shared" si="58"/>
        <v>2.7853880029008416E-3</v>
      </c>
      <c r="AC159" s="4">
        <f t="shared" si="59"/>
        <v>2.2263164617537185E-3</v>
      </c>
      <c r="AD159" s="4">
        <f t="shared" si="60"/>
        <v>1.6682445648293922E-3</v>
      </c>
      <c r="AE159" s="4">
        <f t="shared" si="61"/>
        <v>1.1111696334116944E-3</v>
      </c>
      <c r="AF159" s="4">
        <f t="shared" si="62"/>
        <v>5.550889983466802E-4</v>
      </c>
      <c r="AG159" s="4">
        <f t="shared" si="63"/>
        <v>0</v>
      </c>
    </row>
    <row r="160" spans="1:33" x14ac:dyDescent="0.45">
      <c r="A160" s="2">
        <v>5.5999999999999002</v>
      </c>
      <c r="B160" s="3">
        <f t="shared" si="45"/>
        <v>278.74999999999989</v>
      </c>
      <c r="C160" s="4">
        <f t="shared" si="46"/>
        <v>6.8131590584943424</v>
      </c>
      <c r="D160" s="4">
        <f t="shared" si="47"/>
        <v>909.7401947692266</v>
      </c>
      <c r="E160" s="4">
        <f t="shared" si="48"/>
        <v>5.6351833600193765E-3</v>
      </c>
      <c r="G160" s="2">
        <f t="shared" si="49"/>
        <v>5.5999999999999002</v>
      </c>
      <c r="H160" s="4">
        <f t="shared" si="50"/>
        <v>909.7401947692266</v>
      </c>
      <c r="I160" s="4">
        <f t="shared" si="50"/>
        <v>818.76617529230396</v>
      </c>
      <c r="J160" s="4">
        <f t="shared" si="50"/>
        <v>727.79215581538131</v>
      </c>
      <c r="K160" s="4">
        <f t="shared" si="50"/>
        <v>636.81813633845854</v>
      </c>
      <c r="L160" s="4">
        <f t="shared" si="51"/>
        <v>545.84411686153589</v>
      </c>
      <c r="M160" s="4">
        <f t="shared" si="51"/>
        <v>454.8700973846133</v>
      </c>
      <c r="N160" s="4">
        <f t="shared" si="51"/>
        <v>363.89607790769065</v>
      </c>
      <c r="O160" s="4">
        <f t="shared" si="51"/>
        <v>272.92205843076795</v>
      </c>
      <c r="P160" s="4">
        <f t="shared" si="52"/>
        <v>181.94803895384533</v>
      </c>
      <c r="Q160" s="4">
        <f t="shared" si="52"/>
        <v>90.974019476922663</v>
      </c>
      <c r="R160" s="4">
        <f t="shared" si="52"/>
        <v>0</v>
      </c>
      <c r="V160" s="2">
        <f t="shared" si="44"/>
        <v>5.5999999999999002</v>
      </c>
      <c r="W160" s="4">
        <f t="shared" si="53"/>
        <v>5.6351833600193765E-3</v>
      </c>
      <c r="X160" s="4">
        <f t="shared" si="54"/>
        <v>5.0670743659545752E-3</v>
      </c>
      <c r="Y160" s="4">
        <f t="shared" si="55"/>
        <v>4.4999928985935203E-3</v>
      </c>
      <c r="Z160" s="4">
        <f t="shared" si="56"/>
        <v>3.9339361727562822E-3</v>
      </c>
      <c r="AA160" s="4">
        <f t="shared" si="57"/>
        <v>3.3689014133197379E-3</v>
      </c>
      <c r="AB160" s="4">
        <f t="shared" si="58"/>
        <v>2.8048858551722121E-3</v>
      </c>
      <c r="AC160" s="4">
        <f t="shared" si="59"/>
        <v>2.2418867431683769E-3</v>
      </c>
      <c r="AD160" s="4">
        <f t="shared" si="60"/>
        <v>1.679901332084389E-3</v>
      </c>
      <c r="AE160" s="4">
        <f t="shared" si="61"/>
        <v>1.1189268865732696E-3</v>
      </c>
      <c r="AF160" s="4">
        <f t="shared" si="62"/>
        <v>5.5896068112052299E-4</v>
      </c>
      <c r="AG160" s="4">
        <f t="shared" si="63"/>
        <v>0</v>
      </c>
    </row>
    <row r="161" spans="1:33" x14ac:dyDescent="0.45">
      <c r="A161" s="2">
        <v>5.6999999999998998</v>
      </c>
      <c r="B161" s="3">
        <f t="shared" si="45"/>
        <v>278.84999999999985</v>
      </c>
      <c r="C161" s="4">
        <f t="shared" si="46"/>
        <v>6.8200979057637605</v>
      </c>
      <c r="D161" s="4">
        <f t="shared" si="47"/>
        <v>916.07469468340287</v>
      </c>
      <c r="E161" s="4">
        <f t="shared" si="48"/>
        <v>5.6747789936051228E-3</v>
      </c>
      <c r="G161" s="2">
        <f t="shared" si="49"/>
        <v>5.6999999999998998</v>
      </c>
      <c r="H161" s="4">
        <f t="shared" si="50"/>
        <v>916.07469468340287</v>
      </c>
      <c r="I161" s="4">
        <f t="shared" si="50"/>
        <v>824.46722521506263</v>
      </c>
      <c r="J161" s="4">
        <f t="shared" si="50"/>
        <v>732.85975574672239</v>
      </c>
      <c r="K161" s="4">
        <f t="shared" si="50"/>
        <v>641.25228627838192</v>
      </c>
      <c r="L161" s="4">
        <f t="shared" si="51"/>
        <v>549.64481681004168</v>
      </c>
      <c r="M161" s="4">
        <f t="shared" si="51"/>
        <v>458.03734734170143</v>
      </c>
      <c r="N161" s="4">
        <f t="shared" si="51"/>
        <v>366.42987787336119</v>
      </c>
      <c r="O161" s="4">
        <f t="shared" si="51"/>
        <v>274.82240840502084</v>
      </c>
      <c r="P161" s="4">
        <f t="shared" si="52"/>
        <v>183.2149389366806</v>
      </c>
      <c r="Q161" s="4">
        <f t="shared" si="52"/>
        <v>91.607469468340298</v>
      </c>
      <c r="R161" s="4">
        <f t="shared" si="52"/>
        <v>0</v>
      </c>
      <c r="V161" s="2">
        <f t="shared" si="44"/>
        <v>5.6999999999998998</v>
      </c>
      <c r="W161" s="4">
        <f t="shared" si="53"/>
        <v>5.6747789936051228E-3</v>
      </c>
      <c r="X161" s="4">
        <f t="shared" si="54"/>
        <v>5.1026457265949191E-3</v>
      </c>
      <c r="Y161" s="4">
        <f t="shared" si="55"/>
        <v>4.5315545227252773E-3</v>
      </c>
      <c r="Z161" s="4">
        <f t="shared" si="56"/>
        <v>3.9615025376215241E-3</v>
      </c>
      <c r="AA161" s="4">
        <f t="shared" si="57"/>
        <v>3.392486937251438E-3</v>
      </c>
      <c r="AB161" s="4">
        <f t="shared" si="58"/>
        <v>2.8245048978782737E-3</v>
      </c>
      <c r="AC161" s="4">
        <f t="shared" si="59"/>
        <v>2.2575536060140634E-3</v>
      </c>
      <c r="AD161" s="4">
        <f t="shared" si="60"/>
        <v>1.6916302583731544E-3</v>
      </c>
      <c r="AE161" s="4">
        <f t="shared" si="61"/>
        <v>1.1267320618260131E-3</v>
      </c>
      <c r="AF161" s="4">
        <f t="shared" si="62"/>
        <v>5.6285623335326556E-4</v>
      </c>
      <c r="AG161" s="4">
        <f t="shared" si="63"/>
        <v>0</v>
      </c>
    </row>
    <row r="162" spans="1:33" x14ac:dyDescent="0.45">
      <c r="A162" s="2">
        <v>5.7999999999999003</v>
      </c>
      <c r="B162" s="3">
        <f t="shared" si="45"/>
        <v>278.94999999999987</v>
      </c>
      <c r="C162" s="4">
        <f t="shared" si="46"/>
        <v>6.8270311510617496</v>
      </c>
      <c r="D162" s="4">
        <f t="shared" si="47"/>
        <v>922.44813403126159</v>
      </c>
      <c r="E162" s="4">
        <f t="shared" si="48"/>
        <v>5.7146230718655728E-3</v>
      </c>
      <c r="G162" s="2">
        <f t="shared" si="49"/>
        <v>5.7999999999999003</v>
      </c>
      <c r="H162" s="4">
        <f t="shared" si="50"/>
        <v>922.44813403126159</v>
      </c>
      <c r="I162" s="4">
        <f t="shared" si="50"/>
        <v>830.20332062813543</v>
      </c>
      <c r="J162" s="4">
        <f t="shared" si="50"/>
        <v>737.95850722500927</v>
      </c>
      <c r="K162" s="4">
        <f t="shared" si="50"/>
        <v>645.71369382188311</v>
      </c>
      <c r="L162" s="4">
        <f t="shared" si="51"/>
        <v>553.46888041875695</v>
      </c>
      <c r="M162" s="4">
        <f t="shared" si="51"/>
        <v>461.22406701563079</v>
      </c>
      <c r="N162" s="4">
        <f t="shared" si="51"/>
        <v>368.97925361250464</v>
      </c>
      <c r="O162" s="4">
        <f t="shared" si="51"/>
        <v>276.73444020937848</v>
      </c>
      <c r="P162" s="4">
        <f t="shared" si="52"/>
        <v>184.48962680625232</v>
      </c>
      <c r="Q162" s="4">
        <f t="shared" si="52"/>
        <v>92.244813403126159</v>
      </c>
      <c r="R162" s="4">
        <f t="shared" si="52"/>
        <v>0</v>
      </c>
      <c r="V162" s="2">
        <f t="shared" si="44"/>
        <v>5.7999999999999003</v>
      </c>
      <c r="W162" s="4">
        <f t="shared" si="53"/>
        <v>5.7146230718655728E-3</v>
      </c>
      <c r="X162" s="4">
        <f t="shared" si="54"/>
        <v>5.1384398246829494E-3</v>
      </c>
      <c r="Y162" s="4">
        <f t="shared" si="55"/>
        <v>4.5633133720005643E-3</v>
      </c>
      <c r="Z162" s="4">
        <f t="shared" si="56"/>
        <v>3.9892408090358633E-3</v>
      </c>
      <c r="AA162" s="4">
        <f t="shared" si="57"/>
        <v>3.4162192416422759E-3</v>
      </c>
      <c r="AB162" s="4">
        <f t="shared" si="58"/>
        <v>2.8442457862605827E-3</v>
      </c>
      <c r="AC162" s="4">
        <f t="shared" si="59"/>
        <v>2.2733175698705444E-3</v>
      </c>
      <c r="AD162" s="4">
        <f t="shared" si="60"/>
        <v>1.7034317299427981E-3</v>
      </c>
      <c r="AE162" s="4">
        <f t="shared" si="61"/>
        <v>1.1345854143910165E-3</v>
      </c>
      <c r="AF162" s="4">
        <f t="shared" si="62"/>
        <v>5.6677578152432859E-4</v>
      </c>
      <c r="AG162" s="4">
        <f t="shared" si="63"/>
        <v>0</v>
      </c>
    </row>
    <row r="163" spans="1:33" x14ac:dyDescent="0.45">
      <c r="A163" s="2">
        <v>5.8999999999999</v>
      </c>
      <c r="B163" s="3">
        <f t="shared" si="45"/>
        <v>279.0499999999999</v>
      </c>
      <c r="C163" s="4">
        <f t="shared" si="46"/>
        <v>6.8339588006586744</v>
      </c>
      <c r="D163" s="4">
        <f t="shared" si="47"/>
        <v>928.8607178959644</v>
      </c>
      <c r="E163" s="4">
        <f t="shared" si="48"/>
        <v>5.7547169708175826E-3</v>
      </c>
      <c r="G163" s="2">
        <f t="shared" si="49"/>
        <v>5.8999999999999</v>
      </c>
      <c r="H163" s="4">
        <f t="shared" si="50"/>
        <v>928.8607178959644</v>
      </c>
      <c r="I163" s="4">
        <f t="shared" si="50"/>
        <v>835.97464610636803</v>
      </c>
      <c r="J163" s="4">
        <f t="shared" si="50"/>
        <v>743.08857431677154</v>
      </c>
      <c r="K163" s="4">
        <f t="shared" si="50"/>
        <v>650.20250252717506</v>
      </c>
      <c r="L163" s="4">
        <f t="shared" si="51"/>
        <v>557.31643073757857</v>
      </c>
      <c r="M163" s="4">
        <f t="shared" si="51"/>
        <v>464.4303589479822</v>
      </c>
      <c r="N163" s="4">
        <f t="shared" si="51"/>
        <v>371.54428715838577</v>
      </c>
      <c r="O163" s="4">
        <f t="shared" si="51"/>
        <v>278.65821536878929</v>
      </c>
      <c r="P163" s="4">
        <f t="shared" si="52"/>
        <v>185.77214357919289</v>
      </c>
      <c r="Q163" s="4">
        <f t="shared" si="52"/>
        <v>92.886071789596443</v>
      </c>
      <c r="R163" s="4">
        <f t="shared" si="52"/>
        <v>0</v>
      </c>
      <c r="V163" s="2">
        <f t="shared" si="44"/>
        <v>5.8999999999999</v>
      </c>
      <c r="W163" s="4">
        <f t="shared" si="53"/>
        <v>5.7547169708175826E-3</v>
      </c>
      <c r="X163" s="4">
        <f t="shared" si="54"/>
        <v>5.1744578877837974E-3</v>
      </c>
      <c r="Y163" s="4">
        <f t="shared" si="55"/>
        <v>4.5952705280067939E-3</v>
      </c>
      <c r="Z163" s="4">
        <f t="shared" si="56"/>
        <v>4.0171519250590485E-3</v>
      </c>
      <c r="AA163" s="4">
        <f t="shared" si="57"/>
        <v>3.4400991234506679E-3</v>
      </c>
      <c r="AB163" s="4">
        <f t="shared" si="58"/>
        <v>2.8641091785790137E-3</v>
      </c>
      <c r="AC163" s="4">
        <f t="shared" si="59"/>
        <v>2.2891791566786277E-3</v>
      </c>
      <c r="AD163" s="4">
        <f t="shared" si="60"/>
        <v>1.7153061347714136E-3</v>
      </c>
      <c r="AE163" s="4">
        <f t="shared" si="61"/>
        <v>1.1424872006171073E-3</v>
      </c>
      <c r="AF163" s="4">
        <f t="shared" si="62"/>
        <v>5.7071945266401046E-4</v>
      </c>
      <c r="AG163" s="4">
        <f t="shared" si="63"/>
        <v>0</v>
      </c>
    </row>
    <row r="164" spans="1:33" x14ac:dyDescent="0.45">
      <c r="A164" s="2">
        <v>5.9999999999998996</v>
      </c>
      <c r="B164" s="3">
        <f t="shared" si="45"/>
        <v>279.14999999999986</v>
      </c>
      <c r="C164" s="4">
        <f t="shared" si="46"/>
        <v>6.8408808608159744</v>
      </c>
      <c r="D164" s="4">
        <f t="shared" si="47"/>
        <v>935.31265223985179</v>
      </c>
      <c r="E164" s="4">
        <f t="shared" si="48"/>
        <v>5.7950620732376244E-3</v>
      </c>
      <c r="G164" s="2">
        <f t="shared" si="49"/>
        <v>5.9999999999998996</v>
      </c>
      <c r="H164" s="4">
        <f t="shared" si="50"/>
        <v>935.31265223985179</v>
      </c>
      <c r="I164" s="4">
        <f t="shared" si="50"/>
        <v>841.78138701586658</v>
      </c>
      <c r="J164" s="4">
        <f t="shared" si="50"/>
        <v>748.2501217918815</v>
      </c>
      <c r="K164" s="4">
        <f t="shared" si="50"/>
        <v>654.71885656789618</v>
      </c>
      <c r="L164" s="4">
        <f t="shared" si="51"/>
        <v>561.18759134391109</v>
      </c>
      <c r="M164" s="4">
        <f t="shared" si="51"/>
        <v>467.65632611992589</v>
      </c>
      <c r="N164" s="4">
        <f t="shared" si="51"/>
        <v>374.12506089594075</v>
      </c>
      <c r="O164" s="4">
        <f t="shared" si="51"/>
        <v>280.59379567195555</v>
      </c>
      <c r="P164" s="4">
        <f t="shared" si="52"/>
        <v>187.06253044797037</v>
      </c>
      <c r="Q164" s="4">
        <f t="shared" si="52"/>
        <v>93.531265223985187</v>
      </c>
      <c r="R164" s="4">
        <f t="shared" si="52"/>
        <v>0</v>
      </c>
      <c r="V164" s="2">
        <f t="shared" si="44"/>
        <v>5.9999999999998996</v>
      </c>
      <c r="W164" s="4">
        <f t="shared" si="53"/>
        <v>5.7950620732376244E-3</v>
      </c>
      <c r="X164" s="4">
        <f t="shared" si="54"/>
        <v>5.2107011494177255E-3</v>
      </c>
      <c r="Y164" s="4">
        <f t="shared" si="55"/>
        <v>4.6274270775117842E-3</v>
      </c>
      <c r="Z164" s="4">
        <f t="shared" si="56"/>
        <v>4.045236828185814E-3</v>
      </c>
      <c r="AA164" s="4">
        <f t="shared" si="57"/>
        <v>3.4641273833534202E-3</v>
      </c>
      <c r="AB164" s="4">
        <f t="shared" si="58"/>
        <v>2.8840957361236379E-3</v>
      </c>
      <c r="AC164" s="4">
        <f t="shared" si="59"/>
        <v>2.3051388907490773E-3</v>
      </c>
      <c r="AD164" s="4">
        <f t="shared" si="60"/>
        <v>1.7272538625743412E-3</v>
      </c>
      <c r="AE164" s="4">
        <f t="shared" si="61"/>
        <v>1.150437677984743E-3</v>
      </c>
      <c r="AF164" s="4">
        <f t="shared" si="62"/>
        <v>5.7468737435529714E-4</v>
      </c>
      <c r="AG164" s="4">
        <f t="shared" si="63"/>
        <v>0</v>
      </c>
    </row>
    <row r="165" spans="1:33" x14ac:dyDescent="0.45">
      <c r="A165" s="2">
        <v>6.0999999999999002</v>
      </c>
      <c r="B165" s="3">
        <f t="shared" si="45"/>
        <v>279.24999999999989</v>
      </c>
      <c r="C165" s="4">
        <f t="shared" si="46"/>
        <v>6.8477973377862336</v>
      </c>
      <c r="D165" s="4">
        <f t="shared" si="47"/>
        <v>941.80414390724729</v>
      </c>
      <c r="E165" s="4">
        <f t="shared" si="48"/>
        <v>5.8356597686937718E-3</v>
      </c>
      <c r="G165" s="2">
        <f t="shared" si="49"/>
        <v>6.0999999999999002</v>
      </c>
      <c r="H165" s="4">
        <f t="shared" si="50"/>
        <v>941.80414390724729</v>
      </c>
      <c r="I165" s="4">
        <f t="shared" si="50"/>
        <v>847.62372951652253</v>
      </c>
      <c r="J165" s="4">
        <f t="shared" si="50"/>
        <v>753.44331512579788</v>
      </c>
      <c r="K165" s="4">
        <f t="shared" si="50"/>
        <v>659.26290073507312</v>
      </c>
      <c r="L165" s="4">
        <f t="shared" si="51"/>
        <v>565.08248634434835</v>
      </c>
      <c r="M165" s="4">
        <f t="shared" si="51"/>
        <v>470.90207195362365</v>
      </c>
      <c r="N165" s="4">
        <f t="shared" si="51"/>
        <v>376.72165756289894</v>
      </c>
      <c r="O165" s="4">
        <f t="shared" si="51"/>
        <v>282.54124317217418</v>
      </c>
      <c r="P165" s="4">
        <f t="shared" si="52"/>
        <v>188.36082878144947</v>
      </c>
      <c r="Q165" s="4">
        <f t="shared" si="52"/>
        <v>94.180414390724735</v>
      </c>
      <c r="R165" s="4">
        <f t="shared" si="52"/>
        <v>0</v>
      </c>
      <c r="V165" s="2">
        <f t="shared" si="44"/>
        <v>6.0999999999999002</v>
      </c>
      <c r="W165" s="4">
        <f t="shared" si="53"/>
        <v>5.8356597686937718E-3</v>
      </c>
      <c r="X165" s="4">
        <f t="shared" si="54"/>
        <v>5.2471708490874989E-3</v>
      </c>
      <c r="Y165" s="4">
        <f t="shared" si="55"/>
        <v>4.6597841124868386E-3</v>
      </c>
      <c r="Z165" s="4">
        <f t="shared" si="56"/>
        <v>4.0734964653649751E-3</v>
      </c>
      <c r="AA165" s="4">
        <f t="shared" si="57"/>
        <v>3.4883048257611923E-3</v>
      </c>
      <c r="AB165" s="4">
        <f t="shared" si="58"/>
        <v>2.9042061232268626E-3</v>
      </c>
      <c r="AC165" s="4">
        <f t="shared" si="59"/>
        <v>2.321197298771744E-3</v>
      </c>
      <c r="AD165" s="4">
        <f t="shared" si="60"/>
        <v>1.7392753048105817E-3</v>
      </c>
      <c r="AE165" s="4">
        <f t="shared" si="61"/>
        <v>1.1584371051100051E-3</v>
      </c>
      <c r="AF165" s="4">
        <f t="shared" si="62"/>
        <v>5.7867967473572055E-4</v>
      </c>
      <c r="AG165" s="4">
        <f t="shared" si="63"/>
        <v>0</v>
      </c>
    </row>
    <row r="166" spans="1:33" x14ac:dyDescent="0.45">
      <c r="A166" s="2">
        <v>6.1999999999998998</v>
      </c>
      <c r="B166" s="3">
        <f t="shared" si="45"/>
        <v>279.34999999999985</v>
      </c>
      <c r="C166" s="4">
        <f t="shared" si="46"/>
        <v>6.8547082378131243</v>
      </c>
      <c r="D166" s="4">
        <f t="shared" si="47"/>
        <v>948.33540062714781</v>
      </c>
      <c r="E166" s="4">
        <f t="shared" si="48"/>
        <v>5.8765114535771438E-3</v>
      </c>
      <c r="G166" s="2">
        <f t="shared" si="49"/>
        <v>6.1999999999998998</v>
      </c>
      <c r="H166" s="4">
        <f t="shared" si="50"/>
        <v>948.33540062714781</v>
      </c>
      <c r="I166" s="4">
        <f t="shared" si="50"/>
        <v>853.50186056443306</v>
      </c>
      <c r="J166" s="4">
        <f t="shared" si="50"/>
        <v>758.66832050171831</v>
      </c>
      <c r="K166" s="4">
        <f t="shared" si="50"/>
        <v>663.83478043900345</v>
      </c>
      <c r="L166" s="4">
        <f t="shared" si="51"/>
        <v>569.00124037628871</v>
      </c>
      <c r="M166" s="4">
        <f t="shared" si="51"/>
        <v>474.1677003135739</v>
      </c>
      <c r="N166" s="4">
        <f t="shared" si="51"/>
        <v>379.33416025085916</v>
      </c>
      <c r="O166" s="4">
        <f t="shared" si="51"/>
        <v>284.50062018814435</v>
      </c>
      <c r="P166" s="4">
        <f t="shared" si="52"/>
        <v>189.66708012542958</v>
      </c>
      <c r="Q166" s="4">
        <f t="shared" si="52"/>
        <v>94.833540062714789</v>
      </c>
      <c r="R166" s="4">
        <f t="shared" si="52"/>
        <v>0</v>
      </c>
      <c r="V166" s="2">
        <f t="shared" si="44"/>
        <v>6.1999999999998998</v>
      </c>
      <c r="W166" s="4">
        <f t="shared" si="53"/>
        <v>5.8765114535771438E-3</v>
      </c>
      <c r="X166" s="4">
        <f t="shared" si="54"/>
        <v>5.2838682323052277E-3</v>
      </c>
      <c r="Y166" s="4">
        <f t="shared" si="55"/>
        <v>4.6923427301293306E-3</v>
      </c>
      <c r="Z166" s="4">
        <f t="shared" si="56"/>
        <v>4.1019317880181087E-3</v>
      </c>
      <c r="AA166" s="4">
        <f t="shared" si="57"/>
        <v>3.5126322588335916E-3</v>
      </c>
      <c r="AB166" s="4">
        <f t="shared" si="58"/>
        <v>2.9244410072752566E-3</v>
      </c>
      <c r="AC166" s="4">
        <f t="shared" si="59"/>
        <v>2.3373549098244348E-3</v>
      </c>
      <c r="AD166" s="4">
        <f t="shared" si="60"/>
        <v>1.7513708546890131E-3</v>
      </c>
      <c r="AE166" s="4">
        <f t="shared" si="61"/>
        <v>1.1664857417484588E-3</v>
      </c>
      <c r="AF166" s="4">
        <f t="shared" si="62"/>
        <v>5.8269648249914714E-4</v>
      </c>
      <c r="AG166" s="4">
        <f t="shared" si="63"/>
        <v>0</v>
      </c>
    </row>
    <row r="167" spans="1:33" x14ac:dyDescent="0.45">
      <c r="A167" s="2">
        <v>6.2999999999999003</v>
      </c>
      <c r="B167" s="3">
        <f t="shared" si="45"/>
        <v>279.44999999999987</v>
      </c>
      <c r="C167" s="4">
        <f t="shared" si="46"/>
        <v>6.8616135671315028</v>
      </c>
      <c r="D167" s="4">
        <f t="shared" si="47"/>
        <v>954.90663101606128</v>
      </c>
      <c r="E167" s="4">
        <f t="shared" si="48"/>
        <v>5.9176185311344076E-3</v>
      </c>
      <c r="G167" s="2">
        <f t="shared" si="49"/>
        <v>6.2999999999999003</v>
      </c>
      <c r="H167" s="4">
        <f t="shared" si="50"/>
        <v>954.90663101606128</v>
      </c>
      <c r="I167" s="4">
        <f t="shared" si="50"/>
        <v>859.41596791445522</v>
      </c>
      <c r="J167" s="4">
        <f t="shared" si="50"/>
        <v>763.92530481284905</v>
      </c>
      <c r="K167" s="4">
        <f t="shared" si="50"/>
        <v>668.43464171124288</v>
      </c>
      <c r="L167" s="4">
        <f t="shared" si="51"/>
        <v>572.9439786096367</v>
      </c>
      <c r="M167" s="4">
        <f t="shared" si="51"/>
        <v>477.45331550803064</v>
      </c>
      <c r="N167" s="4">
        <f t="shared" si="51"/>
        <v>381.96265240642452</v>
      </c>
      <c r="O167" s="4">
        <f t="shared" si="51"/>
        <v>286.47198930481835</v>
      </c>
      <c r="P167" s="4">
        <f t="shared" si="52"/>
        <v>190.98132620321226</v>
      </c>
      <c r="Q167" s="4">
        <f t="shared" si="52"/>
        <v>95.490663101606131</v>
      </c>
      <c r="R167" s="4">
        <f t="shared" si="52"/>
        <v>0</v>
      </c>
      <c r="V167" s="2">
        <f t="shared" si="44"/>
        <v>6.2999999999999003</v>
      </c>
      <c r="W167" s="4">
        <f t="shared" si="53"/>
        <v>5.9176185311344076E-3</v>
      </c>
      <c r="X167" s="4">
        <f t="shared" si="54"/>
        <v>5.3207945506201461E-3</v>
      </c>
      <c r="Y167" s="4">
        <f t="shared" si="55"/>
        <v>4.7251040328861295E-3</v>
      </c>
      <c r="Z167" s="4">
        <f t="shared" si="56"/>
        <v>4.1305437520589511E-3</v>
      </c>
      <c r="AA167" s="4">
        <f t="shared" si="57"/>
        <v>3.5371104944948613E-3</v>
      </c>
      <c r="AB167" s="4">
        <f t="shared" si="58"/>
        <v>2.9448010587218689E-3</v>
      </c>
      <c r="AC167" s="4">
        <f t="shared" si="59"/>
        <v>2.3536122553821674E-3</v>
      </c>
      <c r="AD167" s="4">
        <f t="shared" si="60"/>
        <v>1.7635409071748911E-3</v>
      </c>
      <c r="AE167" s="4">
        <f t="shared" si="61"/>
        <v>1.1745838487991964E-3</v>
      </c>
      <c r="AF167" s="4">
        <f t="shared" si="62"/>
        <v>5.8673792689765936E-4</v>
      </c>
      <c r="AG167" s="4">
        <f t="shared" si="63"/>
        <v>0</v>
      </c>
    </row>
    <row r="168" spans="1:33" x14ac:dyDescent="0.45">
      <c r="A168" s="2">
        <v>6.3999999999999</v>
      </c>
      <c r="B168" s="3">
        <f t="shared" si="45"/>
        <v>279.5499999999999</v>
      </c>
      <c r="C168" s="4">
        <f t="shared" si="46"/>
        <v>6.8685133319673559</v>
      </c>
      <c r="D168" s="4">
        <f t="shared" si="47"/>
        <v>961.51804458070865</v>
      </c>
      <c r="E168" s="4">
        <f t="shared" si="48"/>
        <v>5.9589824114995972E-3</v>
      </c>
      <c r="G168" s="2">
        <f t="shared" si="49"/>
        <v>6.3999999999999</v>
      </c>
      <c r="H168" s="4">
        <f t="shared" si="50"/>
        <v>961.51804458070865</v>
      </c>
      <c r="I168" s="4">
        <f t="shared" si="50"/>
        <v>865.36624012263781</v>
      </c>
      <c r="J168" s="4">
        <f t="shared" si="50"/>
        <v>769.21443566456696</v>
      </c>
      <c r="K168" s="4">
        <f t="shared" si="50"/>
        <v>673.06263120649601</v>
      </c>
      <c r="L168" s="4">
        <f t="shared" si="51"/>
        <v>576.91082674842517</v>
      </c>
      <c r="M168" s="4">
        <f t="shared" si="51"/>
        <v>480.75902229035432</v>
      </c>
      <c r="N168" s="4">
        <f t="shared" si="51"/>
        <v>384.60721783228348</v>
      </c>
      <c r="O168" s="4">
        <f t="shared" si="51"/>
        <v>288.45541337421258</v>
      </c>
      <c r="P168" s="4">
        <f t="shared" si="52"/>
        <v>192.30360891614174</v>
      </c>
      <c r="Q168" s="4">
        <f t="shared" si="52"/>
        <v>96.15180445807087</v>
      </c>
      <c r="R168" s="4">
        <f t="shared" si="52"/>
        <v>0</v>
      </c>
      <c r="V168" s="2">
        <f t="shared" si="44"/>
        <v>6.3999999999999</v>
      </c>
      <c r="W168" s="4">
        <f t="shared" si="53"/>
        <v>5.9589824114995972E-3</v>
      </c>
      <c r="X168" s="4">
        <f t="shared" si="54"/>
        <v>5.3579510616457758E-3</v>
      </c>
      <c r="Y168" s="4">
        <f t="shared" si="55"/>
        <v>4.7580691284764337E-3</v>
      </c>
      <c r="Z168" s="4">
        <f t="shared" si="56"/>
        <v>4.1593333179122567E-3</v>
      </c>
      <c r="AA168" s="4">
        <f t="shared" si="57"/>
        <v>3.5617403484491236E-3</v>
      </c>
      <c r="AB168" s="4">
        <f t="shared" si="58"/>
        <v>2.9652869510981561E-3</v>
      </c>
      <c r="AC168" s="4">
        <f t="shared" si="59"/>
        <v>2.3699698693261106E-3</v>
      </c>
      <c r="AD168" s="4">
        <f t="shared" si="60"/>
        <v>1.7757858589961116E-3</v>
      </c>
      <c r="AE168" s="4">
        <f t="shared" si="61"/>
        <v>1.1827316883087236E-3</v>
      </c>
      <c r="AF168" s="4">
        <f t="shared" si="62"/>
        <v>5.9080413774335459E-4</v>
      </c>
      <c r="AG168" s="4">
        <f t="shared" si="63"/>
        <v>0</v>
      </c>
    </row>
    <row r="169" spans="1:33" x14ac:dyDescent="0.45">
      <c r="A169" s="2">
        <v>6.4999999999998996</v>
      </c>
      <c r="B169" s="3">
        <f t="shared" si="45"/>
        <v>279.64999999999986</v>
      </c>
      <c r="C169" s="4">
        <f t="shared" si="46"/>
        <v>6.8754075385378419</v>
      </c>
      <c r="D169" s="4">
        <f t="shared" si="47"/>
        <v>968.16985172081809</v>
      </c>
      <c r="E169" s="4">
        <f t="shared" si="48"/>
        <v>6.000604511726646E-3</v>
      </c>
      <c r="G169" s="2">
        <f t="shared" si="49"/>
        <v>6.4999999999998996</v>
      </c>
      <c r="H169" s="4">
        <f t="shared" si="50"/>
        <v>968.16985172081809</v>
      </c>
      <c r="I169" s="4">
        <f t="shared" si="50"/>
        <v>871.3528665487363</v>
      </c>
      <c r="J169" s="4">
        <f t="shared" si="50"/>
        <v>774.53588137665452</v>
      </c>
      <c r="K169" s="4">
        <f t="shared" si="50"/>
        <v>677.71889620457262</v>
      </c>
      <c r="L169" s="4">
        <f t="shared" si="51"/>
        <v>580.90191103249083</v>
      </c>
      <c r="M169" s="4">
        <f t="shared" si="51"/>
        <v>484.08492586040904</v>
      </c>
      <c r="N169" s="4">
        <f t="shared" si="51"/>
        <v>387.26794068832726</v>
      </c>
      <c r="O169" s="4">
        <f t="shared" si="51"/>
        <v>290.45095551624541</v>
      </c>
      <c r="P169" s="4">
        <f t="shared" si="52"/>
        <v>193.63397034416363</v>
      </c>
      <c r="Q169" s="4">
        <f t="shared" si="52"/>
        <v>96.816985172081814</v>
      </c>
      <c r="R169" s="4">
        <f t="shared" si="52"/>
        <v>0</v>
      </c>
      <c r="V169" s="2">
        <f t="shared" si="44"/>
        <v>6.4999999999998996</v>
      </c>
      <c r="W169" s="4">
        <f t="shared" si="53"/>
        <v>6.000604511726646E-3</v>
      </c>
      <c r="X169" s="4">
        <f t="shared" si="54"/>
        <v>5.3953390290877061E-3</v>
      </c>
      <c r="Y169" s="4">
        <f t="shared" si="55"/>
        <v>4.7912391299151664E-3</v>
      </c>
      <c r="Z169" s="4">
        <f t="shared" si="56"/>
        <v>4.1883014505331509E-3</v>
      </c>
      <c r="AA169" s="4">
        <f t="shared" si="57"/>
        <v>3.5865226401960073E-3</v>
      </c>
      <c r="AB169" s="4">
        <f t="shared" si="58"/>
        <v>2.9858993610262369E-3</v>
      </c>
      <c r="AC169" s="4">
        <f t="shared" si="59"/>
        <v>2.3864282879527796E-3</v>
      </c>
      <c r="AD169" s="4">
        <f t="shared" si="60"/>
        <v>1.7881061086496559E-3</v>
      </c>
      <c r="AE169" s="4">
        <f t="shared" si="61"/>
        <v>1.1909295234749599E-3</v>
      </c>
      <c r="AF169" s="4">
        <f t="shared" si="62"/>
        <v>5.9489524541020194E-4</v>
      </c>
      <c r="AG169" s="4">
        <f t="shared" si="63"/>
        <v>0</v>
      </c>
    </row>
    <row r="170" spans="1:33" x14ac:dyDescent="0.45">
      <c r="A170" s="2">
        <v>6.5999999999999002</v>
      </c>
      <c r="B170" s="3">
        <f t="shared" si="45"/>
        <v>279.74999999999989</v>
      </c>
      <c r="C170" s="4">
        <f t="shared" si="46"/>
        <v>6.8822961930513316</v>
      </c>
      <c r="D170" s="4">
        <f t="shared" si="47"/>
        <v>974.86226373192494</v>
      </c>
      <c r="E170" s="4">
        <f t="shared" si="48"/>
        <v>6.0424862558221279E-3</v>
      </c>
      <c r="G170" s="2">
        <f t="shared" si="49"/>
        <v>6.5999999999999002</v>
      </c>
      <c r="H170" s="4">
        <f t="shared" si="50"/>
        <v>974.86226373192494</v>
      </c>
      <c r="I170" s="4">
        <f t="shared" si="50"/>
        <v>877.37603735873245</v>
      </c>
      <c r="J170" s="4">
        <f t="shared" si="50"/>
        <v>779.88981098553995</v>
      </c>
      <c r="K170" s="4">
        <f t="shared" si="50"/>
        <v>682.40358461234746</v>
      </c>
      <c r="L170" s="4">
        <f t="shared" si="51"/>
        <v>584.91735823915496</v>
      </c>
      <c r="M170" s="4">
        <f t="shared" si="51"/>
        <v>487.43113186596247</v>
      </c>
      <c r="N170" s="4">
        <f t="shared" si="51"/>
        <v>389.94490549276998</v>
      </c>
      <c r="O170" s="4">
        <f t="shared" si="51"/>
        <v>292.45867911957748</v>
      </c>
      <c r="P170" s="4">
        <f t="shared" si="52"/>
        <v>194.97245274638499</v>
      </c>
      <c r="Q170" s="4">
        <f t="shared" si="52"/>
        <v>97.486226373192494</v>
      </c>
      <c r="R170" s="4">
        <f t="shared" si="52"/>
        <v>0</v>
      </c>
      <c r="V170" s="2">
        <f t="shared" si="44"/>
        <v>6.5999999999999002</v>
      </c>
      <c r="W170" s="4">
        <f t="shared" si="53"/>
        <v>6.0424862558221279E-3</v>
      </c>
      <c r="X170" s="4">
        <f t="shared" si="54"/>
        <v>5.4329597227715425E-3</v>
      </c>
      <c r="Y170" s="4">
        <f t="shared" si="55"/>
        <v>4.8246151555364934E-3</v>
      </c>
      <c r="Z170" s="4">
        <f t="shared" si="56"/>
        <v>4.2174491194265683E-3</v>
      </c>
      <c r="AA170" s="4">
        <f t="shared" si="57"/>
        <v>3.6114581930463577E-3</v>
      </c>
      <c r="AB170" s="4">
        <f t="shared" si="58"/>
        <v>3.0066389682311956E-3</v>
      </c>
      <c r="AC170" s="4">
        <f t="shared" si="59"/>
        <v>2.402988049983261E-3</v>
      </c>
      <c r="AD170" s="4">
        <f t="shared" si="60"/>
        <v>1.8005020564080569E-3</v>
      </c>
      <c r="AE170" s="4">
        <f t="shared" si="61"/>
        <v>1.1991776186512555E-3</v>
      </c>
      <c r="AF170" s="4">
        <f t="shared" si="62"/>
        <v>5.9901138083590447E-4</v>
      </c>
      <c r="AG170" s="4">
        <f t="shared" si="63"/>
        <v>0</v>
      </c>
    </row>
    <row r="171" spans="1:33" x14ac:dyDescent="0.45">
      <c r="A171" s="2">
        <v>6.6999999999998998</v>
      </c>
      <c r="B171" s="3">
        <f t="shared" si="45"/>
        <v>279.84999999999985</v>
      </c>
      <c r="C171" s="4">
        <f t="shared" si="46"/>
        <v>6.8891793017073777</v>
      </c>
      <c r="D171" s="4">
        <f t="shared" si="47"/>
        <v>981.59549280810734</v>
      </c>
      <c r="E171" s="4">
        <f t="shared" si="48"/>
        <v>6.084629074777732E-3</v>
      </c>
      <c r="G171" s="2">
        <f t="shared" si="49"/>
        <v>6.6999999999998998</v>
      </c>
      <c r="H171" s="4">
        <f t="shared" si="50"/>
        <v>981.59549280810734</v>
      </c>
      <c r="I171" s="4">
        <f t="shared" si="50"/>
        <v>883.43594352729667</v>
      </c>
      <c r="J171" s="4">
        <f t="shared" si="50"/>
        <v>785.27639424648589</v>
      </c>
      <c r="K171" s="4">
        <f t="shared" si="50"/>
        <v>687.11684496567511</v>
      </c>
      <c r="L171" s="4">
        <f t="shared" si="51"/>
        <v>588.95729568486433</v>
      </c>
      <c r="M171" s="4">
        <f t="shared" si="51"/>
        <v>490.79774640405367</v>
      </c>
      <c r="N171" s="4">
        <f t="shared" si="51"/>
        <v>392.63819712324295</v>
      </c>
      <c r="O171" s="4">
        <f t="shared" si="51"/>
        <v>294.47864784243217</v>
      </c>
      <c r="P171" s="4">
        <f t="shared" si="52"/>
        <v>196.31909856162147</v>
      </c>
      <c r="Q171" s="4">
        <f t="shared" si="52"/>
        <v>98.159549280810737</v>
      </c>
      <c r="R171" s="4">
        <f t="shared" si="52"/>
        <v>0</v>
      </c>
      <c r="V171" s="2">
        <f t="shared" si="44"/>
        <v>6.6999999999998998</v>
      </c>
      <c r="W171" s="4">
        <f t="shared" si="53"/>
        <v>6.084629074777732E-3</v>
      </c>
      <c r="X171" s="4">
        <f t="shared" si="54"/>
        <v>5.4708144186706095E-3</v>
      </c>
      <c r="Y171" s="4">
        <f t="shared" si="55"/>
        <v>4.8581983290171141E-3</v>
      </c>
      <c r="Z171" s="4">
        <f t="shared" si="56"/>
        <v>4.2467772986664841E-3</v>
      </c>
      <c r="AA171" s="4">
        <f t="shared" si="57"/>
        <v>3.6365478341377549E-3</v>
      </c>
      <c r="AB171" s="4">
        <f t="shared" si="58"/>
        <v>3.0275064555532259E-3</v>
      </c>
      <c r="AC171" s="4">
        <f t="shared" si="59"/>
        <v>2.4196496965723075E-3</v>
      </c>
      <c r="AD171" s="4">
        <f t="shared" si="60"/>
        <v>1.8129741043257635E-3</v>
      </c>
      <c r="AE171" s="4">
        <f t="shared" si="61"/>
        <v>1.207476239350332E-3</v>
      </c>
      <c r="AF171" s="4">
        <f t="shared" si="62"/>
        <v>6.0315267552372271E-4</v>
      </c>
      <c r="AG171" s="4">
        <f t="shared" si="63"/>
        <v>0</v>
      </c>
    </row>
    <row r="172" spans="1:33" x14ac:dyDescent="0.45">
      <c r="A172" s="2">
        <v>6.7999999999999003</v>
      </c>
      <c r="B172" s="3">
        <f t="shared" si="45"/>
        <v>279.94999999999987</v>
      </c>
      <c r="C172" s="4">
        <f t="shared" si="46"/>
        <v>6.8960568706967793</v>
      </c>
      <c r="D172" s="4">
        <f t="shared" si="47"/>
        <v>988.36975204481712</v>
      </c>
      <c r="E172" s="4">
        <f t="shared" si="48"/>
        <v>6.1270344066035138E-3</v>
      </c>
      <c r="G172" s="2">
        <f t="shared" si="49"/>
        <v>6.7999999999999003</v>
      </c>
      <c r="H172" s="4">
        <f t="shared" si="50"/>
        <v>988.36975204481712</v>
      </c>
      <c r="I172" s="4">
        <f t="shared" si="50"/>
        <v>889.53277684033537</v>
      </c>
      <c r="J172" s="4">
        <f t="shared" si="50"/>
        <v>790.69580163585374</v>
      </c>
      <c r="K172" s="4">
        <f t="shared" si="50"/>
        <v>691.85882643137199</v>
      </c>
      <c r="L172" s="4">
        <f t="shared" si="51"/>
        <v>593.02185122689025</v>
      </c>
      <c r="M172" s="4">
        <f t="shared" si="51"/>
        <v>494.18487602240856</v>
      </c>
      <c r="N172" s="4">
        <f t="shared" si="51"/>
        <v>395.34790081792687</v>
      </c>
      <c r="O172" s="4">
        <f t="shared" si="51"/>
        <v>296.51092561344512</v>
      </c>
      <c r="P172" s="4">
        <f t="shared" si="52"/>
        <v>197.67395040896344</v>
      </c>
      <c r="Q172" s="4">
        <f t="shared" si="52"/>
        <v>98.836975204481718</v>
      </c>
      <c r="R172" s="4">
        <f t="shared" si="52"/>
        <v>0</v>
      </c>
      <c r="V172" s="2">
        <f t="shared" si="44"/>
        <v>6.7999999999999003</v>
      </c>
      <c r="W172" s="4">
        <f t="shared" si="53"/>
        <v>6.1270344066035138E-3</v>
      </c>
      <c r="X172" s="4">
        <f t="shared" si="54"/>
        <v>5.5089043989343268E-3</v>
      </c>
      <c r="Y172" s="4">
        <f t="shared" si="55"/>
        <v>4.8919897794001306E-3</v>
      </c>
      <c r="Z172" s="4">
        <f t="shared" si="56"/>
        <v>4.276286966915642E-3</v>
      </c>
      <c r="AA172" s="4">
        <f t="shared" si="57"/>
        <v>3.6617923944504446E-3</v>
      </c>
      <c r="AB172" s="4">
        <f t="shared" si="58"/>
        <v>3.0485025089601043E-3</v>
      </c>
      <c r="AC172" s="4">
        <f t="shared" si="59"/>
        <v>2.4364137713176891E-3</v>
      </c>
      <c r="AD172" s="4">
        <f t="shared" si="60"/>
        <v>1.8255226562456906E-3</v>
      </c>
      <c r="AE172" s="4">
        <f t="shared" si="61"/>
        <v>1.2158256522483469E-3</v>
      </c>
      <c r="AF172" s="4">
        <f t="shared" si="62"/>
        <v>6.0731926154435816E-4</v>
      </c>
      <c r="AG172" s="4">
        <f t="shared" si="63"/>
        <v>0</v>
      </c>
    </row>
    <row r="173" spans="1:33" x14ac:dyDescent="0.45">
      <c r="A173" s="2">
        <v>6.8999999999999</v>
      </c>
      <c r="B173" s="3">
        <f t="shared" si="45"/>
        <v>280.0499999999999</v>
      </c>
      <c r="C173" s="4">
        <f t="shared" si="46"/>
        <v>6.9029289062015504</v>
      </c>
      <c r="D173" s="4">
        <f t="shared" si="47"/>
        <v>995.18525544162196</v>
      </c>
      <c r="E173" s="4">
        <f t="shared" si="48"/>
        <v>6.1697036963607281E-3</v>
      </c>
      <c r="G173" s="2">
        <f t="shared" si="49"/>
        <v>6.8999999999999</v>
      </c>
      <c r="H173" s="4">
        <f t="shared" si="50"/>
        <v>995.18525544162196</v>
      </c>
      <c r="I173" s="4">
        <f t="shared" si="50"/>
        <v>895.66672989745973</v>
      </c>
      <c r="J173" s="4">
        <f t="shared" si="50"/>
        <v>796.14820435329761</v>
      </c>
      <c r="K173" s="4">
        <f t="shared" si="50"/>
        <v>696.62967880913538</v>
      </c>
      <c r="L173" s="4">
        <f t="shared" si="51"/>
        <v>597.11115326497315</v>
      </c>
      <c r="M173" s="4">
        <f t="shared" si="51"/>
        <v>497.59262772081098</v>
      </c>
      <c r="N173" s="4">
        <f t="shared" si="51"/>
        <v>398.07410217664881</v>
      </c>
      <c r="O173" s="4">
        <f t="shared" si="51"/>
        <v>298.55557663248658</v>
      </c>
      <c r="P173" s="4">
        <f t="shared" si="52"/>
        <v>199.0370510883244</v>
      </c>
      <c r="Q173" s="4">
        <f t="shared" si="52"/>
        <v>99.518525544162202</v>
      </c>
      <c r="R173" s="4">
        <f t="shared" si="52"/>
        <v>0</v>
      </c>
      <c r="V173" s="2">
        <f t="shared" si="44"/>
        <v>6.8999999999999</v>
      </c>
      <c r="W173" s="4">
        <f t="shared" si="53"/>
        <v>6.1697036963607281E-3</v>
      </c>
      <c r="X173" s="4">
        <f t="shared" si="54"/>
        <v>5.547230951916198E-3</v>
      </c>
      <c r="Y173" s="4">
        <f t="shared" si="55"/>
        <v>4.9259906411185678E-3</v>
      </c>
      <c r="Z173" s="4">
        <f t="shared" si="56"/>
        <v>4.3059791074449589E-3</v>
      </c>
      <c r="AA173" s="4">
        <f t="shared" si="57"/>
        <v>3.6871927088229831E-3</v>
      </c>
      <c r="AB173" s="4">
        <f t="shared" si="58"/>
        <v>3.0696278175594248E-3</v>
      </c>
      <c r="AC173" s="4">
        <f t="shared" si="59"/>
        <v>2.4532808202693459E-3</v>
      </c>
      <c r="AD173" s="4">
        <f t="shared" si="60"/>
        <v>1.8381481178056159E-3</v>
      </c>
      <c r="AE173" s="4">
        <f t="shared" si="61"/>
        <v>1.2242261251888542E-3</v>
      </c>
      <c r="AF173" s="4">
        <f t="shared" si="62"/>
        <v>6.1151127153778403E-4</v>
      </c>
      <c r="AG173" s="4">
        <f t="shared" si="63"/>
        <v>0</v>
      </c>
    </row>
    <row r="174" spans="1:33" x14ac:dyDescent="0.45">
      <c r="A174" s="2">
        <v>6.9999999999998996</v>
      </c>
      <c r="B174" s="3">
        <f t="shared" si="45"/>
        <v>280.14999999999986</v>
      </c>
      <c r="C174" s="4">
        <f t="shared" si="46"/>
        <v>6.9097954143949663</v>
      </c>
      <c r="D174" s="4">
        <f t="shared" si="47"/>
        <v>1002.0422179050285</v>
      </c>
      <c r="E174" s="4">
        <f t="shared" si="48"/>
        <v>6.2126383961953434E-3</v>
      </c>
      <c r="G174" s="2">
        <f t="shared" si="49"/>
        <v>6.9999999999998996</v>
      </c>
      <c r="H174" s="4">
        <f t="shared" si="50"/>
        <v>1002.0422179050285</v>
      </c>
      <c r="I174" s="4">
        <f t="shared" si="50"/>
        <v>901.83799611452559</v>
      </c>
      <c r="J174" s="4">
        <f t="shared" si="50"/>
        <v>801.63377432402285</v>
      </c>
      <c r="K174" s="4">
        <f t="shared" si="50"/>
        <v>701.42955253351988</v>
      </c>
      <c r="L174" s="4">
        <f t="shared" si="51"/>
        <v>601.22533074301703</v>
      </c>
      <c r="M174" s="4">
        <f t="shared" si="51"/>
        <v>501.02110895251423</v>
      </c>
      <c r="N174" s="4">
        <f t="shared" si="51"/>
        <v>400.81688716201143</v>
      </c>
      <c r="O174" s="4">
        <f t="shared" si="51"/>
        <v>300.61266537150851</v>
      </c>
      <c r="P174" s="4">
        <f t="shared" si="52"/>
        <v>200.40844358100571</v>
      </c>
      <c r="Q174" s="4">
        <f t="shared" si="52"/>
        <v>100.20422179050286</v>
      </c>
      <c r="R174" s="4">
        <f t="shared" si="52"/>
        <v>0</v>
      </c>
      <c r="V174" s="2">
        <f t="shared" si="44"/>
        <v>6.9999999999998996</v>
      </c>
      <c r="W174" s="4">
        <f t="shared" si="53"/>
        <v>6.2126383961953434E-3</v>
      </c>
      <c r="X174" s="4">
        <f t="shared" si="54"/>
        <v>5.5857953722023958E-3</v>
      </c>
      <c r="Y174" s="4">
        <f t="shared" si="55"/>
        <v>4.9602020540193987E-3</v>
      </c>
      <c r="Z174" s="4">
        <f t="shared" si="56"/>
        <v>4.335854708153365E-3</v>
      </c>
      <c r="AA174" s="4">
        <f t="shared" si="57"/>
        <v>3.7127496159682517E-3</v>
      </c>
      <c r="AB174" s="4">
        <f t="shared" si="58"/>
        <v>3.0908830736111233E-3</v>
      </c>
      <c r="AC174" s="4">
        <f t="shared" si="59"/>
        <v>2.4702513919387676E-3</v>
      </c>
      <c r="AD174" s="4">
        <f t="shared" si="60"/>
        <v>1.8508508964447448E-3</v>
      </c>
      <c r="AE174" s="4">
        <f t="shared" si="61"/>
        <v>1.2326779271868713E-3</v>
      </c>
      <c r="AF174" s="4">
        <f t="shared" si="62"/>
        <v>6.157288387151265E-4</v>
      </c>
      <c r="AG174" s="4">
        <f t="shared" si="63"/>
        <v>0</v>
      </c>
    </row>
    <row r="175" spans="1:33" x14ac:dyDescent="0.45">
      <c r="A175" s="2">
        <v>7.0999999999999002</v>
      </c>
      <c r="B175" s="3">
        <f t="shared" si="45"/>
        <v>280.24999999999989</v>
      </c>
      <c r="C175" s="4">
        <f t="shared" si="46"/>
        <v>6.9166564014415721</v>
      </c>
      <c r="D175" s="4">
        <f t="shared" si="47"/>
        <v>1008.9408552512722</v>
      </c>
      <c r="E175" s="4">
        <f t="shared" si="48"/>
        <v>6.2558399653715102E-3</v>
      </c>
      <c r="G175" s="2">
        <f t="shared" si="49"/>
        <v>7.0999999999999002</v>
      </c>
      <c r="H175" s="4">
        <f t="shared" si="50"/>
        <v>1008.9408552512722</v>
      </c>
      <c r="I175" s="4">
        <f t="shared" si="50"/>
        <v>908.04676972614493</v>
      </c>
      <c r="J175" s="4">
        <f t="shared" si="50"/>
        <v>807.15268420101779</v>
      </c>
      <c r="K175" s="4">
        <f t="shared" si="50"/>
        <v>706.25859867589054</v>
      </c>
      <c r="L175" s="4">
        <f t="shared" si="51"/>
        <v>605.36451315076329</v>
      </c>
      <c r="M175" s="4">
        <f t="shared" si="51"/>
        <v>504.47042762563609</v>
      </c>
      <c r="N175" s="4">
        <f t="shared" si="51"/>
        <v>403.5763421005089</v>
      </c>
      <c r="O175" s="4">
        <f t="shared" si="51"/>
        <v>302.68225657538164</v>
      </c>
      <c r="P175" s="4">
        <f t="shared" si="52"/>
        <v>201.78817105025445</v>
      </c>
      <c r="Q175" s="4">
        <f t="shared" si="52"/>
        <v>100.89408552512722</v>
      </c>
      <c r="R175" s="4">
        <f t="shared" si="52"/>
        <v>0</v>
      </c>
      <c r="V175" s="2">
        <f t="shared" si="44"/>
        <v>7.0999999999999002</v>
      </c>
      <c r="W175" s="4">
        <f t="shared" si="53"/>
        <v>6.2558399653715102E-3</v>
      </c>
      <c r="X175" s="4">
        <f t="shared" si="54"/>
        <v>5.6245989606402823E-3</v>
      </c>
      <c r="Y175" s="4">
        <f t="shared" si="55"/>
        <v>4.9946251633875083E-3</v>
      </c>
      <c r="Z175" s="4">
        <f t="shared" si="56"/>
        <v>4.3659147615875762E-3</v>
      </c>
      <c r="AA175" s="4">
        <f t="shared" si="57"/>
        <v>3.738463958489389E-3</v>
      </c>
      <c r="AB175" s="4">
        <f t="shared" si="58"/>
        <v>3.1122689725399345E-3</v>
      </c>
      <c r="AC175" s="4">
        <f t="shared" si="59"/>
        <v>2.4873260373083125E-3</v>
      </c>
      <c r="AD175" s="4">
        <f t="shared" si="60"/>
        <v>1.8636314014102242E-3</v>
      </c>
      <c r="AE175" s="4">
        <f t="shared" si="61"/>
        <v>1.2411813284329085E-3</v>
      </c>
      <c r="AF175" s="4">
        <f t="shared" si="62"/>
        <v>6.1997209686052773E-4</v>
      </c>
      <c r="AG175" s="4">
        <f t="shared" si="63"/>
        <v>0</v>
      </c>
    </row>
    <row r="176" spans="1:33" x14ac:dyDescent="0.45">
      <c r="A176" s="2">
        <v>7.1999999999998998</v>
      </c>
      <c r="B176" s="3">
        <f t="shared" si="45"/>
        <v>280.34999999999985</v>
      </c>
      <c r="C176" s="4">
        <f t="shared" si="46"/>
        <v>6.923511873497187</v>
      </c>
      <c r="D176" s="4">
        <f t="shared" si="47"/>
        <v>1015.8813842091067</v>
      </c>
      <c r="E176" s="4">
        <f t="shared" si="48"/>
        <v>6.2993098703051772E-3</v>
      </c>
      <c r="G176" s="2">
        <f t="shared" si="49"/>
        <v>7.1999999999998998</v>
      </c>
      <c r="H176" s="4">
        <f t="shared" si="50"/>
        <v>1015.8813842091067</v>
      </c>
      <c r="I176" s="4">
        <f t="shared" si="50"/>
        <v>914.29324578819603</v>
      </c>
      <c r="J176" s="4">
        <f t="shared" si="50"/>
        <v>812.70510736728545</v>
      </c>
      <c r="K176" s="4">
        <f t="shared" si="50"/>
        <v>711.11696894637464</v>
      </c>
      <c r="L176" s="4">
        <f t="shared" si="51"/>
        <v>609.52883052546406</v>
      </c>
      <c r="M176" s="4">
        <f t="shared" si="51"/>
        <v>507.94069210455336</v>
      </c>
      <c r="N176" s="4">
        <f t="shared" si="51"/>
        <v>406.35255368364272</v>
      </c>
      <c r="O176" s="4">
        <f t="shared" si="51"/>
        <v>304.76441526273203</v>
      </c>
      <c r="P176" s="4">
        <f t="shared" si="52"/>
        <v>203.17627684182136</v>
      </c>
      <c r="Q176" s="4">
        <f t="shared" si="52"/>
        <v>101.58813842091068</v>
      </c>
      <c r="R176" s="4">
        <f t="shared" si="52"/>
        <v>0</v>
      </c>
      <c r="V176" s="2">
        <f t="shared" si="44"/>
        <v>7.1999999999998998</v>
      </c>
      <c r="W176" s="4">
        <f t="shared" si="53"/>
        <v>6.2993098703051772E-3</v>
      </c>
      <c r="X176" s="4">
        <f t="shared" si="54"/>
        <v>5.6636430243670582E-3</v>
      </c>
      <c r="Y176" s="4">
        <f t="shared" si="55"/>
        <v>5.0292611199697478E-3</v>
      </c>
      <c r="Z176" s="4">
        <f t="shared" si="56"/>
        <v>4.396160264961927E-3</v>
      </c>
      <c r="AA176" s="4">
        <f t="shared" si="57"/>
        <v>3.7643365828957838E-3</v>
      </c>
      <c r="AB176" s="4">
        <f t="shared" si="58"/>
        <v>3.1337862129478871E-3</v>
      </c>
      <c r="AC176" s="4">
        <f t="shared" si="59"/>
        <v>2.5045053098405501E-3</v>
      </c>
      <c r="AD176" s="4">
        <f t="shared" si="60"/>
        <v>1.8764900437636643E-3</v>
      </c>
      <c r="AE176" s="4">
        <f t="shared" si="61"/>
        <v>1.2497366002970068E-3</v>
      </c>
      <c r="AF176" s="4">
        <f t="shared" si="62"/>
        <v>6.2424118033300904E-4</v>
      </c>
      <c r="AG176" s="4">
        <f t="shared" si="63"/>
        <v>0</v>
      </c>
    </row>
    <row r="177" spans="1:33" x14ac:dyDescent="0.45">
      <c r="A177" s="2">
        <v>7.2999999999999003</v>
      </c>
      <c r="B177" s="3">
        <f t="shared" si="45"/>
        <v>280.44999999999987</v>
      </c>
      <c r="C177" s="4">
        <f t="shared" si="46"/>
        <v>6.9303618367089541</v>
      </c>
      <c r="D177" s="4">
        <f t="shared" si="47"/>
        <v>1022.8640224226446</v>
      </c>
      <c r="E177" s="4">
        <f t="shared" si="48"/>
        <v>6.3430495845982066E-3</v>
      </c>
      <c r="G177" s="2">
        <f t="shared" si="49"/>
        <v>7.2999999999999003</v>
      </c>
      <c r="H177" s="4">
        <f t="shared" si="50"/>
        <v>1022.8640224226446</v>
      </c>
      <c r="I177" s="4">
        <f t="shared" si="50"/>
        <v>920.57762018038011</v>
      </c>
      <c r="J177" s="4">
        <f t="shared" si="50"/>
        <v>818.29121793811566</v>
      </c>
      <c r="K177" s="4">
        <f t="shared" si="50"/>
        <v>716.00481569585111</v>
      </c>
      <c r="L177" s="4">
        <f t="shared" si="51"/>
        <v>613.71841345358666</v>
      </c>
      <c r="M177" s="4">
        <f t="shared" si="51"/>
        <v>511.43201121132228</v>
      </c>
      <c r="N177" s="4">
        <f t="shared" si="51"/>
        <v>409.14560896905783</v>
      </c>
      <c r="O177" s="4">
        <f t="shared" si="51"/>
        <v>306.85920672679333</v>
      </c>
      <c r="P177" s="4">
        <f t="shared" si="52"/>
        <v>204.57280448452892</v>
      </c>
      <c r="Q177" s="4">
        <f t="shared" si="52"/>
        <v>102.28640224226446</v>
      </c>
      <c r="R177" s="4">
        <f t="shared" si="52"/>
        <v>0</v>
      </c>
      <c r="V177" s="2">
        <f t="shared" si="44"/>
        <v>7.2999999999999003</v>
      </c>
      <c r="W177" s="4">
        <f t="shared" si="53"/>
        <v>6.3430495845982066E-3</v>
      </c>
      <c r="X177" s="4">
        <f t="shared" si="54"/>
        <v>5.7029288768388328E-3</v>
      </c>
      <c r="Y177" s="4">
        <f t="shared" si="55"/>
        <v>5.0641110799993531E-3</v>
      </c>
      <c r="Z177" s="4">
        <f t="shared" si="56"/>
        <v>4.4265922201785247E-3</v>
      </c>
      <c r="AA177" s="4">
        <f t="shared" si="57"/>
        <v>3.7903683396193124E-3</v>
      </c>
      <c r="AB177" s="4">
        <f t="shared" si="58"/>
        <v>3.1554354966269924E-3</v>
      </c>
      <c r="AC177" s="4">
        <f t="shared" si="59"/>
        <v>2.5217897654877513E-3</v>
      </c>
      <c r="AD177" s="4">
        <f t="shared" si="60"/>
        <v>1.8894272363877761E-3</v>
      </c>
      <c r="AE177" s="4">
        <f t="shared" si="61"/>
        <v>1.2583440153328394E-3</v>
      </c>
      <c r="AF177" s="4">
        <f t="shared" si="62"/>
        <v>6.2853622406836788E-4</v>
      </c>
      <c r="AG177" s="4">
        <f t="shared" si="63"/>
        <v>0</v>
      </c>
    </row>
    <row r="178" spans="1:33" x14ac:dyDescent="0.45">
      <c r="A178" s="2">
        <v>7.3999999999999</v>
      </c>
      <c r="B178" s="3">
        <f t="shared" si="45"/>
        <v>280.5499999999999</v>
      </c>
      <c r="C178" s="4">
        <f t="shared" si="46"/>
        <v>6.9372062972152957</v>
      </c>
      <c r="D178" s="4">
        <f t="shared" si="47"/>
        <v>1029.8889884541047</v>
      </c>
      <c r="E178" s="4">
        <f t="shared" si="48"/>
        <v>6.3870605890720715E-3</v>
      </c>
      <c r="G178" s="2">
        <f t="shared" si="49"/>
        <v>7.3999999999999</v>
      </c>
      <c r="H178" s="4">
        <f t="shared" si="50"/>
        <v>1029.8889884541047</v>
      </c>
      <c r="I178" s="4">
        <f t="shared" si="50"/>
        <v>926.90008960869432</v>
      </c>
      <c r="J178" s="4">
        <f t="shared" si="50"/>
        <v>823.9111907632838</v>
      </c>
      <c r="K178" s="4">
        <f t="shared" si="50"/>
        <v>720.92229191787328</v>
      </c>
      <c r="L178" s="4">
        <f t="shared" si="51"/>
        <v>617.93339307246276</v>
      </c>
      <c r="M178" s="4">
        <f t="shared" si="51"/>
        <v>514.94449422705236</v>
      </c>
      <c r="N178" s="4">
        <f t="shared" si="51"/>
        <v>411.9555953816419</v>
      </c>
      <c r="O178" s="4">
        <f t="shared" si="51"/>
        <v>308.96669653623138</v>
      </c>
      <c r="P178" s="4">
        <f t="shared" si="52"/>
        <v>205.97779769082095</v>
      </c>
      <c r="Q178" s="4">
        <f t="shared" si="52"/>
        <v>102.98889884541047</v>
      </c>
      <c r="R178" s="4">
        <f t="shared" si="52"/>
        <v>0</v>
      </c>
      <c r="V178" s="2">
        <f t="shared" si="44"/>
        <v>7.3999999999999</v>
      </c>
      <c r="W178" s="4">
        <f t="shared" si="53"/>
        <v>6.3870605890720715E-3</v>
      </c>
      <c r="X178" s="4">
        <f t="shared" si="54"/>
        <v>5.7424578378593022E-3</v>
      </c>
      <c r="Y178" s="4">
        <f t="shared" si="55"/>
        <v>5.0991762052200063E-3</v>
      </c>
      <c r="Z178" s="4">
        <f t="shared" si="56"/>
        <v>4.4572116338470582E-3</v>
      </c>
      <c r="AA178" s="4">
        <f t="shared" si="57"/>
        <v>3.8165600830302859E-3</v>
      </c>
      <c r="AB178" s="4">
        <f t="shared" si="58"/>
        <v>3.1772175285716877E-3</v>
      </c>
      <c r="AC178" s="4">
        <f t="shared" si="59"/>
        <v>2.5391799627011791E-3</v>
      </c>
      <c r="AD178" s="4">
        <f t="shared" si="60"/>
        <v>1.9024433939928455E-3</v>
      </c>
      <c r="AE178" s="4">
        <f t="shared" si="61"/>
        <v>1.2670038472817125E-3</v>
      </c>
      <c r="AF178" s="4">
        <f t="shared" si="62"/>
        <v>6.3285736358101882E-4</v>
      </c>
      <c r="AG178" s="4">
        <f t="shared" si="63"/>
        <v>0</v>
      </c>
    </row>
    <row r="179" spans="1:33" x14ac:dyDescent="0.45">
      <c r="A179" s="2">
        <v>7.4999999999998996</v>
      </c>
      <c r="B179" s="3">
        <f t="shared" si="45"/>
        <v>280.64999999999986</v>
      </c>
      <c r="C179" s="4">
        <f t="shared" si="46"/>
        <v>6.9440452611459804</v>
      </c>
      <c r="D179" s="4">
        <f t="shared" si="47"/>
        <v>1036.9565017866798</v>
      </c>
      <c r="E179" s="4">
        <f t="shared" si="48"/>
        <v>6.4313443718024641E-3</v>
      </c>
      <c r="G179" s="2">
        <f t="shared" si="49"/>
        <v>7.4999999999998996</v>
      </c>
      <c r="H179" s="4">
        <f t="shared" si="50"/>
        <v>1036.9565017866798</v>
      </c>
      <c r="I179" s="4">
        <f t="shared" si="50"/>
        <v>933.26085160801188</v>
      </c>
      <c r="J179" s="4">
        <f t="shared" si="50"/>
        <v>829.56520142934392</v>
      </c>
      <c r="K179" s="4">
        <f t="shared" si="50"/>
        <v>725.86955125067584</v>
      </c>
      <c r="L179" s="4">
        <f t="shared" si="51"/>
        <v>622.17390107200788</v>
      </c>
      <c r="M179" s="4">
        <f t="shared" si="51"/>
        <v>518.47825089333992</v>
      </c>
      <c r="N179" s="4">
        <f t="shared" si="51"/>
        <v>414.78260071467196</v>
      </c>
      <c r="O179" s="4">
        <f t="shared" si="51"/>
        <v>311.08695053600394</v>
      </c>
      <c r="P179" s="4">
        <f t="shared" si="52"/>
        <v>207.39130035733598</v>
      </c>
      <c r="Q179" s="4">
        <f t="shared" si="52"/>
        <v>103.69565017866799</v>
      </c>
      <c r="R179" s="4">
        <f t="shared" si="52"/>
        <v>0</v>
      </c>
      <c r="V179" s="2">
        <f t="shared" si="44"/>
        <v>7.4999999999998996</v>
      </c>
      <c r="W179" s="4">
        <f t="shared" si="53"/>
        <v>6.4313443718024641E-3</v>
      </c>
      <c r="X179" s="4">
        <f t="shared" si="54"/>
        <v>5.7822312336092366E-3</v>
      </c>
      <c r="Y179" s="4">
        <f t="shared" si="55"/>
        <v>5.1344576629105826E-3</v>
      </c>
      <c r="Z179" s="4">
        <f t="shared" si="56"/>
        <v>4.4880195173052162E-3</v>
      </c>
      <c r="AA179" s="4">
        <f t="shared" si="57"/>
        <v>3.8429126714538998E-3</v>
      </c>
      <c r="AB179" s="4">
        <f t="shared" si="58"/>
        <v>3.1991330169916844E-3</v>
      </c>
      <c r="AC179" s="4">
        <f t="shared" si="59"/>
        <v>2.556676462440692E-3</v>
      </c>
      <c r="AD179" s="4">
        <f t="shared" si="60"/>
        <v>1.9155389331234425E-3</v>
      </c>
      <c r="AE179" s="4">
        <f t="shared" si="61"/>
        <v>1.2757163710767109E-3</v>
      </c>
      <c r="AF179" s="4">
        <f t="shared" si="62"/>
        <v>6.3720473496590882E-4</v>
      </c>
      <c r="AG179" s="4">
        <f t="shared" si="63"/>
        <v>0</v>
      </c>
    </row>
    <row r="180" spans="1:33" x14ac:dyDescent="0.45">
      <c r="A180" s="2">
        <v>7.5999999999999002</v>
      </c>
      <c r="B180" s="3">
        <f t="shared" si="45"/>
        <v>280.74999999999989</v>
      </c>
      <c r="C180" s="4">
        <f t="shared" si="46"/>
        <v>6.950878734622135</v>
      </c>
      <c r="D180" s="4">
        <f t="shared" si="47"/>
        <v>1044.0667828273497</v>
      </c>
      <c r="E180" s="4">
        <f t="shared" si="48"/>
        <v>6.4759024281537403E-3</v>
      </c>
      <c r="G180" s="2">
        <f t="shared" si="49"/>
        <v>7.5999999999999002</v>
      </c>
      <c r="H180" s="4">
        <f t="shared" si="50"/>
        <v>1044.0667828273497</v>
      </c>
      <c r="I180" s="4">
        <f t="shared" si="50"/>
        <v>939.6601045446148</v>
      </c>
      <c r="J180" s="4">
        <f t="shared" si="50"/>
        <v>835.25342626187978</v>
      </c>
      <c r="K180" s="4">
        <f t="shared" si="50"/>
        <v>730.84674797914477</v>
      </c>
      <c r="L180" s="4">
        <f t="shared" si="51"/>
        <v>626.44006969640975</v>
      </c>
      <c r="M180" s="4">
        <f t="shared" si="51"/>
        <v>522.03339141367485</v>
      </c>
      <c r="N180" s="4">
        <f t="shared" si="51"/>
        <v>417.62671313093989</v>
      </c>
      <c r="O180" s="4">
        <f t="shared" si="51"/>
        <v>313.22003484820488</v>
      </c>
      <c r="P180" s="4">
        <f t="shared" si="52"/>
        <v>208.81335656546995</v>
      </c>
      <c r="Q180" s="4">
        <f t="shared" si="52"/>
        <v>104.40667828273497</v>
      </c>
      <c r="R180" s="4">
        <f t="shared" si="52"/>
        <v>0</v>
      </c>
      <c r="V180" s="2">
        <f t="shared" si="44"/>
        <v>7.5999999999999002</v>
      </c>
      <c r="W180" s="4">
        <f t="shared" si="53"/>
        <v>6.4759024281537403E-3</v>
      </c>
      <c r="X180" s="4">
        <f t="shared" si="54"/>
        <v>5.8222503966758026E-3</v>
      </c>
      <c r="Y180" s="4">
        <f t="shared" si="55"/>
        <v>5.1699566259097527E-3</v>
      </c>
      <c r="Z180" s="4">
        <f t="shared" si="56"/>
        <v>4.5190168866389435E-3</v>
      </c>
      <c r="AA180" s="4">
        <f t="shared" si="57"/>
        <v>3.8694269671865423E-3</v>
      </c>
      <c r="AB180" s="4">
        <f t="shared" si="58"/>
        <v>3.2211826733246915E-3</v>
      </c>
      <c r="AC180" s="4">
        <f t="shared" si="59"/>
        <v>2.5742798281842439E-3</v>
      </c>
      <c r="AD180" s="4">
        <f t="shared" si="60"/>
        <v>1.9287142721650451E-3</v>
      </c>
      <c r="AE180" s="4">
        <f t="shared" si="61"/>
        <v>1.2844818628467882E-3</v>
      </c>
      <c r="AF180" s="4">
        <f t="shared" si="62"/>
        <v>6.4157847490040173E-4</v>
      </c>
      <c r="AG180" s="4">
        <f t="shared" si="63"/>
        <v>0</v>
      </c>
    </row>
    <row r="181" spans="1:33" x14ac:dyDescent="0.45">
      <c r="A181" s="2">
        <v>7.6999999999998998</v>
      </c>
      <c r="B181" s="3">
        <f t="shared" si="45"/>
        <v>280.84999999999985</v>
      </c>
      <c r="C181" s="4">
        <f t="shared" si="46"/>
        <v>6.9577067237562211</v>
      </c>
      <c r="D181" s="4">
        <f t="shared" si="47"/>
        <v>1051.2200529096642</v>
      </c>
      <c r="E181" s="4">
        <f t="shared" si="48"/>
        <v>6.5207362608133554E-3</v>
      </c>
      <c r="G181" s="2">
        <f t="shared" si="49"/>
        <v>7.6999999999998998</v>
      </c>
      <c r="H181" s="4">
        <f t="shared" si="50"/>
        <v>1051.2200529096642</v>
      </c>
      <c r="I181" s="4">
        <f t="shared" si="50"/>
        <v>946.09804761869782</v>
      </c>
      <c r="J181" s="4">
        <f t="shared" si="50"/>
        <v>840.97604232773142</v>
      </c>
      <c r="K181" s="4">
        <f t="shared" si="50"/>
        <v>735.85403703676491</v>
      </c>
      <c r="L181" s="4">
        <f t="shared" si="51"/>
        <v>630.73203174579851</v>
      </c>
      <c r="M181" s="4">
        <f t="shared" si="51"/>
        <v>525.61002645483211</v>
      </c>
      <c r="N181" s="4">
        <f t="shared" si="51"/>
        <v>420.48802116386571</v>
      </c>
      <c r="O181" s="4">
        <f t="shared" si="51"/>
        <v>315.36601587289925</v>
      </c>
      <c r="P181" s="4">
        <f t="shared" si="52"/>
        <v>210.24401058193286</v>
      </c>
      <c r="Q181" s="4">
        <f t="shared" si="52"/>
        <v>105.12200529096643</v>
      </c>
      <c r="R181" s="4">
        <f t="shared" si="52"/>
        <v>0</v>
      </c>
      <c r="V181" s="2">
        <f t="shared" si="44"/>
        <v>7.6999999999998998</v>
      </c>
      <c r="W181" s="4">
        <f t="shared" si="53"/>
        <v>6.5207362608133554E-3</v>
      </c>
      <c r="X181" s="4">
        <f t="shared" si="54"/>
        <v>5.8625166660818372E-3</v>
      </c>
      <c r="Y181" s="4">
        <f t="shared" si="55"/>
        <v>5.2056742726405278E-3</v>
      </c>
      <c r="Z181" s="4">
        <f t="shared" si="56"/>
        <v>4.5502047627026549E-3</v>
      </c>
      <c r="AA181" s="4">
        <f t="shared" si="57"/>
        <v>3.8961038365120399E-3</v>
      </c>
      <c r="AB181" s="4">
        <f t="shared" si="58"/>
        <v>3.2433672122490847E-3</v>
      </c>
      <c r="AC181" s="4">
        <f t="shared" si="59"/>
        <v>2.5919906259373317E-3</v>
      </c>
      <c r="AD181" s="4">
        <f t="shared" si="60"/>
        <v>1.9419698313506216E-3</v>
      </c>
      <c r="AE181" s="4">
        <f t="shared" si="61"/>
        <v>1.2933005999208251E-3</v>
      </c>
      <c r="AF181" s="4">
        <f t="shared" si="62"/>
        <v>6.4597872064614591E-4</v>
      </c>
      <c r="AG181" s="4">
        <f t="shared" si="63"/>
        <v>0</v>
      </c>
    </row>
    <row r="182" spans="1:33" x14ac:dyDescent="0.45">
      <c r="A182" s="2">
        <v>7.7999999999999003</v>
      </c>
      <c r="B182" s="3">
        <f t="shared" si="45"/>
        <v>280.94999999999987</v>
      </c>
      <c r="C182" s="4">
        <f t="shared" si="46"/>
        <v>6.9645292346521002</v>
      </c>
      <c r="D182" s="4">
        <f t="shared" si="47"/>
        <v>1058.4165342966212</v>
      </c>
      <c r="E182" s="4">
        <f t="shared" si="48"/>
        <v>6.5658473798270453E-3</v>
      </c>
      <c r="G182" s="2">
        <f t="shared" si="49"/>
        <v>7.7999999999999003</v>
      </c>
      <c r="H182" s="4">
        <f t="shared" si="50"/>
        <v>1058.4165342966212</v>
      </c>
      <c r="I182" s="4">
        <f t="shared" si="50"/>
        <v>952.57488086695912</v>
      </c>
      <c r="J182" s="4">
        <f t="shared" si="50"/>
        <v>846.73322743729705</v>
      </c>
      <c r="K182" s="4">
        <f t="shared" si="50"/>
        <v>740.89157400763474</v>
      </c>
      <c r="L182" s="4">
        <f t="shared" si="51"/>
        <v>635.04992057797267</v>
      </c>
      <c r="M182" s="4">
        <f t="shared" si="51"/>
        <v>529.2082671483106</v>
      </c>
      <c r="N182" s="4">
        <f t="shared" si="51"/>
        <v>423.36661371864852</v>
      </c>
      <c r="O182" s="4">
        <f t="shared" si="51"/>
        <v>317.52496028898634</v>
      </c>
      <c r="P182" s="4">
        <f t="shared" si="52"/>
        <v>211.68330685932426</v>
      </c>
      <c r="Q182" s="4">
        <f t="shared" si="52"/>
        <v>105.84165342966213</v>
      </c>
      <c r="R182" s="4">
        <f t="shared" si="52"/>
        <v>0</v>
      </c>
      <c r="V182" s="2">
        <f t="shared" si="44"/>
        <v>7.7999999999999003</v>
      </c>
      <c r="W182" s="4">
        <f t="shared" si="53"/>
        <v>6.5658473798270453E-3</v>
      </c>
      <c r="X182" s="4">
        <f t="shared" si="54"/>
        <v>5.9030313873158135E-3</v>
      </c>
      <c r="Y182" s="4">
        <f t="shared" si="55"/>
        <v>5.2416117871353892E-3</v>
      </c>
      <c r="Z182" s="4">
        <f t="shared" si="56"/>
        <v>4.5815841711399274E-3</v>
      </c>
      <c r="AA182" s="4">
        <f t="shared" si="57"/>
        <v>3.9229441497183274E-3</v>
      </c>
      <c r="AB182" s="4">
        <f t="shared" si="58"/>
        <v>3.2656873516969044E-3</v>
      </c>
      <c r="AC182" s="4">
        <f t="shared" si="59"/>
        <v>2.6098094242427046E-3</v>
      </c>
      <c r="AD182" s="4">
        <f t="shared" si="60"/>
        <v>1.9553060327673999E-3</v>
      </c>
      <c r="AE182" s="4">
        <f t="shared" si="61"/>
        <v>1.3021728608318089E-3</v>
      </c>
      <c r="AF182" s="4">
        <f t="shared" si="62"/>
        <v>6.504056100509999E-4</v>
      </c>
      <c r="AG182" s="4">
        <f t="shared" si="63"/>
        <v>0</v>
      </c>
    </row>
    <row r="183" spans="1:33" x14ac:dyDescent="0.45">
      <c r="A183" s="2">
        <v>7.8999999999999</v>
      </c>
      <c r="B183" s="3">
        <f t="shared" si="45"/>
        <v>281.0499999999999</v>
      </c>
      <c r="C183" s="4">
        <f t="shared" si="46"/>
        <v>6.9713462734050129</v>
      </c>
      <c r="D183" s="4">
        <f t="shared" si="47"/>
        <v>1065.6564501834594</v>
      </c>
      <c r="E183" s="4">
        <f t="shared" si="48"/>
        <v>6.6112373026336714E-3</v>
      </c>
      <c r="G183" s="2">
        <f t="shared" si="49"/>
        <v>7.8999999999999</v>
      </c>
      <c r="H183" s="4">
        <f t="shared" si="50"/>
        <v>1065.6564501834594</v>
      </c>
      <c r="I183" s="4">
        <f t="shared" si="50"/>
        <v>959.09080516511347</v>
      </c>
      <c r="J183" s="4">
        <f t="shared" si="50"/>
        <v>852.52516014676758</v>
      </c>
      <c r="K183" s="4">
        <f t="shared" si="50"/>
        <v>745.95951512842146</v>
      </c>
      <c r="L183" s="4">
        <f t="shared" si="51"/>
        <v>639.39387011007557</v>
      </c>
      <c r="M183" s="4">
        <f t="shared" si="51"/>
        <v>532.82822509172968</v>
      </c>
      <c r="N183" s="4">
        <f t="shared" si="51"/>
        <v>426.26258007338379</v>
      </c>
      <c r="O183" s="4">
        <f t="shared" si="51"/>
        <v>319.69693505503778</v>
      </c>
      <c r="P183" s="4">
        <f t="shared" si="52"/>
        <v>213.13129003669189</v>
      </c>
      <c r="Q183" s="4">
        <f t="shared" si="52"/>
        <v>106.56564501834595</v>
      </c>
      <c r="R183" s="4">
        <f t="shared" si="52"/>
        <v>0</v>
      </c>
      <c r="V183" s="2">
        <f t="shared" si="44"/>
        <v>7.8999999999999</v>
      </c>
      <c r="W183" s="4">
        <f t="shared" si="53"/>
        <v>6.6112373026336714E-3</v>
      </c>
      <c r="X183" s="4">
        <f t="shared" si="54"/>
        <v>5.9437959123614555E-3</v>
      </c>
      <c r="Y183" s="4">
        <f t="shared" si="55"/>
        <v>5.2777703590610988E-3</v>
      </c>
      <c r="Z183" s="4">
        <f t="shared" si="56"/>
        <v>4.6131561424039222E-3</v>
      </c>
      <c r="AA183" s="4">
        <f t="shared" si="57"/>
        <v>3.9499487811138411E-3</v>
      </c>
      <c r="AB183" s="4">
        <f t="shared" si="58"/>
        <v>3.2881438128666363E-3</v>
      </c>
      <c r="AC183" s="4">
        <f t="shared" si="59"/>
        <v>2.6277367941898826E-3</v>
      </c>
      <c r="AD183" s="4">
        <f t="shared" si="60"/>
        <v>1.9687233003634953E-3</v>
      </c>
      <c r="AE183" s="4">
        <f t="shared" si="61"/>
        <v>1.3110989253209151E-3</v>
      </c>
      <c r="AF183" s="4">
        <f t="shared" si="62"/>
        <v>6.5485928155090947E-4</v>
      </c>
      <c r="AG183" s="4">
        <f t="shared" si="63"/>
        <v>0</v>
      </c>
    </row>
    <row r="184" spans="1:33" x14ac:dyDescent="0.45">
      <c r="A184" s="2">
        <v>7.9999999999998996</v>
      </c>
      <c r="B184" s="3">
        <f t="shared" si="45"/>
        <v>281.14999999999986</v>
      </c>
      <c r="C184" s="4">
        <f t="shared" si="46"/>
        <v>6.9781578461015963</v>
      </c>
      <c r="D184" s="4">
        <f t="shared" si="47"/>
        <v>1072.9400247004944</v>
      </c>
      <c r="E184" s="4">
        <f t="shared" si="48"/>
        <v>6.6569075541004982E-3</v>
      </c>
      <c r="G184" s="2">
        <f t="shared" si="49"/>
        <v>7.9999999999998996</v>
      </c>
      <c r="H184" s="4">
        <f t="shared" si="50"/>
        <v>1072.9400247004944</v>
      </c>
      <c r="I184" s="4">
        <f t="shared" si="50"/>
        <v>965.64602223044494</v>
      </c>
      <c r="J184" s="4">
        <f t="shared" si="50"/>
        <v>858.35201976039559</v>
      </c>
      <c r="K184" s="4">
        <f t="shared" si="50"/>
        <v>751.05801729034602</v>
      </c>
      <c r="L184" s="4">
        <f t="shared" si="51"/>
        <v>643.76401482029667</v>
      </c>
      <c r="M184" s="4">
        <f t="shared" si="51"/>
        <v>536.4700123502472</v>
      </c>
      <c r="N184" s="4">
        <f t="shared" si="51"/>
        <v>429.1760098801978</v>
      </c>
      <c r="O184" s="4">
        <f t="shared" si="51"/>
        <v>321.88200741014833</v>
      </c>
      <c r="P184" s="4">
        <f t="shared" si="52"/>
        <v>214.5880049400989</v>
      </c>
      <c r="Q184" s="4">
        <f t="shared" si="52"/>
        <v>107.29400247004945</v>
      </c>
      <c r="R184" s="4">
        <f t="shared" si="52"/>
        <v>0</v>
      </c>
      <c r="V184" s="2">
        <f t="shared" si="44"/>
        <v>7.9999999999998996</v>
      </c>
      <c r="W184" s="4">
        <f t="shared" si="53"/>
        <v>6.6569075541004982E-3</v>
      </c>
      <c r="X184" s="4">
        <f t="shared" si="54"/>
        <v>5.9848115997277324E-3</v>
      </c>
      <c r="Y184" s="4">
        <f t="shared" si="55"/>
        <v>5.3141511837438409E-3</v>
      </c>
      <c r="Z184" s="4">
        <f t="shared" si="56"/>
        <v>4.6449217117780616E-3</v>
      </c>
      <c r="AA184" s="4">
        <f t="shared" si="57"/>
        <v>3.977118609044158E-3</v>
      </c>
      <c r="AB184" s="4">
        <f t="shared" si="58"/>
        <v>3.3107373202361633E-3</v>
      </c>
      <c r="AC184" s="4">
        <f t="shared" si="59"/>
        <v>2.6457733094248166E-3</v>
      </c>
      <c r="AD184" s="4">
        <f t="shared" si="60"/>
        <v>1.9822220599546325E-3</v>
      </c>
      <c r="AE184" s="4">
        <f t="shared" si="61"/>
        <v>1.3200790743416499E-3</v>
      </c>
      <c r="AF184" s="4">
        <f t="shared" si="62"/>
        <v>6.5933987417181111E-4</v>
      </c>
      <c r="AG184" s="4">
        <f t="shared" si="63"/>
        <v>0</v>
      </c>
    </row>
    <row r="185" spans="1:33" x14ac:dyDescent="0.45">
      <c r="A185" s="2">
        <v>8.0999999999999002</v>
      </c>
      <c r="B185" s="3">
        <f t="shared" si="45"/>
        <v>281.24999999999989</v>
      </c>
      <c r="C185" s="4">
        <f t="shared" si="46"/>
        <v>6.984963958819927</v>
      </c>
      <c r="D185" s="4">
        <f t="shared" si="47"/>
        <v>1080.2674829159887</v>
      </c>
      <c r="E185" s="4">
        <f t="shared" si="48"/>
        <v>6.7028596665588708E-3</v>
      </c>
      <c r="G185" s="2">
        <f t="shared" si="49"/>
        <v>8.0999999999999002</v>
      </c>
      <c r="H185" s="4">
        <f t="shared" si="50"/>
        <v>1080.2674829159887</v>
      </c>
      <c r="I185" s="4">
        <f t="shared" si="50"/>
        <v>972.2407346243898</v>
      </c>
      <c r="J185" s="4">
        <f t="shared" si="50"/>
        <v>864.21398633279102</v>
      </c>
      <c r="K185" s="4">
        <f t="shared" si="50"/>
        <v>756.18723804119202</v>
      </c>
      <c r="L185" s="4">
        <f t="shared" si="51"/>
        <v>648.16048974959324</v>
      </c>
      <c r="M185" s="4">
        <f t="shared" si="51"/>
        <v>540.13374145799435</v>
      </c>
      <c r="N185" s="4">
        <f t="shared" si="51"/>
        <v>432.10699316639551</v>
      </c>
      <c r="O185" s="4">
        <f t="shared" si="51"/>
        <v>324.08024487479662</v>
      </c>
      <c r="P185" s="4">
        <f t="shared" si="52"/>
        <v>216.05349658319776</v>
      </c>
      <c r="Q185" s="4">
        <f t="shared" si="52"/>
        <v>108.02674829159888</v>
      </c>
      <c r="R185" s="4">
        <f t="shared" si="52"/>
        <v>0</v>
      </c>
      <c r="V185" s="2">
        <f t="shared" si="44"/>
        <v>8.0999999999999002</v>
      </c>
      <c r="W185" s="4">
        <f t="shared" si="53"/>
        <v>6.7028596665588708E-3</v>
      </c>
      <c r="X185" s="4">
        <f t="shared" si="54"/>
        <v>6.0260798144791987E-3</v>
      </c>
      <c r="Y185" s="4">
        <f t="shared" si="55"/>
        <v>5.3507554621946328E-3</v>
      </c>
      <c r="Z185" s="4">
        <f t="shared" si="56"/>
        <v>4.6768819193969404E-3</v>
      </c>
      <c r="AA185" s="4">
        <f t="shared" si="57"/>
        <v>4.0044545159087924E-3</v>
      </c>
      <c r="AB185" s="4">
        <f t="shared" si="58"/>
        <v>3.3334686015758634E-3</v>
      </c>
      <c r="AC185" s="4">
        <f t="shared" si="59"/>
        <v>2.6639195461596469E-3</v>
      </c>
      <c r="AD185" s="4">
        <f t="shared" si="60"/>
        <v>1.9958027392309426E-3</v>
      </c>
      <c r="AE185" s="4">
        <f t="shared" si="61"/>
        <v>1.3291135900640374E-3</v>
      </c>
      <c r="AF185" s="4">
        <f t="shared" si="62"/>
        <v>6.6384752753155833E-4</v>
      </c>
      <c r="AG185" s="4">
        <f t="shared" si="63"/>
        <v>0</v>
      </c>
    </row>
    <row r="186" spans="1:33" x14ac:dyDescent="0.45">
      <c r="A186" s="2">
        <v>8.1999999999998998</v>
      </c>
      <c r="B186" s="3">
        <f t="shared" si="45"/>
        <v>281.34999999999985</v>
      </c>
      <c r="C186" s="4">
        <f t="shared" si="46"/>
        <v>6.9917646176295092</v>
      </c>
      <c r="D186" s="4">
        <f t="shared" si="47"/>
        <v>1087.6390508389636</v>
      </c>
      <c r="E186" s="4">
        <f t="shared" si="48"/>
        <v>6.749095179839704E-3</v>
      </c>
      <c r="G186" s="2">
        <f t="shared" si="49"/>
        <v>8.1999999999998998</v>
      </c>
      <c r="H186" s="4">
        <f t="shared" si="50"/>
        <v>1087.6390508389636</v>
      </c>
      <c r="I186" s="4">
        <f t="shared" si="50"/>
        <v>978.87514575506725</v>
      </c>
      <c r="J186" s="4">
        <f t="shared" si="50"/>
        <v>870.11124067117089</v>
      </c>
      <c r="K186" s="4">
        <f t="shared" si="50"/>
        <v>761.34733558727453</v>
      </c>
      <c r="L186" s="4">
        <f t="shared" si="51"/>
        <v>652.58343050337817</v>
      </c>
      <c r="M186" s="4">
        <f t="shared" si="51"/>
        <v>543.81952541948181</v>
      </c>
      <c r="N186" s="4">
        <f t="shared" si="51"/>
        <v>435.05562033558544</v>
      </c>
      <c r="O186" s="4">
        <f t="shared" si="51"/>
        <v>326.29171525168908</v>
      </c>
      <c r="P186" s="4">
        <f t="shared" si="52"/>
        <v>217.52781016779272</v>
      </c>
      <c r="Q186" s="4">
        <f t="shared" si="52"/>
        <v>108.76390508389636</v>
      </c>
      <c r="R186" s="4">
        <f t="shared" si="52"/>
        <v>0</v>
      </c>
      <c r="V186" s="2">
        <f t="shared" si="44"/>
        <v>8.1999999999998998</v>
      </c>
      <c r="W186" s="4">
        <f t="shared" si="53"/>
        <v>6.749095179839704E-3</v>
      </c>
      <c r="X186" s="4">
        <f t="shared" si="54"/>
        <v>6.0676019282661442E-3</v>
      </c>
      <c r="Y186" s="4">
        <f t="shared" si="55"/>
        <v>5.3875844011345691E-3</v>
      </c>
      <c r="Z186" s="4">
        <f t="shared" si="56"/>
        <v>4.709037810267074E-3</v>
      </c>
      <c r="AA186" s="4">
        <f t="shared" si="57"/>
        <v>4.0319573881778606E-3</v>
      </c>
      <c r="AB186" s="4">
        <f t="shared" si="58"/>
        <v>3.3563383879615708E-3</v>
      </c>
      <c r="AC186" s="4">
        <f t="shared" si="59"/>
        <v>2.6821760831823569E-3</v>
      </c>
      <c r="AD186" s="4">
        <f t="shared" si="60"/>
        <v>2.0094657677636693E-3</v>
      </c>
      <c r="AE186" s="4">
        <f t="shared" si="61"/>
        <v>1.3382027558787456E-3</v>
      </c>
      <c r="AF186" s="4">
        <f t="shared" si="62"/>
        <v>6.6838238184181525E-4</v>
      </c>
      <c r="AG186" s="4">
        <f t="shared" si="63"/>
        <v>0</v>
      </c>
    </row>
    <row r="187" spans="1:33" x14ac:dyDescent="0.45">
      <c r="A187" s="2">
        <v>8.2999999999998995</v>
      </c>
      <c r="B187" s="3">
        <f t="shared" si="45"/>
        <v>281.44999999999987</v>
      </c>
      <c r="C187" s="4">
        <f t="shared" si="46"/>
        <v>6.9985598285913051</v>
      </c>
      <c r="D187" s="4">
        <f t="shared" si="47"/>
        <v>1095.0549554220649</v>
      </c>
      <c r="E187" s="4">
        <f t="shared" si="48"/>
        <v>6.7956156413094895E-3</v>
      </c>
      <c r="G187" s="2">
        <f t="shared" si="49"/>
        <v>8.2999999999998995</v>
      </c>
      <c r="H187" s="4">
        <f t="shared" si="50"/>
        <v>1095.0549554220649</v>
      </c>
      <c r="I187" s="4">
        <f t="shared" si="50"/>
        <v>985.54945987985843</v>
      </c>
      <c r="J187" s="4">
        <f t="shared" si="50"/>
        <v>876.04396433765203</v>
      </c>
      <c r="K187" s="4">
        <f t="shared" si="50"/>
        <v>766.5384687954454</v>
      </c>
      <c r="L187" s="4">
        <f t="shared" si="51"/>
        <v>657.03297325323899</v>
      </c>
      <c r="M187" s="4">
        <f t="shared" si="51"/>
        <v>547.52747771103247</v>
      </c>
      <c r="N187" s="4">
        <f t="shared" si="51"/>
        <v>438.02198216882601</v>
      </c>
      <c r="O187" s="4">
        <f t="shared" si="51"/>
        <v>328.5164866266195</v>
      </c>
      <c r="P187" s="4">
        <f t="shared" si="52"/>
        <v>219.01099108441301</v>
      </c>
      <c r="Q187" s="4">
        <f t="shared" si="52"/>
        <v>109.5054955422065</v>
      </c>
      <c r="R187" s="4">
        <f t="shared" si="52"/>
        <v>0</v>
      </c>
      <c r="V187" s="2">
        <f t="shared" si="44"/>
        <v>8.2999999999998995</v>
      </c>
      <c r="W187" s="4">
        <f t="shared" si="53"/>
        <v>6.7956156413094895E-3</v>
      </c>
      <c r="X187" s="4">
        <f t="shared" si="54"/>
        <v>6.1093793193551793E-3</v>
      </c>
      <c r="Y187" s="4">
        <f t="shared" si="55"/>
        <v>5.424639213020434E-3</v>
      </c>
      <c r="Z187" s="4">
        <f t="shared" si="56"/>
        <v>4.7413904342879596E-3</v>
      </c>
      <c r="AA187" s="4">
        <f t="shared" si="57"/>
        <v>4.0596281164089936E-3</v>
      </c>
      <c r="AB187" s="4">
        <f t="shared" si="58"/>
        <v>3.3793474137877397E-3</v>
      </c>
      <c r="AC187" s="4">
        <f t="shared" si="59"/>
        <v>2.7005435018665732E-3</v>
      </c>
      <c r="AD187" s="4">
        <f t="shared" si="60"/>
        <v>2.0232115770119868E-3</v>
      </c>
      <c r="AE187" s="4">
        <f t="shared" si="61"/>
        <v>1.3473468564012812E-3</v>
      </c>
      <c r="AF187" s="4">
        <f t="shared" si="62"/>
        <v>6.7294457790998199E-4</v>
      </c>
      <c r="AG187" s="4">
        <f t="shared" si="63"/>
        <v>0</v>
      </c>
    </row>
    <row r="188" spans="1:33" x14ac:dyDescent="0.45">
      <c r="A188" s="2">
        <v>8.3999999999999009</v>
      </c>
      <c r="B188" s="3">
        <f t="shared" si="45"/>
        <v>281.5499999999999</v>
      </c>
      <c r="C188" s="4">
        <f t="shared" si="46"/>
        <v>7.0053495977577347</v>
      </c>
      <c r="D188" s="4">
        <f t="shared" si="47"/>
        <v>1102.5154245643969</v>
      </c>
      <c r="E188" s="4">
        <f t="shared" si="48"/>
        <v>6.8424226059062877E-3</v>
      </c>
      <c r="G188" s="2">
        <f t="shared" si="49"/>
        <v>8.3999999999999009</v>
      </c>
      <c r="H188" s="4">
        <f t="shared" si="50"/>
        <v>1102.5154245643969</v>
      </c>
      <c r="I188" s="4">
        <f t="shared" si="50"/>
        <v>992.26388210795722</v>
      </c>
      <c r="J188" s="4">
        <f t="shared" si="50"/>
        <v>882.01233965151755</v>
      </c>
      <c r="K188" s="4">
        <f t="shared" si="50"/>
        <v>771.76079719507777</v>
      </c>
      <c r="L188" s="4">
        <f t="shared" si="51"/>
        <v>661.50925473863811</v>
      </c>
      <c r="M188" s="4">
        <f t="shared" si="51"/>
        <v>551.25771228219844</v>
      </c>
      <c r="N188" s="4">
        <f t="shared" si="51"/>
        <v>441.00616982575878</v>
      </c>
      <c r="O188" s="4">
        <f t="shared" si="51"/>
        <v>330.75462736931905</v>
      </c>
      <c r="P188" s="4">
        <f t="shared" si="52"/>
        <v>220.50308491287939</v>
      </c>
      <c r="Q188" s="4">
        <f t="shared" si="52"/>
        <v>110.25154245643969</v>
      </c>
      <c r="R188" s="4">
        <f t="shared" si="52"/>
        <v>0</v>
      </c>
      <c r="V188" s="2">
        <f t="shared" si="44"/>
        <v>8.3999999999999009</v>
      </c>
      <c r="W188" s="4">
        <f t="shared" si="53"/>
        <v>6.8424226059062877E-3</v>
      </c>
      <c r="X188" s="4">
        <f t="shared" si="54"/>
        <v>6.1514133726598141E-3</v>
      </c>
      <c r="Y188" s="4">
        <f t="shared" si="55"/>
        <v>5.461921116070279E-3</v>
      </c>
      <c r="Z188" s="4">
        <f t="shared" si="56"/>
        <v>4.7739408462730837E-3</v>
      </c>
      <c r="AA188" s="4">
        <f t="shared" si="57"/>
        <v>4.0874675952641938E-3</v>
      </c>
      <c r="AB188" s="4">
        <f t="shared" si="58"/>
        <v>3.4024964167805602E-3</v>
      </c>
      <c r="AC188" s="4">
        <f t="shared" si="59"/>
        <v>2.7190223861813202E-3</v>
      </c>
      <c r="AD188" s="4">
        <f t="shared" si="60"/>
        <v>2.0370406003297776E-3</v>
      </c>
      <c r="AE188" s="4">
        <f t="shared" si="61"/>
        <v>1.3565461774761535E-3</v>
      </c>
      <c r="AF188" s="4">
        <f t="shared" si="62"/>
        <v>6.7753425714110402E-4</v>
      </c>
      <c r="AG188" s="4">
        <f t="shared" si="63"/>
        <v>0</v>
      </c>
    </row>
    <row r="189" spans="1:33" x14ac:dyDescent="0.45">
      <c r="A189" s="2">
        <v>8.4999999999999005</v>
      </c>
      <c r="B189" s="3">
        <f t="shared" si="45"/>
        <v>281.64999999999986</v>
      </c>
      <c r="C189" s="4">
        <f t="shared" si="46"/>
        <v>7.0121339311726931</v>
      </c>
      <c r="D189" s="4">
        <f t="shared" si="47"/>
        <v>1110.0206871143787</v>
      </c>
      <c r="E189" s="4">
        <f t="shared" si="48"/>
        <v>6.8895176361760506E-3</v>
      </c>
      <c r="G189" s="2">
        <f t="shared" si="49"/>
        <v>8.4999999999999005</v>
      </c>
      <c r="H189" s="4">
        <f t="shared" si="50"/>
        <v>1110.0206871143787</v>
      </c>
      <c r="I189" s="4">
        <f t="shared" si="50"/>
        <v>999.01861840294089</v>
      </c>
      <c r="J189" s="4">
        <f t="shared" si="50"/>
        <v>888.01654969150297</v>
      </c>
      <c r="K189" s="4">
        <f t="shared" si="50"/>
        <v>777.01448098006506</v>
      </c>
      <c r="L189" s="4">
        <f t="shared" si="51"/>
        <v>666.01241226862714</v>
      </c>
      <c r="M189" s="4">
        <f t="shared" si="51"/>
        <v>555.01034355718934</v>
      </c>
      <c r="N189" s="4">
        <f t="shared" si="51"/>
        <v>444.00827484575149</v>
      </c>
      <c r="O189" s="4">
        <f t="shared" si="51"/>
        <v>333.00620613431357</v>
      </c>
      <c r="P189" s="4">
        <f t="shared" si="52"/>
        <v>222.00413742287574</v>
      </c>
      <c r="Q189" s="4">
        <f t="shared" si="52"/>
        <v>111.00206871143787</v>
      </c>
      <c r="R189" s="4">
        <f t="shared" si="52"/>
        <v>0</v>
      </c>
      <c r="V189" s="2">
        <f t="shared" si="44"/>
        <v>8.4999999999999005</v>
      </c>
      <c r="W189" s="4">
        <f t="shared" si="53"/>
        <v>6.8895176361760506E-3</v>
      </c>
      <c r="X189" s="4">
        <f t="shared" si="54"/>
        <v>6.1937054797712816E-3</v>
      </c>
      <c r="Y189" s="4">
        <f t="shared" si="55"/>
        <v>5.4994313342892247E-3</v>
      </c>
      <c r="Z189" s="4">
        <f t="shared" si="56"/>
        <v>4.8066901059711188E-3</v>
      </c>
      <c r="AA189" s="4">
        <f t="shared" si="57"/>
        <v>4.1154767235268451E-3</v>
      </c>
      <c r="AB189" s="4">
        <f t="shared" si="58"/>
        <v>3.4257861380111803E-3</v>
      </c>
      <c r="AC189" s="4">
        <f t="shared" si="59"/>
        <v>2.7376133227008594E-3</v>
      </c>
      <c r="AD189" s="4">
        <f t="shared" si="60"/>
        <v>2.0509532729724583E-3</v>
      </c>
      <c r="AE189" s="4">
        <f t="shared" si="61"/>
        <v>1.3658010061810731E-3</v>
      </c>
      <c r="AF189" s="4">
        <f t="shared" si="62"/>
        <v>6.8215156153979782E-4</v>
      </c>
      <c r="AG189" s="4">
        <f t="shared" si="63"/>
        <v>0</v>
      </c>
    </row>
    <row r="190" spans="1:33" x14ac:dyDescent="0.45">
      <c r="A190" s="2">
        <v>8.5999999999999002</v>
      </c>
      <c r="B190" s="3">
        <f t="shared" si="45"/>
        <v>281.74999999999989</v>
      </c>
      <c r="C190" s="4">
        <f t="shared" si="46"/>
        <v>7.0189128348716014</v>
      </c>
      <c r="D190" s="4">
        <f t="shared" si="47"/>
        <v>1117.5709728726456</v>
      </c>
      <c r="E190" s="4">
        <f t="shared" si="48"/>
        <v>6.9369023023094006E-3</v>
      </c>
      <c r="G190" s="2">
        <f t="shared" si="49"/>
        <v>8.5999999999999002</v>
      </c>
      <c r="H190" s="4">
        <f t="shared" si="50"/>
        <v>1117.5709728726456</v>
      </c>
      <c r="I190" s="4">
        <f t="shared" si="50"/>
        <v>1005.8138755853811</v>
      </c>
      <c r="J190" s="4">
        <f t="shared" si="50"/>
        <v>894.05677829811657</v>
      </c>
      <c r="K190" s="4">
        <f t="shared" si="50"/>
        <v>782.29968101085183</v>
      </c>
      <c r="L190" s="4">
        <f t="shared" si="51"/>
        <v>670.54258372358731</v>
      </c>
      <c r="M190" s="4">
        <f t="shared" si="51"/>
        <v>558.7854864363228</v>
      </c>
      <c r="N190" s="4">
        <f t="shared" si="51"/>
        <v>447.02838914905828</v>
      </c>
      <c r="O190" s="4">
        <f t="shared" si="51"/>
        <v>335.27129186179366</v>
      </c>
      <c r="P190" s="4">
        <f t="shared" si="52"/>
        <v>223.51419457452914</v>
      </c>
      <c r="Q190" s="4">
        <f t="shared" si="52"/>
        <v>111.75709728726457</v>
      </c>
      <c r="R190" s="4">
        <f t="shared" si="52"/>
        <v>0</v>
      </c>
      <c r="V190" s="2">
        <f t="shared" si="44"/>
        <v>8.5999999999999002</v>
      </c>
      <c r="W190" s="4">
        <f t="shared" si="53"/>
        <v>6.9369023023094006E-3</v>
      </c>
      <c r="X190" s="4">
        <f t="shared" si="54"/>
        <v>6.2362570389897856E-3</v>
      </c>
      <c r="Y190" s="4">
        <f t="shared" si="55"/>
        <v>5.5371710974955928E-3</v>
      </c>
      <c r="Z190" s="4">
        <f t="shared" si="56"/>
        <v>4.839639278087394E-3</v>
      </c>
      <c r="AA190" s="4">
        <f t="shared" si="57"/>
        <v>4.1436564041189439E-3</v>
      </c>
      <c r="AB190" s="4">
        <f t="shared" si="58"/>
        <v>3.449217321909108E-3</v>
      </c>
      <c r="AC190" s="4">
        <f t="shared" si="59"/>
        <v>2.7563169006146592E-3</v>
      </c>
      <c r="AD190" s="4">
        <f t="shared" si="60"/>
        <v>2.0649500321039149E-3</v>
      </c>
      <c r="AE190" s="4">
        <f t="shared" si="61"/>
        <v>1.3751116308312107E-3</v>
      </c>
      <c r="AF190" s="4">
        <f t="shared" si="62"/>
        <v>6.8679663371220233E-4</v>
      </c>
      <c r="AG190" s="4">
        <f t="shared" si="63"/>
        <v>0</v>
      </c>
    </row>
    <row r="191" spans="1:33" x14ac:dyDescent="0.45">
      <c r="A191" s="2">
        <v>8.6999999999998998</v>
      </c>
      <c r="B191" s="3">
        <f t="shared" si="45"/>
        <v>281.84999999999985</v>
      </c>
      <c r="C191" s="4">
        <f t="shared" si="46"/>
        <v>7.025686314881364</v>
      </c>
      <c r="D191" s="4">
        <f t="shared" si="47"/>
        <v>1125.1665125948473</v>
      </c>
      <c r="E191" s="4">
        <f t="shared" si="48"/>
        <v>6.9845781821779645E-3</v>
      </c>
      <c r="G191" s="2">
        <f t="shared" si="49"/>
        <v>8.6999999999998998</v>
      </c>
      <c r="H191" s="4">
        <f t="shared" si="50"/>
        <v>1125.1665125948473</v>
      </c>
      <c r="I191" s="4">
        <f t="shared" si="50"/>
        <v>1012.6498613353626</v>
      </c>
      <c r="J191" s="4">
        <f t="shared" si="50"/>
        <v>900.13321007587786</v>
      </c>
      <c r="K191" s="4">
        <f t="shared" si="50"/>
        <v>787.61655881639308</v>
      </c>
      <c r="L191" s="4">
        <f t="shared" si="51"/>
        <v>675.09990755690831</v>
      </c>
      <c r="M191" s="4">
        <f t="shared" si="51"/>
        <v>562.58325629742365</v>
      </c>
      <c r="N191" s="4">
        <f t="shared" si="51"/>
        <v>450.06660503793893</v>
      </c>
      <c r="O191" s="4">
        <f t="shared" si="51"/>
        <v>337.54995377845415</v>
      </c>
      <c r="P191" s="4">
        <f t="shared" si="52"/>
        <v>225.03330251896946</v>
      </c>
      <c r="Q191" s="4">
        <f t="shared" si="52"/>
        <v>112.51665125948473</v>
      </c>
      <c r="R191" s="4">
        <f t="shared" si="52"/>
        <v>0</v>
      </c>
      <c r="V191" s="2">
        <f t="shared" si="44"/>
        <v>8.6999999999998998</v>
      </c>
      <c r="W191" s="4">
        <f t="shared" si="53"/>
        <v>6.9845781821779645E-3</v>
      </c>
      <c r="X191" s="4">
        <f t="shared" si="54"/>
        <v>6.2790694553553046E-3</v>
      </c>
      <c r="Y191" s="4">
        <f t="shared" si="55"/>
        <v>5.5751416413466481E-3</v>
      </c>
      <c r="Z191" s="4">
        <f t="shared" si="56"/>
        <v>4.8727894323050136E-3</v>
      </c>
      <c r="AA191" s="4">
        <f t="shared" si="57"/>
        <v>4.1720075441180138E-3</v>
      </c>
      <c r="AB191" s="4">
        <f t="shared" si="58"/>
        <v>3.4727907162753432E-3</v>
      </c>
      <c r="AC191" s="4">
        <f t="shared" si="59"/>
        <v>2.7751337117371418E-3</v>
      </c>
      <c r="AD191" s="4">
        <f t="shared" si="60"/>
        <v>2.0790313168032506E-3</v>
      </c>
      <c r="AE191" s="4">
        <f t="shared" si="61"/>
        <v>1.3844783409833357E-3</v>
      </c>
      <c r="AF191" s="4">
        <f t="shared" si="62"/>
        <v>6.9146961686787232E-4</v>
      </c>
      <c r="AG191" s="4">
        <f t="shared" si="63"/>
        <v>0</v>
      </c>
    </row>
    <row r="192" spans="1:33" x14ac:dyDescent="0.45">
      <c r="A192" s="2">
        <v>8.7999999999998995</v>
      </c>
      <c r="B192" s="3">
        <f t="shared" si="45"/>
        <v>281.94999999999987</v>
      </c>
      <c r="C192" s="4">
        <f t="shared" si="46"/>
        <v>7.0324543772204278</v>
      </c>
      <c r="D192" s="4">
        <f t="shared" si="47"/>
        <v>1132.8075379945656</v>
      </c>
      <c r="E192" s="4">
        <f t="shared" si="48"/>
        <v>7.0325468613716422E-3</v>
      </c>
      <c r="G192" s="2">
        <f t="shared" si="49"/>
        <v>8.7999999999998995</v>
      </c>
      <c r="H192" s="4">
        <f t="shared" si="50"/>
        <v>1132.8075379945656</v>
      </c>
      <c r="I192" s="4">
        <f t="shared" si="50"/>
        <v>1019.526784195109</v>
      </c>
      <c r="J192" s="4">
        <f t="shared" si="50"/>
        <v>906.2460303956525</v>
      </c>
      <c r="K192" s="4">
        <f t="shared" si="50"/>
        <v>792.96527659619585</v>
      </c>
      <c r="L192" s="4">
        <f t="shared" si="51"/>
        <v>679.68452279673932</v>
      </c>
      <c r="M192" s="4">
        <f t="shared" si="51"/>
        <v>566.40376899728278</v>
      </c>
      <c r="N192" s="4">
        <f t="shared" si="51"/>
        <v>453.12301519782625</v>
      </c>
      <c r="O192" s="4">
        <f t="shared" si="51"/>
        <v>339.84226139836966</v>
      </c>
      <c r="P192" s="4">
        <f t="shared" si="52"/>
        <v>226.56150759891312</v>
      </c>
      <c r="Q192" s="4">
        <f t="shared" si="52"/>
        <v>113.28075379945656</v>
      </c>
      <c r="R192" s="4">
        <f t="shared" si="52"/>
        <v>0</v>
      </c>
      <c r="V192" s="2">
        <f t="shared" si="44"/>
        <v>8.7999999999998995</v>
      </c>
      <c r="W192" s="4">
        <f t="shared" si="53"/>
        <v>7.0325468613716422E-3</v>
      </c>
      <c r="X192" s="4">
        <f t="shared" si="54"/>
        <v>6.3221441406792252E-3</v>
      </c>
      <c r="Y192" s="4">
        <f t="shared" si="55"/>
        <v>5.6133442073650619E-3</v>
      </c>
      <c r="Z192" s="4">
        <f t="shared" si="56"/>
        <v>4.9061416433065731E-3</v>
      </c>
      <c r="AA192" s="4">
        <f t="shared" si="57"/>
        <v>4.2005310547745291E-3</v>
      </c>
      <c r="AB192" s="4">
        <f t="shared" si="58"/>
        <v>3.4965070722959186E-3</v>
      </c>
      <c r="AC192" s="4">
        <f t="shared" si="59"/>
        <v>2.794064350517753E-3</v>
      </c>
      <c r="AD192" s="4">
        <f t="shared" si="60"/>
        <v>2.0931975680717791E-3</v>
      </c>
      <c r="AE192" s="4">
        <f t="shared" si="61"/>
        <v>1.3939014274401095E-3</v>
      </c>
      <c r="AF192" s="4">
        <f t="shared" si="62"/>
        <v>6.9617065482174443E-4</v>
      </c>
      <c r="AG192" s="4">
        <f t="shared" si="63"/>
        <v>0</v>
      </c>
    </row>
    <row r="193" spans="1:33" x14ac:dyDescent="0.45">
      <c r="A193" s="2">
        <v>8.8999999999999009</v>
      </c>
      <c r="B193" s="3">
        <f t="shared" si="45"/>
        <v>282.0499999999999</v>
      </c>
      <c r="C193" s="4">
        <f t="shared" si="46"/>
        <v>7.0392170278987685</v>
      </c>
      <c r="D193" s="4">
        <f t="shared" si="47"/>
        <v>1140.4942817461538</v>
      </c>
      <c r="E193" s="4">
        <f t="shared" si="48"/>
        <v>7.0808099332355708E-3</v>
      </c>
      <c r="G193" s="2">
        <f t="shared" si="49"/>
        <v>8.8999999999999009</v>
      </c>
      <c r="H193" s="4">
        <f t="shared" si="50"/>
        <v>1140.4942817461538</v>
      </c>
      <c r="I193" s="4">
        <f t="shared" si="50"/>
        <v>1026.4448535715385</v>
      </c>
      <c r="J193" s="4">
        <f t="shared" si="50"/>
        <v>912.39542539692309</v>
      </c>
      <c r="K193" s="4">
        <f t="shared" si="50"/>
        <v>798.34599722230757</v>
      </c>
      <c r="L193" s="4">
        <f t="shared" si="51"/>
        <v>684.29656904769229</v>
      </c>
      <c r="M193" s="4">
        <f t="shared" si="51"/>
        <v>570.24714087307689</v>
      </c>
      <c r="N193" s="4">
        <f t="shared" si="51"/>
        <v>456.19771269846154</v>
      </c>
      <c r="O193" s="4">
        <f t="shared" si="51"/>
        <v>342.14828452384614</v>
      </c>
      <c r="P193" s="4">
        <f t="shared" si="52"/>
        <v>228.09885634923077</v>
      </c>
      <c r="Q193" s="4">
        <f t="shared" si="52"/>
        <v>114.04942817461539</v>
      </c>
      <c r="R193" s="4">
        <f t="shared" si="52"/>
        <v>0</v>
      </c>
      <c r="V193" s="2">
        <f t="shared" si="44"/>
        <v>8.8999999999999009</v>
      </c>
      <c r="W193" s="4">
        <f t="shared" si="53"/>
        <v>7.0808099332355708E-3</v>
      </c>
      <c r="X193" s="4">
        <f t="shared" si="54"/>
        <v>6.365482513575685E-3</v>
      </c>
      <c r="Y193" s="4">
        <f t="shared" si="55"/>
        <v>5.6517800429650841E-3</v>
      </c>
      <c r="Z193" s="4">
        <f t="shared" si="56"/>
        <v>4.9396969907956386E-3</v>
      </c>
      <c r="AA193" s="4">
        <f t="shared" si="57"/>
        <v>4.2292278515291088E-3</v>
      </c>
      <c r="AB193" s="4">
        <f t="shared" si="58"/>
        <v>3.5203671445552427E-3</v>
      </c>
      <c r="AC193" s="4">
        <f t="shared" si="59"/>
        <v>2.8131094140508616E-3</v>
      </c>
      <c r="AD193" s="4">
        <f t="shared" si="60"/>
        <v>2.1074492288398815E-3</v>
      </c>
      <c r="AE193" s="4">
        <f t="shared" si="61"/>
        <v>1.4033811822542883E-3</v>
      </c>
      <c r="AF193" s="4">
        <f t="shared" si="62"/>
        <v>7.0089989199605791E-4</v>
      </c>
      <c r="AG193" s="4">
        <f t="shared" si="63"/>
        <v>0</v>
      </c>
    </row>
    <row r="194" spans="1:33" x14ac:dyDescent="0.45">
      <c r="A194" s="2">
        <v>8.9999999999999005</v>
      </c>
      <c r="B194" s="3">
        <f t="shared" si="45"/>
        <v>282.14999999999986</v>
      </c>
      <c r="C194" s="4">
        <f t="shared" si="46"/>
        <v>7.0459742729179258</v>
      </c>
      <c r="D194" s="4">
        <f t="shared" si="47"/>
        <v>1148.2269774876352</v>
      </c>
      <c r="E194" s="4">
        <f t="shared" si="48"/>
        <v>7.129368998907662E-3</v>
      </c>
      <c r="G194" s="2">
        <f t="shared" si="49"/>
        <v>8.9999999999999005</v>
      </c>
      <c r="H194" s="4">
        <f t="shared" si="50"/>
        <v>1148.2269774876352</v>
      </c>
      <c r="I194" s="4">
        <f t="shared" si="50"/>
        <v>1033.4042797388718</v>
      </c>
      <c r="J194" s="4">
        <f t="shared" si="50"/>
        <v>918.58158199010813</v>
      </c>
      <c r="K194" s="4">
        <f t="shared" si="50"/>
        <v>803.75888424134462</v>
      </c>
      <c r="L194" s="4">
        <f t="shared" si="51"/>
        <v>688.9361864925811</v>
      </c>
      <c r="M194" s="4">
        <f t="shared" si="51"/>
        <v>574.11348874381758</v>
      </c>
      <c r="N194" s="4">
        <f t="shared" si="51"/>
        <v>459.29079099505407</v>
      </c>
      <c r="O194" s="4">
        <f t="shared" si="51"/>
        <v>344.46809324629055</v>
      </c>
      <c r="P194" s="4">
        <f t="shared" si="52"/>
        <v>229.64539549752703</v>
      </c>
      <c r="Q194" s="4">
        <f t="shared" si="52"/>
        <v>114.82269774876352</v>
      </c>
      <c r="R194" s="4">
        <f t="shared" si="52"/>
        <v>0</v>
      </c>
      <c r="V194" s="2">
        <f t="shared" si="44"/>
        <v>8.9999999999999005</v>
      </c>
      <c r="W194" s="4">
        <f t="shared" si="53"/>
        <v>7.129368998907662E-3</v>
      </c>
      <c r="X194" s="4">
        <f t="shared" si="54"/>
        <v>6.4090859994934048E-3</v>
      </c>
      <c r="Y194" s="4">
        <f t="shared" si="55"/>
        <v>5.690450401479143E-3</v>
      </c>
      <c r="Z194" s="4">
        <f t="shared" si="56"/>
        <v>4.9734565595185567E-3</v>
      </c>
      <c r="AA194" s="4">
        <f t="shared" si="57"/>
        <v>4.2580988540299953E-3</v>
      </c>
      <c r="AB194" s="4">
        <f t="shared" si="58"/>
        <v>3.5443716910496708E-3</v>
      </c>
      <c r="AC194" s="4">
        <f t="shared" si="59"/>
        <v>2.8322695020858409E-3</v>
      </c>
      <c r="AD194" s="4">
        <f t="shared" si="60"/>
        <v>2.1217867439739919E-3</v>
      </c>
      <c r="AE194" s="4">
        <f t="shared" si="61"/>
        <v>1.4129178987330065E-3</v>
      </c>
      <c r="AF194" s="4">
        <f t="shared" si="62"/>
        <v>7.0565747342231269E-4</v>
      </c>
      <c r="AG194" s="4">
        <f t="shared" si="63"/>
        <v>0</v>
      </c>
    </row>
    <row r="195" spans="1:33" x14ac:dyDescent="0.45">
      <c r="A195" s="2">
        <v>9.0999999999999002</v>
      </c>
      <c r="B195" s="3">
        <f t="shared" si="45"/>
        <v>282.24999999999989</v>
      </c>
      <c r="C195" s="4">
        <f t="shared" si="46"/>
        <v>7.0527261182710186</v>
      </c>
      <c r="D195" s="4">
        <f t="shared" si="47"/>
        <v>1156.0058598235842</v>
      </c>
      <c r="E195" s="4">
        <f t="shared" si="48"/>
        <v>7.1782256673562214E-3</v>
      </c>
      <c r="G195" s="2">
        <f t="shared" si="49"/>
        <v>9.0999999999999002</v>
      </c>
      <c r="H195" s="4">
        <f t="shared" si="50"/>
        <v>1156.0058598235842</v>
      </c>
      <c r="I195" s="4">
        <f t="shared" si="50"/>
        <v>1040.4052738412258</v>
      </c>
      <c r="J195" s="4">
        <f t="shared" si="50"/>
        <v>924.8046878588674</v>
      </c>
      <c r="K195" s="4">
        <f t="shared" si="50"/>
        <v>809.20410187650884</v>
      </c>
      <c r="L195" s="4">
        <f t="shared" si="51"/>
        <v>693.60351589415052</v>
      </c>
      <c r="M195" s="4">
        <f t="shared" si="51"/>
        <v>578.00292991179208</v>
      </c>
      <c r="N195" s="4">
        <f t="shared" si="51"/>
        <v>462.4023439294337</v>
      </c>
      <c r="O195" s="4">
        <f t="shared" si="51"/>
        <v>346.80175794707526</v>
      </c>
      <c r="P195" s="4">
        <f t="shared" si="52"/>
        <v>231.20117196471685</v>
      </c>
      <c r="Q195" s="4">
        <f t="shared" si="52"/>
        <v>115.60058598235842</v>
      </c>
      <c r="R195" s="4">
        <f t="shared" si="52"/>
        <v>0</v>
      </c>
      <c r="V195" s="2">
        <f t="shared" si="44"/>
        <v>9.0999999999999002</v>
      </c>
      <c r="W195" s="4">
        <f t="shared" si="53"/>
        <v>7.1782256673562214E-3</v>
      </c>
      <c r="X195" s="4">
        <f t="shared" si="54"/>
        <v>6.452956030747573E-3</v>
      </c>
      <c r="Y195" s="4">
        <f t="shared" si="55"/>
        <v>5.729356542184481E-3</v>
      </c>
      <c r="Z195" s="4">
        <f t="shared" si="56"/>
        <v>5.0074214392862903E-3</v>
      </c>
      <c r="AA195" s="4">
        <f t="shared" si="57"/>
        <v>4.2871449861505411E-3</v>
      </c>
      <c r="AB195" s="4">
        <f t="shared" si="58"/>
        <v>3.5685214732010659E-3</v>
      </c>
      <c r="AC195" s="4">
        <f t="shared" si="59"/>
        <v>2.8515452170371231E-3</v>
      </c>
      <c r="AD195" s="4">
        <f t="shared" si="60"/>
        <v>2.1362105602835651E-3</v>
      </c>
      <c r="AE195" s="4">
        <f t="shared" si="61"/>
        <v>1.4225118714420427E-3</v>
      </c>
      <c r="AF195" s="4">
        <f t="shared" si="62"/>
        <v>7.1044354474321869E-4</v>
      </c>
      <c r="AG195" s="4">
        <f t="shared" si="63"/>
        <v>0</v>
      </c>
    </row>
    <row r="196" spans="1:33" x14ac:dyDescent="0.45">
      <c r="A196" s="2">
        <v>9.1999999999998998</v>
      </c>
      <c r="B196" s="3">
        <f t="shared" si="45"/>
        <v>282.34999999999985</v>
      </c>
      <c r="C196" s="4">
        <f t="shared" si="46"/>
        <v>7.0594725699427414</v>
      </c>
      <c r="D196" s="4">
        <f t="shared" si="47"/>
        <v>1163.831164327989</v>
      </c>
      <c r="E196" s="4">
        <f t="shared" si="48"/>
        <v>7.2273815554176517E-3</v>
      </c>
      <c r="G196" s="2">
        <f t="shared" si="49"/>
        <v>9.1999999999998998</v>
      </c>
      <c r="H196" s="4">
        <f t="shared" si="50"/>
        <v>1163.831164327989</v>
      </c>
      <c r="I196" s="4">
        <f t="shared" si="50"/>
        <v>1047.44804789519</v>
      </c>
      <c r="J196" s="4">
        <f t="shared" si="50"/>
        <v>931.0649314623912</v>
      </c>
      <c r="K196" s="4">
        <f t="shared" ref="K196" si="64">$D196*K$3</f>
        <v>814.68181502959226</v>
      </c>
      <c r="L196" s="4">
        <f t="shared" si="51"/>
        <v>698.29869859679332</v>
      </c>
      <c r="M196" s="4">
        <f t="shared" si="51"/>
        <v>581.91558216399449</v>
      </c>
      <c r="N196" s="4">
        <f t="shared" si="51"/>
        <v>465.5324657311956</v>
      </c>
      <c r="O196" s="4">
        <f t="shared" ref="O196:R259" si="65">$D196*O$3</f>
        <v>349.14934929839666</v>
      </c>
      <c r="P196" s="4">
        <f t="shared" si="52"/>
        <v>232.7662328655978</v>
      </c>
      <c r="Q196" s="4">
        <f t="shared" si="52"/>
        <v>116.3831164327989</v>
      </c>
      <c r="R196" s="4">
        <f t="shared" si="52"/>
        <v>0</v>
      </c>
      <c r="V196" s="2">
        <f t="shared" ref="V196:V259" si="66">A196</f>
        <v>9.1999999999998998</v>
      </c>
      <c r="W196" s="4">
        <f t="shared" si="53"/>
        <v>7.2273815554176517E-3</v>
      </c>
      <c r="X196" s="4">
        <f t="shared" si="54"/>
        <v>6.4970940465517921E-3</v>
      </c>
      <c r="Y196" s="4">
        <f t="shared" si="55"/>
        <v>5.768499730329806E-3</v>
      </c>
      <c r="Z196" s="4">
        <f t="shared" si="56"/>
        <v>5.0415927249962628E-3</v>
      </c>
      <c r="AA196" s="4">
        <f t="shared" si="57"/>
        <v>4.3163671760066795E-3</v>
      </c>
      <c r="AB196" s="4">
        <f t="shared" si="58"/>
        <v>3.5928172558703504E-3</v>
      </c>
      <c r="AC196" s="4">
        <f t="shared" si="59"/>
        <v>2.8709371639942484E-3</v>
      </c>
      <c r="AD196" s="4">
        <f t="shared" si="60"/>
        <v>2.1507211265280267E-3</v>
      </c>
      <c r="AE196" s="4">
        <f t="shared" si="61"/>
        <v>1.432163396210073E-3</v>
      </c>
      <c r="AF196" s="4">
        <f t="shared" si="62"/>
        <v>7.1525825221463533E-4</v>
      </c>
      <c r="AG196" s="4">
        <f t="shared" si="63"/>
        <v>0</v>
      </c>
    </row>
    <row r="197" spans="1:33" x14ac:dyDescent="0.45">
      <c r="A197" s="2">
        <v>9.2999999999998995</v>
      </c>
      <c r="B197" s="3">
        <f t="shared" ref="B197:B260" si="67">A197+273.15</f>
        <v>282.44999999999987</v>
      </c>
      <c r="C197" s="4">
        <f t="shared" ref="C197:C260" si="68">-6096.9385/B197+21.2409642-0.02711193*B197+0.00001673952*(B197^2)+2.433502*LN(B197)</f>
        <v>7.0662136339093964</v>
      </c>
      <c r="D197" s="4">
        <f t="shared" ref="D197:D260" si="69">EXP(C197)</f>
        <v>1171.7031275471593</v>
      </c>
      <c r="E197" s="4">
        <f t="shared" ref="E197:E260" si="70">D197*0.622/(101325-D197)</f>
        <v>7.2768382878346293E-3</v>
      </c>
      <c r="G197" s="2">
        <f t="shared" ref="G197:G260" si="71">A197</f>
        <v>9.2999999999998995</v>
      </c>
      <c r="H197" s="4">
        <f t="shared" ref="H197:K260" si="72">$D197*H$3</f>
        <v>1171.7031275471593</v>
      </c>
      <c r="I197" s="4">
        <f t="shared" si="72"/>
        <v>1054.5328147924433</v>
      </c>
      <c r="J197" s="4">
        <f t="shared" si="72"/>
        <v>937.3625020377275</v>
      </c>
      <c r="K197" s="4">
        <f t="shared" si="72"/>
        <v>820.19218928301143</v>
      </c>
      <c r="L197" s="4">
        <f t="shared" ref="L197:R260" si="73">$D197*L$3</f>
        <v>703.02187652829559</v>
      </c>
      <c r="M197" s="4">
        <f t="shared" si="73"/>
        <v>585.85156377357964</v>
      </c>
      <c r="N197" s="4">
        <f t="shared" si="73"/>
        <v>468.68125101886375</v>
      </c>
      <c r="O197" s="4">
        <f t="shared" si="65"/>
        <v>351.5109382641478</v>
      </c>
      <c r="P197" s="4">
        <f t="shared" si="65"/>
        <v>234.34062550943187</v>
      </c>
      <c r="Q197" s="4">
        <f t="shared" si="65"/>
        <v>117.17031275471594</v>
      </c>
      <c r="R197" s="4">
        <f t="shared" si="65"/>
        <v>0</v>
      </c>
      <c r="V197" s="2">
        <f t="shared" si="66"/>
        <v>9.2999999999998995</v>
      </c>
      <c r="W197" s="4">
        <f t="shared" ref="W197:W260" si="74">H197*0.622/(101325-H197)</f>
        <v>7.2768382878346293E-3</v>
      </c>
      <c r="X197" s="4">
        <f t="shared" ref="X197:X260" si="75">I197*0.622/(101325-I197)</f>
        <v>6.5415014930504337E-3</v>
      </c>
      <c r="Y197" s="4">
        <f t="shared" ref="Y197:Y260" si="76">J197*0.622/(101325-J197)</f>
        <v>5.8078812371623089E-3</v>
      </c>
      <c r="Z197" s="4">
        <f t="shared" ref="Z197:Z260" si="77">K197*0.622/(101325-K197)</f>
        <v>5.0759715166544895E-3</v>
      </c>
      <c r="AA197" s="4">
        <f t="shared" ref="AA197:AA260" si="78">L197*0.622/(101325-L197)</f>
        <v>4.345766355974643E-3</v>
      </c>
      <c r="AB197" s="4">
        <f t="shared" ref="AB197:AB260" si="79">M197*0.622/(101325-M197)</f>
        <v>3.6172598073712344E-3</v>
      </c>
      <c r="AC197" s="4">
        <f t="shared" ref="AC197:AC260" si="80">N197*0.622/(101325-N197)</f>
        <v>2.8904459507320479E-3</v>
      </c>
      <c r="AD197" s="4">
        <f t="shared" ref="AD197:AD260" si="81">O197*0.622/(101325-O197)</f>
        <v>2.1653188934238187E-3</v>
      </c>
      <c r="AE197" s="4">
        <f t="shared" ref="AE197:AE260" si="82">P197*0.622/(101325-P197)</f>
        <v>1.4418727701329839E-3</v>
      </c>
      <c r="AF197" s="4">
        <f t="shared" ref="AF197:AF260" si="83">Q197*0.622/(101325-Q197)</f>
        <v>7.2010174270754088E-4</v>
      </c>
      <c r="AG197" s="4">
        <f t="shared" ref="AG197:AG260" si="84">R197*0.622/(101325-R197)</f>
        <v>0</v>
      </c>
    </row>
    <row r="198" spans="1:33" x14ac:dyDescent="0.45">
      <c r="A198" s="2">
        <v>9.3999999999999009</v>
      </c>
      <c r="B198" s="3">
        <f t="shared" si="67"/>
        <v>282.5499999999999</v>
      </c>
      <c r="C198" s="4">
        <f t="shared" si="68"/>
        <v>7.0729493161388941</v>
      </c>
      <c r="D198" s="4">
        <f t="shared" si="69"/>
        <v>1179.6219870026023</v>
      </c>
      <c r="E198" s="4">
        <f t="shared" si="70"/>
        <v>7.3265974972943028E-3</v>
      </c>
      <c r="G198" s="2">
        <f t="shared" si="71"/>
        <v>9.3999999999999009</v>
      </c>
      <c r="H198" s="4">
        <f t="shared" si="72"/>
        <v>1179.6219870026023</v>
      </c>
      <c r="I198" s="4">
        <f t="shared" si="72"/>
        <v>1061.6597883023421</v>
      </c>
      <c r="J198" s="4">
        <f t="shared" si="72"/>
        <v>943.69758960208185</v>
      </c>
      <c r="K198" s="4">
        <f t="shared" si="72"/>
        <v>825.73539090182157</v>
      </c>
      <c r="L198" s="4">
        <f t="shared" si="73"/>
        <v>707.7731922015613</v>
      </c>
      <c r="M198" s="4">
        <f t="shared" si="73"/>
        <v>589.81099350130114</v>
      </c>
      <c r="N198" s="4">
        <f t="shared" si="73"/>
        <v>471.84879480104092</v>
      </c>
      <c r="O198" s="4">
        <f t="shared" si="65"/>
        <v>353.88659610078065</v>
      </c>
      <c r="P198" s="4">
        <f t="shared" si="65"/>
        <v>235.92439740052046</v>
      </c>
      <c r="Q198" s="4">
        <f t="shared" si="65"/>
        <v>117.96219870026023</v>
      </c>
      <c r="R198" s="4">
        <f t="shared" si="65"/>
        <v>0</v>
      </c>
      <c r="V198" s="2">
        <f t="shared" si="66"/>
        <v>9.3999999999999009</v>
      </c>
      <c r="W198" s="4">
        <f t="shared" si="74"/>
        <v>7.3265974972943028E-3</v>
      </c>
      <c r="X198" s="4">
        <f t="shared" si="75"/>
        <v>6.5861798233509674E-3</v>
      </c>
      <c r="Y198" s="4">
        <f t="shared" si="76"/>
        <v>5.8475023399546279E-3</v>
      </c>
      <c r="Z198" s="4">
        <f t="shared" si="77"/>
        <v>5.1105589193976668E-3</v>
      </c>
      <c r="AA198" s="4">
        <f t="shared" si="78"/>
        <v>4.3753434627086174E-3</v>
      </c>
      <c r="AB198" s="4">
        <f t="shared" si="79"/>
        <v>3.641849899483904E-3</v>
      </c>
      <c r="AC198" s="4">
        <f t="shared" si="80"/>
        <v>2.9100721877207752E-3</v>
      </c>
      <c r="AD198" s="4">
        <f t="shared" si="81"/>
        <v>2.1800043136514058E-3</v>
      </c>
      <c r="AE198" s="4">
        <f t="shared" si="82"/>
        <v>1.4516402915781556E-3</v>
      </c>
      <c r="AF198" s="4">
        <f t="shared" si="83"/>
        <v>7.249741637099825E-4</v>
      </c>
      <c r="AG198" s="4">
        <f t="shared" si="84"/>
        <v>0</v>
      </c>
    </row>
    <row r="199" spans="1:33" x14ac:dyDescent="0.45">
      <c r="A199" s="2">
        <v>9.4999999999999005</v>
      </c>
      <c r="B199" s="3">
        <f t="shared" si="67"/>
        <v>282.64999999999986</v>
      </c>
      <c r="C199" s="4">
        <f t="shared" si="68"/>
        <v>7.0796796225907777</v>
      </c>
      <c r="D199" s="4">
        <f t="shared" si="69"/>
        <v>1187.5879811939301</v>
      </c>
      <c r="E199" s="4">
        <f t="shared" si="70"/>
        <v>7.3766608244668682E-3</v>
      </c>
      <c r="G199" s="2">
        <f t="shared" si="71"/>
        <v>9.4999999999999005</v>
      </c>
      <c r="H199" s="4">
        <f t="shared" si="72"/>
        <v>1187.5879811939301</v>
      </c>
      <c r="I199" s="4">
        <f t="shared" si="72"/>
        <v>1068.829183074537</v>
      </c>
      <c r="J199" s="4">
        <f t="shared" si="72"/>
        <v>950.07038495514416</v>
      </c>
      <c r="K199" s="4">
        <f t="shared" si="72"/>
        <v>831.31158683575097</v>
      </c>
      <c r="L199" s="4">
        <f t="shared" si="73"/>
        <v>712.55278871635801</v>
      </c>
      <c r="M199" s="4">
        <f t="shared" si="73"/>
        <v>593.79399059696505</v>
      </c>
      <c r="N199" s="4">
        <f t="shared" si="73"/>
        <v>475.03519247757208</v>
      </c>
      <c r="O199" s="4">
        <f t="shared" si="65"/>
        <v>356.276394358179</v>
      </c>
      <c r="P199" s="4">
        <f t="shared" si="65"/>
        <v>237.51759623878604</v>
      </c>
      <c r="Q199" s="4">
        <f t="shared" si="65"/>
        <v>118.75879811939302</v>
      </c>
      <c r="R199" s="4">
        <f t="shared" si="65"/>
        <v>0</v>
      </c>
      <c r="V199" s="2">
        <f t="shared" si="66"/>
        <v>9.4999999999999005</v>
      </c>
      <c r="W199" s="4">
        <f t="shared" si="74"/>
        <v>7.3766608244668682E-3</v>
      </c>
      <c r="X199" s="4">
        <f t="shared" si="75"/>
        <v>6.6311304975566364E-3</v>
      </c>
      <c r="Y199" s="4">
        <f t="shared" si="76"/>
        <v>5.8873643220321136E-3</v>
      </c>
      <c r="Z199" s="4">
        <f t="shared" si="77"/>
        <v>5.1453560435154892E-3</v>
      </c>
      <c r="AA199" s="4">
        <f t="shared" si="78"/>
        <v>4.4050994371585975E-3</v>
      </c>
      <c r="AB199" s="4">
        <f t="shared" si="79"/>
        <v>3.6665883074688418E-3</v>
      </c>
      <c r="AC199" s="4">
        <f t="shared" si="80"/>
        <v>2.9298164881363499E-3</v>
      </c>
      <c r="AD199" s="4">
        <f t="shared" si="81"/>
        <v>2.1947778418623565E-3</v>
      </c>
      <c r="AE199" s="4">
        <f t="shared" si="82"/>
        <v>1.4614662601887889E-3</v>
      </c>
      <c r="AF199" s="4">
        <f t="shared" si="83"/>
        <v>7.2987566332905016E-4</v>
      </c>
      <c r="AG199" s="4">
        <f t="shared" si="84"/>
        <v>0</v>
      </c>
    </row>
    <row r="200" spans="1:33" x14ac:dyDescent="0.45">
      <c r="A200" s="2">
        <v>9.5999999999999002</v>
      </c>
      <c r="B200" s="3">
        <f t="shared" si="67"/>
        <v>282.74999999999989</v>
      </c>
      <c r="C200" s="4">
        <f t="shared" si="68"/>
        <v>7.0864045592162492</v>
      </c>
      <c r="D200" s="4">
        <f t="shared" si="69"/>
        <v>1195.6013496017729</v>
      </c>
      <c r="E200" s="4">
        <f t="shared" si="70"/>
        <v>7.4270299180444052E-3</v>
      </c>
      <c r="G200" s="2">
        <f t="shared" si="71"/>
        <v>9.5999999999999002</v>
      </c>
      <c r="H200" s="4">
        <f t="shared" si="72"/>
        <v>1195.6013496017729</v>
      </c>
      <c r="I200" s="4">
        <f t="shared" si="72"/>
        <v>1076.0412146415956</v>
      </c>
      <c r="J200" s="4">
        <f t="shared" si="72"/>
        <v>956.48107968141835</v>
      </c>
      <c r="K200" s="4">
        <f t="shared" si="72"/>
        <v>836.92094472124097</v>
      </c>
      <c r="L200" s="4">
        <f t="shared" si="73"/>
        <v>717.36080976106371</v>
      </c>
      <c r="M200" s="4">
        <f t="shared" si="73"/>
        <v>597.80067480088644</v>
      </c>
      <c r="N200" s="4">
        <f t="shared" si="73"/>
        <v>478.24053984070918</v>
      </c>
      <c r="O200" s="4">
        <f t="shared" si="65"/>
        <v>358.68040488053185</v>
      </c>
      <c r="P200" s="4">
        <f t="shared" si="65"/>
        <v>239.12026992035459</v>
      </c>
      <c r="Q200" s="4">
        <f t="shared" si="65"/>
        <v>119.56013496017729</v>
      </c>
      <c r="R200" s="4">
        <f t="shared" si="65"/>
        <v>0</v>
      </c>
      <c r="V200" s="2">
        <f t="shared" si="66"/>
        <v>9.5999999999999002</v>
      </c>
      <c r="W200" s="4">
        <f t="shared" si="74"/>
        <v>7.4270299180444052E-3</v>
      </c>
      <c r="X200" s="4">
        <f t="shared" si="75"/>
        <v>6.6763549827993313E-3</v>
      </c>
      <c r="Y200" s="4">
        <f t="shared" si="76"/>
        <v>5.9274684728002338E-3</v>
      </c>
      <c r="Z200" s="4">
        <f t="shared" si="77"/>
        <v>5.1803640044730849E-3</v>
      </c>
      <c r="AA200" s="4">
        <f t="shared" si="78"/>
        <v>4.4350352245883171E-3</v>
      </c>
      <c r="AB200" s="4">
        <f t="shared" si="79"/>
        <v>3.6914758100807183E-3</v>
      </c>
      <c r="AC200" s="4">
        <f t="shared" si="80"/>
        <v>2.9496794678706404E-3</v>
      </c>
      <c r="AD200" s="4">
        <f t="shared" si="81"/>
        <v>2.2096399346864483E-3</v>
      </c>
      <c r="AE200" s="4">
        <f t="shared" si="82"/>
        <v>1.4713509768882471E-3</v>
      </c>
      <c r="AF200" s="4">
        <f t="shared" si="83"/>
        <v>7.3480639029285257E-4</v>
      </c>
      <c r="AG200" s="4">
        <f t="shared" si="84"/>
        <v>0</v>
      </c>
    </row>
    <row r="201" spans="1:33" x14ac:dyDescent="0.45">
      <c r="A201" s="2">
        <v>9.6999999999998998</v>
      </c>
      <c r="B201" s="3">
        <f t="shared" si="67"/>
        <v>282.84999999999985</v>
      </c>
      <c r="C201" s="4">
        <f t="shared" si="68"/>
        <v>7.0931241319581479</v>
      </c>
      <c r="D201" s="4">
        <f t="shared" si="69"/>
        <v>1203.6623326906413</v>
      </c>
      <c r="E201" s="4">
        <f t="shared" si="70"/>
        <v>7.4777064347795854E-3</v>
      </c>
      <c r="G201" s="2">
        <f t="shared" si="71"/>
        <v>9.6999999999998998</v>
      </c>
      <c r="H201" s="4">
        <f t="shared" si="72"/>
        <v>1203.6623326906413</v>
      </c>
      <c r="I201" s="4">
        <f t="shared" si="72"/>
        <v>1083.2960994215771</v>
      </c>
      <c r="J201" s="4">
        <f t="shared" si="72"/>
        <v>962.92986615251311</v>
      </c>
      <c r="K201" s="4">
        <f t="shared" si="72"/>
        <v>842.5636328834488</v>
      </c>
      <c r="L201" s="4">
        <f t="shared" si="73"/>
        <v>722.19739961438472</v>
      </c>
      <c r="M201" s="4">
        <f t="shared" si="73"/>
        <v>601.83116634532064</v>
      </c>
      <c r="N201" s="4">
        <f t="shared" si="73"/>
        <v>481.46493307625656</v>
      </c>
      <c r="O201" s="4">
        <f t="shared" si="65"/>
        <v>361.09869980719236</v>
      </c>
      <c r="P201" s="4">
        <f t="shared" si="65"/>
        <v>240.73246653812828</v>
      </c>
      <c r="Q201" s="4">
        <f t="shared" si="65"/>
        <v>120.36623326906414</v>
      </c>
      <c r="R201" s="4">
        <f t="shared" si="65"/>
        <v>0</v>
      </c>
      <c r="V201" s="2">
        <f t="shared" si="66"/>
        <v>9.6999999999998998</v>
      </c>
      <c r="W201" s="4">
        <f t="shared" si="74"/>
        <v>7.4777064347795854E-3</v>
      </c>
      <c r="X201" s="4">
        <f t="shared" si="75"/>
        <v>6.7218547532723345E-3</v>
      </c>
      <c r="Y201" s="4">
        <f t="shared" si="76"/>
        <v>5.9678160877718635E-3</v>
      </c>
      <c r="Z201" s="4">
        <f t="shared" si="77"/>
        <v>5.2155839229333367E-3</v>
      </c>
      <c r="AA201" s="4">
        <f t="shared" si="78"/>
        <v>4.4651517745930612E-3</v>
      </c>
      <c r="AB201" s="4">
        <f t="shared" si="79"/>
        <v>3.7165131895821706E-3</v>
      </c>
      <c r="AC201" s="4">
        <f t="shared" si="80"/>
        <v>2.9696617455416525E-3</v>
      </c>
      <c r="AD201" s="4">
        <f t="shared" si="81"/>
        <v>2.2245910507386933E-3</v>
      </c>
      <c r="AE201" s="4">
        <f t="shared" si="82"/>
        <v>1.4812947438843428E-3</v>
      </c>
      <c r="AF201" s="4">
        <f t="shared" si="83"/>
        <v>7.3976649395246594E-4</v>
      </c>
      <c r="AG201" s="4">
        <f t="shared" si="84"/>
        <v>0</v>
      </c>
    </row>
    <row r="202" spans="1:33" x14ac:dyDescent="0.45">
      <c r="A202" s="2">
        <v>9.7999999999998995</v>
      </c>
      <c r="B202" s="3">
        <f t="shared" si="67"/>
        <v>282.94999999999987</v>
      </c>
      <c r="C202" s="4">
        <f t="shared" si="68"/>
        <v>7.0998383467510102</v>
      </c>
      <c r="D202" s="4">
        <f t="shared" si="69"/>
        <v>1211.7711719118872</v>
      </c>
      <c r="E202" s="4">
        <f t="shared" si="70"/>
        <v>7.5286920395252199E-3</v>
      </c>
      <c r="G202" s="2">
        <f t="shared" si="71"/>
        <v>9.7999999999998995</v>
      </c>
      <c r="H202" s="4">
        <f t="shared" si="72"/>
        <v>1211.7711719118872</v>
      </c>
      <c r="I202" s="4">
        <f t="shared" si="72"/>
        <v>1090.5940547206985</v>
      </c>
      <c r="J202" s="4">
        <f t="shared" si="72"/>
        <v>969.41693752950982</v>
      </c>
      <c r="K202" s="4">
        <f t="shared" si="72"/>
        <v>848.23982033832101</v>
      </c>
      <c r="L202" s="4">
        <f t="shared" si="73"/>
        <v>727.06270314713231</v>
      </c>
      <c r="M202" s="4">
        <f t="shared" si="73"/>
        <v>605.88558595594361</v>
      </c>
      <c r="N202" s="4">
        <f t="shared" si="73"/>
        <v>484.70846876475491</v>
      </c>
      <c r="O202" s="4">
        <f t="shared" si="65"/>
        <v>363.53135157356616</v>
      </c>
      <c r="P202" s="4">
        <f t="shared" si="65"/>
        <v>242.35423438237746</v>
      </c>
      <c r="Q202" s="4">
        <f t="shared" si="65"/>
        <v>121.17711719118873</v>
      </c>
      <c r="R202" s="4">
        <f t="shared" si="65"/>
        <v>0</v>
      </c>
      <c r="V202" s="2">
        <f t="shared" si="66"/>
        <v>9.7999999999998995</v>
      </c>
      <c r="W202" s="4">
        <f t="shared" si="74"/>
        <v>7.5286920395252199E-3</v>
      </c>
      <c r="X202" s="4">
        <f t="shared" si="75"/>
        <v>6.767631290263784E-3</v>
      </c>
      <c r="Y202" s="4">
        <f t="shared" si="76"/>
        <v>6.008408468595185E-3</v>
      </c>
      <c r="Z202" s="4">
        <f t="shared" si="77"/>
        <v>5.2510169247797119E-3</v>
      </c>
      <c r="AA202" s="4">
        <f t="shared" si="78"/>
        <v>4.4954500411179318E-3</v>
      </c>
      <c r="AB202" s="4">
        <f t="shared" si="79"/>
        <v>3.7417012317579336E-3</v>
      </c>
      <c r="AC202" s="4">
        <f t="shared" si="80"/>
        <v>2.9897639425039901E-3</v>
      </c>
      <c r="AD202" s="4">
        <f t="shared" si="81"/>
        <v>2.2396316506265715E-3</v>
      </c>
      <c r="AE202" s="4">
        <f t="shared" si="82"/>
        <v>1.4912978646737516E-3</v>
      </c>
      <c r="AF202" s="4">
        <f t="shared" si="83"/>
        <v>7.4475612428394377E-4</v>
      </c>
      <c r="AG202" s="4">
        <f t="shared" si="84"/>
        <v>0</v>
      </c>
    </row>
    <row r="203" spans="1:33" x14ac:dyDescent="0.45">
      <c r="A203" s="2">
        <v>9.8999999999999009</v>
      </c>
      <c r="B203" s="3">
        <f t="shared" si="67"/>
        <v>283.0499999999999</v>
      </c>
      <c r="C203" s="4">
        <f t="shared" si="68"/>
        <v>7.1065472095210502</v>
      </c>
      <c r="D203" s="4">
        <f t="shared" si="69"/>
        <v>1219.9281097065764</v>
      </c>
      <c r="E203" s="4">
        <f t="shared" si="70"/>
        <v>7.5799884052734625E-3</v>
      </c>
      <c r="G203" s="2">
        <f t="shared" si="71"/>
        <v>9.8999999999999009</v>
      </c>
      <c r="H203" s="4">
        <f t="shared" si="72"/>
        <v>1219.9281097065764</v>
      </c>
      <c r="I203" s="4">
        <f t="shared" si="72"/>
        <v>1097.9352987359189</v>
      </c>
      <c r="J203" s="4">
        <f t="shared" si="72"/>
        <v>975.94248776526115</v>
      </c>
      <c r="K203" s="4">
        <f t="shared" si="72"/>
        <v>853.94967679460342</v>
      </c>
      <c r="L203" s="4">
        <f t="shared" si="73"/>
        <v>731.9568658239458</v>
      </c>
      <c r="M203" s="4">
        <f t="shared" si="73"/>
        <v>609.96405485328819</v>
      </c>
      <c r="N203" s="4">
        <f t="shared" si="73"/>
        <v>487.97124388263057</v>
      </c>
      <c r="O203" s="4">
        <f t="shared" si="65"/>
        <v>365.9784329119729</v>
      </c>
      <c r="P203" s="4">
        <f t="shared" si="65"/>
        <v>243.98562194131529</v>
      </c>
      <c r="Q203" s="4">
        <f t="shared" si="65"/>
        <v>121.99281097065764</v>
      </c>
      <c r="R203" s="4">
        <f t="shared" si="65"/>
        <v>0</v>
      </c>
      <c r="V203" s="2">
        <f t="shared" si="66"/>
        <v>9.8999999999999009</v>
      </c>
      <c r="W203" s="4">
        <f t="shared" si="74"/>
        <v>7.5799884052734625E-3</v>
      </c>
      <c r="X203" s="4">
        <f t="shared" si="75"/>
        <v>6.8136860821898185E-3</v>
      </c>
      <c r="Y203" s="4">
        <f t="shared" si="76"/>
        <v>6.0492469230812801E-3</v>
      </c>
      <c r="Z203" s="4">
        <f t="shared" si="77"/>
        <v>5.286664141138815E-3</v>
      </c>
      <c r="AA203" s="4">
        <f t="shared" si="78"/>
        <v>4.525930982475823E-3</v>
      </c>
      <c r="AB203" s="4">
        <f t="shared" si="79"/>
        <v>3.7670407259287465E-3</v>
      </c>
      <c r="AC203" s="4">
        <f t="shared" si="80"/>
        <v>3.0099866828591274E-3</v>
      </c>
      <c r="AD203" s="4">
        <f t="shared" si="81"/>
        <v>2.2547621969571047E-3</v>
      </c>
      <c r="AE203" s="4">
        <f t="shared" si="82"/>
        <v>1.5013606440463258E-3</v>
      </c>
      <c r="AF203" s="4">
        <f t="shared" si="83"/>
        <v>7.4977543189027468E-4</v>
      </c>
      <c r="AG203" s="4">
        <f t="shared" si="84"/>
        <v>0</v>
      </c>
    </row>
    <row r="204" spans="1:33" x14ac:dyDescent="0.45">
      <c r="A204" s="2">
        <v>9.9999999999999005</v>
      </c>
      <c r="B204" s="3">
        <f t="shared" si="67"/>
        <v>283.14999999999986</v>
      </c>
      <c r="C204" s="4">
        <f t="shared" si="68"/>
        <v>7.1132507261861777</v>
      </c>
      <c r="D204" s="4">
        <f t="shared" si="69"/>
        <v>1228.1333895084074</v>
      </c>
      <c r="E204" s="4">
        <f t="shared" si="70"/>
        <v>7.6315972131955016E-3</v>
      </c>
      <c r="G204" s="2">
        <f t="shared" si="71"/>
        <v>9.9999999999999005</v>
      </c>
      <c r="H204" s="4">
        <f t="shared" si="72"/>
        <v>1228.1333895084074</v>
      </c>
      <c r="I204" s="4">
        <f t="shared" si="72"/>
        <v>1105.3200505575667</v>
      </c>
      <c r="J204" s="4">
        <f t="shared" si="72"/>
        <v>982.50671160672596</v>
      </c>
      <c r="K204" s="4">
        <f t="shared" si="72"/>
        <v>859.69337265588513</v>
      </c>
      <c r="L204" s="4">
        <f t="shared" si="73"/>
        <v>736.88003370504441</v>
      </c>
      <c r="M204" s="4">
        <f t="shared" si="73"/>
        <v>614.0666947542037</v>
      </c>
      <c r="N204" s="4">
        <f t="shared" si="73"/>
        <v>491.25335580336298</v>
      </c>
      <c r="O204" s="4">
        <f t="shared" si="65"/>
        <v>368.44001685252221</v>
      </c>
      <c r="P204" s="4">
        <f t="shared" si="65"/>
        <v>245.62667790168149</v>
      </c>
      <c r="Q204" s="4">
        <f t="shared" si="65"/>
        <v>122.81333895084074</v>
      </c>
      <c r="R204" s="4">
        <f t="shared" si="65"/>
        <v>0</v>
      </c>
      <c r="V204" s="2">
        <f t="shared" si="66"/>
        <v>9.9999999999999005</v>
      </c>
      <c r="W204" s="4">
        <f t="shared" si="74"/>
        <v>7.6315972131955016E-3</v>
      </c>
      <c r="X204" s="4">
        <f t="shared" si="75"/>
        <v>6.8600206246281414E-3</v>
      </c>
      <c r="Y204" s="4">
        <f t="shared" si="76"/>
        <v>6.0903327652320986E-3</v>
      </c>
      <c r="Z204" s="4">
        <f t="shared" si="77"/>
        <v>5.3225267084032434E-3</v>
      </c>
      <c r="AA204" s="4">
        <f t="shared" si="78"/>
        <v>4.5565955613656754E-3</v>
      </c>
      <c r="AB204" s="4">
        <f t="shared" si="79"/>
        <v>3.7925324649654485E-3</v>
      </c>
      <c r="AC204" s="4">
        <f t="shared" si="80"/>
        <v>3.0303305934658324E-3</v>
      </c>
      <c r="AD204" s="4">
        <f t="shared" si="81"/>
        <v>2.2699831543440438E-3</v>
      </c>
      <c r="AE204" s="4">
        <f t="shared" si="82"/>
        <v>1.5114833880894734E-3</v>
      </c>
      <c r="AF204" s="4">
        <f t="shared" si="83"/>
        <v>7.5482456800337098E-4</v>
      </c>
      <c r="AG204" s="4">
        <f t="shared" si="84"/>
        <v>0</v>
      </c>
    </row>
    <row r="205" spans="1:33" x14ac:dyDescent="0.45">
      <c r="A205" s="2">
        <v>10.0999999999999</v>
      </c>
      <c r="B205" s="3">
        <f t="shared" si="67"/>
        <v>283.24999999999989</v>
      </c>
      <c r="C205" s="4">
        <f t="shared" si="68"/>
        <v>7.1199489026560414</v>
      </c>
      <c r="D205" s="4">
        <f t="shared" si="69"/>
        <v>1236.3872557466677</v>
      </c>
      <c r="E205" s="4">
        <f t="shared" si="70"/>
        <v>7.6835201526817241E-3</v>
      </c>
      <c r="G205" s="2">
        <f t="shared" si="71"/>
        <v>10.0999999999999</v>
      </c>
      <c r="H205" s="4">
        <f t="shared" si="72"/>
        <v>1236.3872557466677</v>
      </c>
      <c r="I205" s="4">
        <f t="shared" si="72"/>
        <v>1112.748530172001</v>
      </c>
      <c r="J205" s="4">
        <f t="shared" si="72"/>
        <v>989.10980459733423</v>
      </c>
      <c r="K205" s="4">
        <f t="shared" si="72"/>
        <v>865.47107902266737</v>
      </c>
      <c r="L205" s="4">
        <f t="shared" si="73"/>
        <v>741.83235344800062</v>
      </c>
      <c r="M205" s="4">
        <f t="shared" si="73"/>
        <v>618.19362787333387</v>
      </c>
      <c r="N205" s="4">
        <f t="shared" si="73"/>
        <v>494.55490229866712</v>
      </c>
      <c r="O205" s="4">
        <f t="shared" si="65"/>
        <v>370.91617672400031</v>
      </c>
      <c r="P205" s="4">
        <f t="shared" si="65"/>
        <v>247.27745114933356</v>
      </c>
      <c r="Q205" s="4">
        <f t="shared" si="65"/>
        <v>123.63872557466678</v>
      </c>
      <c r="R205" s="4">
        <f t="shared" si="65"/>
        <v>0</v>
      </c>
      <c r="V205" s="2">
        <f t="shared" si="66"/>
        <v>10.0999999999999</v>
      </c>
      <c r="W205" s="4">
        <f t="shared" si="74"/>
        <v>7.6835201526817241E-3</v>
      </c>
      <c r="X205" s="4">
        <f t="shared" si="75"/>
        <v>6.9066364203519736E-3</v>
      </c>
      <c r="Y205" s="4">
        <f t="shared" si="76"/>
        <v>6.1316673152687212E-3</v>
      </c>
      <c r="Z205" s="4">
        <f t="shared" si="77"/>
        <v>5.358605768254701E-3</v>
      </c>
      <c r="AA205" s="4">
        <f t="shared" si="78"/>
        <v>4.5874447448909107E-3</v>
      </c>
      <c r="AB205" s="4">
        <f t="shared" si="79"/>
        <v>3.8181772453032429E-3</v>
      </c>
      <c r="AC205" s="4">
        <f t="shared" si="80"/>
        <v>3.0507963039506977E-3</v>
      </c>
      <c r="AD205" s="4">
        <f t="shared" si="81"/>
        <v>2.2852949894151351E-3</v>
      </c>
      <c r="AE205" s="4">
        <f t="shared" si="82"/>
        <v>1.5216664041925862E-3</v>
      </c>
      <c r="AF205" s="4">
        <f t="shared" si="83"/>
        <v>7.5990368448608037E-4</v>
      </c>
      <c r="AG205" s="4">
        <f t="shared" si="84"/>
        <v>0</v>
      </c>
    </row>
    <row r="206" spans="1:33" x14ac:dyDescent="0.45">
      <c r="A206" s="2">
        <v>10.1999999999999</v>
      </c>
      <c r="B206" s="3">
        <f t="shared" si="67"/>
        <v>283.34999999999985</v>
      </c>
      <c r="C206" s="4">
        <f t="shared" si="68"/>
        <v>7.1266417448320079</v>
      </c>
      <c r="D206" s="4">
        <f t="shared" si="69"/>
        <v>1244.6899538491141</v>
      </c>
      <c r="E206" s="4">
        <f t="shared" si="70"/>
        <v>7.735758921381607E-3</v>
      </c>
      <c r="G206" s="2">
        <f t="shared" si="71"/>
        <v>10.1999999999999</v>
      </c>
      <c r="H206" s="4">
        <f t="shared" si="72"/>
        <v>1244.6899538491141</v>
      </c>
      <c r="I206" s="4">
        <f t="shared" si="72"/>
        <v>1120.2209584642028</v>
      </c>
      <c r="J206" s="4">
        <f t="shared" si="72"/>
        <v>995.75196307929127</v>
      </c>
      <c r="K206" s="4">
        <f t="shared" si="72"/>
        <v>871.28296769437986</v>
      </c>
      <c r="L206" s="4">
        <f t="shared" si="73"/>
        <v>746.81397230946845</v>
      </c>
      <c r="M206" s="4">
        <f t="shared" si="73"/>
        <v>622.34497692455705</v>
      </c>
      <c r="N206" s="4">
        <f t="shared" si="73"/>
        <v>497.87598153964564</v>
      </c>
      <c r="O206" s="4">
        <f t="shared" si="65"/>
        <v>373.40698615473423</v>
      </c>
      <c r="P206" s="4">
        <f t="shared" si="65"/>
        <v>248.93799076982282</v>
      </c>
      <c r="Q206" s="4">
        <f t="shared" si="65"/>
        <v>124.46899538491141</v>
      </c>
      <c r="R206" s="4">
        <f t="shared" si="65"/>
        <v>0</v>
      </c>
      <c r="V206" s="2">
        <f t="shared" si="66"/>
        <v>10.1999999999999</v>
      </c>
      <c r="W206" s="4">
        <f t="shared" si="74"/>
        <v>7.735758921381607E-3</v>
      </c>
      <c r="X206" s="4">
        <f t="shared" si="75"/>
        <v>6.9535349793637437E-3</v>
      </c>
      <c r="Y206" s="4">
        <f t="shared" si="76"/>
        <v>6.1732518996593932E-3</v>
      </c>
      <c r="Z206" s="4">
        <f t="shared" si="77"/>
        <v>5.394902467686871E-3</v>
      </c>
      <c r="AA206" s="4">
        <f t="shared" si="78"/>
        <v>4.6184795045776748E-3</v>
      </c>
      <c r="AB206" s="4">
        <f t="shared" si="79"/>
        <v>3.8439758669557727E-3</v>
      </c>
      <c r="AC206" s="4">
        <f t="shared" si="80"/>
        <v>3.0713844467185314E-3</v>
      </c>
      <c r="AD206" s="4">
        <f t="shared" si="81"/>
        <v>2.3006981708192649E-3</v>
      </c>
      <c r="AE206" s="4">
        <f t="shared" si="82"/>
        <v>1.5319100010513862E-3</v>
      </c>
      <c r="AF206" s="4">
        <f t="shared" si="83"/>
        <v>7.6501293383415445E-4</v>
      </c>
      <c r="AG206" s="4">
        <f t="shared" si="84"/>
        <v>0</v>
      </c>
    </row>
    <row r="207" spans="1:33" x14ac:dyDescent="0.45">
      <c r="A207" s="2">
        <v>10.299999999999899</v>
      </c>
      <c r="B207" s="3">
        <f t="shared" si="67"/>
        <v>283.44999999999987</v>
      </c>
      <c r="C207" s="4">
        <f t="shared" si="68"/>
        <v>7.1333292586072021</v>
      </c>
      <c r="D207" s="4">
        <f t="shared" si="69"/>
        <v>1253.0417302449328</v>
      </c>
      <c r="E207" s="4">
        <f t="shared" si="70"/>
        <v>7.7883152252443254E-3</v>
      </c>
      <c r="G207" s="2">
        <f t="shared" si="71"/>
        <v>10.299999999999899</v>
      </c>
      <c r="H207" s="4">
        <f t="shared" si="72"/>
        <v>1253.0417302449328</v>
      </c>
      <c r="I207" s="4">
        <f t="shared" si="72"/>
        <v>1127.7375572204396</v>
      </c>
      <c r="J207" s="4">
        <f t="shared" si="72"/>
        <v>1002.4333841959462</v>
      </c>
      <c r="K207" s="4">
        <f t="shared" si="72"/>
        <v>877.12921117145288</v>
      </c>
      <c r="L207" s="4">
        <f t="shared" si="73"/>
        <v>751.82503814695963</v>
      </c>
      <c r="M207" s="4">
        <f t="shared" si="73"/>
        <v>626.52086512246638</v>
      </c>
      <c r="N207" s="4">
        <f t="shared" si="73"/>
        <v>501.21669209797312</v>
      </c>
      <c r="O207" s="4">
        <f t="shared" si="65"/>
        <v>375.91251907347981</v>
      </c>
      <c r="P207" s="4">
        <f t="shared" si="65"/>
        <v>250.60834604898656</v>
      </c>
      <c r="Q207" s="4">
        <f t="shared" si="65"/>
        <v>125.30417302449328</v>
      </c>
      <c r="R207" s="4">
        <f t="shared" si="65"/>
        <v>0</v>
      </c>
      <c r="V207" s="2">
        <f t="shared" si="66"/>
        <v>10.299999999999899</v>
      </c>
      <c r="W207" s="4">
        <f t="shared" si="74"/>
        <v>7.7883152252443254E-3</v>
      </c>
      <c r="X207" s="4">
        <f t="shared" si="75"/>
        <v>7.0007178189294104E-3</v>
      </c>
      <c r="Y207" s="4">
        <f t="shared" si="76"/>
        <v>6.215087851148088E-3</v>
      </c>
      <c r="Z207" s="4">
        <f t="shared" si="77"/>
        <v>5.4314179590287601E-3</v>
      </c>
      <c r="AA207" s="4">
        <f t="shared" si="78"/>
        <v>4.6497008163934447E-3</v>
      </c>
      <c r="AB207" s="4">
        <f t="shared" si="79"/>
        <v>3.8699291335294907E-3</v>
      </c>
      <c r="AC207" s="4">
        <f t="shared" si="80"/>
        <v>3.0920956569629684E-3</v>
      </c>
      <c r="AD207" s="4">
        <f t="shared" si="81"/>
        <v>2.3161931692337713E-3</v>
      </c>
      <c r="AE207" s="4">
        <f t="shared" si="82"/>
        <v>1.542214488672377E-3</v>
      </c>
      <c r="AF207" s="4">
        <f t="shared" si="83"/>
        <v>7.701524691782676E-4</v>
      </c>
      <c r="AG207" s="4">
        <f t="shared" si="84"/>
        <v>0</v>
      </c>
    </row>
    <row r="208" spans="1:33" x14ac:dyDescent="0.45">
      <c r="A208" s="2">
        <v>10.399999999999901</v>
      </c>
      <c r="B208" s="3">
        <f t="shared" si="67"/>
        <v>283.5499999999999</v>
      </c>
      <c r="C208" s="4">
        <f t="shared" si="68"/>
        <v>7.1400114498665017</v>
      </c>
      <c r="D208" s="4">
        <f t="shared" si="69"/>
        <v>1261.4428323676459</v>
      </c>
      <c r="E208" s="4">
        <f t="shared" si="70"/>
        <v>7.8411907785592549E-3</v>
      </c>
      <c r="G208" s="2">
        <f t="shared" si="71"/>
        <v>10.399999999999901</v>
      </c>
      <c r="H208" s="4">
        <f t="shared" si="72"/>
        <v>1261.4428323676459</v>
      </c>
      <c r="I208" s="4">
        <f t="shared" si="72"/>
        <v>1135.2985491308814</v>
      </c>
      <c r="J208" s="4">
        <f t="shared" si="72"/>
        <v>1009.1542658941167</v>
      </c>
      <c r="K208" s="4">
        <f t="shared" si="72"/>
        <v>883.00998265735211</v>
      </c>
      <c r="L208" s="4">
        <f t="shared" si="73"/>
        <v>756.86569942058748</v>
      </c>
      <c r="M208" s="4">
        <f t="shared" si="73"/>
        <v>630.72141618382295</v>
      </c>
      <c r="N208" s="4">
        <f t="shared" si="73"/>
        <v>504.57713294705837</v>
      </c>
      <c r="O208" s="4">
        <f t="shared" si="65"/>
        <v>378.43284971029374</v>
      </c>
      <c r="P208" s="4">
        <f t="shared" si="65"/>
        <v>252.28856647352919</v>
      </c>
      <c r="Q208" s="4">
        <f t="shared" si="65"/>
        <v>126.14428323676459</v>
      </c>
      <c r="R208" s="4">
        <f t="shared" si="65"/>
        <v>0</v>
      </c>
      <c r="V208" s="2">
        <f t="shared" si="66"/>
        <v>10.399999999999901</v>
      </c>
      <c r="W208" s="4">
        <f t="shared" si="74"/>
        <v>7.8411907785592549E-3</v>
      </c>
      <c r="X208" s="4">
        <f t="shared" si="75"/>
        <v>7.0481864636126471E-3</v>
      </c>
      <c r="Y208" s="4">
        <f t="shared" si="76"/>
        <v>6.25717650878294E-3</v>
      </c>
      <c r="Z208" s="4">
        <f t="shared" si="77"/>
        <v>5.4681533999678903E-3</v>
      </c>
      <c r="AA208" s="4">
        <f t="shared" si="78"/>
        <v>4.6811096607655084E-3</v>
      </c>
      <c r="AB208" s="4">
        <f t="shared" si="79"/>
        <v>3.8960378522379189E-3</v>
      </c>
      <c r="AC208" s="4">
        <f t="shared" si="80"/>
        <v>3.1129305726769791E-3</v>
      </c>
      <c r="AD208" s="4">
        <f t="shared" si="81"/>
        <v>2.3317804573716721E-3</v>
      </c>
      <c r="AE208" s="4">
        <f t="shared" si="82"/>
        <v>1.5525801783772331E-3</v>
      </c>
      <c r="AF208" s="4">
        <f t="shared" si="83"/>
        <v>7.7532244428600453E-4</v>
      </c>
      <c r="AG208" s="4">
        <f t="shared" si="84"/>
        <v>0</v>
      </c>
    </row>
    <row r="209" spans="1:33" x14ac:dyDescent="0.45">
      <c r="A209" s="2">
        <v>10.499999999999901</v>
      </c>
      <c r="B209" s="3">
        <f t="shared" si="67"/>
        <v>283.64999999999986</v>
      </c>
      <c r="C209" s="4">
        <f t="shared" si="68"/>
        <v>7.1466883244865569</v>
      </c>
      <c r="D209" s="4">
        <f t="shared" si="69"/>
        <v>1269.8935086580545</v>
      </c>
      <c r="E209" s="4">
        <f t="shared" si="70"/>
        <v>7.8943873039969224E-3</v>
      </c>
      <c r="G209" s="2">
        <f t="shared" si="71"/>
        <v>10.499999999999901</v>
      </c>
      <c r="H209" s="4">
        <f t="shared" si="72"/>
        <v>1269.8935086580545</v>
      </c>
      <c r="I209" s="4">
        <f t="shared" si="72"/>
        <v>1142.9041577922492</v>
      </c>
      <c r="J209" s="4">
        <f t="shared" si="72"/>
        <v>1015.9148069264437</v>
      </c>
      <c r="K209" s="4">
        <f t="shared" si="72"/>
        <v>888.92545606063811</v>
      </c>
      <c r="L209" s="4">
        <f t="shared" si="73"/>
        <v>761.93610519483275</v>
      </c>
      <c r="M209" s="4">
        <f t="shared" si="73"/>
        <v>634.94675432902727</v>
      </c>
      <c r="N209" s="4">
        <f t="shared" si="73"/>
        <v>507.95740346322185</v>
      </c>
      <c r="O209" s="4">
        <f t="shared" si="65"/>
        <v>380.96805259741637</v>
      </c>
      <c r="P209" s="4">
        <f t="shared" si="65"/>
        <v>253.97870173161093</v>
      </c>
      <c r="Q209" s="4">
        <f t="shared" si="65"/>
        <v>126.98935086580546</v>
      </c>
      <c r="R209" s="4">
        <f t="shared" si="65"/>
        <v>0</v>
      </c>
      <c r="V209" s="2">
        <f t="shared" si="66"/>
        <v>10.499999999999901</v>
      </c>
      <c r="W209" s="4">
        <f t="shared" si="74"/>
        <v>7.8943873039969224E-3</v>
      </c>
      <c r="X209" s="4">
        <f t="shared" si="75"/>
        <v>7.0959424453094257E-3</v>
      </c>
      <c r="Y209" s="4">
        <f t="shared" si="76"/>
        <v>6.2995192179449893E-3</v>
      </c>
      <c r="Z209" s="4">
        <f t="shared" si="77"/>
        <v>5.5051099535737618E-3</v>
      </c>
      <c r="AA209" s="4">
        <f t="shared" si="78"/>
        <v>4.7127070225996539E-3</v>
      </c>
      <c r="AB209" s="4">
        <f t="shared" si="79"/>
        <v>3.9223028339160672E-3</v>
      </c>
      <c r="AC209" s="4">
        <f t="shared" si="80"/>
        <v>3.1338898346635032E-3</v>
      </c>
      <c r="AD209" s="4">
        <f t="shared" si="81"/>
        <v>2.3474605099889742E-3</v>
      </c>
      <c r="AE209" s="4">
        <f t="shared" si="82"/>
        <v>1.563007382807247E-3</v>
      </c>
      <c r="AF209" s="4">
        <f t="shared" si="83"/>
        <v>7.8052301356387158E-4</v>
      </c>
      <c r="AG209" s="4">
        <f t="shared" si="84"/>
        <v>0</v>
      </c>
    </row>
    <row r="210" spans="1:33" x14ac:dyDescent="0.45">
      <c r="A210" s="2">
        <v>10.5999999999999</v>
      </c>
      <c r="B210" s="3">
        <f t="shared" si="67"/>
        <v>283.74999999999989</v>
      </c>
      <c r="C210" s="4">
        <f t="shared" si="68"/>
        <v>7.1533598883358334</v>
      </c>
      <c r="D210" s="4">
        <f t="shared" si="69"/>
        <v>1278.3940085672155</v>
      </c>
      <c r="E210" s="4">
        <f t="shared" si="70"/>
        <v>7.9479065326503884E-3</v>
      </c>
      <c r="G210" s="2">
        <f t="shared" si="71"/>
        <v>10.5999999999999</v>
      </c>
      <c r="H210" s="4">
        <f t="shared" si="72"/>
        <v>1278.3940085672155</v>
      </c>
      <c r="I210" s="4">
        <f t="shared" si="72"/>
        <v>1150.5546077104939</v>
      </c>
      <c r="J210" s="4">
        <f t="shared" si="72"/>
        <v>1022.7152068537724</v>
      </c>
      <c r="K210" s="4">
        <f t="shared" si="72"/>
        <v>894.87580599705075</v>
      </c>
      <c r="L210" s="4">
        <f t="shared" si="73"/>
        <v>767.03640514032929</v>
      </c>
      <c r="M210" s="4">
        <f t="shared" si="73"/>
        <v>639.19700428360773</v>
      </c>
      <c r="N210" s="4">
        <f t="shared" si="73"/>
        <v>511.35760342688621</v>
      </c>
      <c r="O210" s="4">
        <f t="shared" si="65"/>
        <v>383.51820257016465</v>
      </c>
      <c r="P210" s="4">
        <f t="shared" si="65"/>
        <v>255.67880171344311</v>
      </c>
      <c r="Q210" s="4">
        <f t="shared" si="65"/>
        <v>127.83940085672155</v>
      </c>
      <c r="R210" s="4">
        <f t="shared" si="65"/>
        <v>0</v>
      </c>
      <c r="V210" s="2">
        <f t="shared" si="66"/>
        <v>10.5999999999999</v>
      </c>
      <c r="W210" s="4">
        <f t="shared" si="74"/>
        <v>7.9479065326503884E-3</v>
      </c>
      <c r="X210" s="4">
        <f t="shared" si="75"/>
        <v>7.1439873032829483E-3</v>
      </c>
      <c r="Y210" s="4">
        <f t="shared" si="76"/>
        <v>6.3421173303772425E-3</v>
      </c>
      <c r="Z210" s="4">
        <f t="shared" si="77"/>
        <v>5.5422887883215723E-3</v>
      </c>
      <c r="AA210" s="4">
        <f t="shared" si="78"/>
        <v>4.7444938912990587E-3</v>
      </c>
      <c r="AB210" s="4">
        <f t="shared" si="79"/>
        <v>3.9487248930350069E-3</v>
      </c>
      <c r="AC210" s="4">
        <f t="shared" si="80"/>
        <v>3.1549740865461974E-3</v>
      </c>
      <c r="AD210" s="4">
        <f t="shared" si="81"/>
        <v>2.3632338038920716E-3</v>
      </c>
      <c r="AE210" s="4">
        <f t="shared" si="82"/>
        <v>1.5734964159278206E-3</v>
      </c>
      <c r="AF210" s="4">
        <f t="shared" si="83"/>
        <v>7.8575433205933234E-4</v>
      </c>
      <c r="AG210" s="4">
        <f t="shared" si="84"/>
        <v>0</v>
      </c>
    </row>
    <row r="211" spans="1:33" x14ac:dyDescent="0.45">
      <c r="A211" s="2">
        <v>10.6999999999999</v>
      </c>
      <c r="B211" s="3">
        <f t="shared" si="67"/>
        <v>283.84999999999985</v>
      </c>
      <c r="C211" s="4">
        <f t="shared" si="68"/>
        <v>7.1600261472745688</v>
      </c>
      <c r="D211" s="4">
        <f t="shared" si="69"/>
        <v>1286.94458255931</v>
      </c>
      <c r="E211" s="4">
        <f t="shared" si="70"/>
        <v>8.0017502040761867E-3</v>
      </c>
      <c r="G211" s="2">
        <f t="shared" si="71"/>
        <v>10.6999999999999</v>
      </c>
      <c r="H211" s="4">
        <f t="shared" si="72"/>
        <v>1286.94458255931</v>
      </c>
      <c r="I211" s="4">
        <f t="shared" si="72"/>
        <v>1158.2501243033789</v>
      </c>
      <c r="J211" s="4">
        <f t="shared" si="72"/>
        <v>1029.5556660474481</v>
      </c>
      <c r="K211" s="4">
        <f t="shared" si="72"/>
        <v>900.8612077915169</v>
      </c>
      <c r="L211" s="4">
        <f t="shared" si="73"/>
        <v>772.16674953558595</v>
      </c>
      <c r="M211" s="4">
        <f t="shared" si="73"/>
        <v>643.472291279655</v>
      </c>
      <c r="N211" s="4">
        <f t="shared" si="73"/>
        <v>514.77783302372404</v>
      </c>
      <c r="O211" s="4">
        <f t="shared" si="65"/>
        <v>386.08337476779298</v>
      </c>
      <c r="P211" s="4">
        <f t="shared" si="65"/>
        <v>257.38891651186202</v>
      </c>
      <c r="Q211" s="4">
        <f t="shared" si="65"/>
        <v>128.69445825593101</v>
      </c>
      <c r="R211" s="4">
        <f t="shared" si="65"/>
        <v>0</v>
      </c>
      <c r="V211" s="2">
        <f t="shared" si="66"/>
        <v>10.6999999999999</v>
      </c>
      <c r="W211" s="4">
        <f t="shared" si="74"/>
        <v>8.0017502040761867E-3</v>
      </c>
      <c r="X211" s="4">
        <f t="shared" si="75"/>
        <v>7.1923225841981665E-3</v>
      </c>
      <c r="Y211" s="4">
        <f t="shared" si="76"/>
        <v>6.3849722042133329E-3</v>
      </c>
      <c r="Z211" s="4">
        <f t="shared" si="77"/>
        <v>5.5796910781155508E-3</v>
      </c>
      <c r="AA211" s="4">
        <f t="shared" si="78"/>
        <v>4.7764712607828597E-3</v>
      </c>
      <c r="AB211" s="4">
        <f t="shared" si="79"/>
        <v>3.9753048477161653E-3</v>
      </c>
      <c r="AC211" s="4">
        <f t="shared" si="80"/>
        <v>3.1761839747799477E-3</v>
      </c>
      <c r="AD211" s="4">
        <f t="shared" si="81"/>
        <v>2.3791008179449517E-3</v>
      </c>
      <c r="AE211" s="4">
        <f t="shared" si="82"/>
        <v>1.584047593032836E-3</v>
      </c>
      <c r="AF211" s="4">
        <f t="shared" si="83"/>
        <v>7.9101655546277665E-4</v>
      </c>
      <c r="AG211" s="4">
        <f t="shared" si="84"/>
        <v>0</v>
      </c>
    </row>
    <row r="212" spans="1:33" x14ac:dyDescent="0.45">
      <c r="A212" s="2">
        <v>10.799999999999899</v>
      </c>
      <c r="B212" s="3">
        <f t="shared" si="67"/>
        <v>283.94999999999987</v>
      </c>
      <c r="C212" s="4">
        <f t="shared" si="68"/>
        <v>7.1666871071548517</v>
      </c>
      <c r="D212" s="4">
        <f t="shared" si="69"/>
        <v>1295.5454821146752</v>
      </c>
      <c r="E212" s="4">
        <f t="shared" si="70"/>
        <v>8.0559200663365121E-3</v>
      </c>
      <c r="G212" s="2">
        <f t="shared" si="71"/>
        <v>10.799999999999899</v>
      </c>
      <c r="H212" s="4">
        <f t="shared" si="72"/>
        <v>1295.5454821146752</v>
      </c>
      <c r="I212" s="4">
        <f t="shared" si="72"/>
        <v>1165.9909339032076</v>
      </c>
      <c r="J212" s="4">
        <f t="shared" si="72"/>
        <v>1036.4363856917403</v>
      </c>
      <c r="K212" s="4">
        <f t="shared" si="72"/>
        <v>906.88183748027257</v>
      </c>
      <c r="L212" s="4">
        <f t="shared" si="73"/>
        <v>777.32728926880509</v>
      </c>
      <c r="M212" s="4">
        <f t="shared" si="73"/>
        <v>647.77274105733761</v>
      </c>
      <c r="N212" s="4">
        <f t="shared" si="73"/>
        <v>518.21819284587013</v>
      </c>
      <c r="O212" s="4">
        <f t="shared" si="65"/>
        <v>388.66364463440254</v>
      </c>
      <c r="P212" s="4">
        <f t="shared" si="65"/>
        <v>259.10909642293507</v>
      </c>
      <c r="Q212" s="4">
        <f t="shared" si="65"/>
        <v>129.55454821146753</v>
      </c>
      <c r="R212" s="4">
        <f t="shared" si="65"/>
        <v>0</v>
      </c>
      <c r="V212" s="2">
        <f t="shared" si="66"/>
        <v>10.799999999999899</v>
      </c>
      <c r="W212" s="4">
        <f t="shared" si="74"/>
        <v>8.0559200663365121E-3</v>
      </c>
      <c r="X212" s="4">
        <f t="shared" si="75"/>
        <v>7.2409498421573994E-3</v>
      </c>
      <c r="Y212" s="4">
        <f t="shared" si="76"/>
        <v>6.4280852040071272E-3</v>
      </c>
      <c r="Z212" s="4">
        <f t="shared" si="77"/>
        <v>5.6173180023131345E-3</v>
      </c>
      <c r="AA212" s="4">
        <f t="shared" si="78"/>
        <v>4.808640129505398E-3</v>
      </c>
      <c r="AB212" s="4">
        <f t="shared" si="79"/>
        <v>4.0020435197461708E-3</v>
      </c>
      <c r="AC212" s="4">
        <f t="shared" si="80"/>
        <v>3.1975201486618213E-3</v>
      </c>
      <c r="AD212" s="4">
        <f t="shared" si="81"/>
        <v>2.3950620330767283E-3</v>
      </c>
      <c r="AE212" s="4">
        <f t="shared" si="82"/>
        <v>1.5946612307492301E-3</v>
      </c>
      <c r="AF212" s="4">
        <f t="shared" si="83"/>
        <v>7.9630984010959347E-4</v>
      </c>
      <c r="AG212" s="4">
        <f t="shared" si="84"/>
        <v>0</v>
      </c>
    </row>
    <row r="213" spans="1:33" x14ac:dyDescent="0.45">
      <c r="A213" s="2">
        <v>10.899999999999901</v>
      </c>
      <c r="B213" s="3">
        <f t="shared" si="67"/>
        <v>284.0499999999999</v>
      </c>
      <c r="C213" s="4">
        <f t="shared" si="68"/>
        <v>7.1733427738205799</v>
      </c>
      <c r="D213" s="4">
        <f t="shared" si="69"/>
        <v>1304.1969597326834</v>
      </c>
      <c r="E213" s="4">
        <f t="shared" si="70"/>
        <v>8.1104178760406896E-3</v>
      </c>
      <c r="G213" s="2">
        <f t="shared" si="71"/>
        <v>10.899999999999901</v>
      </c>
      <c r="H213" s="4">
        <f t="shared" si="72"/>
        <v>1304.1969597326834</v>
      </c>
      <c r="I213" s="4">
        <f t="shared" si="72"/>
        <v>1173.7772637594151</v>
      </c>
      <c r="J213" s="4">
        <f t="shared" si="72"/>
        <v>1043.3575677861468</v>
      </c>
      <c r="K213" s="4">
        <f t="shared" si="72"/>
        <v>912.93787181287826</v>
      </c>
      <c r="L213" s="4">
        <f t="shared" si="73"/>
        <v>782.51817583960997</v>
      </c>
      <c r="M213" s="4">
        <f t="shared" si="73"/>
        <v>652.09847986634168</v>
      </c>
      <c r="N213" s="4">
        <f t="shared" si="73"/>
        <v>521.67878389307339</v>
      </c>
      <c r="O213" s="4">
        <f t="shared" si="65"/>
        <v>391.25908791980498</v>
      </c>
      <c r="P213" s="4">
        <f t="shared" si="65"/>
        <v>260.83939194653669</v>
      </c>
      <c r="Q213" s="4">
        <f t="shared" si="65"/>
        <v>130.41969597326835</v>
      </c>
      <c r="R213" s="4">
        <f t="shared" si="65"/>
        <v>0</v>
      </c>
      <c r="V213" s="2">
        <f t="shared" si="66"/>
        <v>10.899999999999901</v>
      </c>
      <c r="W213" s="4">
        <f t="shared" si="74"/>
        <v>8.1104178760406896E-3</v>
      </c>
      <c r="X213" s="4">
        <f t="shared" si="75"/>
        <v>7.2898706387352673E-3</v>
      </c>
      <c r="Y213" s="4">
        <f t="shared" si="76"/>
        <v>6.4714577007617177E-3</v>
      </c>
      <c r="Z213" s="4">
        <f t="shared" si="77"/>
        <v>5.6551707457485551E-3</v>
      </c>
      <c r="AA213" s="4">
        <f t="shared" si="78"/>
        <v>4.8410015004749654E-3</v>
      </c>
      <c r="AB213" s="4">
        <f t="shared" si="79"/>
        <v>4.0289417345912805E-3</v>
      </c>
      <c r="AC213" s="4">
        <f t="shared" si="80"/>
        <v>3.2189832603416618E-3</v>
      </c>
      <c r="AD213" s="4">
        <f t="shared" si="81"/>
        <v>2.4111179322889036E-3</v>
      </c>
      <c r="AE213" s="4">
        <f t="shared" si="82"/>
        <v>1.6053376470413915E-3</v>
      </c>
      <c r="AF213" s="4">
        <f t="shared" si="83"/>
        <v>8.0163434298215024E-4</v>
      </c>
      <c r="AG213" s="4">
        <f t="shared" si="84"/>
        <v>0</v>
      </c>
    </row>
    <row r="214" spans="1:33" x14ac:dyDescent="0.45">
      <c r="A214" s="2">
        <v>10.999999999999901</v>
      </c>
      <c r="B214" s="3">
        <f t="shared" si="67"/>
        <v>284.14999999999986</v>
      </c>
      <c r="C214" s="4">
        <f t="shared" si="68"/>
        <v>7.1799931531075067</v>
      </c>
      <c r="D214" s="4">
        <f t="shared" si="69"/>
        <v>1312.8992689347383</v>
      </c>
      <c r="E214" s="4">
        <f t="shared" si="70"/>
        <v>8.1652453983875953E-3</v>
      </c>
      <c r="G214" s="2">
        <f t="shared" si="71"/>
        <v>10.999999999999901</v>
      </c>
      <c r="H214" s="4">
        <f t="shared" si="72"/>
        <v>1312.8992689347383</v>
      </c>
      <c r="I214" s="4">
        <f t="shared" si="72"/>
        <v>1181.6093420412644</v>
      </c>
      <c r="J214" s="4">
        <f t="shared" si="72"/>
        <v>1050.3194151477908</v>
      </c>
      <c r="K214" s="4">
        <f t="shared" si="72"/>
        <v>919.02948825431679</v>
      </c>
      <c r="L214" s="4">
        <f t="shared" si="73"/>
        <v>787.73956136084291</v>
      </c>
      <c r="M214" s="4">
        <f t="shared" si="73"/>
        <v>656.44963446736915</v>
      </c>
      <c r="N214" s="4">
        <f t="shared" si="73"/>
        <v>525.15970757389539</v>
      </c>
      <c r="O214" s="4">
        <f t="shared" si="65"/>
        <v>393.86978068042146</v>
      </c>
      <c r="P214" s="4">
        <f t="shared" si="65"/>
        <v>262.57985378694769</v>
      </c>
      <c r="Q214" s="4">
        <f t="shared" si="65"/>
        <v>131.28992689347385</v>
      </c>
      <c r="R214" s="4">
        <f t="shared" si="65"/>
        <v>0</v>
      </c>
      <c r="V214" s="2">
        <f t="shared" si="66"/>
        <v>10.999999999999901</v>
      </c>
      <c r="W214" s="4">
        <f t="shared" si="74"/>
        <v>8.1652453983875953E-3</v>
      </c>
      <c r="X214" s="4">
        <f t="shared" si="75"/>
        <v>7.3390865430144753E-3</v>
      </c>
      <c r="Y214" s="4">
        <f t="shared" si="76"/>
        <v>6.5150910719591476E-3</v>
      </c>
      <c r="Z214" s="4">
        <f t="shared" si="77"/>
        <v>5.6932504987570829E-3</v>
      </c>
      <c r="AA214" s="4">
        <f t="shared" si="78"/>
        <v>4.873556381273088E-3</v>
      </c>
      <c r="AB214" s="4">
        <f t="shared" si="79"/>
        <v>4.0560003214122299E-3</v>
      </c>
      <c r="AC214" s="4">
        <f t="shared" si="80"/>
        <v>3.2405739648330252E-3</v>
      </c>
      <c r="AD214" s="4">
        <f t="shared" si="81"/>
        <v>2.4272690006628731E-3</v>
      </c>
      <c r="AE214" s="4">
        <f t="shared" si="82"/>
        <v>1.616077161215711E-3</v>
      </c>
      <c r="AF214" s="4">
        <f t="shared" si="83"/>
        <v>8.0699022171184837E-4</v>
      </c>
      <c r="AG214" s="4">
        <f t="shared" si="84"/>
        <v>0</v>
      </c>
    </row>
    <row r="215" spans="1:33" x14ac:dyDescent="0.45">
      <c r="A215" s="2">
        <v>11.0999999999999</v>
      </c>
      <c r="B215" s="3">
        <f t="shared" si="67"/>
        <v>284.24999999999989</v>
      </c>
      <c r="C215" s="4">
        <f t="shared" si="68"/>
        <v>7.1866382508432594</v>
      </c>
      <c r="D215" s="4">
        <f t="shared" si="69"/>
        <v>1321.6526642672407</v>
      </c>
      <c r="E215" s="4">
        <f t="shared" si="70"/>
        <v>8.2204044072081376E-3</v>
      </c>
      <c r="G215" s="2">
        <f t="shared" si="71"/>
        <v>11.0999999999999</v>
      </c>
      <c r="H215" s="4">
        <f t="shared" si="72"/>
        <v>1321.6526642672407</v>
      </c>
      <c r="I215" s="4">
        <f t="shared" si="72"/>
        <v>1189.4873978405167</v>
      </c>
      <c r="J215" s="4">
        <f t="shared" si="72"/>
        <v>1057.3221314137925</v>
      </c>
      <c r="K215" s="4">
        <f t="shared" si="72"/>
        <v>925.15686498706839</v>
      </c>
      <c r="L215" s="4">
        <f t="shared" si="73"/>
        <v>792.99159856034441</v>
      </c>
      <c r="M215" s="4">
        <f t="shared" si="73"/>
        <v>660.82633213362033</v>
      </c>
      <c r="N215" s="4">
        <f t="shared" si="73"/>
        <v>528.66106570689624</v>
      </c>
      <c r="O215" s="4">
        <f t="shared" si="65"/>
        <v>396.49579928017221</v>
      </c>
      <c r="P215" s="4">
        <f t="shared" si="65"/>
        <v>264.33053285344812</v>
      </c>
      <c r="Q215" s="4">
        <f t="shared" si="65"/>
        <v>132.16526642672406</v>
      </c>
      <c r="R215" s="4">
        <f t="shared" si="65"/>
        <v>0</v>
      </c>
      <c r="V215" s="2">
        <f t="shared" si="66"/>
        <v>11.0999999999999</v>
      </c>
      <c r="W215" s="4">
        <f t="shared" si="74"/>
        <v>8.2204044072081376E-3</v>
      </c>
      <c r="X215" s="4">
        <f t="shared" si="75"/>
        <v>7.3885991316216208E-3</v>
      </c>
      <c r="Y215" s="4">
        <f t="shared" si="76"/>
        <v>6.5589867015901204E-3</v>
      </c>
      <c r="Z215" s="4">
        <f t="shared" si="77"/>
        <v>5.7315584571992016E-3</v>
      </c>
      <c r="AA215" s="4">
        <f t="shared" si="78"/>
        <v>4.9063057840737501E-3</v>
      </c>
      <c r="AB215" s="4">
        <f t="shared" si="79"/>
        <v>4.0832201130790238E-3</v>
      </c>
      <c r="AC215" s="4">
        <f t="shared" si="80"/>
        <v>3.2622929200240556E-3</v>
      </c>
      <c r="AD215" s="4">
        <f t="shared" si="81"/>
        <v>2.4435157253673854E-3</v>
      </c>
      <c r="AE215" s="4">
        <f t="shared" si="82"/>
        <v>1.6268800939250986E-3</v>
      </c>
      <c r="AF215" s="4">
        <f t="shared" si="83"/>
        <v>8.1237763458115865E-4</v>
      </c>
      <c r="AG215" s="4">
        <f t="shared" si="84"/>
        <v>0</v>
      </c>
    </row>
    <row r="216" spans="1:33" x14ac:dyDescent="0.45">
      <c r="A216" s="2">
        <v>11.1999999999999</v>
      </c>
      <c r="B216" s="3">
        <f t="shared" si="67"/>
        <v>284.34999999999985</v>
      </c>
      <c r="C216" s="4">
        <f t="shared" si="68"/>
        <v>7.1932780728473293</v>
      </c>
      <c r="D216" s="4">
        <f t="shared" si="69"/>
        <v>1330.4574013045205</v>
      </c>
      <c r="E216" s="4">
        <f t="shared" si="70"/>
        <v>8.2758966850077654E-3</v>
      </c>
      <c r="G216" s="2">
        <f t="shared" si="71"/>
        <v>11.1999999999999</v>
      </c>
      <c r="H216" s="4">
        <f t="shared" si="72"/>
        <v>1330.4574013045205</v>
      </c>
      <c r="I216" s="4">
        <f t="shared" si="72"/>
        <v>1197.4116611740685</v>
      </c>
      <c r="J216" s="4">
        <f t="shared" si="72"/>
        <v>1064.3659210436165</v>
      </c>
      <c r="K216" s="4">
        <f t="shared" si="72"/>
        <v>931.32018091316434</v>
      </c>
      <c r="L216" s="4">
        <f t="shared" si="73"/>
        <v>798.2744407827123</v>
      </c>
      <c r="M216" s="4">
        <f t="shared" si="73"/>
        <v>665.22870065226027</v>
      </c>
      <c r="N216" s="4">
        <f t="shared" si="73"/>
        <v>532.18296052180824</v>
      </c>
      <c r="O216" s="4">
        <f t="shared" si="65"/>
        <v>399.13722039135615</v>
      </c>
      <c r="P216" s="4">
        <f t="shared" si="65"/>
        <v>266.09148026090412</v>
      </c>
      <c r="Q216" s="4">
        <f t="shared" si="65"/>
        <v>133.04574013045206</v>
      </c>
      <c r="R216" s="4">
        <f t="shared" si="65"/>
        <v>0</v>
      </c>
      <c r="V216" s="2">
        <f t="shared" si="66"/>
        <v>11.1999999999999</v>
      </c>
      <c r="W216" s="4">
        <f t="shared" si="74"/>
        <v>8.2758966850077654E-3</v>
      </c>
      <c r="X216" s="4">
        <f t="shared" si="75"/>
        <v>7.4384099887629821E-3</v>
      </c>
      <c r="Y216" s="4">
        <f t="shared" si="76"/>
        <v>6.6031459801836976E-3</v>
      </c>
      <c r="Z216" s="4">
        <f t="shared" si="77"/>
        <v>5.7700958224847871E-3</v>
      </c>
      <c r="AA216" s="4">
        <f t="shared" si="78"/>
        <v>4.9392507256625804E-3</v>
      </c>
      <c r="AB216" s="4">
        <f t="shared" si="79"/>
        <v>4.110601946185696E-3</v>
      </c>
      <c r="AC216" s="4">
        <f t="shared" si="80"/>
        <v>3.2841407866883291E-3</v>
      </c>
      <c r="AD216" s="4">
        <f t="shared" si="81"/>
        <v>2.4598585956659602E-3</v>
      </c>
      <c r="AE216" s="4">
        <f t="shared" si="82"/>
        <v>1.6377467671734721E-3</v>
      </c>
      <c r="AF216" s="4">
        <f t="shared" si="83"/>
        <v>8.1779674052564219E-4</v>
      </c>
      <c r="AG216" s="4">
        <f t="shared" si="84"/>
        <v>0</v>
      </c>
    </row>
    <row r="217" spans="1:33" x14ac:dyDescent="0.45">
      <c r="A217" s="2">
        <v>11.299999999999899</v>
      </c>
      <c r="B217" s="3">
        <f t="shared" si="67"/>
        <v>284.44999999999987</v>
      </c>
      <c r="C217" s="4">
        <f t="shared" si="68"/>
        <v>7.1999126249311072</v>
      </c>
      <c r="D217" s="4">
        <f t="shared" si="69"/>
        <v>1339.3137366518297</v>
      </c>
      <c r="E217" s="4">
        <f t="shared" si="70"/>
        <v>8.3317240230095929E-3</v>
      </c>
      <c r="G217" s="2">
        <f t="shared" si="71"/>
        <v>11.299999999999899</v>
      </c>
      <c r="H217" s="4">
        <f t="shared" si="72"/>
        <v>1339.3137366518297</v>
      </c>
      <c r="I217" s="4">
        <f t="shared" si="72"/>
        <v>1205.3823629866467</v>
      </c>
      <c r="J217" s="4">
        <f t="shared" si="72"/>
        <v>1071.4509893214638</v>
      </c>
      <c r="K217" s="4">
        <f t="shared" si="72"/>
        <v>937.51961565628073</v>
      </c>
      <c r="L217" s="4">
        <f t="shared" si="73"/>
        <v>803.58824199109779</v>
      </c>
      <c r="M217" s="4">
        <f t="shared" si="73"/>
        <v>669.65686832591484</v>
      </c>
      <c r="N217" s="4">
        <f t="shared" si="73"/>
        <v>535.7254946607319</v>
      </c>
      <c r="O217" s="4">
        <f t="shared" si="65"/>
        <v>401.79412099554889</v>
      </c>
      <c r="P217" s="4">
        <f t="shared" si="65"/>
        <v>267.86274733036595</v>
      </c>
      <c r="Q217" s="4">
        <f t="shared" si="65"/>
        <v>133.93137366518297</v>
      </c>
      <c r="R217" s="4">
        <f t="shared" si="65"/>
        <v>0</v>
      </c>
      <c r="V217" s="2">
        <f t="shared" si="66"/>
        <v>11.299999999999899</v>
      </c>
      <c r="W217" s="4">
        <f t="shared" si="74"/>
        <v>8.3317240230095929E-3</v>
      </c>
      <c r="X217" s="4">
        <f t="shared" si="75"/>
        <v>7.4885207062608582E-3</v>
      </c>
      <c r="Y217" s="4">
        <f t="shared" si="76"/>
        <v>6.6475703048374298E-3</v>
      </c>
      <c r="Z217" s="4">
        <f t="shared" si="77"/>
        <v>5.8088638015976329E-3</v>
      </c>
      <c r="AA217" s="4">
        <f t="shared" si="78"/>
        <v>4.9723922274563497E-3</v>
      </c>
      <c r="AB217" s="4">
        <f t="shared" si="79"/>
        <v>4.1381466610652985E-3</v>
      </c>
      <c r="AC217" s="4">
        <f t="shared" si="80"/>
        <v>3.3061182284958601E-3</v>
      </c>
      <c r="AD217" s="4">
        <f t="shared" si="81"/>
        <v>2.4762981029244398E-3</v>
      </c>
      <c r="AE217" s="4">
        <f t="shared" si="82"/>
        <v>1.6486775043203219E-3</v>
      </c>
      <c r="AF217" s="4">
        <f t="shared" si="83"/>
        <v>8.2324769913600586E-4</v>
      </c>
      <c r="AG217" s="4">
        <f t="shared" si="84"/>
        <v>0</v>
      </c>
    </row>
    <row r="218" spans="1:33" x14ac:dyDescent="0.45">
      <c r="A218" s="2">
        <v>11.399999999999901</v>
      </c>
      <c r="B218" s="3">
        <f t="shared" si="67"/>
        <v>284.5499999999999</v>
      </c>
      <c r="C218" s="4">
        <f t="shared" si="68"/>
        <v>7.2065419128978814</v>
      </c>
      <c r="D218" s="4">
        <f t="shared" si="69"/>
        <v>1348.2219279482943</v>
      </c>
      <c r="E218" s="4">
        <f t="shared" si="70"/>
        <v>8.3878882211975009E-3</v>
      </c>
      <c r="G218" s="2">
        <f t="shared" si="71"/>
        <v>11.399999999999901</v>
      </c>
      <c r="H218" s="4">
        <f t="shared" si="72"/>
        <v>1348.2219279482943</v>
      </c>
      <c r="I218" s="4">
        <f t="shared" si="72"/>
        <v>1213.3997351534649</v>
      </c>
      <c r="J218" s="4">
        <f t="shared" si="72"/>
        <v>1078.5775423586354</v>
      </c>
      <c r="K218" s="4">
        <f t="shared" si="72"/>
        <v>943.75534956380591</v>
      </c>
      <c r="L218" s="4">
        <f t="shared" si="73"/>
        <v>808.93315676897657</v>
      </c>
      <c r="M218" s="4">
        <f t="shared" si="73"/>
        <v>674.11096397414713</v>
      </c>
      <c r="N218" s="4">
        <f t="shared" si="73"/>
        <v>539.28877117931768</v>
      </c>
      <c r="O218" s="4">
        <f t="shared" si="65"/>
        <v>404.46657838448829</v>
      </c>
      <c r="P218" s="4">
        <f t="shared" si="65"/>
        <v>269.64438558965884</v>
      </c>
      <c r="Q218" s="4">
        <f t="shared" si="65"/>
        <v>134.82219279482942</v>
      </c>
      <c r="R218" s="4">
        <f t="shared" si="65"/>
        <v>0</v>
      </c>
      <c r="V218" s="2">
        <f t="shared" si="66"/>
        <v>11.399999999999901</v>
      </c>
      <c r="W218" s="4">
        <f t="shared" si="74"/>
        <v>8.3878882211975009E-3</v>
      </c>
      <c r="X218" s="4">
        <f t="shared" si="75"/>
        <v>7.5389328835898627E-3</v>
      </c>
      <c r="Y218" s="4">
        <f t="shared" si="76"/>
        <v>6.6922610792474538E-3</v>
      </c>
      <c r="Z218" s="4">
        <f t="shared" si="77"/>
        <v>5.8478636071199238E-3</v>
      </c>
      <c r="AA218" s="4">
        <f t="shared" si="78"/>
        <v>5.0057313155223914E-3</v>
      </c>
      <c r="AB218" s="4">
        <f t="shared" si="79"/>
        <v>4.1658551018048245E-3</v>
      </c>
      <c r="AC218" s="4">
        <f t="shared" si="80"/>
        <v>3.3282259120240637E-3</v>
      </c>
      <c r="AD218" s="4">
        <f t="shared" si="81"/>
        <v>2.4928347406184817E-3</v>
      </c>
      <c r="AE218" s="4">
        <f t="shared" si="82"/>
        <v>1.6596726300852419E-3</v>
      </c>
      <c r="AF218" s="4">
        <f t="shared" si="83"/>
        <v>8.2873067066013947E-4</v>
      </c>
      <c r="AG218" s="4">
        <f t="shared" si="84"/>
        <v>0</v>
      </c>
    </row>
    <row r="219" spans="1:33" x14ac:dyDescent="0.45">
      <c r="A219" s="2">
        <v>11.499999999999901</v>
      </c>
      <c r="B219" s="3">
        <f t="shared" si="67"/>
        <v>284.64999999999986</v>
      </c>
      <c r="C219" s="4">
        <f t="shared" si="68"/>
        <v>7.2131659425428589</v>
      </c>
      <c r="D219" s="4">
        <f t="shared" si="69"/>
        <v>1357.1822338698971</v>
      </c>
      <c r="E219" s="4">
        <f t="shared" si="70"/>
        <v>8.444391088359704E-3</v>
      </c>
      <c r="G219" s="2">
        <f t="shared" si="71"/>
        <v>11.499999999999901</v>
      </c>
      <c r="H219" s="4">
        <f t="shared" si="72"/>
        <v>1357.1822338698971</v>
      </c>
      <c r="I219" s="4">
        <f t="shared" si="72"/>
        <v>1221.4640104829075</v>
      </c>
      <c r="J219" s="4">
        <f t="shared" si="72"/>
        <v>1085.7457870959176</v>
      </c>
      <c r="K219" s="4">
        <f t="shared" si="72"/>
        <v>950.02756370892791</v>
      </c>
      <c r="L219" s="4">
        <f t="shared" si="73"/>
        <v>814.30934032193829</v>
      </c>
      <c r="M219" s="4">
        <f t="shared" si="73"/>
        <v>678.59111693494856</v>
      </c>
      <c r="N219" s="4">
        <f t="shared" si="73"/>
        <v>542.87289354795882</v>
      </c>
      <c r="O219" s="4">
        <f t="shared" si="65"/>
        <v>407.15467016096915</v>
      </c>
      <c r="P219" s="4">
        <f t="shared" si="65"/>
        <v>271.43644677397941</v>
      </c>
      <c r="Q219" s="4">
        <f t="shared" si="65"/>
        <v>135.71822338698971</v>
      </c>
      <c r="R219" s="4">
        <f t="shared" si="65"/>
        <v>0</v>
      </c>
      <c r="V219" s="2">
        <f t="shared" si="66"/>
        <v>11.499999999999901</v>
      </c>
      <c r="W219" s="4">
        <f t="shared" si="74"/>
        <v>8.444391088359704E-3</v>
      </c>
      <c r="X219" s="4">
        <f t="shared" si="75"/>
        <v>7.5896481279135834E-3</v>
      </c>
      <c r="Y219" s="4">
        <f t="shared" si="76"/>
        <v>6.7372197137388831E-3</v>
      </c>
      <c r="Z219" s="4">
        <f t="shared" si="77"/>
        <v>5.887096457256949E-3</v>
      </c>
      <c r="AA219" s="4">
        <f t="shared" si="78"/>
        <v>5.0392690205982114E-3</v>
      </c>
      <c r="AB219" s="4">
        <f t="shared" si="79"/>
        <v>4.1937281162602764E-3</v>
      </c>
      <c r="AC219" s="4">
        <f t="shared" si="80"/>
        <v>3.3504645067688101E-3</v>
      </c>
      <c r="AD219" s="4">
        <f t="shared" si="81"/>
        <v>2.509469004341125E-3</v>
      </c>
      <c r="AE219" s="4">
        <f t="shared" si="82"/>
        <v>1.6707324705524981E-3</v>
      </c>
      <c r="AF219" s="4">
        <f t="shared" si="83"/>
        <v>8.3424581600516985E-4</v>
      </c>
      <c r="AG219" s="4">
        <f t="shared" si="84"/>
        <v>0</v>
      </c>
    </row>
    <row r="220" spans="1:33" x14ac:dyDescent="0.45">
      <c r="A220" s="2">
        <v>11.5999999999999</v>
      </c>
      <c r="B220" s="3">
        <f t="shared" si="67"/>
        <v>284.74999999999989</v>
      </c>
      <c r="C220" s="4">
        <f t="shared" si="68"/>
        <v>7.2197847196531928</v>
      </c>
      <c r="D220" s="4">
        <f t="shared" si="69"/>
        <v>1366.1949141324737</v>
      </c>
      <c r="E220" s="4">
        <f t="shared" si="70"/>
        <v>8.5012344421326238E-3</v>
      </c>
      <c r="G220" s="2">
        <f t="shared" si="71"/>
        <v>11.5999999999999</v>
      </c>
      <c r="H220" s="4">
        <f t="shared" si="72"/>
        <v>1366.1949141324737</v>
      </c>
      <c r="I220" s="4">
        <f t="shared" si="72"/>
        <v>1229.5754227192265</v>
      </c>
      <c r="J220" s="4">
        <f t="shared" si="72"/>
        <v>1092.955931305979</v>
      </c>
      <c r="K220" s="4">
        <f t="shared" si="72"/>
        <v>956.33643989273151</v>
      </c>
      <c r="L220" s="4">
        <f t="shared" si="73"/>
        <v>819.71694847948424</v>
      </c>
      <c r="M220" s="4">
        <f t="shared" si="73"/>
        <v>683.09745706623687</v>
      </c>
      <c r="N220" s="4">
        <f t="shared" si="73"/>
        <v>546.4779656529895</v>
      </c>
      <c r="O220" s="4">
        <f t="shared" si="65"/>
        <v>409.85847423974212</v>
      </c>
      <c r="P220" s="4">
        <f t="shared" si="65"/>
        <v>273.23898282649475</v>
      </c>
      <c r="Q220" s="4">
        <f t="shared" si="65"/>
        <v>136.61949141324737</v>
      </c>
      <c r="R220" s="4">
        <f t="shared" si="65"/>
        <v>0</v>
      </c>
      <c r="V220" s="2">
        <f t="shared" si="66"/>
        <v>11.5999999999999</v>
      </c>
      <c r="W220" s="4">
        <f t="shared" si="74"/>
        <v>8.5012344421326238E-3</v>
      </c>
      <c r="X220" s="4">
        <f t="shared" si="75"/>
        <v>7.6406680541215161E-3</v>
      </c>
      <c r="Y220" s="4">
        <f t="shared" si="76"/>
        <v>6.7824476252964106E-3</v>
      </c>
      <c r="Z220" s="4">
        <f t="shared" si="77"/>
        <v>5.9265635758619971E-3</v>
      </c>
      <c r="AA220" s="4">
        <f t="shared" si="78"/>
        <v>5.0730063781112408E-3</v>
      </c>
      <c r="AB220" s="4">
        <f t="shared" si="79"/>
        <v>4.2217665560718414E-3</v>
      </c>
      <c r="AC220" s="4">
        <f t="shared" si="80"/>
        <v>3.3728346851555598E-3</v>
      </c>
      <c r="AD220" s="4">
        <f t="shared" si="81"/>
        <v>2.5262013918104054E-3</v>
      </c>
      <c r="AE220" s="4">
        <f t="shared" si="82"/>
        <v>1.6818573531756302E-3</v>
      </c>
      <c r="AF220" s="4">
        <f t="shared" si="83"/>
        <v>8.3979329673952805E-4</v>
      </c>
      <c r="AG220" s="4">
        <f t="shared" si="84"/>
        <v>0</v>
      </c>
    </row>
    <row r="221" spans="1:33" x14ac:dyDescent="0.45">
      <c r="A221" s="2">
        <v>11.6999999999999</v>
      </c>
      <c r="B221" s="3">
        <f t="shared" si="67"/>
        <v>284.84999999999985</v>
      </c>
      <c r="C221" s="4">
        <f t="shared" si="68"/>
        <v>7.2263982500079678</v>
      </c>
      <c r="D221" s="4">
        <f t="shared" si="69"/>
        <v>1375.2602294946582</v>
      </c>
      <c r="E221" s="4">
        <f t="shared" si="70"/>
        <v>8.5584201090446975E-3</v>
      </c>
      <c r="G221" s="2">
        <f t="shared" si="71"/>
        <v>11.6999999999999</v>
      </c>
      <c r="H221" s="4">
        <f t="shared" si="72"/>
        <v>1375.2602294946582</v>
      </c>
      <c r="I221" s="4">
        <f t="shared" si="72"/>
        <v>1237.7342065451924</v>
      </c>
      <c r="J221" s="4">
        <f t="shared" si="72"/>
        <v>1100.2081835957267</v>
      </c>
      <c r="K221" s="4">
        <f t="shared" si="72"/>
        <v>962.68216064626074</v>
      </c>
      <c r="L221" s="4">
        <f t="shared" si="73"/>
        <v>825.15613769679487</v>
      </c>
      <c r="M221" s="4">
        <f t="shared" si="73"/>
        <v>687.63011474732912</v>
      </c>
      <c r="N221" s="4">
        <f t="shared" si="73"/>
        <v>550.10409179786336</v>
      </c>
      <c r="O221" s="4">
        <f t="shared" si="65"/>
        <v>412.57806884839744</v>
      </c>
      <c r="P221" s="4">
        <f t="shared" si="65"/>
        <v>275.05204589893168</v>
      </c>
      <c r="Q221" s="4">
        <f t="shared" si="65"/>
        <v>137.52602294946584</v>
      </c>
      <c r="R221" s="4">
        <f t="shared" si="65"/>
        <v>0</v>
      </c>
      <c r="V221" s="2">
        <f t="shared" si="66"/>
        <v>11.6999999999999</v>
      </c>
      <c r="W221" s="4">
        <f t="shared" si="74"/>
        <v>8.5584201090446975E-3</v>
      </c>
      <c r="X221" s="4">
        <f t="shared" si="75"/>
        <v>7.6919942848659101E-3</v>
      </c>
      <c r="Y221" s="4">
        <f t="shared" si="76"/>
        <v>6.8279462375948228E-3</v>
      </c>
      <c r="Z221" s="4">
        <f t="shared" si="77"/>
        <v>5.9662661924611239E-3</v>
      </c>
      <c r="AA221" s="4">
        <f t="shared" si="78"/>
        <v>5.1069444281984788E-3</v>
      </c>
      <c r="AB221" s="4">
        <f t="shared" si="79"/>
        <v>4.2499712766789471E-3</v>
      </c>
      <c r="AC221" s="4">
        <f t="shared" si="80"/>
        <v>3.3953371225503991E-3</v>
      </c>
      <c r="AD221" s="4">
        <f t="shared" si="81"/>
        <v>2.5430324028768918E-3</v>
      </c>
      <c r="AE221" s="4">
        <f t="shared" si="82"/>
        <v>1.6930476067819904E-3</v>
      </c>
      <c r="AF221" s="4">
        <f t="shared" si="83"/>
        <v>8.4537327509498473E-4</v>
      </c>
      <c r="AG221" s="4">
        <f t="shared" si="84"/>
        <v>0</v>
      </c>
    </row>
    <row r="222" spans="1:33" x14ac:dyDescent="0.45">
      <c r="A222" s="2">
        <v>11.799999999999899</v>
      </c>
      <c r="B222" s="3">
        <f t="shared" si="67"/>
        <v>284.94999999999987</v>
      </c>
      <c r="C222" s="4">
        <f t="shared" si="68"/>
        <v>7.2330065393782403</v>
      </c>
      <c r="D222" s="4">
        <f t="shared" si="69"/>
        <v>1384.3784417609027</v>
      </c>
      <c r="E222" s="4">
        <f t="shared" si="70"/>
        <v>8.6159499245609186E-3</v>
      </c>
      <c r="G222" s="2">
        <f t="shared" si="71"/>
        <v>11.799999999999899</v>
      </c>
      <c r="H222" s="4">
        <f t="shared" si="72"/>
        <v>1384.3784417609027</v>
      </c>
      <c r="I222" s="4">
        <f t="shared" si="72"/>
        <v>1245.9405975848124</v>
      </c>
      <c r="J222" s="4">
        <f t="shared" si="72"/>
        <v>1107.5027534087221</v>
      </c>
      <c r="K222" s="4">
        <f t="shared" si="72"/>
        <v>969.06490923263175</v>
      </c>
      <c r="L222" s="4">
        <f t="shared" si="73"/>
        <v>830.6270650565416</v>
      </c>
      <c r="M222" s="4">
        <f t="shared" si="73"/>
        <v>692.18922088045133</v>
      </c>
      <c r="N222" s="4">
        <f t="shared" si="73"/>
        <v>553.75137670436106</v>
      </c>
      <c r="O222" s="4">
        <f t="shared" si="65"/>
        <v>415.3135325282708</v>
      </c>
      <c r="P222" s="4">
        <f t="shared" si="65"/>
        <v>276.87568835218053</v>
      </c>
      <c r="Q222" s="4">
        <f t="shared" si="65"/>
        <v>138.43784417609027</v>
      </c>
      <c r="R222" s="4">
        <f t="shared" si="65"/>
        <v>0</v>
      </c>
      <c r="V222" s="2">
        <f t="shared" si="66"/>
        <v>11.799999999999899</v>
      </c>
      <c r="W222" s="4">
        <f t="shared" si="74"/>
        <v>8.6159499245609186E-3</v>
      </c>
      <c r="X222" s="4">
        <f t="shared" si="75"/>
        <v>7.7436284505992365E-3</v>
      </c>
      <c r="Y222" s="4">
        <f t="shared" si="76"/>
        <v>6.8737169810300343E-3</v>
      </c>
      <c r="Z222" s="4">
        <f t="shared" si="77"/>
        <v>6.0062055422783868E-3</v>
      </c>
      <c r="AA222" s="4">
        <f t="shared" si="78"/>
        <v>5.1410842157264876E-3</v>
      </c>
      <c r="AB222" s="4">
        <f t="shared" si="79"/>
        <v>4.2783431373356259E-3</v>
      </c>
      <c r="AC222" s="4">
        <f t="shared" si="80"/>
        <v>3.4179724972712971E-3</v>
      </c>
      <c r="AD222" s="4">
        <f t="shared" si="81"/>
        <v>2.5599625395313816E-3</v>
      </c>
      <c r="AE222" s="4">
        <f t="shared" si="82"/>
        <v>1.7043035615773906E-3</v>
      </c>
      <c r="AF222" s="4">
        <f t="shared" si="83"/>
        <v>8.5098591396873626E-4</v>
      </c>
      <c r="AG222" s="4">
        <f t="shared" si="84"/>
        <v>0</v>
      </c>
    </row>
    <row r="223" spans="1:33" x14ac:dyDescent="0.45">
      <c r="A223" s="2">
        <v>11.899999999999901</v>
      </c>
      <c r="B223" s="3">
        <f t="shared" si="67"/>
        <v>285.0499999999999</v>
      </c>
      <c r="C223" s="4">
        <f t="shared" si="68"/>
        <v>7.2396095935270388</v>
      </c>
      <c r="D223" s="4">
        <f t="shared" si="69"/>
        <v>1393.549813784449</v>
      </c>
      <c r="E223" s="4">
        <f t="shared" si="70"/>
        <v>8.6738257331273189E-3</v>
      </c>
      <c r="G223" s="2">
        <f t="shared" si="71"/>
        <v>11.899999999999901</v>
      </c>
      <c r="H223" s="4">
        <f t="shared" si="72"/>
        <v>1393.549813784449</v>
      </c>
      <c r="I223" s="4">
        <f t="shared" si="72"/>
        <v>1254.1948324060043</v>
      </c>
      <c r="J223" s="4">
        <f t="shared" si="72"/>
        <v>1114.8398510275592</v>
      </c>
      <c r="K223" s="4">
        <f t="shared" si="72"/>
        <v>975.48486964911422</v>
      </c>
      <c r="L223" s="4">
        <f t="shared" si="73"/>
        <v>836.12988827066943</v>
      </c>
      <c r="M223" s="4">
        <f t="shared" si="73"/>
        <v>696.77490689222452</v>
      </c>
      <c r="N223" s="4">
        <f t="shared" si="73"/>
        <v>557.41992551377962</v>
      </c>
      <c r="O223" s="4">
        <f t="shared" si="65"/>
        <v>418.06494413533471</v>
      </c>
      <c r="P223" s="4">
        <f t="shared" si="65"/>
        <v>278.70996275688981</v>
      </c>
      <c r="Q223" s="4">
        <f t="shared" si="65"/>
        <v>139.3549813784449</v>
      </c>
      <c r="R223" s="4">
        <f t="shared" si="65"/>
        <v>0</v>
      </c>
      <c r="V223" s="2">
        <f t="shared" si="66"/>
        <v>11.899999999999901</v>
      </c>
      <c r="W223" s="4">
        <f t="shared" si="74"/>
        <v>8.6738257331273189E-3</v>
      </c>
      <c r="X223" s="4">
        <f t="shared" si="75"/>
        <v>7.7955721896115814E-3</v>
      </c>
      <c r="Y223" s="4">
        <f t="shared" si="76"/>
        <v>6.9197612927500377E-3</v>
      </c>
      <c r="Z223" s="4">
        <f t="shared" si="77"/>
        <v>6.0463828662609652E-3</v>
      </c>
      <c r="AA223" s="4">
        <f t="shared" si="78"/>
        <v>5.1754267903112994E-3</v>
      </c>
      <c r="AB223" s="4">
        <f t="shared" si="79"/>
        <v>4.3068830011257714E-3</v>
      </c>
      <c r="AC223" s="4">
        <f t="shared" si="80"/>
        <v>3.4407414905992888E-3</v>
      </c>
      <c r="AD223" s="4">
        <f t="shared" si="81"/>
        <v>2.576992305912526E-3</v>
      </c>
      <c r="AE223" s="4">
        <f t="shared" si="82"/>
        <v>1.7156255491506936E-3</v>
      </c>
      <c r="AF223" s="4">
        <f t="shared" si="83"/>
        <v>8.5663137692546128E-4</v>
      </c>
      <c r="AG223" s="4">
        <f t="shared" si="84"/>
        <v>0</v>
      </c>
    </row>
    <row r="224" spans="1:33" x14ac:dyDescent="0.45">
      <c r="A224" s="2">
        <v>11.999999999999901</v>
      </c>
      <c r="B224" s="3">
        <f t="shared" si="67"/>
        <v>285.14999999999986</v>
      </c>
      <c r="C224" s="4">
        <f t="shared" si="68"/>
        <v>7.2462074182093783</v>
      </c>
      <c r="D224" s="4">
        <f t="shared" si="69"/>
        <v>1402.7746094703245</v>
      </c>
      <c r="E224" s="4">
        <f t="shared" si="70"/>
        <v>8.7320493882158592E-3</v>
      </c>
      <c r="G224" s="2">
        <f t="shared" si="71"/>
        <v>11.999999999999901</v>
      </c>
      <c r="H224" s="4">
        <f t="shared" si="72"/>
        <v>1402.7746094703245</v>
      </c>
      <c r="I224" s="4">
        <f t="shared" si="72"/>
        <v>1262.497148523292</v>
      </c>
      <c r="J224" s="4">
        <f t="shared" si="72"/>
        <v>1122.2196875762597</v>
      </c>
      <c r="K224" s="4">
        <f t="shared" si="72"/>
        <v>981.94222662922709</v>
      </c>
      <c r="L224" s="4">
        <f t="shared" si="73"/>
        <v>841.66476568219468</v>
      </c>
      <c r="M224" s="4">
        <f t="shared" si="73"/>
        <v>701.38730473516227</v>
      </c>
      <c r="N224" s="4">
        <f t="shared" si="73"/>
        <v>561.10984378812987</v>
      </c>
      <c r="O224" s="4">
        <f t="shared" si="65"/>
        <v>420.83238284109734</v>
      </c>
      <c r="P224" s="4">
        <f t="shared" si="65"/>
        <v>280.55492189406493</v>
      </c>
      <c r="Q224" s="4">
        <f t="shared" si="65"/>
        <v>140.27746094703247</v>
      </c>
      <c r="R224" s="4">
        <f t="shared" si="65"/>
        <v>0</v>
      </c>
      <c r="V224" s="2">
        <f t="shared" si="66"/>
        <v>11.999999999999901</v>
      </c>
      <c r="W224" s="4">
        <f t="shared" si="74"/>
        <v>8.7320493882158592E-3</v>
      </c>
      <c r="X224" s="4">
        <f t="shared" si="75"/>
        <v>7.8478271480683717E-3</v>
      </c>
      <c r="Y224" s="4">
        <f t="shared" si="76"/>
        <v>6.9660806166861305E-3</v>
      </c>
      <c r="Z224" s="4">
        <f t="shared" si="77"/>
        <v>6.0867994111045119E-3</v>
      </c>
      <c r="AA224" s="4">
        <f t="shared" si="78"/>
        <v>5.2099732063384998E-3</v>
      </c>
      <c r="AB224" s="4">
        <f t="shared" si="79"/>
        <v>4.33559173497853E-3</v>
      </c>
      <c r="AC224" s="4">
        <f t="shared" si="80"/>
        <v>3.4636447867897355E-3</v>
      </c>
      <c r="AD224" s="4">
        <f t="shared" si="81"/>
        <v>2.5941222083145179E-3</v>
      </c>
      <c r="AE224" s="4">
        <f t="shared" si="82"/>
        <v>1.7270139024784426E-3</v>
      </c>
      <c r="AF224" s="4">
        <f t="shared" si="83"/>
        <v>8.6230982819939493E-4</v>
      </c>
      <c r="AG224" s="4">
        <f t="shared" si="84"/>
        <v>0</v>
      </c>
    </row>
    <row r="225" spans="1:33" x14ac:dyDescent="0.45">
      <c r="A225" s="2">
        <v>12.0999999999999</v>
      </c>
      <c r="B225" s="3">
        <f t="shared" si="67"/>
        <v>285.24999999999989</v>
      </c>
      <c r="C225" s="4">
        <f t="shared" si="68"/>
        <v>7.2528000191722928</v>
      </c>
      <c r="D225" s="4">
        <f t="shared" si="69"/>
        <v>1412.0530937783633</v>
      </c>
      <c r="E225" s="4">
        <f t="shared" si="70"/>
        <v>8.7906227523697426E-3</v>
      </c>
      <c r="G225" s="2">
        <f t="shared" si="71"/>
        <v>12.0999999999999</v>
      </c>
      <c r="H225" s="4">
        <f t="shared" si="72"/>
        <v>1412.0530937783633</v>
      </c>
      <c r="I225" s="4">
        <f t="shared" si="72"/>
        <v>1270.847784400527</v>
      </c>
      <c r="J225" s="4">
        <f t="shared" si="72"/>
        <v>1129.6424750226906</v>
      </c>
      <c r="K225" s="4">
        <f t="shared" si="72"/>
        <v>988.43716564485419</v>
      </c>
      <c r="L225" s="4">
        <f t="shared" si="73"/>
        <v>847.23185626701797</v>
      </c>
      <c r="M225" s="4">
        <f t="shared" si="73"/>
        <v>706.02654688918165</v>
      </c>
      <c r="N225" s="4">
        <f t="shared" si="73"/>
        <v>564.82123751134532</v>
      </c>
      <c r="O225" s="4">
        <f t="shared" si="65"/>
        <v>423.61592813350899</v>
      </c>
      <c r="P225" s="4">
        <f t="shared" si="65"/>
        <v>282.41061875567266</v>
      </c>
      <c r="Q225" s="4">
        <f t="shared" si="65"/>
        <v>141.20530937783633</v>
      </c>
      <c r="R225" s="4">
        <f t="shared" si="65"/>
        <v>0</v>
      </c>
      <c r="V225" s="2">
        <f t="shared" si="66"/>
        <v>12.0999999999999</v>
      </c>
      <c r="W225" s="4">
        <f t="shared" si="74"/>
        <v>8.7906227523697426E-3</v>
      </c>
      <c r="X225" s="4">
        <f t="shared" si="75"/>
        <v>7.9003949800484728E-3</v>
      </c>
      <c r="Y225" s="4">
        <f t="shared" si="76"/>
        <v>7.0126764035844244E-3</v>
      </c>
      <c r="Z225" s="4">
        <f t="shared" si="77"/>
        <v>6.1274564292787357E-3</v>
      </c>
      <c r="AA225" s="4">
        <f t="shared" si="78"/>
        <v>5.2447245229834847E-3</v>
      </c>
      <c r="AB225" s="4">
        <f t="shared" si="79"/>
        <v>4.3644702096838376E-3</v>
      </c>
      <c r="AC225" s="4">
        <f t="shared" si="80"/>
        <v>3.4866830730836988E-3</v>
      </c>
      <c r="AD225" s="4">
        <f t="shared" si="81"/>
        <v>2.6113527551948528E-3</v>
      </c>
      <c r="AE225" s="4">
        <f t="shared" si="82"/>
        <v>1.7384689559295334E-3</v>
      </c>
      <c r="AF225" s="4">
        <f t="shared" si="83"/>
        <v>8.6802143269641924E-4</v>
      </c>
      <c r="AG225" s="4">
        <f t="shared" si="84"/>
        <v>0</v>
      </c>
    </row>
    <row r="226" spans="1:33" x14ac:dyDescent="0.45">
      <c r="A226" s="2">
        <v>12.1999999999999</v>
      </c>
      <c r="B226" s="3">
        <f t="shared" si="67"/>
        <v>285.34999999999985</v>
      </c>
      <c r="C226" s="4">
        <f t="shared" si="68"/>
        <v>7.2593874021548039</v>
      </c>
      <c r="D226" s="4">
        <f t="shared" si="69"/>
        <v>1421.3855327261456</v>
      </c>
      <c r="E226" s="4">
        <f t="shared" si="70"/>
        <v>8.8495476972484735E-3</v>
      </c>
      <c r="G226" s="2">
        <f t="shared" si="71"/>
        <v>12.1999999999999</v>
      </c>
      <c r="H226" s="4">
        <f t="shared" si="72"/>
        <v>1421.3855327261456</v>
      </c>
      <c r="I226" s="4">
        <f t="shared" si="72"/>
        <v>1279.2469794535311</v>
      </c>
      <c r="J226" s="4">
        <f t="shared" si="72"/>
        <v>1137.1084261809165</v>
      </c>
      <c r="K226" s="4">
        <f t="shared" si="72"/>
        <v>994.9698729083018</v>
      </c>
      <c r="L226" s="4">
        <f t="shared" si="73"/>
        <v>852.83131963568735</v>
      </c>
      <c r="M226" s="4">
        <f t="shared" si="73"/>
        <v>710.69276636307279</v>
      </c>
      <c r="N226" s="4">
        <f t="shared" si="73"/>
        <v>568.55421309045823</v>
      </c>
      <c r="O226" s="4">
        <f t="shared" si="65"/>
        <v>426.41565981784368</v>
      </c>
      <c r="P226" s="4">
        <f t="shared" si="65"/>
        <v>284.27710654522912</v>
      </c>
      <c r="Q226" s="4">
        <f t="shared" si="65"/>
        <v>142.13855327261456</v>
      </c>
      <c r="R226" s="4">
        <f t="shared" si="65"/>
        <v>0</v>
      </c>
      <c r="V226" s="2">
        <f t="shared" si="66"/>
        <v>12.1999999999999</v>
      </c>
      <c r="W226" s="4">
        <f t="shared" si="74"/>
        <v>8.8495476972484735E-3</v>
      </c>
      <c r="X226" s="4">
        <f t="shared" si="75"/>
        <v>7.9532773475820065E-3</v>
      </c>
      <c r="Y226" s="4">
        <f t="shared" si="76"/>
        <v>7.0595501110371252E-3</v>
      </c>
      <c r="Z226" s="4">
        <f t="shared" si="77"/>
        <v>6.1683551790527417E-3</v>
      </c>
      <c r="AA226" s="4">
        <f t="shared" si="78"/>
        <v>5.2796818042315004E-3</v>
      </c>
      <c r="AB226" s="4">
        <f t="shared" si="79"/>
        <v>4.3935192999077456E-3</v>
      </c>
      <c r="AC226" s="4">
        <f t="shared" si="80"/>
        <v>3.5098570397191467E-3</v>
      </c>
      <c r="AD226" s="4">
        <f t="shared" si="81"/>
        <v>2.6286844571819482E-3</v>
      </c>
      <c r="AE226" s="4">
        <f t="shared" si="82"/>
        <v>1.7499910452697938E-3</v>
      </c>
      <c r="AF226" s="4">
        <f t="shared" si="83"/>
        <v>8.7376635599610976E-4</v>
      </c>
      <c r="AG226" s="4">
        <f t="shared" si="84"/>
        <v>0</v>
      </c>
    </row>
    <row r="227" spans="1:33" x14ac:dyDescent="0.45">
      <c r="A227" s="2">
        <v>12.299999999999899</v>
      </c>
      <c r="B227" s="3">
        <f t="shared" si="67"/>
        <v>285.44999999999987</v>
      </c>
      <c r="C227" s="4">
        <f t="shared" si="68"/>
        <v>7.2659695728879985</v>
      </c>
      <c r="D227" s="4">
        <f t="shared" si="69"/>
        <v>1430.7721933920914</v>
      </c>
      <c r="E227" s="4">
        <f t="shared" si="70"/>
        <v>8.9088261036741525E-3</v>
      </c>
      <c r="G227" s="2">
        <f t="shared" si="71"/>
        <v>12.299999999999899</v>
      </c>
      <c r="H227" s="4">
        <f t="shared" si="72"/>
        <v>1430.7721933920914</v>
      </c>
      <c r="I227" s="4">
        <f t="shared" si="72"/>
        <v>1287.6949740528823</v>
      </c>
      <c r="J227" s="4">
        <f t="shared" si="72"/>
        <v>1144.6177547136731</v>
      </c>
      <c r="K227" s="4">
        <f t="shared" si="72"/>
        <v>1001.5405353744638</v>
      </c>
      <c r="L227" s="4">
        <f t="shared" si="73"/>
        <v>858.46331603525482</v>
      </c>
      <c r="M227" s="4">
        <f t="shared" si="73"/>
        <v>715.38609669604568</v>
      </c>
      <c r="N227" s="4">
        <f t="shared" si="73"/>
        <v>572.30887735683655</v>
      </c>
      <c r="O227" s="4">
        <f t="shared" si="65"/>
        <v>429.23165801762741</v>
      </c>
      <c r="P227" s="4">
        <f t="shared" si="65"/>
        <v>286.15443867841827</v>
      </c>
      <c r="Q227" s="4">
        <f t="shared" si="65"/>
        <v>143.07721933920914</v>
      </c>
      <c r="R227" s="4">
        <f t="shared" si="65"/>
        <v>0</v>
      </c>
      <c r="V227" s="2">
        <f t="shared" si="66"/>
        <v>12.299999999999899</v>
      </c>
      <c r="W227" s="4">
        <f t="shared" si="74"/>
        <v>8.9088261036741525E-3</v>
      </c>
      <c r="X227" s="4">
        <f t="shared" si="75"/>
        <v>8.0064759206892652E-3</v>
      </c>
      <c r="Y227" s="4">
        <f t="shared" si="76"/>
        <v>7.1067032035147118E-3</v>
      </c>
      <c r="Z227" s="4">
        <f t="shared" si="77"/>
        <v>6.2094969245211698E-3</v>
      </c>
      <c r="AA227" s="4">
        <f t="shared" si="78"/>
        <v>5.3148461188983476E-3</v>
      </c>
      <c r="AB227" s="4">
        <f t="shared" si="79"/>
        <v>4.4227398842083014E-3</v>
      </c>
      <c r="AC227" s="4">
        <f t="shared" si="80"/>
        <v>3.5331673799425711E-3</v>
      </c>
      <c r="AD227" s="4">
        <f t="shared" si="81"/>
        <v>2.6461178270830803E-3</v>
      </c>
      <c r="AE227" s="4">
        <f t="shared" si="82"/>
        <v>1.7615805076667593E-3</v>
      </c>
      <c r="AF227" s="4">
        <f t="shared" si="83"/>
        <v>8.7954476435387306E-4</v>
      </c>
      <c r="AG227" s="4">
        <f t="shared" si="84"/>
        <v>0</v>
      </c>
    </row>
    <row r="228" spans="1:33" x14ac:dyDescent="0.45">
      <c r="A228" s="2">
        <v>12.399999999999901</v>
      </c>
      <c r="B228" s="3">
        <f t="shared" si="67"/>
        <v>285.5499999999999</v>
      </c>
      <c r="C228" s="4">
        <f t="shared" si="68"/>
        <v>7.2725465370949873</v>
      </c>
      <c r="D228" s="4">
        <f t="shared" si="69"/>
        <v>1440.2133439183915</v>
      </c>
      <c r="E228" s="4">
        <f t="shared" si="70"/>
        <v>8.9684598616770125E-3</v>
      </c>
      <c r="G228" s="2">
        <f t="shared" si="71"/>
        <v>12.399999999999901</v>
      </c>
      <c r="H228" s="4">
        <f t="shared" si="72"/>
        <v>1440.2133439183915</v>
      </c>
      <c r="I228" s="4">
        <f t="shared" si="72"/>
        <v>1296.1920095265523</v>
      </c>
      <c r="J228" s="4">
        <f t="shared" si="72"/>
        <v>1152.1706751347133</v>
      </c>
      <c r="K228" s="4">
        <f t="shared" si="72"/>
        <v>1008.149340742874</v>
      </c>
      <c r="L228" s="4">
        <f t="shared" si="73"/>
        <v>864.12800635103486</v>
      </c>
      <c r="M228" s="4">
        <f t="shared" si="73"/>
        <v>720.10667195919575</v>
      </c>
      <c r="N228" s="4">
        <f t="shared" si="73"/>
        <v>576.08533756735665</v>
      </c>
      <c r="O228" s="4">
        <f t="shared" si="65"/>
        <v>432.06400317551743</v>
      </c>
      <c r="P228" s="4">
        <f t="shared" si="65"/>
        <v>288.04266878367832</v>
      </c>
      <c r="Q228" s="4">
        <f t="shared" si="65"/>
        <v>144.02133439183916</v>
      </c>
      <c r="R228" s="4">
        <f t="shared" si="65"/>
        <v>0</v>
      </c>
      <c r="V228" s="2">
        <f t="shared" si="66"/>
        <v>12.399999999999901</v>
      </c>
      <c r="W228" s="4">
        <f t="shared" si="74"/>
        <v>8.9684598616770125E-3</v>
      </c>
      <c r="X228" s="4">
        <f t="shared" si="75"/>
        <v>8.0599923774189071E-3</v>
      </c>
      <c r="Y228" s="4">
        <f t="shared" si="76"/>
        <v>7.154137152397491E-3</v>
      </c>
      <c r="Z228" s="4">
        <f t="shared" si="77"/>
        <v>6.2508829356297422E-3</v>
      </c>
      <c r="AA228" s="4">
        <f t="shared" si="78"/>
        <v>5.3502185406505637E-3</v>
      </c>
      <c r="AB228" s="4">
        <f t="shared" si="79"/>
        <v>4.4521328450509703E-3</v>
      </c>
      <c r="AC228" s="4">
        <f t="shared" si="80"/>
        <v>3.5566147900202489E-3</v>
      </c>
      <c r="AD228" s="4">
        <f t="shared" si="81"/>
        <v>2.6636533798920304E-3</v>
      </c>
      <c r="AE228" s="4">
        <f t="shared" si="82"/>
        <v>1.7732376816942601E-3</v>
      </c>
      <c r="AF228" s="4">
        <f t="shared" si="83"/>
        <v>8.8535682470299146E-4</v>
      </c>
      <c r="AG228" s="4">
        <f t="shared" si="84"/>
        <v>0</v>
      </c>
    </row>
    <row r="229" spans="1:33" x14ac:dyDescent="0.45">
      <c r="A229" s="2">
        <v>12.499999999999901</v>
      </c>
      <c r="B229" s="3">
        <f t="shared" si="67"/>
        <v>285.64999999999986</v>
      </c>
      <c r="C229" s="4">
        <f t="shared" si="68"/>
        <v>7.2791183004909374</v>
      </c>
      <c r="D229" s="4">
        <f t="shared" si="69"/>
        <v>1449.7092535140466</v>
      </c>
      <c r="E229" s="4">
        <f t="shared" si="70"/>
        <v>9.0284508705419046E-3</v>
      </c>
      <c r="G229" s="2">
        <f t="shared" si="71"/>
        <v>12.499999999999901</v>
      </c>
      <c r="H229" s="4">
        <f t="shared" si="72"/>
        <v>1449.7092535140466</v>
      </c>
      <c r="I229" s="4">
        <f t="shared" si="72"/>
        <v>1304.7383281626419</v>
      </c>
      <c r="J229" s="4">
        <f t="shared" si="72"/>
        <v>1159.7674028112374</v>
      </c>
      <c r="K229" s="4">
        <f t="shared" si="72"/>
        <v>1014.7964774598325</v>
      </c>
      <c r="L229" s="4">
        <f t="shared" si="73"/>
        <v>869.82555210842793</v>
      </c>
      <c r="M229" s="4">
        <f t="shared" si="73"/>
        <v>724.85462675702331</v>
      </c>
      <c r="N229" s="4">
        <f t="shared" si="73"/>
        <v>579.88370140561869</v>
      </c>
      <c r="O229" s="4">
        <f t="shared" si="65"/>
        <v>434.91277605421396</v>
      </c>
      <c r="P229" s="4">
        <f t="shared" si="65"/>
        <v>289.94185070280935</v>
      </c>
      <c r="Q229" s="4">
        <f t="shared" si="65"/>
        <v>144.97092535140467</v>
      </c>
      <c r="R229" s="4">
        <f t="shared" si="65"/>
        <v>0</v>
      </c>
      <c r="V229" s="2">
        <f t="shared" si="66"/>
        <v>12.499999999999901</v>
      </c>
      <c r="W229" s="4">
        <f t="shared" si="74"/>
        <v>9.0284508705419046E-3</v>
      </c>
      <c r="X229" s="4">
        <f t="shared" si="75"/>
        <v>8.1138284038869898E-3</v>
      </c>
      <c r="Y229" s="4">
        <f t="shared" si="76"/>
        <v>7.2018534360078525E-3</v>
      </c>
      <c r="Z229" s="4">
        <f t="shared" si="77"/>
        <v>6.292514488201408E-3</v>
      </c>
      <c r="AA229" s="4">
        <f t="shared" si="78"/>
        <v>5.3858001480260997E-3</v>
      </c>
      <c r="AB229" s="4">
        <f t="shared" si="79"/>
        <v>4.4816990688244613E-3</v>
      </c>
      <c r="AC229" s="4">
        <f t="shared" si="80"/>
        <v>3.5801999692497972E-3</v>
      </c>
      <c r="AD229" s="4">
        <f t="shared" si="81"/>
        <v>2.6812916327969578E-3</v>
      </c>
      <c r="AE229" s="4">
        <f t="shared" si="82"/>
        <v>1.7849629073371487E-3</v>
      </c>
      <c r="AF229" s="4">
        <f t="shared" si="83"/>
        <v>8.9120270465673293E-4</v>
      </c>
      <c r="AG229" s="4">
        <f t="shared" si="84"/>
        <v>0</v>
      </c>
    </row>
    <row r="230" spans="1:33" x14ac:dyDescent="0.45">
      <c r="A230" s="2">
        <v>12.5999999999999</v>
      </c>
      <c r="B230" s="3">
        <f t="shared" si="67"/>
        <v>285.74999999999989</v>
      </c>
      <c r="C230" s="4">
        <f t="shared" si="68"/>
        <v>7.2856848687831128</v>
      </c>
      <c r="D230" s="4">
        <f t="shared" si="69"/>
        <v>1459.2601924579212</v>
      </c>
      <c r="E230" s="4">
        <f t="shared" si="70"/>
        <v>9.088801038855154E-3</v>
      </c>
      <c r="G230" s="2">
        <f t="shared" si="71"/>
        <v>12.5999999999999</v>
      </c>
      <c r="H230" s="4">
        <f t="shared" si="72"/>
        <v>1459.2601924579212</v>
      </c>
      <c r="I230" s="4">
        <f t="shared" si="72"/>
        <v>1313.3341732121291</v>
      </c>
      <c r="J230" s="4">
        <f t="shared" si="72"/>
        <v>1167.4081539663371</v>
      </c>
      <c r="K230" s="4">
        <f t="shared" si="72"/>
        <v>1021.4821347205448</v>
      </c>
      <c r="L230" s="4">
        <f t="shared" si="73"/>
        <v>875.55611547475269</v>
      </c>
      <c r="M230" s="4">
        <f t="shared" si="73"/>
        <v>729.63009622896061</v>
      </c>
      <c r="N230" s="4">
        <f t="shared" si="73"/>
        <v>583.70407698316853</v>
      </c>
      <c r="O230" s="4">
        <f t="shared" si="65"/>
        <v>437.77805773737634</v>
      </c>
      <c r="P230" s="4">
        <f t="shared" si="65"/>
        <v>291.85203849158427</v>
      </c>
      <c r="Q230" s="4">
        <f t="shared" si="65"/>
        <v>145.92601924579213</v>
      </c>
      <c r="R230" s="4">
        <f t="shared" si="65"/>
        <v>0</v>
      </c>
      <c r="V230" s="2">
        <f t="shared" si="66"/>
        <v>12.5999999999999</v>
      </c>
      <c r="W230" s="4">
        <f t="shared" si="74"/>
        <v>9.088801038855154E-3</v>
      </c>
      <c r="X230" s="4">
        <f t="shared" si="75"/>
        <v>8.1679856943162876E-3</v>
      </c>
      <c r="Y230" s="4">
        <f t="shared" si="76"/>
        <v>7.2498535396427555E-3</v>
      </c>
      <c r="Z230" s="4">
        <f t="shared" si="77"/>
        <v>6.3343928639626752E-3</v>
      </c>
      <c r="AA230" s="4">
        <f t="shared" si="78"/>
        <v>5.4215920244551404E-3</v>
      </c>
      <c r="AB230" s="4">
        <f t="shared" si="79"/>
        <v>4.5114394458566501E-3</v>
      </c>
      <c r="AC230" s="4">
        <f t="shared" si="80"/>
        <v>3.6039236199718163E-3</v>
      </c>
      <c r="AD230" s="4">
        <f t="shared" si="81"/>
        <v>2.6990331051883181E-3</v>
      </c>
      <c r="AE230" s="4">
        <f t="shared" si="82"/>
        <v>1.7967565259960564E-3</v>
      </c>
      <c r="AF230" s="4">
        <f t="shared" si="83"/>
        <v>8.9708257251047544E-4</v>
      </c>
      <c r="AG230" s="4">
        <f t="shared" si="84"/>
        <v>0</v>
      </c>
    </row>
    <row r="231" spans="1:33" x14ac:dyDescent="0.45">
      <c r="A231" s="2">
        <v>12.6999999999999</v>
      </c>
      <c r="B231" s="3">
        <f t="shared" si="67"/>
        <v>285.84999999999985</v>
      </c>
      <c r="C231" s="4">
        <f t="shared" si="68"/>
        <v>7.2922462476708372</v>
      </c>
      <c r="D231" s="4">
        <f t="shared" si="69"/>
        <v>1468.8664321016906</v>
      </c>
      <c r="E231" s="4">
        <f t="shared" si="70"/>
        <v>9.1495122845510046E-3</v>
      </c>
      <c r="G231" s="2">
        <f t="shared" si="71"/>
        <v>12.6999999999999</v>
      </c>
      <c r="H231" s="4">
        <f t="shared" si="72"/>
        <v>1468.8664321016906</v>
      </c>
      <c r="I231" s="4">
        <f t="shared" si="72"/>
        <v>1321.9797888915216</v>
      </c>
      <c r="J231" s="4">
        <f t="shared" si="72"/>
        <v>1175.0931456813526</v>
      </c>
      <c r="K231" s="4">
        <f t="shared" si="72"/>
        <v>1028.2065024711833</v>
      </c>
      <c r="L231" s="4">
        <f t="shared" si="73"/>
        <v>881.31985926101436</v>
      </c>
      <c r="M231" s="4">
        <f t="shared" si="73"/>
        <v>734.43321605084532</v>
      </c>
      <c r="N231" s="4">
        <f t="shared" si="73"/>
        <v>587.54657284067628</v>
      </c>
      <c r="O231" s="4">
        <f t="shared" si="65"/>
        <v>440.65992963050718</v>
      </c>
      <c r="P231" s="4">
        <f t="shared" si="65"/>
        <v>293.77328642033814</v>
      </c>
      <c r="Q231" s="4">
        <f t="shared" si="65"/>
        <v>146.88664321016907</v>
      </c>
      <c r="R231" s="4">
        <f t="shared" si="65"/>
        <v>0</v>
      </c>
      <c r="V231" s="2">
        <f t="shared" si="66"/>
        <v>12.6999999999999</v>
      </c>
      <c r="W231" s="4">
        <f t="shared" si="74"/>
        <v>9.1495122845510046E-3</v>
      </c>
      <c r="X231" s="4">
        <f t="shared" si="75"/>
        <v>8.2224659510752186E-3</v>
      </c>
      <c r="Y231" s="4">
        <f t="shared" si="76"/>
        <v>7.298138955605861E-3</v>
      </c>
      <c r="Z231" s="4">
        <f t="shared" si="77"/>
        <v>6.3765193505696018E-3</v>
      </c>
      <c r="AA231" s="4">
        <f t="shared" si="78"/>
        <v>5.4575952582806052E-3</v>
      </c>
      <c r="AB231" s="4">
        <f t="shared" si="79"/>
        <v>4.5413548704302392E-3</v>
      </c>
      <c r="AC231" s="4">
        <f t="shared" si="80"/>
        <v>3.6277864475812967E-3</v>
      </c>
      <c r="AD231" s="4">
        <f t="shared" si="81"/>
        <v>2.7168783186666047E-3</v>
      </c>
      <c r="AE231" s="4">
        <f t="shared" si="82"/>
        <v>1.8086188804920242E-3</v>
      </c>
      <c r="AF231" s="4">
        <f t="shared" si="83"/>
        <v>9.0299659724376517E-4</v>
      </c>
      <c r="AG231" s="4">
        <f t="shared" si="84"/>
        <v>0</v>
      </c>
    </row>
    <row r="232" spans="1:33" x14ac:dyDescent="0.45">
      <c r="A232" s="2">
        <v>12.799999999999899</v>
      </c>
      <c r="B232" s="3">
        <f t="shared" si="67"/>
        <v>285.94999999999987</v>
      </c>
      <c r="C232" s="4">
        <f t="shared" si="68"/>
        <v>7.2988024428455454</v>
      </c>
      <c r="D232" s="4">
        <f t="shared" si="69"/>
        <v>1478.5282448729183</v>
      </c>
      <c r="E232" s="4">
        <f t="shared" si="70"/>
        <v>9.2105865349591757E-3</v>
      </c>
      <c r="G232" s="2">
        <f t="shared" si="71"/>
        <v>12.799999999999899</v>
      </c>
      <c r="H232" s="4">
        <f t="shared" si="72"/>
        <v>1478.5282448729183</v>
      </c>
      <c r="I232" s="4">
        <f t="shared" si="72"/>
        <v>1330.6754203856265</v>
      </c>
      <c r="J232" s="4">
        <f t="shared" si="72"/>
        <v>1182.8225958983346</v>
      </c>
      <c r="K232" s="4">
        <f t="shared" si="72"/>
        <v>1034.9697714110428</v>
      </c>
      <c r="L232" s="4">
        <f t="shared" si="73"/>
        <v>887.11694692375102</v>
      </c>
      <c r="M232" s="4">
        <f t="shared" si="73"/>
        <v>739.26412243645916</v>
      </c>
      <c r="N232" s="4">
        <f t="shared" si="73"/>
        <v>591.41129794916731</v>
      </c>
      <c r="O232" s="4">
        <f t="shared" si="65"/>
        <v>443.55847346187551</v>
      </c>
      <c r="P232" s="4">
        <f t="shared" si="65"/>
        <v>295.70564897458365</v>
      </c>
      <c r="Q232" s="4">
        <f t="shared" si="65"/>
        <v>147.85282448729183</v>
      </c>
      <c r="R232" s="4">
        <f t="shared" si="65"/>
        <v>0</v>
      </c>
      <c r="V232" s="2">
        <f t="shared" si="66"/>
        <v>12.799999999999899</v>
      </c>
      <c r="W232" s="4">
        <f t="shared" si="74"/>
        <v>9.2105865349591757E-3</v>
      </c>
      <c r="X232" s="4">
        <f t="shared" si="75"/>
        <v>8.2772708847177606E-3</v>
      </c>
      <c r="Y232" s="4">
        <f t="shared" si="76"/>
        <v>7.3467111832404633E-3</v>
      </c>
      <c r="Z232" s="4">
        <f t="shared" si="77"/>
        <v>6.4188952416344876E-3</v>
      </c>
      <c r="AA232" s="4">
        <f t="shared" si="78"/>
        <v>5.4938109427792522E-3</v>
      </c>
      <c r="AB232" s="4">
        <f t="shared" si="79"/>
        <v>4.5714462407988867E-3</v>
      </c>
      <c r="AC232" s="4">
        <f t="shared" si="80"/>
        <v>3.6517891605393868E-3</v>
      </c>
      <c r="AD232" s="4">
        <f t="shared" si="81"/>
        <v>2.7348277970503558E-3</v>
      </c>
      <c r="AE232" s="4">
        <f t="shared" si="82"/>
        <v>1.8205503150713061E-3</v>
      </c>
      <c r="AF232" s="4">
        <f t="shared" si="83"/>
        <v>9.0894494852245759E-4</v>
      </c>
      <c r="AG232" s="4">
        <f t="shared" si="84"/>
        <v>0</v>
      </c>
    </row>
    <row r="233" spans="1:33" x14ac:dyDescent="0.45">
      <c r="A233" s="2">
        <v>12.899999999999901</v>
      </c>
      <c r="B233" s="3">
        <f t="shared" si="67"/>
        <v>286.0499999999999</v>
      </c>
      <c r="C233" s="4">
        <f t="shared" si="68"/>
        <v>7.3053534599907985</v>
      </c>
      <c r="D233" s="4">
        <f t="shared" si="69"/>
        <v>1488.2459042780861</v>
      </c>
      <c r="E233" s="4">
        <f t="shared" si="70"/>
        <v>9.2720257268523922E-3</v>
      </c>
      <c r="G233" s="2">
        <f t="shared" si="71"/>
        <v>12.899999999999901</v>
      </c>
      <c r="H233" s="4">
        <f t="shared" si="72"/>
        <v>1488.2459042780861</v>
      </c>
      <c r="I233" s="4">
        <f t="shared" si="72"/>
        <v>1339.4213138502776</v>
      </c>
      <c r="J233" s="4">
        <f t="shared" si="72"/>
        <v>1190.5967234224688</v>
      </c>
      <c r="K233" s="4">
        <f t="shared" si="72"/>
        <v>1041.7721329946603</v>
      </c>
      <c r="L233" s="4">
        <f t="shared" si="73"/>
        <v>892.94754256685167</v>
      </c>
      <c r="M233" s="4">
        <f t="shared" si="73"/>
        <v>744.12295213904304</v>
      </c>
      <c r="N233" s="4">
        <f t="shared" si="73"/>
        <v>595.29836171123441</v>
      </c>
      <c r="O233" s="4">
        <f t="shared" si="65"/>
        <v>446.47377128342583</v>
      </c>
      <c r="P233" s="4">
        <f t="shared" si="65"/>
        <v>297.6491808556172</v>
      </c>
      <c r="Q233" s="4">
        <f t="shared" si="65"/>
        <v>148.8245904278086</v>
      </c>
      <c r="R233" s="4">
        <f t="shared" si="65"/>
        <v>0</v>
      </c>
      <c r="V233" s="2">
        <f t="shared" si="66"/>
        <v>12.899999999999901</v>
      </c>
      <c r="W233" s="4">
        <f t="shared" si="74"/>
        <v>9.2720257268523922E-3</v>
      </c>
      <c r="X233" s="4">
        <f t="shared" si="75"/>
        <v>8.3324022140232792E-3</v>
      </c>
      <c r="Y233" s="4">
        <f t="shared" si="76"/>
        <v>7.3955717289623879E-3</v>
      </c>
      <c r="Z233" s="4">
        <f t="shared" si="77"/>
        <v>6.461521836752469E-3</v>
      </c>
      <c r="AA233" s="4">
        <f t="shared" si="78"/>
        <v>5.5302401761826644E-3</v>
      </c>
      <c r="AB233" s="4">
        <f t="shared" si="79"/>
        <v>4.6017144592032369E-3</v>
      </c>
      <c r="AC233" s="4">
        <f t="shared" si="80"/>
        <v>3.6759324703850892E-3</v>
      </c>
      <c r="AD233" s="4">
        <f t="shared" si="81"/>
        <v>2.7528820663840895E-3</v>
      </c>
      <c r="AE233" s="4">
        <f t="shared" si="82"/>
        <v>1.832551175410123E-3</v>
      </c>
      <c r="AF233" s="4">
        <f t="shared" si="83"/>
        <v>9.1492779670083362E-4</v>
      </c>
      <c r="AG233" s="4">
        <f t="shared" si="84"/>
        <v>0</v>
      </c>
    </row>
    <row r="234" spans="1:33" x14ac:dyDescent="0.45">
      <c r="A234" s="2">
        <v>12.999999999999901</v>
      </c>
      <c r="B234" s="3">
        <f t="shared" si="67"/>
        <v>286.14999999999986</v>
      </c>
      <c r="C234" s="4">
        <f t="shared" si="68"/>
        <v>7.3118993047822567</v>
      </c>
      <c r="D234" s="4">
        <f t="shared" si="69"/>
        <v>1498.0196849055642</v>
      </c>
      <c r="E234" s="4">
        <f t="shared" si="70"/>
        <v>9.3338318064938204E-3</v>
      </c>
      <c r="G234" s="2">
        <f t="shared" si="71"/>
        <v>12.999999999999901</v>
      </c>
      <c r="H234" s="4">
        <f t="shared" si="72"/>
        <v>1498.0196849055642</v>
      </c>
      <c r="I234" s="4">
        <f t="shared" si="72"/>
        <v>1348.2177164150078</v>
      </c>
      <c r="J234" s="4">
        <f t="shared" si="72"/>
        <v>1198.4157479244514</v>
      </c>
      <c r="K234" s="4">
        <f t="shared" si="72"/>
        <v>1048.6137794338949</v>
      </c>
      <c r="L234" s="4">
        <f t="shared" si="73"/>
        <v>898.81181094333851</v>
      </c>
      <c r="M234" s="4">
        <f t="shared" si="73"/>
        <v>749.0098424527821</v>
      </c>
      <c r="N234" s="4">
        <f t="shared" si="73"/>
        <v>599.20787396222568</v>
      </c>
      <c r="O234" s="4">
        <f t="shared" si="65"/>
        <v>449.40590547166926</v>
      </c>
      <c r="P234" s="4">
        <f t="shared" si="65"/>
        <v>299.60393698111284</v>
      </c>
      <c r="Q234" s="4">
        <f t="shared" si="65"/>
        <v>149.80196849055642</v>
      </c>
      <c r="R234" s="4">
        <f t="shared" si="65"/>
        <v>0</v>
      </c>
      <c r="V234" s="2">
        <f t="shared" si="66"/>
        <v>12.999999999999901</v>
      </c>
      <c r="W234" s="4">
        <f t="shared" si="74"/>
        <v>9.3338318064938204E-3</v>
      </c>
      <c r="X234" s="4">
        <f t="shared" si="75"/>
        <v>8.3878616660362521E-3</v>
      </c>
      <c r="Y234" s="4">
        <f t="shared" si="76"/>
        <v>7.4447221062927341E-3</v>
      </c>
      <c r="Z234" s="4">
        <f t="shared" si="77"/>
        <v>6.5044004415280021E-3</v>
      </c>
      <c r="AA234" s="4">
        <f t="shared" si="78"/>
        <v>5.5668840616981304E-3</v>
      </c>
      <c r="AB234" s="4">
        <f t="shared" si="79"/>
        <v>4.6321604318868394E-3</v>
      </c>
      <c r="AC234" s="4">
        <f t="shared" si="80"/>
        <v>3.7002170917468415E-3</v>
      </c>
      <c r="AD234" s="4">
        <f t="shared" si="81"/>
        <v>2.7710416549461539E-3</v>
      </c>
      <c r="AE234" s="4">
        <f t="shared" si="82"/>
        <v>1.8446218086193514E-3</v>
      </c>
      <c r="AF234" s="4">
        <f t="shared" si="83"/>
        <v>9.2094531282367869E-4</v>
      </c>
      <c r="AG234" s="4">
        <f t="shared" si="84"/>
        <v>0</v>
      </c>
    </row>
    <row r="235" spans="1:33" x14ac:dyDescent="0.45">
      <c r="A235" s="2">
        <v>13.0999999999999</v>
      </c>
      <c r="B235" s="3">
        <f t="shared" si="67"/>
        <v>286.24999999999989</v>
      </c>
      <c r="C235" s="4">
        <f t="shared" si="68"/>
        <v>7.3184399828877522</v>
      </c>
      <c r="D235" s="4">
        <f t="shared" si="69"/>
        <v>1507.8498624287338</v>
      </c>
      <c r="E235" s="4">
        <f t="shared" si="70"/>
        <v>9.3960067296857495E-3</v>
      </c>
      <c r="G235" s="2">
        <f t="shared" si="71"/>
        <v>13.0999999999999</v>
      </c>
      <c r="H235" s="4">
        <f t="shared" si="72"/>
        <v>1507.8498624287338</v>
      </c>
      <c r="I235" s="4">
        <f t="shared" si="72"/>
        <v>1357.0648761858604</v>
      </c>
      <c r="J235" s="4">
        <f t="shared" si="72"/>
        <v>1206.279889942987</v>
      </c>
      <c r="K235" s="4">
        <f t="shared" si="72"/>
        <v>1055.4949037001136</v>
      </c>
      <c r="L235" s="4">
        <f t="shared" si="73"/>
        <v>904.70991745724029</v>
      </c>
      <c r="M235" s="4">
        <f t="shared" si="73"/>
        <v>753.92493121436689</v>
      </c>
      <c r="N235" s="4">
        <f t="shared" si="73"/>
        <v>603.13994497149349</v>
      </c>
      <c r="O235" s="4">
        <f t="shared" si="65"/>
        <v>452.35495872862015</v>
      </c>
      <c r="P235" s="4">
        <f t="shared" si="65"/>
        <v>301.56997248574675</v>
      </c>
      <c r="Q235" s="4">
        <f t="shared" si="65"/>
        <v>150.78498624287337</v>
      </c>
      <c r="R235" s="4">
        <f t="shared" si="65"/>
        <v>0</v>
      </c>
      <c r="V235" s="2">
        <f t="shared" si="66"/>
        <v>13.0999999999999</v>
      </c>
      <c r="W235" s="4">
        <f t="shared" si="74"/>
        <v>9.3960067296857495E-3</v>
      </c>
      <c r="X235" s="4">
        <f t="shared" si="75"/>
        <v>8.4436509761071071E-3</v>
      </c>
      <c r="Y235" s="4">
        <f t="shared" si="76"/>
        <v>7.4941638358915564E-3</v>
      </c>
      <c r="Z235" s="4">
        <f t="shared" si="77"/>
        <v>6.5475323676021345E-3</v>
      </c>
      <c r="AA235" s="4">
        <f t="shared" si="78"/>
        <v>5.6037437075301703E-3</v>
      </c>
      <c r="AB235" s="4">
        <f t="shared" si="79"/>
        <v>4.6627850691126011E-3</v>
      </c>
      <c r="AC235" s="4">
        <f t="shared" si="80"/>
        <v>3.7246437423545135E-3</v>
      </c>
      <c r="AD235" s="4">
        <f t="shared" si="81"/>
        <v>2.7893070932568801E-3</v>
      </c>
      <c r="AE235" s="4">
        <f t="shared" si="82"/>
        <v>1.8567625632494071E-3</v>
      </c>
      <c r="AF235" s="4">
        <f t="shared" si="83"/>
        <v>9.2699766862845852E-4</v>
      </c>
      <c r="AG235" s="4">
        <f t="shared" si="84"/>
        <v>0</v>
      </c>
    </row>
    <row r="236" spans="1:33" x14ac:dyDescent="0.45">
      <c r="A236" s="2">
        <v>13.1999999999999</v>
      </c>
      <c r="B236" s="3">
        <f t="shared" si="67"/>
        <v>286.34999999999985</v>
      </c>
      <c r="C236" s="4">
        <f t="shared" si="68"/>
        <v>7.3249754999672518</v>
      </c>
      <c r="D236" s="4">
        <f t="shared" si="69"/>
        <v>1517.736713608949</v>
      </c>
      <c r="E236" s="4">
        <f t="shared" si="70"/>
        <v>9.458552461817548E-3</v>
      </c>
      <c r="G236" s="2">
        <f t="shared" si="71"/>
        <v>13.1999999999999</v>
      </c>
      <c r="H236" s="4">
        <f t="shared" si="72"/>
        <v>1517.736713608949</v>
      </c>
      <c r="I236" s="4">
        <f t="shared" si="72"/>
        <v>1365.9630422480541</v>
      </c>
      <c r="J236" s="4">
        <f t="shared" si="72"/>
        <v>1214.1893708871592</v>
      </c>
      <c r="K236" s="4">
        <f t="shared" si="72"/>
        <v>1062.4156995262642</v>
      </c>
      <c r="L236" s="4">
        <f t="shared" si="73"/>
        <v>910.64202816536942</v>
      </c>
      <c r="M236" s="4">
        <f t="shared" si="73"/>
        <v>758.8683568044745</v>
      </c>
      <c r="N236" s="4">
        <f t="shared" si="73"/>
        <v>607.09468544357958</v>
      </c>
      <c r="O236" s="4">
        <f t="shared" si="65"/>
        <v>455.32101408268471</v>
      </c>
      <c r="P236" s="4">
        <f t="shared" si="65"/>
        <v>303.54734272178979</v>
      </c>
      <c r="Q236" s="4">
        <f t="shared" si="65"/>
        <v>151.77367136089489</v>
      </c>
      <c r="R236" s="4">
        <f t="shared" si="65"/>
        <v>0</v>
      </c>
      <c r="V236" s="2">
        <f t="shared" si="66"/>
        <v>13.1999999999999</v>
      </c>
      <c r="W236" s="4">
        <f t="shared" si="74"/>
        <v>9.458552461817548E-3</v>
      </c>
      <c r="X236" s="4">
        <f t="shared" si="75"/>
        <v>8.4997718879323385E-3</v>
      </c>
      <c r="Y236" s="4">
        <f t="shared" si="76"/>
        <v>7.5438984455909377E-3</v>
      </c>
      <c r="Z236" s="4">
        <f t="shared" si="77"/>
        <v>6.5909189326791963E-3</v>
      </c>
      <c r="AA236" s="4">
        <f t="shared" si="78"/>
        <v>5.6408202269015717E-3</v>
      </c>
      <c r="AB236" s="4">
        <f t="shared" si="79"/>
        <v>4.6935892851787996E-3</v>
      </c>
      <c r="AC236" s="4">
        <f t="shared" si="80"/>
        <v>3.7492131430510536E-3</v>
      </c>
      <c r="AD236" s="4">
        <f t="shared" si="81"/>
        <v>2.8076789140864577E-3</v>
      </c>
      <c r="AE236" s="4">
        <f t="shared" si="82"/>
        <v>1.8689737892949461E-3</v>
      </c>
      <c r="AF236" s="4">
        <f t="shared" si="83"/>
        <v>9.3308503654740036E-4</v>
      </c>
      <c r="AG236" s="4">
        <f t="shared" si="84"/>
        <v>0</v>
      </c>
    </row>
    <row r="237" spans="1:33" x14ac:dyDescent="0.45">
      <c r="A237" s="2">
        <v>13.299999999999899</v>
      </c>
      <c r="B237" s="3">
        <f t="shared" si="67"/>
        <v>286.44999999999987</v>
      </c>
      <c r="C237" s="4">
        <f t="shared" si="68"/>
        <v>7.3315058616729063</v>
      </c>
      <c r="D237" s="4">
        <f t="shared" si="69"/>
        <v>1527.6805162986327</v>
      </c>
      <c r="E237" s="4">
        <f t="shared" si="70"/>
        <v>9.5214709779147567E-3</v>
      </c>
      <c r="G237" s="2">
        <f t="shared" si="71"/>
        <v>13.299999999999899</v>
      </c>
      <c r="H237" s="4">
        <f t="shared" si="72"/>
        <v>1527.6805162986327</v>
      </c>
      <c r="I237" s="4">
        <f t="shared" si="72"/>
        <v>1374.9124646687694</v>
      </c>
      <c r="J237" s="4">
        <f t="shared" si="72"/>
        <v>1222.1444130389061</v>
      </c>
      <c r="K237" s="4">
        <f t="shared" si="72"/>
        <v>1069.3763614090428</v>
      </c>
      <c r="L237" s="4">
        <f t="shared" si="73"/>
        <v>916.60830977917965</v>
      </c>
      <c r="M237" s="4">
        <f t="shared" si="73"/>
        <v>763.84025814931636</v>
      </c>
      <c r="N237" s="4">
        <f t="shared" si="73"/>
        <v>611.07220651945306</v>
      </c>
      <c r="O237" s="4">
        <f t="shared" si="65"/>
        <v>458.30415488958982</v>
      </c>
      <c r="P237" s="4">
        <f t="shared" si="65"/>
        <v>305.53610325972653</v>
      </c>
      <c r="Q237" s="4">
        <f t="shared" si="65"/>
        <v>152.76805162986327</v>
      </c>
      <c r="R237" s="4">
        <f t="shared" si="65"/>
        <v>0</v>
      </c>
      <c r="V237" s="2">
        <f t="shared" si="66"/>
        <v>13.299999999999899</v>
      </c>
      <c r="W237" s="4">
        <f t="shared" si="74"/>
        <v>9.5214709779147567E-3</v>
      </c>
      <c r="X237" s="4">
        <f t="shared" si="75"/>
        <v>8.5562261535956381E-3</v>
      </c>
      <c r="Y237" s="4">
        <f t="shared" si="76"/>
        <v>7.5939274704288863E-3</v>
      </c>
      <c r="Z237" s="4">
        <f t="shared" si="77"/>
        <v>6.6345614605542247E-3</v>
      </c>
      <c r="AA237" s="4">
        <f t="shared" si="78"/>
        <v>5.6781147380749958E-3</v>
      </c>
      <c r="AB237" s="4">
        <f t="shared" si="79"/>
        <v>4.7245739984355817E-3</v>
      </c>
      <c r="AC237" s="4">
        <f t="shared" si="80"/>
        <v>3.7739260178044983E-3</v>
      </c>
      <c r="AD237" s="4">
        <f t="shared" si="81"/>
        <v>2.8261576524630811E-3</v>
      </c>
      <c r="AE237" s="4">
        <f t="shared" si="82"/>
        <v>1.8812558381997343E-3</v>
      </c>
      <c r="AF237" s="4">
        <f t="shared" si="83"/>
        <v>9.3920758970965584E-4</v>
      </c>
      <c r="AG237" s="4">
        <f t="shared" si="84"/>
        <v>0</v>
      </c>
    </row>
    <row r="238" spans="1:33" x14ac:dyDescent="0.45">
      <c r="A238" s="2">
        <v>13.399999999999901</v>
      </c>
      <c r="B238" s="3">
        <f t="shared" si="67"/>
        <v>286.5499999999999</v>
      </c>
      <c r="C238" s="4">
        <f t="shared" si="68"/>
        <v>7.3380310736490326</v>
      </c>
      <c r="D238" s="4">
        <f t="shared" si="69"/>
        <v>1537.6815494442737</v>
      </c>
      <c r="E238" s="4">
        <f t="shared" si="70"/>
        <v>9.584764262687848E-3</v>
      </c>
      <c r="G238" s="2">
        <f t="shared" si="71"/>
        <v>13.399999999999901</v>
      </c>
      <c r="H238" s="4">
        <f t="shared" si="72"/>
        <v>1537.6815494442737</v>
      </c>
      <c r="I238" s="4">
        <f t="shared" si="72"/>
        <v>1383.9133944998464</v>
      </c>
      <c r="J238" s="4">
        <f t="shared" si="72"/>
        <v>1230.145239555419</v>
      </c>
      <c r="K238" s="4">
        <f t="shared" si="72"/>
        <v>1076.3770846109915</v>
      </c>
      <c r="L238" s="4">
        <f t="shared" si="73"/>
        <v>922.60892966656422</v>
      </c>
      <c r="M238" s="4">
        <f t="shared" si="73"/>
        <v>768.84077472213687</v>
      </c>
      <c r="N238" s="4">
        <f t="shared" si="73"/>
        <v>615.07261977770952</v>
      </c>
      <c r="O238" s="4">
        <f t="shared" si="65"/>
        <v>461.30446483328211</v>
      </c>
      <c r="P238" s="4">
        <f t="shared" si="65"/>
        <v>307.53630988885476</v>
      </c>
      <c r="Q238" s="4">
        <f t="shared" si="65"/>
        <v>153.76815494442738</v>
      </c>
      <c r="R238" s="4">
        <f t="shared" si="65"/>
        <v>0</v>
      </c>
      <c r="V238" s="2">
        <f t="shared" si="66"/>
        <v>13.399999999999901</v>
      </c>
      <c r="W238" s="4">
        <f t="shared" si="74"/>
        <v>9.584764262687848E-3</v>
      </c>
      <c r="X238" s="4">
        <f t="shared" si="75"/>
        <v>8.6130155336086919E-3</v>
      </c>
      <c r="Y238" s="4">
        <f t="shared" si="76"/>
        <v>7.6442524526829352E-3</v>
      </c>
      <c r="Z238" s="4">
        <f t="shared" si="77"/>
        <v>6.6784612811400705E-3</v>
      </c>
      <c r="AA238" s="4">
        <f t="shared" si="78"/>
        <v>5.7156283643743418E-3</v>
      </c>
      <c r="AB238" s="4">
        <f t="shared" si="79"/>
        <v>4.7557401313012178E-3</v>
      </c>
      <c r="AC238" s="4">
        <f t="shared" si="80"/>
        <v>3.7987830937197811E-3</v>
      </c>
      <c r="AD238" s="4">
        <f t="shared" si="81"/>
        <v>2.8447438456809387E-3</v>
      </c>
      <c r="AE238" s="4">
        <f t="shared" si="82"/>
        <v>1.8936090628614078E-3</v>
      </c>
      <c r="AF238" s="4">
        <f t="shared" si="83"/>
        <v>9.4536550194340761E-4</v>
      </c>
      <c r="AG238" s="4">
        <f t="shared" si="84"/>
        <v>0</v>
      </c>
    </row>
    <row r="239" spans="1:33" x14ac:dyDescent="0.45">
      <c r="A239" s="2">
        <v>13.499999999999901</v>
      </c>
      <c r="B239" s="3">
        <f t="shared" si="67"/>
        <v>286.64999999999986</v>
      </c>
      <c r="C239" s="4">
        <f t="shared" si="68"/>
        <v>7.3445511415321523</v>
      </c>
      <c r="D239" s="4">
        <f t="shared" si="69"/>
        <v>1547.7400930895144</v>
      </c>
      <c r="E239" s="4">
        <f t="shared" si="70"/>
        <v>9.6484343105818493E-3</v>
      </c>
      <c r="G239" s="2">
        <f t="shared" si="71"/>
        <v>13.499999999999901</v>
      </c>
      <c r="H239" s="4">
        <f t="shared" si="72"/>
        <v>1547.7400930895144</v>
      </c>
      <c r="I239" s="4">
        <f t="shared" si="72"/>
        <v>1392.9660837805629</v>
      </c>
      <c r="J239" s="4">
        <f t="shared" si="72"/>
        <v>1238.1920744716117</v>
      </c>
      <c r="K239" s="4">
        <f t="shared" si="72"/>
        <v>1083.41806516266</v>
      </c>
      <c r="L239" s="4">
        <f t="shared" si="73"/>
        <v>928.64405585370855</v>
      </c>
      <c r="M239" s="4">
        <f t="shared" si="73"/>
        <v>773.8700465447572</v>
      </c>
      <c r="N239" s="4">
        <f t="shared" si="73"/>
        <v>619.09603723580585</v>
      </c>
      <c r="O239" s="4">
        <f t="shared" si="65"/>
        <v>464.32202792685428</v>
      </c>
      <c r="P239" s="4">
        <f t="shared" si="65"/>
        <v>309.54801861790293</v>
      </c>
      <c r="Q239" s="4">
        <f t="shared" si="65"/>
        <v>154.77400930895146</v>
      </c>
      <c r="R239" s="4">
        <f t="shared" si="65"/>
        <v>0</v>
      </c>
      <c r="V239" s="2">
        <f t="shared" si="66"/>
        <v>13.499999999999901</v>
      </c>
      <c r="W239" s="4">
        <f t="shared" si="74"/>
        <v>9.6484343105818493E-3</v>
      </c>
      <c r="X239" s="4">
        <f t="shared" si="75"/>
        <v>8.6701417969527114E-3</v>
      </c>
      <c r="Y239" s="4">
        <f t="shared" si="76"/>
        <v>7.694874941904354E-3</v>
      </c>
      <c r="Z239" s="4">
        <f t="shared" si="77"/>
        <v>6.7226197304950594E-3</v>
      </c>
      <c r="AA239" s="4">
        <f t="shared" si="78"/>
        <v>5.7533622342065228E-3</v>
      </c>
      <c r="AB239" s="4">
        <f t="shared" si="79"/>
        <v>4.7870886102787001E-3</v>
      </c>
      <c r="AC239" s="4">
        <f t="shared" si="80"/>
        <v>3.823785101050808E-3</v>
      </c>
      <c r="AD239" s="4">
        <f t="shared" si="81"/>
        <v>2.8634380333083841E-3</v>
      </c>
      <c r="AE239" s="4">
        <f t="shared" si="82"/>
        <v>1.906033817636355E-3</v>
      </c>
      <c r="AF239" s="4">
        <f t="shared" si="83"/>
        <v>9.5155894777803327E-4</v>
      </c>
      <c r="AG239" s="4">
        <f t="shared" si="84"/>
        <v>0</v>
      </c>
    </row>
    <row r="240" spans="1:33" x14ac:dyDescent="0.45">
      <c r="A240" s="2">
        <v>13.5999999999999</v>
      </c>
      <c r="B240" s="3">
        <f t="shared" si="67"/>
        <v>286.74999999999989</v>
      </c>
      <c r="C240" s="4">
        <f t="shared" si="68"/>
        <v>7.3510660709510081</v>
      </c>
      <c r="D240" s="4">
        <f t="shared" si="69"/>
        <v>1557.8564283782075</v>
      </c>
      <c r="E240" s="4">
        <f t="shared" si="70"/>
        <v>9.7124831258260848E-3</v>
      </c>
      <c r="G240" s="2">
        <f t="shared" si="71"/>
        <v>13.5999999999999</v>
      </c>
      <c r="H240" s="4">
        <f t="shared" si="72"/>
        <v>1557.8564283782075</v>
      </c>
      <c r="I240" s="4">
        <f t="shared" si="72"/>
        <v>1402.0707855403869</v>
      </c>
      <c r="J240" s="4">
        <f t="shared" si="72"/>
        <v>1246.2851427025662</v>
      </c>
      <c r="K240" s="4">
        <f t="shared" si="72"/>
        <v>1090.4994998647451</v>
      </c>
      <c r="L240" s="4">
        <f t="shared" si="73"/>
        <v>934.71385702692442</v>
      </c>
      <c r="M240" s="4">
        <f t="shared" si="73"/>
        <v>778.92821418910376</v>
      </c>
      <c r="N240" s="4">
        <f t="shared" si="73"/>
        <v>623.1425713512831</v>
      </c>
      <c r="O240" s="4">
        <f t="shared" si="65"/>
        <v>467.35692851346221</v>
      </c>
      <c r="P240" s="4">
        <f t="shared" si="65"/>
        <v>311.57128567564155</v>
      </c>
      <c r="Q240" s="4">
        <f t="shared" si="65"/>
        <v>155.78564283782077</v>
      </c>
      <c r="R240" s="4">
        <f t="shared" si="65"/>
        <v>0</v>
      </c>
      <c r="V240" s="2">
        <f t="shared" si="66"/>
        <v>13.5999999999999</v>
      </c>
      <c r="W240" s="4">
        <f t="shared" si="74"/>
        <v>9.7124831258260848E-3</v>
      </c>
      <c r="X240" s="4">
        <f t="shared" si="75"/>
        <v>8.7276067211200497E-3</v>
      </c>
      <c r="Y240" s="4">
        <f t="shared" si="76"/>
        <v>7.745796494952409E-3</v>
      </c>
      <c r="Z240" s="4">
        <f t="shared" si="77"/>
        <v>6.7670381508506258E-3</v>
      </c>
      <c r="AA240" s="4">
        <f t="shared" si="78"/>
        <v>5.7913174810832252E-3</v>
      </c>
      <c r="AB240" s="4">
        <f t="shared" si="79"/>
        <v>4.8186203659723124E-3</v>
      </c>
      <c r="AC240" s="4">
        <f t="shared" si="80"/>
        <v>3.8489327732124938E-3</v>
      </c>
      <c r="AD240" s="4">
        <f t="shared" si="81"/>
        <v>2.8822407571960813E-3</v>
      </c>
      <c r="AE240" s="4">
        <f t="shared" si="82"/>
        <v>1.9185304583445677E-3</v>
      </c>
      <c r="AF240" s="4">
        <f t="shared" si="83"/>
        <v>9.5778810244625233E-4</v>
      </c>
      <c r="AG240" s="4">
        <f t="shared" si="84"/>
        <v>0</v>
      </c>
    </row>
    <row r="241" spans="1:33" x14ac:dyDescent="0.45">
      <c r="A241" s="2">
        <v>13.6999999999999</v>
      </c>
      <c r="B241" s="3">
        <f t="shared" si="67"/>
        <v>286.84999999999985</v>
      </c>
      <c r="C241" s="4">
        <f t="shared" si="68"/>
        <v>7.3575758675265419</v>
      </c>
      <c r="D241" s="4">
        <f t="shared" si="69"/>
        <v>1568.0308375574182</v>
      </c>
      <c r="E241" s="4">
        <f t="shared" si="70"/>
        <v>9.776912722483851E-3</v>
      </c>
      <c r="G241" s="2">
        <f t="shared" si="71"/>
        <v>13.6999999999999</v>
      </c>
      <c r="H241" s="4">
        <f t="shared" si="72"/>
        <v>1568.0308375574182</v>
      </c>
      <c r="I241" s="4">
        <f t="shared" si="72"/>
        <v>1411.2277538016765</v>
      </c>
      <c r="J241" s="4">
        <f t="shared" si="72"/>
        <v>1254.4246700459346</v>
      </c>
      <c r="K241" s="4">
        <f t="shared" si="72"/>
        <v>1097.6215862901927</v>
      </c>
      <c r="L241" s="4">
        <f t="shared" si="73"/>
        <v>940.81850253445089</v>
      </c>
      <c r="M241" s="4">
        <f t="shared" si="73"/>
        <v>784.01541877870909</v>
      </c>
      <c r="N241" s="4">
        <f t="shared" si="73"/>
        <v>627.2123350229673</v>
      </c>
      <c r="O241" s="4">
        <f t="shared" si="65"/>
        <v>470.40925126722544</v>
      </c>
      <c r="P241" s="4">
        <f t="shared" si="65"/>
        <v>313.60616751148365</v>
      </c>
      <c r="Q241" s="4">
        <f t="shared" si="65"/>
        <v>156.80308375574182</v>
      </c>
      <c r="R241" s="4">
        <f t="shared" si="65"/>
        <v>0</v>
      </c>
      <c r="V241" s="2">
        <f t="shared" si="66"/>
        <v>13.6999999999999</v>
      </c>
      <c r="W241" s="4">
        <f t="shared" si="74"/>
        <v>9.776912722483851E-3</v>
      </c>
      <c r="X241" s="4">
        <f t="shared" si="75"/>
        <v>8.7854120921557147E-3</v>
      </c>
      <c r="Y241" s="4">
        <f t="shared" si="76"/>
        <v>7.797018676028525E-3</v>
      </c>
      <c r="Z241" s="4">
        <f t="shared" si="77"/>
        <v>6.8117178906388761E-3</v>
      </c>
      <c r="AA241" s="4">
        <f t="shared" si="78"/>
        <v>5.8294952436425762E-3</v>
      </c>
      <c r="AB241" s="4">
        <f t="shared" si="79"/>
        <v>4.8503363331041036E-3</v>
      </c>
      <c r="AC241" s="4">
        <f t="shared" si="80"/>
        <v>3.8742268467927081E-3</v>
      </c>
      <c r="AD241" s="4">
        <f t="shared" si="81"/>
        <v>2.9011525614850669E-3</v>
      </c>
      <c r="AE241" s="4">
        <f t="shared" si="82"/>
        <v>1.9310993422744383E-3</v>
      </c>
      <c r="AF241" s="4">
        <f t="shared" si="83"/>
        <v>9.6405314188624319E-4</v>
      </c>
      <c r="AG241" s="4">
        <f t="shared" si="84"/>
        <v>0</v>
      </c>
    </row>
    <row r="242" spans="1:33" x14ac:dyDescent="0.45">
      <c r="A242" s="2">
        <v>13.799999999999899</v>
      </c>
      <c r="B242" s="3">
        <f t="shared" si="67"/>
        <v>286.94999999999987</v>
      </c>
      <c r="C242" s="4">
        <f t="shared" si="68"/>
        <v>7.3640805368719473</v>
      </c>
      <c r="D242" s="4">
        <f t="shared" si="69"/>
        <v>1578.2636039805436</v>
      </c>
      <c r="E242" s="4">
        <f t="shared" si="70"/>
        <v>9.8417251245031551E-3</v>
      </c>
      <c r="G242" s="2">
        <f t="shared" si="71"/>
        <v>13.799999999999899</v>
      </c>
      <c r="H242" s="4">
        <f t="shared" si="72"/>
        <v>1578.2636039805436</v>
      </c>
      <c r="I242" s="4">
        <f t="shared" si="72"/>
        <v>1420.4372435824894</v>
      </c>
      <c r="J242" s="4">
        <f t="shared" si="72"/>
        <v>1262.6108831844349</v>
      </c>
      <c r="K242" s="4">
        <f t="shared" si="72"/>
        <v>1104.7845227863804</v>
      </c>
      <c r="L242" s="4">
        <f t="shared" si="73"/>
        <v>946.95816238832617</v>
      </c>
      <c r="M242" s="4">
        <f t="shared" si="73"/>
        <v>789.13180199027181</v>
      </c>
      <c r="N242" s="4">
        <f t="shared" si="73"/>
        <v>631.30544159221745</v>
      </c>
      <c r="O242" s="4">
        <f t="shared" si="65"/>
        <v>473.47908119416309</v>
      </c>
      <c r="P242" s="4">
        <f t="shared" si="65"/>
        <v>315.65272079610872</v>
      </c>
      <c r="Q242" s="4">
        <f t="shared" si="65"/>
        <v>157.82636039805436</v>
      </c>
      <c r="R242" s="4">
        <f t="shared" si="65"/>
        <v>0</v>
      </c>
      <c r="V242" s="2">
        <f t="shared" si="66"/>
        <v>13.799999999999899</v>
      </c>
      <c r="W242" s="4">
        <f t="shared" si="74"/>
        <v>9.8417251245031551E-3</v>
      </c>
      <c r="X242" s="4">
        <f t="shared" si="75"/>
        <v>8.8435597046998219E-3</v>
      </c>
      <c r="Y242" s="4">
        <f t="shared" si="76"/>
        <v>7.8485430567112133E-3</v>
      </c>
      <c r="Z242" s="4">
        <f t="shared" si="77"/>
        <v>6.8566603045207685E-3</v>
      </c>
      <c r="AA242" s="4">
        <f t="shared" si="78"/>
        <v>5.8678966656713315E-3</v>
      </c>
      <c r="AB242" s="4">
        <f t="shared" si="79"/>
        <v>4.8822374505307752E-3</v>
      </c>
      <c r="AC242" s="4">
        <f t="shared" si="80"/>
        <v>3.8996680615645536E-3</v>
      </c>
      <c r="AD242" s="4">
        <f t="shared" si="81"/>
        <v>2.9201739926150499E-3</v>
      </c>
      <c r="AE242" s="4">
        <f t="shared" si="82"/>
        <v>1.9437408281877085E-3</v>
      </c>
      <c r="AF242" s="4">
        <f t="shared" si="83"/>
        <v>9.7035424274383316E-4</v>
      </c>
      <c r="AG242" s="4">
        <f t="shared" si="84"/>
        <v>0</v>
      </c>
    </row>
    <row r="243" spans="1:33" x14ac:dyDescent="0.45">
      <c r="A243" s="2">
        <v>13.899999999999901</v>
      </c>
      <c r="B243" s="3">
        <f t="shared" si="67"/>
        <v>287.0499999999999</v>
      </c>
      <c r="C243" s="4">
        <f t="shared" si="68"/>
        <v>7.3705800845926692</v>
      </c>
      <c r="D243" s="4">
        <f t="shared" si="69"/>
        <v>1588.5550121103552</v>
      </c>
      <c r="E243" s="4">
        <f t="shared" si="70"/>
        <v>9.9069223657672709E-3</v>
      </c>
      <c r="G243" s="2">
        <f t="shared" si="71"/>
        <v>13.899999999999901</v>
      </c>
      <c r="H243" s="4">
        <f t="shared" si="72"/>
        <v>1588.5550121103552</v>
      </c>
      <c r="I243" s="4">
        <f t="shared" si="72"/>
        <v>1429.6995108993196</v>
      </c>
      <c r="J243" s="4">
        <f t="shared" si="72"/>
        <v>1270.8440096882841</v>
      </c>
      <c r="K243" s="4">
        <f t="shared" si="72"/>
        <v>1111.9885084772486</v>
      </c>
      <c r="L243" s="4">
        <f t="shared" si="73"/>
        <v>953.1330072662131</v>
      </c>
      <c r="M243" s="4">
        <f t="shared" si="73"/>
        <v>794.27750605517758</v>
      </c>
      <c r="N243" s="4">
        <f t="shared" si="73"/>
        <v>635.42200484414207</v>
      </c>
      <c r="O243" s="4">
        <f t="shared" si="65"/>
        <v>476.56650363310655</v>
      </c>
      <c r="P243" s="4">
        <f t="shared" si="65"/>
        <v>317.71100242207103</v>
      </c>
      <c r="Q243" s="4">
        <f t="shared" si="65"/>
        <v>158.85550121103552</v>
      </c>
      <c r="R243" s="4">
        <f t="shared" si="65"/>
        <v>0</v>
      </c>
      <c r="V243" s="2">
        <f t="shared" si="66"/>
        <v>13.899999999999901</v>
      </c>
      <c r="W243" s="4">
        <f t="shared" si="74"/>
        <v>9.9069223657672709E-3</v>
      </c>
      <c r="X243" s="4">
        <f t="shared" si="75"/>
        <v>8.9020513620298187E-3</v>
      </c>
      <c r="Y243" s="4">
        <f t="shared" si="76"/>
        <v>7.9003712159908049E-3</v>
      </c>
      <c r="Z243" s="4">
        <f t="shared" si="77"/>
        <v>6.9018667534141258E-3</v>
      </c>
      <c r="AA243" s="4">
        <f t="shared" si="78"/>
        <v>5.9065228961268862E-3</v>
      </c>
      <c r="AB243" s="4">
        <f t="shared" si="79"/>
        <v>4.9143246612604182E-3</v>
      </c>
      <c r="AC243" s="4">
        <f t="shared" si="80"/>
        <v>3.9252571604984866E-3</v>
      </c>
      <c r="AD243" s="4">
        <f t="shared" si="81"/>
        <v>2.9393055993325976E-3</v>
      </c>
      <c r="AE243" s="4">
        <f t="shared" si="82"/>
        <v>1.9564552763243338E-3</v>
      </c>
      <c r="AF243" s="4">
        <f t="shared" si="83"/>
        <v>9.7669158237464397E-4</v>
      </c>
      <c r="AG243" s="4">
        <f t="shared" si="84"/>
        <v>0</v>
      </c>
    </row>
    <row r="244" spans="1:33" x14ac:dyDescent="0.45">
      <c r="A244" s="2">
        <v>13.999999999999901</v>
      </c>
      <c r="B244" s="3">
        <f t="shared" si="67"/>
        <v>287.14999999999986</v>
      </c>
      <c r="C244" s="4">
        <f t="shared" si="68"/>
        <v>7.3770745162864007</v>
      </c>
      <c r="D244" s="4">
        <f t="shared" si="69"/>
        <v>1598.9053475220394</v>
      </c>
      <c r="E244" s="4">
        <f t="shared" si="70"/>
        <v>9.9725064901455759E-3</v>
      </c>
      <c r="G244" s="2">
        <f t="shared" si="71"/>
        <v>13.999999999999901</v>
      </c>
      <c r="H244" s="4">
        <f t="shared" si="72"/>
        <v>1598.9053475220394</v>
      </c>
      <c r="I244" s="4">
        <f t="shared" si="72"/>
        <v>1439.0148127698355</v>
      </c>
      <c r="J244" s="4">
        <f t="shared" si="72"/>
        <v>1279.1242780176317</v>
      </c>
      <c r="K244" s="4">
        <f t="shared" si="72"/>
        <v>1119.2337432654274</v>
      </c>
      <c r="L244" s="4">
        <f t="shared" si="73"/>
        <v>959.34320851322354</v>
      </c>
      <c r="M244" s="4">
        <f t="shared" si="73"/>
        <v>799.4526737610197</v>
      </c>
      <c r="N244" s="4">
        <f t="shared" si="73"/>
        <v>639.56213900881585</v>
      </c>
      <c r="O244" s="4">
        <f t="shared" si="65"/>
        <v>479.67160425661177</v>
      </c>
      <c r="P244" s="4">
        <f t="shared" si="65"/>
        <v>319.78106950440792</v>
      </c>
      <c r="Q244" s="4">
        <f t="shared" si="65"/>
        <v>159.89053475220396</v>
      </c>
      <c r="R244" s="4">
        <f t="shared" si="65"/>
        <v>0</v>
      </c>
      <c r="V244" s="2">
        <f t="shared" si="66"/>
        <v>13.999999999999901</v>
      </c>
      <c r="W244" s="4">
        <f t="shared" si="74"/>
        <v>9.9725064901455759E-3</v>
      </c>
      <c r="X244" s="4">
        <f t="shared" si="75"/>
        <v>8.9608888761029785E-3</v>
      </c>
      <c r="Y244" s="4">
        <f t="shared" si="76"/>
        <v>7.9525047403043725E-3</v>
      </c>
      <c r="Z244" s="4">
        <f t="shared" si="77"/>
        <v>6.9473386045217581E-3</v>
      </c>
      <c r="AA244" s="4">
        <f t="shared" si="78"/>
        <v>5.9453750891593762E-3</v>
      </c>
      <c r="AB244" s="4">
        <f t="shared" si="79"/>
        <v>4.9465989124692928E-3</v>
      </c>
      <c r="AC244" s="4">
        <f t="shared" si="80"/>
        <v>3.9509948897744939E-3</v>
      </c>
      <c r="AD244" s="4">
        <f t="shared" si="81"/>
        <v>2.9585479326993389E-3</v>
      </c>
      <c r="AE244" s="4">
        <f t="shared" si="82"/>
        <v>1.9692430484073578E-3</v>
      </c>
      <c r="AF244" s="4">
        <f t="shared" si="83"/>
        <v>9.8306533884624076E-4</v>
      </c>
      <c r="AG244" s="4">
        <f t="shared" si="84"/>
        <v>0</v>
      </c>
    </row>
    <row r="245" spans="1:33" x14ac:dyDescent="0.45">
      <c r="A245" s="2">
        <v>14.0999999999999</v>
      </c>
      <c r="B245" s="3">
        <f t="shared" si="67"/>
        <v>287.24999999999989</v>
      </c>
      <c r="C245" s="4">
        <f t="shared" si="68"/>
        <v>7.3835638375431349</v>
      </c>
      <c r="D245" s="4">
        <f t="shared" si="69"/>
        <v>1609.3148969063291</v>
      </c>
      <c r="E245" s="4">
        <f t="shared" si="70"/>
        <v>1.0038479551545305E-2</v>
      </c>
      <c r="G245" s="2">
        <f t="shared" si="71"/>
        <v>14.0999999999999</v>
      </c>
      <c r="H245" s="4">
        <f t="shared" si="72"/>
        <v>1609.3148969063291</v>
      </c>
      <c r="I245" s="4">
        <f t="shared" si="72"/>
        <v>1448.3834072156963</v>
      </c>
      <c r="J245" s="4">
        <f t="shared" si="72"/>
        <v>1287.4519175250634</v>
      </c>
      <c r="K245" s="4">
        <f t="shared" si="72"/>
        <v>1126.5204278344302</v>
      </c>
      <c r="L245" s="4">
        <f t="shared" si="73"/>
        <v>965.58893814379735</v>
      </c>
      <c r="M245" s="4">
        <f t="shared" si="73"/>
        <v>804.65744845316453</v>
      </c>
      <c r="N245" s="4">
        <f t="shared" si="73"/>
        <v>643.72595876253172</v>
      </c>
      <c r="O245" s="4">
        <f t="shared" si="65"/>
        <v>482.79446907189867</v>
      </c>
      <c r="P245" s="4">
        <f t="shared" si="65"/>
        <v>321.86297938126586</v>
      </c>
      <c r="Q245" s="4">
        <f t="shared" si="65"/>
        <v>160.93148969063293</v>
      </c>
      <c r="R245" s="4">
        <f t="shared" si="65"/>
        <v>0</v>
      </c>
      <c r="V245" s="2">
        <f t="shared" si="66"/>
        <v>14.0999999999999</v>
      </c>
      <c r="W245" s="4">
        <f t="shared" si="74"/>
        <v>1.0038479551545305E-2</v>
      </c>
      <c r="X245" s="4">
        <f t="shared" si="75"/>
        <v>9.0200740675996146E-3</v>
      </c>
      <c r="Y245" s="4">
        <f t="shared" si="76"/>
        <v>8.0049452235712738E-3</v>
      </c>
      <c r="Z245" s="4">
        <f t="shared" si="77"/>
        <v>6.9930772313601449E-3</v>
      </c>
      <c r="AA245" s="4">
        <f t="shared" si="78"/>
        <v>5.9844544041342202E-3</v>
      </c>
      <c r="AB245" s="4">
        <f t="shared" si="79"/>
        <v>4.9790611555189787E-3</v>
      </c>
      <c r="AC245" s="4">
        <f t="shared" si="80"/>
        <v>3.9768819987945139E-3</v>
      </c>
      <c r="AD245" s="4">
        <f t="shared" si="81"/>
        <v>2.9779015461003592E-3</v>
      </c>
      <c r="AE245" s="4">
        <f t="shared" si="82"/>
        <v>1.9821045076479048E-3</v>
      </c>
      <c r="AF245" s="4">
        <f t="shared" si="83"/>
        <v>9.8947569094033432E-4</v>
      </c>
      <c r="AG245" s="4">
        <f t="shared" si="84"/>
        <v>0</v>
      </c>
    </row>
    <row r="246" spans="1:33" x14ac:dyDescent="0.45">
      <c r="A246" s="2">
        <v>14.1999999999999</v>
      </c>
      <c r="B246" s="3">
        <f t="shared" si="67"/>
        <v>287.34999999999985</v>
      </c>
      <c r="C246" s="4">
        <f t="shared" si="68"/>
        <v>7.3900480539451294</v>
      </c>
      <c r="D246" s="4">
        <f t="shared" si="69"/>
        <v>1619.783948072499</v>
      </c>
      <c r="E246" s="4">
        <f t="shared" si="70"/>
        <v>1.0104843613962734E-2</v>
      </c>
      <c r="G246" s="2">
        <f t="shared" si="71"/>
        <v>14.1999999999999</v>
      </c>
      <c r="H246" s="4">
        <f t="shared" si="72"/>
        <v>1619.783948072499</v>
      </c>
      <c r="I246" s="4">
        <f t="shared" si="72"/>
        <v>1457.805553265249</v>
      </c>
      <c r="J246" s="4">
        <f t="shared" si="72"/>
        <v>1295.8271584579993</v>
      </c>
      <c r="K246" s="4">
        <f t="shared" si="72"/>
        <v>1133.8487636507493</v>
      </c>
      <c r="L246" s="4">
        <f t="shared" si="73"/>
        <v>971.87036884349936</v>
      </c>
      <c r="M246" s="4">
        <f t="shared" si="73"/>
        <v>809.89197403624951</v>
      </c>
      <c r="N246" s="4">
        <f t="shared" si="73"/>
        <v>647.91357922899965</v>
      </c>
      <c r="O246" s="4">
        <f t="shared" si="65"/>
        <v>485.93518442174968</v>
      </c>
      <c r="P246" s="4">
        <f t="shared" si="65"/>
        <v>323.95678961449983</v>
      </c>
      <c r="Q246" s="4">
        <f t="shared" si="65"/>
        <v>161.97839480724991</v>
      </c>
      <c r="R246" s="4">
        <f t="shared" si="65"/>
        <v>0</v>
      </c>
      <c r="V246" s="2">
        <f t="shared" si="66"/>
        <v>14.1999999999999</v>
      </c>
      <c r="W246" s="4">
        <f t="shared" si="74"/>
        <v>1.0104843613962734E-2</v>
      </c>
      <c r="X246" s="4">
        <f t="shared" si="75"/>
        <v>9.079608765965811E-3</v>
      </c>
      <c r="Y246" s="4">
        <f t="shared" si="76"/>
        <v>8.0576942672282367E-3</v>
      </c>
      <c r="Z246" s="4">
        <f t="shared" si="77"/>
        <v>7.039084013787643E-3</v>
      </c>
      <c r="AA246" s="4">
        <f t="shared" si="78"/>
        <v>6.0237620056542533E-3</v>
      </c>
      <c r="AB246" s="4">
        <f t="shared" si="79"/>
        <v>5.0117123459731475E-3</v>
      </c>
      <c r="AC246" s="4">
        <f t="shared" si="80"/>
        <v>4.0029192401945905E-3</v>
      </c>
      <c r="AD246" s="4">
        <f t="shared" si="81"/>
        <v>2.9973669952523649E-3</v>
      </c>
      <c r="AE246" s="4">
        <f t="shared" si="82"/>
        <v>1.995040018750018E-3</v>
      </c>
      <c r="AF246" s="4">
        <f t="shared" si="83"/>
        <v>9.9592281815490818E-4</v>
      </c>
      <c r="AG246" s="4">
        <f t="shared" si="84"/>
        <v>0</v>
      </c>
    </row>
    <row r="247" spans="1:33" x14ac:dyDescent="0.45">
      <c r="A247" s="2">
        <v>14.299999999999899</v>
      </c>
      <c r="B247" s="3">
        <f t="shared" si="67"/>
        <v>287.44999999999987</v>
      </c>
      <c r="C247" s="4">
        <f t="shared" si="68"/>
        <v>7.396527171066972</v>
      </c>
      <c r="D247" s="4">
        <f t="shared" si="69"/>
        <v>1630.312789951528</v>
      </c>
      <c r="E247" s="4">
        <f t="shared" si="70"/>
        <v>1.0171600751535748E-2</v>
      </c>
      <c r="G247" s="2">
        <f t="shared" si="71"/>
        <v>14.299999999999899</v>
      </c>
      <c r="H247" s="4">
        <f t="shared" si="72"/>
        <v>1630.312789951528</v>
      </c>
      <c r="I247" s="4">
        <f t="shared" si="72"/>
        <v>1467.2815109563753</v>
      </c>
      <c r="J247" s="4">
        <f t="shared" si="72"/>
        <v>1304.2502319612224</v>
      </c>
      <c r="K247" s="4">
        <f t="shared" si="72"/>
        <v>1141.2189529660695</v>
      </c>
      <c r="L247" s="4">
        <f t="shared" si="73"/>
        <v>978.18767397091676</v>
      </c>
      <c r="M247" s="4">
        <f t="shared" si="73"/>
        <v>815.15639497576399</v>
      </c>
      <c r="N247" s="4">
        <f t="shared" si="73"/>
        <v>652.12511598061121</v>
      </c>
      <c r="O247" s="4">
        <f t="shared" si="65"/>
        <v>489.09383698545838</v>
      </c>
      <c r="P247" s="4">
        <f t="shared" si="65"/>
        <v>326.06255799030561</v>
      </c>
      <c r="Q247" s="4">
        <f t="shared" si="65"/>
        <v>163.0312789951528</v>
      </c>
      <c r="R247" s="4">
        <f t="shared" si="65"/>
        <v>0</v>
      </c>
      <c r="V247" s="2">
        <f t="shared" si="66"/>
        <v>14.299999999999899</v>
      </c>
      <c r="W247" s="4">
        <f t="shared" si="74"/>
        <v>1.0171600751535748E-2</v>
      </c>
      <c r="X247" s="4">
        <f t="shared" si="75"/>
        <v>9.1394948094573308E-3</v>
      </c>
      <c r="Y247" s="4">
        <f t="shared" si="76"/>
        <v>8.1107534802654507E-3</v>
      </c>
      <c r="Z247" s="4">
        <f t="shared" si="77"/>
        <v>7.085360338033587E-3</v>
      </c>
      <c r="AA247" s="4">
        <f t="shared" si="78"/>
        <v>6.0632990635825917E-3</v>
      </c>
      <c r="AB247" s="4">
        <f t="shared" si="79"/>
        <v>5.0445534436149514E-3</v>
      </c>
      <c r="AC247" s="4">
        <f t="shared" si="80"/>
        <v>4.0291073698574568E-3</v>
      </c>
      <c r="AD247" s="4">
        <f t="shared" si="81"/>
        <v>3.0169448382121864E-3</v>
      </c>
      <c r="AE247" s="4">
        <f t="shared" si="82"/>
        <v>2.0080499479157143E-3</v>
      </c>
      <c r="AF247" s="4">
        <f t="shared" si="83"/>
        <v>1.0024069007064473E-3</v>
      </c>
      <c r="AG247" s="4">
        <f t="shared" si="84"/>
        <v>0</v>
      </c>
    </row>
    <row r="248" spans="1:33" x14ac:dyDescent="0.45">
      <c r="A248" s="2">
        <v>14.399999999999901</v>
      </c>
      <c r="B248" s="3">
        <f t="shared" si="67"/>
        <v>287.5499999999999</v>
      </c>
      <c r="C248" s="4">
        <f t="shared" si="68"/>
        <v>7.4030011944755429</v>
      </c>
      <c r="D248" s="4">
        <f t="shared" si="69"/>
        <v>1640.9017125990974</v>
      </c>
      <c r="E248" s="4">
        <f t="shared" si="70"/>
        <v>1.0238753048595691E-2</v>
      </c>
      <c r="G248" s="2">
        <f t="shared" si="71"/>
        <v>14.399999999999901</v>
      </c>
      <c r="H248" s="4">
        <f t="shared" si="72"/>
        <v>1640.9017125990974</v>
      </c>
      <c r="I248" s="4">
        <f t="shared" si="72"/>
        <v>1476.8115413391877</v>
      </c>
      <c r="J248" s="4">
        <f t="shared" si="72"/>
        <v>1312.7213700792781</v>
      </c>
      <c r="K248" s="4">
        <f t="shared" si="72"/>
        <v>1148.6311988193681</v>
      </c>
      <c r="L248" s="4">
        <f t="shared" si="73"/>
        <v>984.54102755945837</v>
      </c>
      <c r="M248" s="4">
        <f t="shared" si="73"/>
        <v>820.45085629954872</v>
      </c>
      <c r="N248" s="4">
        <f t="shared" si="73"/>
        <v>656.36068503963907</v>
      </c>
      <c r="O248" s="4">
        <f t="shared" si="65"/>
        <v>492.27051377972919</v>
      </c>
      <c r="P248" s="4">
        <f t="shared" si="65"/>
        <v>328.18034251981953</v>
      </c>
      <c r="Q248" s="4">
        <f t="shared" si="65"/>
        <v>164.09017125990977</v>
      </c>
      <c r="R248" s="4">
        <f t="shared" si="65"/>
        <v>0</v>
      </c>
      <c r="V248" s="2">
        <f t="shared" si="66"/>
        <v>14.399999999999901</v>
      </c>
      <c r="W248" s="4">
        <f t="shared" si="74"/>
        <v>1.0238753048595691E-2</v>
      </c>
      <c r="X248" s="4">
        <f t="shared" si="75"/>
        <v>9.1997340451828464E-3</v>
      </c>
      <c r="Y248" s="4">
        <f t="shared" si="76"/>
        <v>8.1641244792620346E-3</v>
      </c>
      <c r="Z248" s="4">
        <f t="shared" si="77"/>
        <v>7.1319075967268119E-3</v>
      </c>
      <c r="AA248" s="4">
        <f t="shared" si="78"/>
        <v>6.1030667530649861E-3</v>
      </c>
      <c r="AB248" s="4">
        <f t="shared" si="79"/>
        <v>5.0775854124639466E-3</v>
      </c>
      <c r="AC248" s="4">
        <f t="shared" si="80"/>
        <v>4.0554471469247773E-3</v>
      </c>
      <c r="AD248" s="4">
        <f t="shared" si="81"/>
        <v>3.0366356353849927E-3</v>
      </c>
      <c r="AE248" s="4">
        <f t="shared" si="82"/>
        <v>2.0211346628498444E-3</v>
      </c>
      <c r="AF248" s="4">
        <f t="shared" si="83"/>
        <v>1.0089281195320684E-3</v>
      </c>
      <c r="AG248" s="4">
        <f t="shared" si="84"/>
        <v>0</v>
      </c>
    </row>
    <row r="249" spans="1:33" x14ac:dyDescent="0.45">
      <c r="A249" s="2">
        <v>14.499999999999901</v>
      </c>
      <c r="B249" s="3">
        <f t="shared" si="67"/>
        <v>287.64999999999986</v>
      </c>
      <c r="C249" s="4">
        <f t="shared" si="68"/>
        <v>7.4094701297300647</v>
      </c>
      <c r="D249" s="4">
        <f t="shared" si="69"/>
        <v>1651.5510071987344</v>
      </c>
      <c r="E249" s="4">
        <f t="shared" si="70"/>
        <v>1.0306302599720466E-2</v>
      </c>
      <c r="G249" s="2">
        <f t="shared" si="71"/>
        <v>14.499999999999901</v>
      </c>
      <c r="H249" s="4">
        <f t="shared" si="72"/>
        <v>1651.5510071987344</v>
      </c>
      <c r="I249" s="4">
        <f t="shared" si="72"/>
        <v>1486.395906478861</v>
      </c>
      <c r="J249" s="4">
        <f t="shared" si="72"/>
        <v>1321.2408057589876</v>
      </c>
      <c r="K249" s="4">
        <f t="shared" si="72"/>
        <v>1156.0857050391139</v>
      </c>
      <c r="L249" s="4">
        <f t="shared" si="73"/>
        <v>990.93060431924062</v>
      </c>
      <c r="M249" s="4">
        <f t="shared" si="73"/>
        <v>825.7755035993672</v>
      </c>
      <c r="N249" s="4">
        <f t="shared" si="73"/>
        <v>660.62040287949378</v>
      </c>
      <c r="O249" s="4">
        <f t="shared" si="65"/>
        <v>495.46530215962031</v>
      </c>
      <c r="P249" s="4">
        <f t="shared" si="65"/>
        <v>330.31020143974689</v>
      </c>
      <c r="Q249" s="4">
        <f t="shared" si="65"/>
        <v>165.15510071987345</v>
      </c>
      <c r="R249" s="4">
        <f t="shared" si="65"/>
        <v>0</v>
      </c>
      <c r="V249" s="2">
        <f t="shared" si="66"/>
        <v>14.499999999999901</v>
      </c>
      <c r="W249" s="4">
        <f t="shared" si="74"/>
        <v>1.0306302599720466E-2</v>
      </c>
      <c r="X249" s="4">
        <f t="shared" si="75"/>
        <v>9.2603283291482642E-3</v>
      </c>
      <c r="Y249" s="4">
        <f t="shared" si="76"/>
        <v>8.2178088884224329E-3</v>
      </c>
      <c r="Z249" s="4">
        <f t="shared" si="77"/>
        <v>7.1787271889249514E-3</v>
      </c>
      <c r="AA249" s="4">
        <f t="shared" si="78"/>
        <v>6.1430662545528232E-3</v>
      </c>
      <c r="AB249" s="4">
        <f t="shared" si="79"/>
        <v>5.1108092207935605E-3</v>
      </c>
      <c r="AC249" s="4">
        <f t="shared" si="80"/>
        <v>4.0819393338097825E-3</v>
      </c>
      <c r="AD249" s="4">
        <f t="shared" si="81"/>
        <v>3.0564399495328089E-3</v>
      </c>
      <c r="AE249" s="4">
        <f t="shared" si="82"/>
        <v>2.0342945327651418E-3</v>
      </c>
      <c r="AF249" s="4">
        <f t="shared" si="83"/>
        <v>1.0154866562917426E-3</v>
      </c>
      <c r="AG249" s="4">
        <f t="shared" si="84"/>
        <v>0</v>
      </c>
    </row>
    <row r="250" spans="1:33" x14ac:dyDescent="0.45">
      <c r="A250" s="2">
        <v>14.5999999999999</v>
      </c>
      <c r="B250" s="3">
        <f t="shared" si="67"/>
        <v>287.74999999999989</v>
      </c>
      <c r="C250" s="4">
        <f t="shared" si="68"/>
        <v>7.4159339823821124</v>
      </c>
      <c r="D250" s="4">
        <f t="shared" si="69"/>
        <v>1662.2609660648959</v>
      </c>
      <c r="E250" s="4">
        <f t="shared" si="70"/>
        <v>1.0374251509787566E-2</v>
      </c>
      <c r="G250" s="2">
        <f t="shared" si="71"/>
        <v>14.5999999999999</v>
      </c>
      <c r="H250" s="4">
        <f t="shared" si="72"/>
        <v>1662.2609660648959</v>
      </c>
      <c r="I250" s="4">
        <f t="shared" si="72"/>
        <v>1496.0348694584063</v>
      </c>
      <c r="J250" s="4">
        <f t="shared" si="72"/>
        <v>1329.8087728519167</v>
      </c>
      <c r="K250" s="4">
        <f t="shared" si="72"/>
        <v>1163.5826762454271</v>
      </c>
      <c r="L250" s="4">
        <f t="shared" si="73"/>
        <v>997.35657963893755</v>
      </c>
      <c r="M250" s="4">
        <f t="shared" si="73"/>
        <v>831.13048303244796</v>
      </c>
      <c r="N250" s="4">
        <f t="shared" si="73"/>
        <v>664.90438642595836</v>
      </c>
      <c r="O250" s="4">
        <f t="shared" si="65"/>
        <v>498.67828981946877</v>
      </c>
      <c r="P250" s="4">
        <f t="shared" si="65"/>
        <v>332.45219321297918</v>
      </c>
      <c r="Q250" s="4">
        <f t="shared" si="65"/>
        <v>166.22609660648959</v>
      </c>
      <c r="R250" s="4">
        <f t="shared" si="65"/>
        <v>0</v>
      </c>
      <c r="V250" s="2">
        <f t="shared" si="66"/>
        <v>14.5999999999999</v>
      </c>
      <c r="W250" s="4">
        <f t="shared" si="74"/>
        <v>1.0374251509787566E-2</v>
      </c>
      <c r="X250" s="4">
        <f t="shared" si="75"/>
        <v>9.321279526300949E-3</v>
      </c>
      <c r="Y250" s="4">
        <f t="shared" si="76"/>
        <v>8.2718083396127202E-3</v>
      </c>
      <c r="Z250" s="4">
        <f t="shared" si="77"/>
        <v>7.2258205201436313E-3</v>
      </c>
      <c r="AA250" s="4">
        <f t="shared" si="78"/>
        <v>6.1832987538260123E-3</v>
      </c>
      <c r="AB250" s="4">
        <f t="shared" si="79"/>
        <v>5.1442258411484266E-3</v>
      </c>
      <c r="AC250" s="4">
        <f t="shared" si="80"/>
        <v>4.1085846962098061E-3</v>
      </c>
      <c r="AD250" s="4">
        <f t="shared" si="81"/>
        <v>3.0763583457829404E-3</v>
      </c>
      <c r="AE250" s="4">
        <f t="shared" si="82"/>
        <v>2.0475299283872154E-3</v>
      </c>
      <c r="AF250" s="4">
        <f t="shared" si="83"/>
        <v>1.0220826933704866E-3</v>
      </c>
      <c r="AG250" s="4">
        <f t="shared" si="84"/>
        <v>0</v>
      </c>
    </row>
    <row r="251" spans="1:33" x14ac:dyDescent="0.45">
      <c r="A251" s="2">
        <v>14.6999999999999</v>
      </c>
      <c r="B251" s="3">
        <f t="shared" si="67"/>
        <v>287.84999999999985</v>
      </c>
      <c r="C251" s="4">
        <f t="shared" si="68"/>
        <v>7.4223927579755831</v>
      </c>
      <c r="D251" s="4">
        <f t="shared" si="69"/>
        <v>1673.0318826459866</v>
      </c>
      <c r="E251" s="4">
        <f t="shared" si="70"/>
        <v>1.0442601894027043E-2</v>
      </c>
      <c r="G251" s="2">
        <f t="shared" si="71"/>
        <v>14.6999999999999</v>
      </c>
      <c r="H251" s="4">
        <f t="shared" si="72"/>
        <v>1673.0318826459866</v>
      </c>
      <c r="I251" s="4">
        <f t="shared" si="72"/>
        <v>1505.7286943813879</v>
      </c>
      <c r="J251" s="4">
        <f t="shared" si="72"/>
        <v>1338.4255061167894</v>
      </c>
      <c r="K251" s="4">
        <f t="shared" si="72"/>
        <v>1171.1223178521905</v>
      </c>
      <c r="L251" s="4">
        <f t="shared" si="73"/>
        <v>1003.8191295875919</v>
      </c>
      <c r="M251" s="4">
        <f t="shared" si="73"/>
        <v>836.51594132299329</v>
      </c>
      <c r="N251" s="4">
        <f t="shared" si="73"/>
        <v>669.2127530583947</v>
      </c>
      <c r="O251" s="4">
        <f t="shared" si="65"/>
        <v>501.90956479379594</v>
      </c>
      <c r="P251" s="4">
        <f t="shared" si="65"/>
        <v>334.60637652919735</v>
      </c>
      <c r="Q251" s="4">
        <f t="shared" si="65"/>
        <v>167.30318826459867</v>
      </c>
      <c r="R251" s="4">
        <f t="shared" si="65"/>
        <v>0</v>
      </c>
      <c r="V251" s="2">
        <f t="shared" si="66"/>
        <v>14.6999999999999</v>
      </c>
      <c r="W251" s="4">
        <f t="shared" si="74"/>
        <v>1.0442601894027043E-2</v>
      </c>
      <c r="X251" s="4">
        <f t="shared" si="75"/>
        <v>9.3825895105738577E-3</v>
      </c>
      <c r="Y251" s="4">
        <f t="shared" si="76"/>
        <v>8.3261244723967631E-3</v>
      </c>
      <c r="Z251" s="4">
        <f t="shared" si="77"/>
        <v>7.2731890023855243E-3</v>
      </c>
      <c r="AA251" s="4">
        <f t="shared" si="78"/>
        <v>6.2237654420157279E-3</v>
      </c>
      <c r="AB251" s="4">
        <f t="shared" si="79"/>
        <v>5.177836250361602E-3</v>
      </c>
      <c r="AC251" s="4">
        <f t="shared" si="80"/>
        <v>4.1353840031186995E-3</v>
      </c>
      <c r="AD251" s="4">
        <f t="shared" si="81"/>
        <v>3.0963913916363037E-3</v>
      </c>
      <c r="AE251" s="4">
        <f t="shared" si="82"/>
        <v>2.0608412219594629E-3</v>
      </c>
      <c r="AF251" s="4">
        <f t="shared" si="83"/>
        <v>1.0287164138805102E-3</v>
      </c>
      <c r="AG251" s="4">
        <f t="shared" si="84"/>
        <v>0</v>
      </c>
    </row>
    <row r="252" spans="1:33" x14ac:dyDescent="0.45">
      <c r="A252" s="2">
        <v>14.799999999999899</v>
      </c>
      <c r="B252" s="3">
        <f t="shared" si="67"/>
        <v>287.94999999999987</v>
      </c>
      <c r="C252" s="4">
        <f t="shared" si="68"/>
        <v>7.428846462046792</v>
      </c>
      <c r="D252" s="4">
        <f t="shared" si="69"/>
        <v>1683.8640515275929</v>
      </c>
      <c r="E252" s="4">
        <f t="shared" si="70"/>
        <v>1.0511355878076176E-2</v>
      </c>
      <c r="G252" s="2">
        <f t="shared" si="71"/>
        <v>14.799999999999899</v>
      </c>
      <c r="H252" s="4">
        <f t="shared" si="72"/>
        <v>1683.8640515275929</v>
      </c>
      <c r="I252" s="4">
        <f t="shared" si="72"/>
        <v>1515.4776463748337</v>
      </c>
      <c r="J252" s="4">
        <f t="shared" si="72"/>
        <v>1347.0912412220744</v>
      </c>
      <c r="K252" s="4">
        <f t="shared" si="72"/>
        <v>1178.704836069315</v>
      </c>
      <c r="L252" s="4">
        <f t="shared" si="73"/>
        <v>1010.3184309165557</v>
      </c>
      <c r="M252" s="4">
        <f t="shared" si="73"/>
        <v>841.93202576379645</v>
      </c>
      <c r="N252" s="4">
        <f t="shared" si="73"/>
        <v>673.54562061103718</v>
      </c>
      <c r="O252" s="4">
        <f t="shared" si="65"/>
        <v>505.15921545827786</v>
      </c>
      <c r="P252" s="4">
        <f t="shared" si="65"/>
        <v>336.77281030551859</v>
      </c>
      <c r="Q252" s="4">
        <f t="shared" si="65"/>
        <v>168.38640515275929</v>
      </c>
      <c r="R252" s="4">
        <f t="shared" si="65"/>
        <v>0</v>
      </c>
      <c r="V252" s="2">
        <f t="shared" si="66"/>
        <v>14.799999999999899</v>
      </c>
      <c r="W252" s="4">
        <f t="shared" si="74"/>
        <v>1.0511355878076176E-2</v>
      </c>
      <c r="X252" s="4">
        <f t="shared" si="75"/>
        <v>9.4442601649311411E-3</v>
      </c>
      <c r="Y252" s="4">
        <f t="shared" si="76"/>
        <v>8.3807589340736694E-3</v>
      </c>
      <c r="Z252" s="4">
        <f t="shared" si="77"/>
        <v>7.3208340541704962E-3</v>
      </c>
      <c r="AA252" s="4">
        <f t="shared" si="78"/>
        <v>6.2644675156280751E-3</v>
      </c>
      <c r="AB252" s="4">
        <f t="shared" si="79"/>
        <v>5.2116414295725237E-3</v>
      </c>
      <c r="AC252" s="4">
        <f t="shared" si="80"/>
        <v>4.1623380268398314E-3</v>
      </c>
      <c r="AD252" s="4">
        <f t="shared" si="81"/>
        <v>3.1165396569761807E-3</v>
      </c>
      <c r="AE252" s="4">
        <f t="shared" si="82"/>
        <v>2.0742287872482679E-3</v>
      </c>
      <c r="AF252" s="4">
        <f t="shared" si="83"/>
        <v>1.0353880016635056E-3</v>
      </c>
      <c r="AG252" s="4">
        <f t="shared" si="84"/>
        <v>0</v>
      </c>
    </row>
    <row r="253" spans="1:33" x14ac:dyDescent="0.45">
      <c r="A253" s="2">
        <v>14.899999999999901</v>
      </c>
      <c r="B253" s="3">
        <f t="shared" si="67"/>
        <v>288.0499999999999</v>
      </c>
      <c r="C253" s="4">
        <f t="shared" si="68"/>
        <v>7.435295100124403</v>
      </c>
      <c r="D253" s="4">
        <f t="shared" si="69"/>
        <v>1694.7577684354421</v>
      </c>
      <c r="E253" s="4">
        <f t="shared" si="70"/>
        <v>1.05805155980327E-2</v>
      </c>
      <c r="G253" s="2">
        <f t="shared" si="71"/>
        <v>14.899999999999901</v>
      </c>
      <c r="H253" s="4">
        <f t="shared" si="72"/>
        <v>1694.7577684354421</v>
      </c>
      <c r="I253" s="4">
        <f t="shared" si="72"/>
        <v>1525.2819915918978</v>
      </c>
      <c r="J253" s="4">
        <f t="shared" si="72"/>
        <v>1355.8062147483538</v>
      </c>
      <c r="K253" s="4">
        <f t="shared" si="72"/>
        <v>1186.3304379048095</v>
      </c>
      <c r="L253" s="4">
        <f t="shared" si="73"/>
        <v>1016.8546610612652</v>
      </c>
      <c r="M253" s="4">
        <f t="shared" si="73"/>
        <v>847.37888421772107</v>
      </c>
      <c r="N253" s="4">
        <f t="shared" si="73"/>
        <v>677.9031073741769</v>
      </c>
      <c r="O253" s="4">
        <f t="shared" si="65"/>
        <v>508.42733053063262</v>
      </c>
      <c r="P253" s="4">
        <f t="shared" si="65"/>
        <v>338.95155368708845</v>
      </c>
      <c r="Q253" s="4">
        <f t="shared" si="65"/>
        <v>169.47577684354422</v>
      </c>
      <c r="R253" s="4">
        <f t="shared" si="65"/>
        <v>0</v>
      </c>
      <c r="V253" s="2">
        <f t="shared" si="66"/>
        <v>14.899999999999901</v>
      </c>
      <c r="W253" s="4">
        <f t="shared" si="74"/>
        <v>1.05805155980327E-2</v>
      </c>
      <c r="X253" s="4">
        <f t="shared" si="75"/>
        <v>9.5062933814124666E-3</v>
      </c>
      <c r="Y253" s="4">
        <f t="shared" si="76"/>
        <v>8.4357133797140719E-3</v>
      </c>
      <c r="Z253" s="4">
        <f t="shared" si="77"/>
        <v>7.3687571005647042E-3</v>
      </c>
      <c r="AA253" s="4">
        <f t="shared" si="78"/>
        <v>6.305406176566824E-3</v>
      </c>
      <c r="AB253" s="4">
        <f t="shared" si="79"/>
        <v>5.2456423642441739E-3</v>
      </c>
      <c r="AC253" s="4">
        <f t="shared" si="80"/>
        <v>4.1894475429984489E-3</v>
      </c>
      <c r="AD253" s="4">
        <f t="shared" si="81"/>
        <v>3.1368037140764859E-3</v>
      </c>
      <c r="AE253" s="4">
        <f t="shared" si="82"/>
        <v>2.087692999547865E-3</v>
      </c>
      <c r="AF253" s="4">
        <f t="shared" si="83"/>
        <v>1.0420976412927651E-3</v>
      </c>
      <c r="AG253" s="4">
        <f t="shared" si="84"/>
        <v>0</v>
      </c>
    </row>
    <row r="254" spans="1:33" x14ac:dyDescent="0.45">
      <c r="A254" s="2">
        <v>14.999999999999901</v>
      </c>
      <c r="B254" s="3">
        <f t="shared" si="67"/>
        <v>288.14999999999986</v>
      </c>
      <c r="C254" s="4">
        <f t="shared" si="68"/>
        <v>7.4417386777294805</v>
      </c>
      <c r="D254" s="4">
        <f t="shared" si="69"/>
        <v>1705.7133302385701</v>
      </c>
      <c r="E254" s="4">
        <f t="shared" si="70"/>
        <v>1.0650083200509744E-2</v>
      </c>
      <c r="G254" s="2">
        <f t="shared" si="71"/>
        <v>14.999999999999901</v>
      </c>
      <c r="H254" s="4">
        <f t="shared" si="72"/>
        <v>1705.7133302385701</v>
      </c>
      <c r="I254" s="4">
        <f t="shared" si="72"/>
        <v>1535.141997214713</v>
      </c>
      <c r="J254" s="4">
        <f t="shared" si="72"/>
        <v>1364.5706641908562</v>
      </c>
      <c r="K254" s="4">
        <f t="shared" si="72"/>
        <v>1193.9993311669989</v>
      </c>
      <c r="L254" s="4">
        <f t="shared" si="73"/>
        <v>1023.427998143142</v>
      </c>
      <c r="M254" s="4">
        <f t="shared" si="73"/>
        <v>852.85666511928503</v>
      </c>
      <c r="N254" s="4">
        <f t="shared" si="73"/>
        <v>682.28533209542809</v>
      </c>
      <c r="O254" s="4">
        <f t="shared" si="65"/>
        <v>511.71399907157098</v>
      </c>
      <c r="P254" s="4">
        <f t="shared" si="65"/>
        <v>341.14266604771404</v>
      </c>
      <c r="Q254" s="4">
        <f t="shared" si="65"/>
        <v>170.57133302385702</v>
      </c>
      <c r="R254" s="4">
        <f t="shared" si="65"/>
        <v>0</v>
      </c>
      <c r="V254" s="2">
        <f t="shared" si="66"/>
        <v>14.999999999999901</v>
      </c>
      <c r="W254" s="4">
        <f t="shared" si="74"/>
        <v>1.0650083200509744E-2</v>
      </c>
      <c r="X254" s="4">
        <f t="shared" si="75"/>
        <v>9.5686910611787815E-3</v>
      </c>
      <c r="Y254" s="4">
        <f t="shared" si="76"/>
        <v>8.4909894721976499E-3</v>
      </c>
      <c r="Z254" s="4">
        <f t="shared" si="77"/>
        <v>7.4169595732107539E-3</v>
      </c>
      <c r="AA254" s="4">
        <f t="shared" si="78"/>
        <v>6.346582632157048E-3</v>
      </c>
      <c r="AB254" s="4">
        <f t="shared" si="79"/>
        <v>5.2798400441809888E-3</v>
      </c>
      <c r="AC254" s="4">
        <f t="shared" si="80"/>
        <v>4.2167133305546015E-3</v>
      </c>
      <c r="AD254" s="4">
        <f t="shared" si="81"/>
        <v>3.1571841376104525E-3</v>
      </c>
      <c r="AE254" s="4">
        <f t="shared" si="82"/>
        <v>2.1012342356854737E-3</v>
      </c>
      <c r="AF254" s="4">
        <f t="shared" si="83"/>
        <v>1.0488455180754333E-3</v>
      </c>
      <c r="AG254" s="4">
        <f t="shared" si="84"/>
        <v>0</v>
      </c>
    </row>
    <row r="255" spans="1:33" x14ac:dyDescent="0.45">
      <c r="A255" s="2">
        <v>15.0999999999999</v>
      </c>
      <c r="B255" s="3">
        <f t="shared" si="67"/>
        <v>288.24999999999989</v>
      </c>
      <c r="C255" s="4">
        <f t="shared" si="68"/>
        <v>7.4481772003755093</v>
      </c>
      <c r="D255" s="4">
        <f t="shared" si="69"/>
        <v>1716.7310349524366</v>
      </c>
      <c r="E255" s="4">
        <f t="shared" si="70"/>
        <v>1.0720060842690757E-2</v>
      </c>
      <c r="G255" s="2">
        <f t="shared" si="71"/>
        <v>15.0999999999999</v>
      </c>
      <c r="H255" s="4">
        <f t="shared" si="72"/>
        <v>1716.7310349524366</v>
      </c>
      <c r="I255" s="4">
        <f t="shared" si="72"/>
        <v>1545.057931457193</v>
      </c>
      <c r="J255" s="4">
        <f t="shared" si="72"/>
        <v>1373.3848279619494</v>
      </c>
      <c r="K255" s="4">
        <f t="shared" si="72"/>
        <v>1201.7117244667056</v>
      </c>
      <c r="L255" s="4">
        <f t="shared" si="73"/>
        <v>1030.038620971462</v>
      </c>
      <c r="M255" s="4">
        <f t="shared" si="73"/>
        <v>858.36551747621832</v>
      </c>
      <c r="N255" s="4">
        <f t="shared" si="73"/>
        <v>686.69241398097472</v>
      </c>
      <c r="O255" s="4">
        <f t="shared" si="65"/>
        <v>515.01931048573101</v>
      </c>
      <c r="P255" s="4">
        <f t="shared" si="65"/>
        <v>343.34620699048736</v>
      </c>
      <c r="Q255" s="4">
        <f t="shared" si="65"/>
        <v>171.67310349524368</v>
      </c>
      <c r="R255" s="4">
        <f t="shared" si="65"/>
        <v>0</v>
      </c>
      <c r="V255" s="2">
        <f t="shared" si="66"/>
        <v>15.0999999999999</v>
      </c>
      <c r="W255" s="4">
        <f t="shared" si="74"/>
        <v>1.0720060842690757E-2</v>
      </c>
      <c r="X255" s="4">
        <f t="shared" si="75"/>
        <v>9.631455114558065E-3</v>
      </c>
      <c r="Y255" s="4">
        <f t="shared" si="76"/>
        <v>8.5465888822506171E-3</v>
      </c>
      <c r="Z255" s="4">
        <f t="shared" si="77"/>
        <v>7.4654429103578057E-3</v>
      </c>
      <c r="AA255" s="4">
        <f t="shared" si="78"/>
        <v>6.3879980951686679E-3</v>
      </c>
      <c r="AB255" s="4">
        <f t="shared" si="79"/>
        <v>5.3142354635466616E-3</v>
      </c>
      <c r="AC255" s="4">
        <f t="shared" si="80"/>
        <v>4.2441361718159832E-3</v>
      </c>
      <c r="AD255" s="4">
        <f t="shared" si="81"/>
        <v>3.1776815046592405E-3</v>
      </c>
      <c r="AE255" s="4">
        <f t="shared" si="82"/>
        <v>2.1148528740263807E-3</v>
      </c>
      <c r="AF255" s="4">
        <f t="shared" si="83"/>
        <v>1.0556318180547281E-3</v>
      </c>
      <c r="AG255" s="4">
        <f t="shared" si="84"/>
        <v>0</v>
      </c>
    </row>
    <row r="256" spans="1:33" x14ac:dyDescent="0.45">
      <c r="A256" s="2">
        <v>15.1999999999999</v>
      </c>
      <c r="B256" s="3">
        <f t="shared" si="67"/>
        <v>288.34999999999985</v>
      </c>
      <c r="C256" s="4">
        <f t="shared" si="68"/>
        <v>7.4546106735683795</v>
      </c>
      <c r="D256" s="4">
        <f t="shared" si="69"/>
        <v>1727.8111817419867</v>
      </c>
      <c r="E256" s="4">
        <f t="shared" si="70"/>
        <v>1.0790450692384438E-2</v>
      </c>
      <c r="G256" s="2">
        <f t="shared" si="71"/>
        <v>15.1999999999999</v>
      </c>
      <c r="H256" s="4">
        <f t="shared" si="72"/>
        <v>1727.8111817419867</v>
      </c>
      <c r="I256" s="4">
        <f t="shared" si="72"/>
        <v>1555.0300635677881</v>
      </c>
      <c r="J256" s="4">
        <f t="shared" si="72"/>
        <v>1382.2489453935896</v>
      </c>
      <c r="K256" s="4">
        <f t="shared" si="72"/>
        <v>1209.4678272193905</v>
      </c>
      <c r="L256" s="4">
        <f t="shared" si="73"/>
        <v>1036.6867090451919</v>
      </c>
      <c r="M256" s="4">
        <f t="shared" si="73"/>
        <v>863.90559087099336</v>
      </c>
      <c r="N256" s="4">
        <f t="shared" si="73"/>
        <v>691.12447269679478</v>
      </c>
      <c r="O256" s="4">
        <f t="shared" si="65"/>
        <v>518.34335452259597</v>
      </c>
      <c r="P256" s="4">
        <f t="shared" si="65"/>
        <v>345.56223634839739</v>
      </c>
      <c r="Q256" s="4">
        <f t="shared" si="65"/>
        <v>172.7811181741987</v>
      </c>
      <c r="R256" s="4">
        <f t="shared" si="65"/>
        <v>0</v>
      </c>
      <c r="V256" s="2">
        <f t="shared" si="66"/>
        <v>15.1999999999999</v>
      </c>
      <c r="W256" s="4">
        <f t="shared" si="74"/>
        <v>1.0790450692384438E-2</v>
      </c>
      <c r="X256" s="4">
        <f t="shared" si="75"/>
        <v>9.694587461091024E-3</v>
      </c>
      <c r="Y256" s="4">
        <f t="shared" si="76"/>
        <v>8.6025132884831271E-3</v>
      </c>
      <c r="Z256" s="4">
        <f t="shared" si="77"/>
        <v>7.5142085568915646E-3</v>
      </c>
      <c r="AA256" s="4">
        <f t="shared" si="78"/>
        <v>6.429653783839904E-3</v>
      </c>
      <c r="AB256" s="4">
        <f t="shared" si="79"/>
        <v>5.3488296208818575E-3</v>
      </c>
      <c r="AC256" s="4">
        <f t="shared" si="80"/>
        <v>4.2717168524506917E-3</v>
      </c>
      <c r="AD256" s="4">
        <f t="shared" si="81"/>
        <v>3.1982963947204701E-3</v>
      </c>
      <c r="AE256" s="4">
        <f t="shared" si="82"/>
        <v>2.1285492944789651E-3</v>
      </c>
      <c r="AF256" s="4">
        <f t="shared" si="83"/>
        <v>1.0624567280121315E-3</v>
      </c>
      <c r="AG256" s="4">
        <f t="shared" si="84"/>
        <v>0</v>
      </c>
    </row>
    <row r="257" spans="1:33" x14ac:dyDescent="0.45">
      <c r="A257" s="2">
        <v>15.299999999999899</v>
      </c>
      <c r="B257" s="3">
        <f t="shared" si="67"/>
        <v>288.44999999999987</v>
      </c>
      <c r="C257" s="4">
        <f t="shared" si="68"/>
        <v>7.4610391028064438</v>
      </c>
      <c r="D257" s="4">
        <f t="shared" si="69"/>
        <v>1738.9540709248392</v>
      </c>
      <c r="E257" s="4">
        <f t="shared" si="70"/>
        <v>1.0861254928080814E-2</v>
      </c>
      <c r="G257" s="2">
        <f t="shared" si="71"/>
        <v>15.299999999999899</v>
      </c>
      <c r="H257" s="4">
        <f t="shared" si="72"/>
        <v>1738.9540709248392</v>
      </c>
      <c r="I257" s="4">
        <f t="shared" si="72"/>
        <v>1565.0586638323553</v>
      </c>
      <c r="J257" s="4">
        <f t="shared" si="72"/>
        <v>1391.1632567398715</v>
      </c>
      <c r="K257" s="4">
        <f t="shared" si="72"/>
        <v>1217.2678496473875</v>
      </c>
      <c r="L257" s="4">
        <f t="shared" si="73"/>
        <v>1043.3724425549035</v>
      </c>
      <c r="M257" s="4">
        <f t="shared" si="73"/>
        <v>869.47703546241962</v>
      </c>
      <c r="N257" s="4">
        <f t="shared" si="73"/>
        <v>695.58162836993574</v>
      </c>
      <c r="O257" s="4">
        <f t="shared" si="65"/>
        <v>521.68622127745175</v>
      </c>
      <c r="P257" s="4">
        <f t="shared" si="65"/>
        <v>347.79081418496787</v>
      </c>
      <c r="Q257" s="4">
        <f t="shared" si="65"/>
        <v>173.89540709248394</v>
      </c>
      <c r="R257" s="4">
        <f t="shared" si="65"/>
        <v>0</v>
      </c>
      <c r="V257" s="2">
        <f t="shared" si="66"/>
        <v>15.299999999999899</v>
      </c>
      <c r="W257" s="4">
        <f t="shared" si="74"/>
        <v>1.0861254928080814E-2</v>
      </c>
      <c r="X257" s="4">
        <f t="shared" si="75"/>
        <v>9.7580900295778129E-3</v>
      </c>
      <c r="Y257" s="4">
        <f t="shared" si="76"/>
        <v>8.6587643774275382E-3</v>
      </c>
      <c r="Z257" s="4">
        <f t="shared" si="77"/>
        <v>7.5632579643650248E-3</v>
      </c>
      <c r="AA257" s="4">
        <f t="shared" si="78"/>
        <v>6.4715509219013334E-3</v>
      </c>
      <c r="AB257" s="4">
        <f t="shared" si="79"/>
        <v>5.383623519122401E-3</v>
      </c>
      <c r="AC257" s="4">
        <f t="shared" si="80"/>
        <v>4.2994561615003367E-3</v>
      </c>
      <c r="AD257" s="4">
        <f t="shared" si="81"/>
        <v>3.2190293897170247E-3</v>
      </c>
      <c r="AE257" s="4">
        <f t="shared" si="82"/>
        <v>2.1423238784998903E-3</v>
      </c>
      <c r="AF257" s="4">
        <f t="shared" si="83"/>
        <v>1.06932043546966E-3</v>
      </c>
      <c r="AG257" s="4">
        <f t="shared" si="84"/>
        <v>0</v>
      </c>
    </row>
    <row r="258" spans="1:33" x14ac:dyDescent="0.45">
      <c r="A258" s="2">
        <v>15.399999999999901</v>
      </c>
      <c r="B258" s="3">
        <f t="shared" si="67"/>
        <v>288.5499999999999</v>
      </c>
      <c r="C258" s="4">
        <f t="shared" si="68"/>
        <v>7.4674624935804745</v>
      </c>
      <c r="D258" s="4">
        <f t="shared" si="69"/>
        <v>1750.1600039743041</v>
      </c>
      <c r="E258" s="4">
        <f t="shared" si="70"/>
        <v>1.0932475739006624E-2</v>
      </c>
      <c r="G258" s="2">
        <f t="shared" si="71"/>
        <v>15.399999999999901</v>
      </c>
      <c r="H258" s="4">
        <f t="shared" si="72"/>
        <v>1750.1600039743041</v>
      </c>
      <c r="I258" s="4">
        <f t="shared" si="72"/>
        <v>1575.1440035768737</v>
      </c>
      <c r="J258" s="4">
        <f t="shared" si="72"/>
        <v>1400.1280031794433</v>
      </c>
      <c r="K258" s="4">
        <f t="shared" si="72"/>
        <v>1225.1120027820127</v>
      </c>
      <c r="L258" s="4">
        <f t="shared" si="73"/>
        <v>1050.0960023845823</v>
      </c>
      <c r="M258" s="4">
        <f t="shared" si="73"/>
        <v>875.08000198715206</v>
      </c>
      <c r="N258" s="4">
        <f t="shared" si="73"/>
        <v>700.06400158972167</v>
      </c>
      <c r="O258" s="4">
        <f t="shared" si="65"/>
        <v>525.04800119229117</v>
      </c>
      <c r="P258" s="4">
        <f t="shared" si="65"/>
        <v>350.03200079486083</v>
      </c>
      <c r="Q258" s="4">
        <f t="shared" si="65"/>
        <v>175.01600039743042</v>
      </c>
      <c r="R258" s="4">
        <f t="shared" si="65"/>
        <v>0</v>
      </c>
      <c r="V258" s="2">
        <f t="shared" si="66"/>
        <v>15.399999999999901</v>
      </c>
      <c r="W258" s="4">
        <f t="shared" si="74"/>
        <v>1.0932475739006624E-2</v>
      </c>
      <c r="X258" s="4">
        <f t="shared" si="75"/>
        <v>9.8219647581240365E-3</v>
      </c>
      <c r="Y258" s="4">
        <f t="shared" si="76"/>
        <v>8.7153438435760393E-3</v>
      </c>
      <c r="Z258" s="4">
        <f t="shared" si="77"/>
        <v>7.6125925910285764E-3</v>
      </c>
      <c r="AA258" s="4">
        <f t="shared" si="78"/>
        <v>6.5136907385993873E-3</v>
      </c>
      <c r="AB258" s="4">
        <f t="shared" si="79"/>
        <v>5.4186181656170184E-3</v>
      </c>
      <c r="AC258" s="4">
        <f t="shared" si="80"/>
        <v>4.3273548913927871E-3</v>
      </c>
      <c r="AD258" s="4">
        <f t="shared" si="81"/>
        <v>3.2398810740055513E-3</v>
      </c>
      <c r="AE258" s="4">
        <f t="shared" si="82"/>
        <v>2.1561770090990995E-3</v>
      </c>
      <c r="AF258" s="4">
        <f t="shared" si="83"/>
        <v>1.0762231286920367E-3</v>
      </c>
      <c r="AG258" s="4">
        <f t="shared" si="84"/>
        <v>0</v>
      </c>
    </row>
    <row r="259" spans="1:33" x14ac:dyDescent="0.45">
      <c r="A259" s="2">
        <v>15.499999999999901</v>
      </c>
      <c r="B259" s="3">
        <f t="shared" si="67"/>
        <v>288.64999999999986</v>
      </c>
      <c r="C259" s="4">
        <f t="shared" si="68"/>
        <v>7.4738808513737167</v>
      </c>
      <c r="D259" s="4">
        <f t="shared" si="69"/>
        <v>1761.4292835225713</v>
      </c>
      <c r="E259" s="4">
        <f t="shared" si="70"/>
        <v>1.1004115325182083E-2</v>
      </c>
      <c r="G259" s="2">
        <f t="shared" si="71"/>
        <v>15.499999999999901</v>
      </c>
      <c r="H259" s="4">
        <f t="shared" si="72"/>
        <v>1761.4292835225713</v>
      </c>
      <c r="I259" s="4">
        <f t="shared" si="72"/>
        <v>1585.2863551703142</v>
      </c>
      <c r="J259" s="4">
        <f t="shared" si="72"/>
        <v>1409.1434268180572</v>
      </c>
      <c r="K259" s="4">
        <f t="shared" si="72"/>
        <v>1233.0004984657999</v>
      </c>
      <c r="L259" s="4">
        <f t="shared" si="73"/>
        <v>1056.8575701135428</v>
      </c>
      <c r="M259" s="4">
        <f t="shared" si="73"/>
        <v>880.71464176128563</v>
      </c>
      <c r="N259" s="4">
        <f t="shared" si="73"/>
        <v>704.57171340902858</v>
      </c>
      <c r="O259" s="4">
        <f t="shared" si="65"/>
        <v>528.4287850567714</v>
      </c>
      <c r="P259" s="4">
        <f t="shared" si="65"/>
        <v>352.28585670451429</v>
      </c>
      <c r="Q259" s="4">
        <f t="shared" si="65"/>
        <v>176.14292835225714</v>
      </c>
      <c r="R259" s="4">
        <f t="shared" si="65"/>
        <v>0</v>
      </c>
      <c r="V259" s="2">
        <f t="shared" si="66"/>
        <v>15.499999999999901</v>
      </c>
      <c r="W259" s="4">
        <f t="shared" si="74"/>
        <v>1.1004115325182083E-2</v>
      </c>
      <c r="X259" s="4">
        <f t="shared" si="75"/>
        <v>9.8862135941880196E-3</v>
      </c>
      <c r="Y259" s="4">
        <f t="shared" si="76"/>
        <v>8.772253389419336E-3</v>
      </c>
      <c r="Z259" s="4">
        <f t="shared" si="77"/>
        <v>7.6622139018610791E-3</v>
      </c>
      <c r="AA259" s="4">
        <f t="shared" si="78"/>
        <v>6.5560744687206424E-3</v>
      </c>
      <c r="AB259" s="4">
        <f t="shared" si="79"/>
        <v>5.4538145721456637E-3</v>
      </c>
      <c r="AC259" s="4">
        <f t="shared" si="80"/>
        <v>4.3554138379553846E-3</v>
      </c>
      <c r="AD259" s="4">
        <f t="shared" si="81"/>
        <v>3.2608520343853143E-3</v>
      </c>
      <c r="AE259" s="4">
        <f t="shared" si="82"/>
        <v>2.1701090708450312E-3</v>
      </c>
      <c r="AF259" s="4">
        <f t="shared" si="83"/>
        <v>1.0831649966889653E-3</v>
      </c>
      <c r="AG259" s="4">
        <f t="shared" si="84"/>
        <v>0</v>
      </c>
    </row>
    <row r="260" spans="1:33" x14ac:dyDescent="0.45">
      <c r="A260" s="2">
        <v>15.5999999999999</v>
      </c>
      <c r="B260" s="3">
        <f t="shared" si="67"/>
        <v>288.74999999999989</v>
      </c>
      <c r="C260" s="4">
        <f t="shared" si="68"/>
        <v>7.4802941816619004</v>
      </c>
      <c r="D260" s="4">
        <f t="shared" si="69"/>
        <v>1772.7622133638317</v>
      </c>
      <c r="E260" s="4">
        <f t="shared" si="70"/>
        <v>1.1076175897477652E-2</v>
      </c>
      <c r="G260" s="2">
        <f t="shared" si="71"/>
        <v>15.5999999999999</v>
      </c>
      <c r="H260" s="4">
        <f t="shared" si="72"/>
        <v>1772.7622133638317</v>
      </c>
      <c r="I260" s="4">
        <f t="shared" si="72"/>
        <v>1595.4859920274487</v>
      </c>
      <c r="J260" s="4">
        <f t="shared" si="72"/>
        <v>1418.2097706910654</v>
      </c>
      <c r="K260" s="4">
        <f t="shared" ref="K260" si="85">$D260*K$3</f>
        <v>1240.9335493546821</v>
      </c>
      <c r="L260" s="4">
        <f t="shared" si="73"/>
        <v>1063.657328018299</v>
      </c>
      <c r="M260" s="4">
        <f t="shared" si="73"/>
        <v>886.38110668191587</v>
      </c>
      <c r="N260" s="4">
        <f t="shared" si="73"/>
        <v>709.10488534553269</v>
      </c>
      <c r="O260" s="4">
        <f t="shared" si="73"/>
        <v>531.82866400914952</v>
      </c>
      <c r="P260" s="4">
        <f t="shared" si="73"/>
        <v>354.55244267276635</v>
      </c>
      <c r="Q260" s="4">
        <f t="shared" si="73"/>
        <v>177.27622133638317</v>
      </c>
      <c r="R260" s="4">
        <f t="shared" si="73"/>
        <v>0</v>
      </c>
      <c r="V260" s="2">
        <f t="shared" ref="V260:V323" si="86">A260</f>
        <v>15.5999999999999</v>
      </c>
      <c r="W260" s="4">
        <f t="shared" si="74"/>
        <v>1.1076175897477652E-2</v>
      </c>
      <c r="X260" s="4">
        <f t="shared" si="75"/>
        <v>9.950838494627974E-3</v>
      </c>
      <c r="Y260" s="4">
        <f t="shared" si="76"/>
        <v>8.8294947254852311E-3</v>
      </c>
      <c r="Z260" s="4">
        <f t="shared" si="77"/>
        <v>7.7121233686007519E-3</v>
      </c>
      <c r="AA260" s="4">
        <f t="shared" si="78"/>
        <v>6.5987033526159469E-3</v>
      </c>
      <c r="AB260" s="4">
        <f t="shared" si="79"/>
        <v>5.4892137549377449E-3</v>
      </c>
      <c r="AC260" s="4">
        <f t="shared" si="80"/>
        <v>4.3836338004280351E-3</v>
      </c>
      <c r="AD260" s="4">
        <f t="shared" si="81"/>
        <v>3.2819428601069435E-3</v>
      </c>
      <c r="AE260" s="4">
        <f t="shared" si="82"/>
        <v>2.1841204498697607E-3</v>
      </c>
      <c r="AF260" s="4">
        <f t="shared" si="83"/>
        <v>1.0901462292173707E-3</v>
      </c>
      <c r="AG260" s="4">
        <f t="shared" si="84"/>
        <v>0</v>
      </c>
    </row>
    <row r="261" spans="1:33" x14ac:dyDescent="0.45">
      <c r="A261" s="2">
        <v>15.6999999999999</v>
      </c>
      <c r="B261" s="3">
        <f t="shared" ref="B261:B324" si="87">A261+273.15</f>
        <v>288.84999999999985</v>
      </c>
      <c r="C261" s="4">
        <f t="shared" ref="C261:C324" si="88">-6096.9385/B261+21.2409642-0.02711193*B261+0.00001673952*(B261^2)+2.433502*LN(B261)</f>
        <v>7.4867024899132213</v>
      </c>
      <c r="D261" s="4">
        <f t="shared" ref="D261:D324" si="89">EXP(C261)</f>
        <v>1784.1590984573456</v>
      </c>
      <c r="E261" s="4">
        <f t="shared" ref="E261:E324" si="90">D261*0.622/(101325-D261)</f>
        <v>1.1148659677670758E-2</v>
      </c>
      <c r="G261" s="2">
        <f t="shared" ref="G261:G324" si="91">A261</f>
        <v>15.6999999999999</v>
      </c>
      <c r="H261" s="4">
        <f t="shared" ref="H261:K324" si="92">$D261*H$3</f>
        <v>1784.1590984573456</v>
      </c>
      <c r="I261" s="4">
        <f t="shared" si="92"/>
        <v>1605.743188611611</v>
      </c>
      <c r="J261" s="4">
        <f t="shared" si="92"/>
        <v>1427.3272787658766</v>
      </c>
      <c r="K261" s="4">
        <f t="shared" si="92"/>
        <v>1248.911368920142</v>
      </c>
      <c r="L261" s="4">
        <f t="shared" ref="L261:O324" si="93">$D261*L$3</f>
        <v>1070.4954590744073</v>
      </c>
      <c r="M261" s="4">
        <f t="shared" si="93"/>
        <v>892.07954922867282</v>
      </c>
      <c r="N261" s="4">
        <f t="shared" si="93"/>
        <v>713.6636393829383</v>
      </c>
      <c r="O261" s="4">
        <f t="shared" si="93"/>
        <v>535.24772953720367</v>
      </c>
      <c r="P261" s="4">
        <f t="shared" ref="P261:R324" si="94">$D261*P$3</f>
        <v>356.83181969146915</v>
      </c>
      <c r="Q261" s="4">
        <f t="shared" si="94"/>
        <v>178.41590984573457</v>
      </c>
      <c r="R261" s="4">
        <f t="shared" si="94"/>
        <v>0</v>
      </c>
      <c r="V261" s="2">
        <f t="shared" si="86"/>
        <v>15.6999999999999</v>
      </c>
      <c r="W261" s="4">
        <f t="shared" ref="W261:W324" si="95">H261*0.622/(101325-H261)</f>
        <v>1.1148659677670758E-2</v>
      </c>
      <c r="X261" s="4">
        <f t="shared" ref="X261:X324" si="96">I261*0.622/(101325-I261)</f>
        <v>1.001584142574915E-2</v>
      </c>
      <c r="Y261" s="4">
        <f t="shared" ref="Y261:Y324" si="97">J261*0.622/(101325-J261)</f>
        <v>8.8870695703771492E-3</v>
      </c>
      <c r="Z261" s="4">
        <f t="shared" ref="Z261:Z324" si="98">K261*0.622/(101325-K261)</f>
        <v>7.7623224697760274E-3</v>
      </c>
      <c r="AA261" s="4">
        <f t="shared" ref="AA261:AA324" si="99">L261*0.622/(101325-L261)</f>
        <v>6.641578636224478E-3</v>
      </c>
      <c r="AB261" s="4">
        <f t="shared" ref="AB261:AB324" si="100">M261*0.622/(101325-M261)</f>
        <v>5.5248167346902332E-3</v>
      </c>
      <c r="AC261" s="4">
        <f t="shared" ref="AC261:AC324" si="101">N261*0.622/(101325-N261)</f>
        <v>4.4120155814762214E-3</v>
      </c>
      <c r="AD261" s="4">
        <f t="shared" ref="AD261:AD324" si="102">O261*0.622/(101325-O261)</f>
        <v>3.3031541428811175E-3</v>
      </c>
      <c r="AE261" s="4">
        <f t="shared" ref="AE261:AE324" si="103">P261*0.622/(101325-P261)</f>
        <v>2.1982115338740967E-3</v>
      </c>
      <c r="AF261" s="4">
        <f t="shared" ref="AF261:AF324" si="104">Q261*0.622/(101325-Q261)</f>
        <v>1.0971670167836079E-3</v>
      </c>
      <c r="AG261" s="4">
        <f t="shared" ref="AG261:AG324" si="105">R261*0.622/(101325-R261)</f>
        <v>0</v>
      </c>
    </row>
    <row r="262" spans="1:33" x14ac:dyDescent="0.45">
      <c r="A262" s="2">
        <v>15.799999999999899</v>
      </c>
      <c r="B262" s="3">
        <f t="shared" si="87"/>
        <v>288.94999999999987</v>
      </c>
      <c r="C262" s="4">
        <f t="shared" si="88"/>
        <v>7.493105781588393</v>
      </c>
      <c r="D262" s="4">
        <f t="shared" si="89"/>
        <v>1795.6202449306413</v>
      </c>
      <c r="E262" s="4">
        <f t="shared" si="90"/>
        <v>1.1221568898503788E-2</v>
      </c>
      <c r="G262" s="2">
        <f t="shared" si="91"/>
        <v>15.799999999999899</v>
      </c>
      <c r="H262" s="4">
        <f t="shared" si="92"/>
        <v>1795.6202449306413</v>
      </c>
      <c r="I262" s="4">
        <f t="shared" si="92"/>
        <v>1616.0582204375771</v>
      </c>
      <c r="J262" s="4">
        <f t="shared" si="92"/>
        <v>1436.4961959445131</v>
      </c>
      <c r="K262" s="4">
        <f t="shared" si="92"/>
        <v>1256.9341714514489</v>
      </c>
      <c r="L262" s="4">
        <f t="shared" si="93"/>
        <v>1077.3721469583847</v>
      </c>
      <c r="M262" s="4">
        <f t="shared" si="93"/>
        <v>897.81012246532066</v>
      </c>
      <c r="N262" s="4">
        <f t="shared" si="93"/>
        <v>718.24809797225657</v>
      </c>
      <c r="O262" s="4">
        <f t="shared" si="93"/>
        <v>538.68607347919237</v>
      </c>
      <c r="P262" s="4">
        <f t="shared" si="94"/>
        <v>359.12404898612829</v>
      </c>
      <c r="Q262" s="4">
        <f t="shared" si="94"/>
        <v>179.56202449306414</v>
      </c>
      <c r="R262" s="4">
        <f t="shared" si="94"/>
        <v>0</v>
      </c>
      <c r="V262" s="2">
        <f t="shared" si="86"/>
        <v>15.799999999999899</v>
      </c>
      <c r="W262" s="4">
        <f t="shared" si="95"/>
        <v>1.1221568898503788E-2</v>
      </c>
      <c r="X262" s="4">
        <f t="shared" si="96"/>
        <v>1.0081224363352022E-2</v>
      </c>
      <c r="Y262" s="4">
        <f t="shared" si="97"/>
        <v>8.9449796508135389E-3</v>
      </c>
      <c r="Z262" s="4">
        <f t="shared" si="98"/>
        <v>7.8128126907371157E-3</v>
      </c>
      <c r="AA262" s="4">
        <f t="shared" si="99"/>
        <v>6.6847015710984033E-3</v>
      </c>
      <c r="AB262" s="4">
        <f t="shared" si="100"/>
        <v>5.5606245365862877E-3</v>
      </c>
      <c r="AC262" s="4">
        <f t="shared" si="101"/>
        <v>4.4405599872043905E-3</v>
      </c>
      <c r="AD262" s="4">
        <f t="shared" si="102"/>
        <v>3.3244864768875093E-3</v>
      </c>
      <c r="AE262" s="4">
        <f t="shared" si="103"/>
        <v>2.2123827121328385E-3</v>
      </c>
      <c r="AF262" s="4">
        <f t="shared" si="104"/>
        <v>1.1042275506457525E-3</v>
      </c>
      <c r="AG262" s="4">
        <f t="shared" si="105"/>
        <v>0</v>
      </c>
    </row>
    <row r="263" spans="1:33" x14ac:dyDescent="0.45">
      <c r="A263" s="2">
        <v>15.899999999999901</v>
      </c>
      <c r="B263" s="3">
        <f t="shared" si="87"/>
        <v>289.0499999999999</v>
      </c>
      <c r="C263" s="4">
        <f t="shared" si="88"/>
        <v>7.4995040621406375</v>
      </c>
      <c r="D263" s="4">
        <f t="shared" si="89"/>
        <v>1807.1459600826065</v>
      </c>
      <c r="E263" s="4">
        <f t="shared" si="90"/>
        <v>1.1294905803741687E-2</v>
      </c>
      <c r="G263" s="2">
        <f t="shared" si="91"/>
        <v>15.899999999999901</v>
      </c>
      <c r="H263" s="4">
        <f t="shared" si="92"/>
        <v>1807.1459600826065</v>
      </c>
      <c r="I263" s="4">
        <f t="shared" si="92"/>
        <v>1626.431364074346</v>
      </c>
      <c r="J263" s="4">
        <f t="shared" si="92"/>
        <v>1445.7167680660853</v>
      </c>
      <c r="K263" s="4">
        <f t="shared" si="92"/>
        <v>1265.0021720578245</v>
      </c>
      <c r="L263" s="4">
        <f t="shared" si="93"/>
        <v>1084.2875760495638</v>
      </c>
      <c r="M263" s="4">
        <f t="shared" si="93"/>
        <v>903.57298004130325</v>
      </c>
      <c r="N263" s="4">
        <f t="shared" si="93"/>
        <v>722.85838403304263</v>
      </c>
      <c r="O263" s="4">
        <f t="shared" si="93"/>
        <v>542.14378802478188</v>
      </c>
      <c r="P263" s="4">
        <f t="shared" si="94"/>
        <v>361.42919201652131</v>
      </c>
      <c r="Q263" s="4">
        <f t="shared" si="94"/>
        <v>180.71459600826066</v>
      </c>
      <c r="R263" s="4">
        <f t="shared" si="94"/>
        <v>0</v>
      </c>
      <c r="V263" s="2">
        <f t="shared" si="86"/>
        <v>15.899999999999901</v>
      </c>
      <c r="W263" s="4">
        <f t="shared" si="95"/>
        <v>1.1294905803741687E-2</v>
      </c>
      <c r="X263" s="4">
        <f t="shared" si="96"/>
        <v>1.0146989292780137E-2</v>
      </c>
      <c r="Y263" s="4">
        <f t="shared" si="97"/>
        <v>9.0032267016669654E-3</v>
      </c>
      <c r="Z263" s="4">
        <f t="shared" si="98"/>
        <v>7.8635955236872977E-3</v>
      </c>
      <c r="AA263" s="4">
        <f t="shared" si="99"/>
        <v>6.728073414427254E-3</v>
      </c>
      <c r="AB263" s="4">
        <f t="shared" si="100"/>
        <v>5.5966381903135975E-3</v>
      </c>
      <c r="AC263" s="4">
        <f t="shared" si="101"/>
        <v>4.4692678271691178E-3</v>
      </c>
      <c r="AD263" s="4">
        <f t="shared" si="102"/>
        <v>3.345940458783564E-3</v>
      </c>
      <c r="AE263" s="4">
        <f t="shared" si="103"/>
        <v>2.2266343754999201E-3</v>
      </c>
      <c r="AF263" s="4">
        <f t="shared" si="104"/>
        <v>1.1113280228158297E-3</v>
      </c>
      <c r="AG263" s="4">
        <f t="shared" si="105"/>
        <v>0</v>
      </c>
    </row>
    <row r="264" spans="1:33" x14ac:dyDescent="0.45">
      <c r="A264" s="2">
        <v>15.999999999999901</v>
      </c>
      <c r="B264" s="3">
        <f t="shared" si="87"/>
        <v>289.14999999999986</v>
      </c>
      <c r="C264" s="4">
        <f t="shared" si="88"/>
        <v>7.5058973370156936</v>
      </c>
      <c r="D264" s="4">
        <f t="shared" si="89"/>
        <v>1818.7365523866169</v>
      </c>
      <c r="E264" s="4">
        <f t="shared" si="90"/>
        <v>1.1368672648230251E-2</v>
      </c>
      <c r="G264" s="2">
        <f t="shared" si="91"/>
        <v>15.999999999999901</v>
      </c>
      <c r="H264" s="4">
        <f t="shared" si="92"/>
        <v>1818.7365523866169</v>
      </c>
      <c r="I264" s="4">
        <f t="shared" si="92"/>
        <v>1636.8628971479552</v>
      </c>
      <c r="J264" s="4">
        <f t="shared" si="92"/>
        <v>1454.9892419092937</v>
      </c>
      <c r="K264" s="4">
        <f t="shared" si="92"/>
        <v>1273.1155866706317</v>
      </c>
      <c r="L264" s="4">
        <f t="shared" si="93"/>
        <v>1091.2419314319702</v>
      </c>
      <c r="M264" s="4">
        <f t="shared" si="93"/>
        <v>909.36827619330847</v>
      </c>
      <c r="N264" s="4">
        <f t="shared" si="93"/>
        <v>727.49462095464685</v>
      </c>
      <c r="O264" s="4">
        <f t="shared" si="93"/>
        <v>545.62096571598511</v>
      </c>
      <c r="P264" s="4">
        <f t="shared" si="94"/>
        <v>363.74731047732342</v>
      </c>
      <c r="Q264" s="4">
        <f t="shared" si="94"/>
        <v>181.87365523866171</v>
      </c>
      <c r="R264" s="4">
        <f t="shared" si="94"/>
        <v>0</v>
      </c>
      <c r="V264" s="2">
        <f t="shared" si="86"/>
        <v>15.999999999999901</v>
      </c>
      <c r="W264" s="4">
        <f t="shared" si="95"/>
        <v>1.1368672648230251E-2</v>
      </c>
      <c r="X264" s="4">
        <f t="shared" si="96"/>
        <v>1.0213138208968495E-2</v>
      </c>
      <c r="Y264" s="4">
        <f t="shared" si="97"/>
        <v>9.0618124660036079E-3</v>
      </c>
      <c r="Z264" s="4">
        <f t="shared" si="98"/>
        <v>7.914672467714514E-3</v>
      </c>
      <c r="AA264" s="4">
        <f t="shared" si="99"/>
        <v>6.7716954290625688E-3</v>
      </c>
      <c r="AB264" s="4">
        <f t="shared" si="100"/>
        <v>5.6328587300829387E-3</v>
      </c>
      <c r="AC264" s="4">
        <f t="shared" si="101"/>
        <v>4.4981399143924228E-3</v>
      </c>
      <c r="AD264" s="4">
        <f t="shared" si="102"/>
        <v>3.3675166877133733E-3</v>
      </c>
      <c r="AE264" s="4">
        <f t="shared" si="103"/>
        <v>2.2409669164136126E-3</v>
      </c>
      <c r="AF264" s="4">
        <f t="shared" si="104"/>
        <v>1.1184686260620701E-3</v>
      </c>
      <c r="AG264" s="4">
        <f t="shared" si="105"/>
        <v>0</v>
      </c>
    </row>
    <row r="265" spans="1:33" x14ac:dyDescent="0.45">
      <c r="A265" s="2">
        <v>16.099999999999898</v>
      </c>
      <c r="B265" s="3">
        <f t="shared" si="87"/>
        <v>289.24999999999989</v>
      </c>
      <c r="C265" s="4">
        <f t="shared" si="88"/>
        <v>7.5122856116518539</v>
      </c>
      <c r="D265" s="4">
        <f t="shared" si="89"/>
        <v>1830.3923314937169</v>
      </c>
      <c r="E265" s="4">
        <f t="shared" si="90"/>
        <v>1.1442871697955048E-2</v>
      </c>
      <c r="G265" s="2">
        <f t="shared" si="91"/>
        <v>16.099999999999898</v>
      </c>
      <c r="H265" s="4">
        <f t="shared" si="92"/>
        <v>1830.3923314937169</v>
      </c>
      <c r="I265" s="4">
        <f t="shared" si="92"/>
        <v>1647.3530983443452</v>
      </c>
      <c r="J265" s="4">
        <f t="shared" si="92"/>
        <v>1464.3138651949737</v>
      </c>
      <c r="K265" s="4">
        <f t="shared" si="92"/>
        <v>1281.2746320456017</v>
      </c>
      <c r="L265" s="4">
        <f t="shared" si="93"/>
        <v>1098.2353988962302</v>
      </c>
      <c r="M265" s="4">
        <f t="shared" si="93"/>
        <v>915.19616574685847</v>
      </c>
      <c r="N265" s="4">
        <f t="shared" si="93"/>
        <v>732.15693259748684</v>
      </c>
      <c r="O265" s="4">
        <f t="shared" si="93"/>
        <v>549.1176994481151</v>
      </c>
      <c r="P265" s="4">
        <f t="shared" si="94"/>
        <v>366.07846629874342</v>
      </c>
      <c r="Q265" s="4">
        <f t="shared" si="94"/>
        <v>183.03923314937171</v>
      </c>
      <c r="R265" s="4">
        <f t="shared" si="94"/>
        <v>0</v>
      </c>
      <c r="V265" s="2">
        <f t="shared" si="86"/>
        <v>16.099999999999898</v>
      </c>
      <c r="W265" s="4">
        <f t="shared" si="95"/>
        <v>1.1442871697955048E-2</v>
      </c>
      <c r="X265" s="4">
        <f t="shared" si="96"/>
        <v>1.0279673116492511E-2</v>
      </c>
      <c r="Y265" s="4">
        <f t="shared" si="97"/>
        <v>9.1207386951232452E-3</v>
      </c>
      <c r="Z265" s="4">
        <f t="shared" si="98"/>
        <v>7.9660450288233774E-3</v>
      </c>
      <c r="AA265" s="4">
        <f t="shared" si="99"/>
        <v>6.8155688835428337E-3</v>
      </c>
      <c r="AB265" s="4">
        <f t="shared" si="100"/>
        <v>5.6692871946469742E-3</v>
      </c>
      <c r="AC265" s="4">
        <f t="shared" si="101"/>
        <v>4.5271770653752541E-3</v>
      </c>
      <c r="AD265" s="4">
        <f t="shared" si="102"/>
        <v>3.38921576531667E-3</v>
      </c>
      <c r="AE265" s="4">
        <f t="shared" si="103"/>
        <v>2.2553807289017965E-3</v>
      </c>
      <c r="AF265" s="4">
        <f t="shared" si="104"/>
        <v>1.1256495539111971E-3</v>
      </c>
      <c r="AG265" s="4">
        <f t="shared" si="105"/>
        <v>0</v>
      </c>
    </row>
    <row r="266" spans="1:33" x14ac:dyDescent="0.45">
      <c r="A266" s="2">
        <v>16.1999999999999</v>
      </c>
      <c r="B266" s="3">
        <f t="shared" si="87"/>
        <v>289.34999999999985</v>
      </c>
      <c r="C266" s="4">
        <f t="shared" si="88"/>
        <v>7.5186688914799502</v>
      </c>
      <c r="D266" s="4">
        <f t="shared" si="89"/>
        <v>1842.1136082357127</v>
      </c>
      <c r="E266" s="4">
        <f t="shared" si="90"/>
        <v>1.151750523010024E-2</v>
      </c>
      <c r="G266" s="2">
        <f t="shared" si="91"/>
        <v>16.1999999999999</v>
      </c>
      <c r="H266" s="4">
        <f t="shared" si="92"/>
        <v>1842.1136082357127</v>
      </c>
      <c r="I266" s="4">
        <f t="shared" si="92"/>
        <v>1657.9022474121414</v>
      </c>
      <c r="J266" s="4">
        <f t="shared" si="92"/>
        <v>1473.6908865885703</v>
      </c>
      <c r="K266" s="4">
        <f t="shared" si="92"/>
        <v>1289.4795257649989</v>
      </c>
      <c r="L266" s="4">
        <f t="shared" si="93"/>
        <v>1105.2681649414276</v>
      </c>
      <c r="M266" s="4">
        <f t="shared" si="93"/>
        <v>921.05680411785636</v>
      </c>
      <c r="N266" s="4">
        <f t="shared" si="93"/>
        <v>736.84544329428513</v>
      </c>
      <c r="O266" s="4">
        <f t="shared" si="93"/>
        <v>552.63408247071379</v>
      </c>
      <c r="P266" s="4">
        <f t="shared" si="94"/>
        <v>368.42272164714257</v>
      </c>
      <c r="Q266" s="4">
        <f t="shared" si="94"/>
        <v>184.21136082357128</v>
      </c>
      <c r="R266" s="4">
        <f t="shared" si="94"/>
        <v>0</v>
      </c>
      <c r="V266" s="2">
        <f t="shared" si="86"/>
        <v>16.1999999999999</v>
      </c>
      <c r="W266" s="4">
        <f t="shared" si="95"/>
        <v>1.151750523010024E-2</v>
      </c>
      <c r="X266" s="4">
        <f t="shared" si="96"/>
        <v>1.0346596029616769E-2</v>
      </c>
      <c r="Y266" s="4">
        <f t="shared" si="97"/>
        <v>9.1800071485990519E-3</v>
      </c>
      <c r="Z266" s="4">
        <f t="shared" si="98"/>
        <v>8.0177147199669511E-3</v>
      </c>
      <c r="AA266" s="4">
        <f t="shared" si="99"/>
        <v>6.8596950521182384E-3</v>
      </c>
      <c r="AB266" s="4">
        <f t="shared" si="100"/>
        <v>5.7059246273188481E-3</v>
      </c>
      <c r="AC266" s="4">
        <f t="shared" si="101"/>
        <v>4.5563801001108194E-3</v>
      </c>
      <c r="AD266" s="4">
        <f t="shared" si="102"/>
        <v>3.4110382957376903E-3</v>
      </c>
      <c r="AE266" s="4">
        <f t="shared" si="103"/>
        <v>2.2698762085871451E-3</v>
      </c>
      <c r="AF266" s="4">
        <f t="shared" si="104"/>
        <v>1.1328710006506663E-3</v>
      </c>
      <c r="AG266" s="4">
        <f t="shared" si="105"/>
        <v>0</v>
      </c>
    </row>
    <row r="267" spans="1:33" x14ac:dyDescent="0.45">
      <c r="A267" s="2">
        <v>16.299999999999901</v>
      </c>
      <c r="B267" s="3">
        <f t="shared" si="87"/>
        <v>289.44999999999987</v>
      </c>
      <c r="C267" s="4">
        <f t="shared" si="88"/>
        <v>7.5250471819233917</v>
      </c>
      <c r="D267" s="4">
        <f t="shared" si="89"/>
        <v>1853.9006946283644</v>
      </c>
      <c r="E267" s="4">
        <f t="shared" si="90"/>
        <v>1.1592575533108353E-2</v>
      </c>
      <c r="G267" s="2">
        <f t="shared" si="91"/>
        <v>16.299999999999901</v>
      </c>
      <c r="H267" s="4">
        <f t="shared" si="92"/>
        <v>1853.9006946283644</v>
      </c>
      <c r="I267" s="4">
        <f t="shared" si="92"/>
        <v>1668.5106251655279</v>
      </c>
      <c r="J267" s="4">
        <f t="shared" si="92"/>
        <v>1483.1205557026915</v>
      </c>
      <c r="K267" s="4">
        <f t="shared" si="92"/>
        <v>1297.7304862398551</v>
      </c>
      <c r="L267" s="4">
        <f t="shared" si="93"/>
        <v>1112.3404167770186</v>
      </c>
      <c r="M267" s="4">
        <f t="shared" si="93"/>
        <v>926.95034731418218</v>
      </c>
      <c r="N267" s="4">
        <f t="shared" si="93"/>
        <v>741.56027785134575</v>
      </c>
      <c r="O267" s="4">
        <f t="shared" si="93"/>
        <v>556.17020838850931</v>
      </c>
      <c r="P267" s="4">
        <f t="shared" si="94"/>
        <v>370.78013892567287</v>
      </c>
      <c r="Q267" s="4">
        <f t="shared" si="94"/>
        <v>185.39006946283644</v>
      </c>
      <c r="R267" s="4">
        <f t="shared" si="94"/>
        <v>0</v>
      </c>
      <c r="V267" s="2">
        <f t="shared" si="86"/>
        <v>16.299999999999901</v>
      </c>
      <c r="W267" s="4">
        <f t="shared" si="95"/>
        <v>1.1592575533108353E-2</v>
      </c>
      <c r="X267" s="4">
        <f t="shared" si="96"/>
        <v>1.0413908972344654E-2</v>
      </c>
      <c r="Y267" s="4">
        <f t="shared" si="97"/>
        <v>9.2396195943180905E-3</v>
      </c>
      <c r="Z267" s="4">
        <f t="shared" si="98"/>
        <v>8.0696830610791585E-3</v>
      </c>
      <c r="AA267" s="4">
        <f t="shared" si="99"/>
        <v>6.9040752147759123E-3</v>
      </c>
      <c r="AB267" s="4">
        <f t="shared" si="100"/>
        <v>5.7427720759911918E-3</v>
      </c>
      <c r="AC267" s="4">
        <f t="shared" si="101"/>
        <v>4.5857498420982003E-3</v>
      </c>
      <c r="AD267" s="4">
        <f t="shared" si="102"/>
        <v>3.4329848856342517E-3</v>
      </c>
      <c r="AE267" s="4">
        <f t="shared" si="103"/>
        <v>2.2844537526924362E-3</v>
      </c>
      <c r="AF267" s="4">
        <f t="shared" si="104"/>
        <v>1.1401331613309677E-3</v>
      </c>
      <c r="AG267" s="4">
        <f t="shared" si="105"/>
        <v>0</v>
      </c>
    </row>
    <row r="268" spans="1:33" x14ac:dyDescent="0.45">
      <c r="A268" s="2">
        <v>16.399999999999899</v>
      </c>
      <c r="B268" s="3">
        <f t="shared" si="87"/>
        <v>289.5499999999999</v>
      </c>
      <c r="C268" s="4">
        <f t="shared" si="88"/>
        <v>7.531420488398151</v>
      </c>
      <c r="D268" s="4">
        <f t="shared" si="89"/>
        <v>1865.7539038744844</v>
      </c>
      <c r="E268" s="4">
        <f t="shared" si="90"/>
        <v>1.1668084906739878E-2</v>
      </c>
      <c r="G268" s="2">
        <f t="shared" si="91"/>
        <v>16.399999999999899</v>
      </c>
      <c r="H268" s="4">
        <f t="shared" si="92"/>
        <v>1865.7539038744844</v>
      </c>
      <c r="I268" s="4">
        <f t="shared" si="92"/>
        <v>1679.1785134870361</v>
      </c>
      <c r="J268" s="4">
        <f t="shared" si="92"/>
        <v>1492.6031230995877</v>
      </c>
      <c r="K268" s="4">
        <f t="shared" si="92"/>
        <v>1306.0277327121389</v>
      </c>
      <c r="L268" s="4">
        <f t="shared" si="93"/>
        <v>1119.4523423246906</v>
      </c>
      <c r="M268" s="4">
        <f t="shared" si="93"/>
        <v>932.87695193724221</v>
      </c>
      <c r="N268" s="4">
        <f t="shared" si="93"/>
        <v>746.30156154979386</v>
      </c>
      <c r="O268" s="4">
        <f t="shared" si="93"/>
        <v>559.72617116234528</v>
      </c>
      <c r="P268" s="4">
        <f t="shared" si="94"/>
        <v>373.15078077489693</v>
      </c>
      <c r="Q268" s="4">
        <f t="shared" si="94"/>
        <v>186.57539038744846</v>
      </c>
      <c r="R268" s="4">
        <f t="shared" si="94"/>
        <v>0</v>
      </c>
      <c r="V268" s="2">
        <f t="shared" si="86"/>
        <v>16.399999999999899</v>
      </c>
      <c r="W268" s="4">
        <f t="shared" si="95"/>
        <v>1.1668084906739878E-2</v>
      </c>
      <c r="X268" s="4">
        <f t="shared" si="96"/>
        <v>1.048161397846775E-2</v>
      </c>
      <c r="Y268" s="4">
        <f t="shared" si="97"/>
        <v>9.299577808521595E-3</v>
      </c>
      <c r="Z268" s="4">
        <f t="shared" si="98"/>
        <v>8.1219515791069244E-3</v>
      </c>
      <c r="AA268" s="4">
        <f t="shared" si="99"/>
        <v>6.9487106572649329E-3</v>
      </c>
      <c r="AB268" s="4">
        <f t="shared" si="100"/>
        <v>5.7798305931549042E-3</v>
      </c>
      <c r="AC268" s="4">
        <f t="shared" si="101"/>
        <v>4.6152871183558E-3</v>
      </c>
      <c r="AD268" s="4">
        <f t="shared" si="102"/>
        <v>3.4550561441866797E-3</v>
      </c>
      <c r="AE268" s="4">
        <f t="shared" si="103"/>
        <v>2.2991137600457665E-3</v>
      </c>
      <c r="AF268" s="4">
        <f t="shared" si="104"/>
        <v>1.1474362317678731E-3</v>
      </c>
      <c r="AG268" s="4">
        <f t="shared" si="105"/>
        <v>0</v>
      </c>
    </row>
    <row r="269" spans="1:33" x14ac:dyDescent="0.45">
      <c r="A269" s="2">
        <v>16.499999999999901</v>
      </c>
      <c r="B269" s="3">
        <f t="shared" si="87"/>
        <v>289.64999999999986</v>
      </c>
      <c r="C269" s="4">
        <f t="shared" si="88"/>
        <v>7.5377888163127915</v>
      </c>
      <c r="D269" s="4">
        <f t="shared" si="89"/>
        <v>1877.6735503671157</v>
      </c>
      <c r="E269" s="4">
        <f t="shared" si="90"/>
        <v>1.1744035662133754E-2</v>
      </c>
      <c r="G269" s="2">
        <f t="shared" si="91"/>
        <v>16.499999999999901</v>
      </c>
      <c r="H269" s="4">
        <f t="shared" si="92"/>
        <v>1877.6735503671157</v>
      </c>
      <c r="I269" s="4">
        <f t="shared" si="92"/>
        <v>1689.9061953304042</v>
      </c>
      <c r="J269" s="4">
        <f t="shared" si="92"/>
        <v>1502.1388402936927</v>
      </c>
      <c r="K269" s="4">
        <f t="shared" si="92"/>
        <v>1314.3714852569808</v>
      </c>
      <c r="L269" s="4">
        <f t="shared" si="93"/>
        <v>1126.6041302202693</v>
      </c>
      <c r="M269" s="4">
        <f t="shared" si="93"/>
        <v>938.83677518355785</v>
      </c>
      <c r="N269" s="4">
        <f t="shared" si="93"/>
        <v>751.06942014684637</v>
      </c>
      <c r="O269" s="4">
        <f t="shared" si="93"/>
        <v>563.30206511013466</v>
      </c>
      <c r="P269" s="4">
        <f t="shared" si="94"/>
        <v>375.53471007342318</v>
      </c>
      <c r="Q269" s="4">
        <f t="shared" si="94"/>
        <v>187.76735503671159</v>
      </c>
      <c r="R269" s="4">
        <f t="shared" si="94"/>
        <v>0</v>
      </c>
      <c r="V269" s="2">
        <f t="shared" si="86"/>
        <v>16.499999999999901</v>
      </c>
      <c r="W269" s="4">
        <f t="shared" si="95"/>
        <v>1.1744035662133754E-2</v>
      </c>
      <c r="X269" s="4">
        <f t="shared" si="96"/>
        <v>1.0549713091616005E-2</v>
      </c>
      <c r="Y269" s="4">
        <f t="shared" si="97"/>
        <v>9.3598835758458617E-3</v>
      </c>
      <c r="Z269" s="4">
        <f t="shared" si="98"/>
        <v>8.1745218080428814E-3</v>
      </c>
      <c r="AA269" s="4">
        <f t="shared" si="99"/>
        <v>6.9936026711217639E-3</v>
      </c>
      <c r="AB269" s="4">
        <f t="shared" si="100"/>
        <v>5.8171012359182709E-3</v>
      </c>
      <c r="AC269" s="4">
        <f t="shared" si="101"/>
        <v>4.6449927594350215E-3</v>
      </c>
      <c r="AD269" s="4">
        <f t="shared" si="102"/>
        <v>3.4772526831069097E-3</v>
      </c>
      <c r="AE269" s="4">
        <f t="shared" si="103"/>
        <v>2.3138566310858676E-3</v>
      </c>
      <c r="AF269" s="4">
        <f t="shared" si="104"/>
        <v>1.1547804085447349E-3</v>
      </c>
      <c r="AG269" s="4">
        <f t="shared" si="105"/>
        <v>0</v>
      </c>
    </row>
    <row r="270" spans="1:33" x14ac:dyDescent="0.45">
      <c r="A270" s="2">
        <v>16.599999999999898</v>
      </c>
      <c r="B270" s="3">
        <f t="shared" si="87"/>
        <v>289.74999999999989</v>
      </c>
      <c r="C270" s="4">
        <f t="shared" si="88"/>
        <v>7.5441521710684967</v>
      </c>
      <c r="D270" s="4">
        <f t="shared" si="89"/>
        <v>1889.6599496927192</v>
      </c>
      <c r="E270" s="4">
        <f t="shared" si="90"/>
        <v>1.1820430121868319E-2</v>
      </c>
      <c r="G270" s="2">
        <f t="shared" si="91"/>
        <v>16.599999999999898</v>
      </c>
      <c r="H270" s="4">
        <f t="shared" si="92"/>
        <v>1889.6599496927192</v>
      </c>
      <c r="I270" s="4">
        <f t="shared" si="92"/>
        <v>1700.6939547234474</v>
      </c>
      <c r="J270" s="4">
        <f t="shared" si="92"/>
        <v>1511.7279597541756</v>
      </c>
      <c r="K270" s="4">
        <f t="shared" si="92"/>
        <v>1322.7619647849033</v>
      </c>
      <c r="L270" s="4">
        <f t="shared" si="93"/>
        <v>1133.7959698156315</v>
      </c>
      <c r="M270" s="4">
        <f t="shared" si="93"/>
        <v>944.82997484635962</v>
      </c>
      <c r="N270" s="4">
        <f t="shared" si="93"/>
        <v>755.86397987708779</v>
      </c>
      <c r="O270" s="4">
        <f t="shared" si="93"/>
        <v>566.89798490781573</v>
      </c>
      <c r="P270" s="4">
        <f t="shared" si="94"/>
        <v>377.93198993854389</v>
      </c>
      <c r="Q270" s="4">
        <f t="shared" si="94"/>
        <v>188.96599496927195</v>
      </c>
      <c r="R270" s="4">
        <f t="shared" si="94"/>
        <v>0</v>
      </c>
      <c r="V270" s="2">
        <f t="shared" si="86"/>
        <v>16.599999999999898</v>
      </c>
      <c r="W270" s="4">
        <f t="shared" si="95"/>
        <v>1.1820430121868319E-2</v>
      </c>
      <c r="X270" s="4">
        <f t="shared" si="96"/>
        <v>1.0618208365308246E-2</v>
      </c>
      <c r="Y270" s="4">
        <f t="shared" si="97"/>
        <v>9.4205386893634734E-3</v>
      </c>
      <c r="Z270" s="4">
        <f t="shared" si="98"/>
        <v>8.2273952889582464E-3</v>
      </c>
      <c r="AA270" s="4">
        <f t="shared" si="99"/>
        <v>7.0387525536958562E-3</v>
      </c>
      <c r="AB270" s="4">
        <f t="shared" si="100"/>
        <v>5.8545850660262043E-3</v>
      </c>
      <c r="AC270" s="4">
        <f t="shared" si="101"/>
        <v>4.674867599434052E-3</v>
      </c>
      <c r="AD270" s="4">
        <f t="shared" si="102"/>
        <v>3.4995751166476434E-3</v>
      </c>
      <c r="AE270" s="4">
        <f t="shared" si="103"/>
        <v>2.3286827678674566E-3</v>
      </c>
      <c r="AF270" s="4">
        <f t="shared" si="104"/>
        <v>1.1621658890147958E-3</v>
      </c>
      <c r="AG270" s="4">
        <f t="shared" si="105"/>
        <v>0</v>
      </c>
    </row>
    <row r="271" spans="1:33" x14ac:dyDescent="0.45">
      <c r="A271" s="2">
        <v>16.6999999999999</v>
      </c>
      <c r="B271" s="3">
        <f t="shared" si="87"/>
        <v>289.84999999999985</v>
      </c>
      <c r="C271" s="4">
        <f t="shared" si="88"/>
        <v>7.5505105580590417</v>
      </c>
      <c r="D271" s="4">
        <f t="shared" si="89"/>
        <v>1901.7134186342544</v>
      </c>
      <c r="E271" s="4">
        <f t="shared" si="90"/>
        <v>1.1897270620021961E-2</v>
      </c>
      <c r="G271" s="2">
        <f t="shared" si="91"/>
        <v>16.6999999999999</v>
      </c>
      <c r="H271" s="4">
        <f t="shared" si="92"/>
        <v>1901.7134186342544</v>
      </c>
      <c r="I271" s="4">
        <f t="shared" si="92"/>
        <v>1711.542076770829</v>
      </c>
      <c r="J271" s="4">
        <f t="shared" si="92"/>
        <v>1521.3707349074036</v>
      </c>
      <c r="K271" s="4">
        <f t="shared" si="92"/>
        <v>1331.199393043978</v>
      </c>
      <c r="L271" s="4">
        <f t="shared" si="93"/>
        <v>1141.0280511805527</v>
      </c>
      <c r="M271" s="4">
        <f t="shared" si="93"/>
        <v>950.85670931712718</v>
      </c>
      <c r="N271" s="4">
        <f t="shared" si="93"/>
        <v>760.68536745370182</v>
      </c>
      <c r="O271" s="4">
        <f t="shared" si="93"/>
        <v>570.51402559027633</v>
      </c>
      <c r="P271" s="4">
        <f t="shared" si="94"/>
        <v>380.34268372685091</v>
      </c>
      <c r="Q271" s="4">
        <f t="shared" si="94"/>
        <v>190.17134186342545</v>
      </c>
      <c r="R271" s="4">
        <f t="shared" si="94"/>
        <v>0</v>
      </c>
      <c r="V271" s="2">
        <f t="shared" si="86"/>
        <v>16.6999999999999</v>
      </c>
      <c r="W271" s="4">
        <f t="shared" si="95"/>
        <v>1.1897270620021961E-2</v>
      </c>
      <c r="X271" s="4">
        <f t="shared" si="96"/>
        <v>1.0687101863002419E-2</v>
      </c>
      <c r="Y271" s="4">
        <f t="shared" si="97"/>
        <v>9.4815449506241677E-3</v>
      </c>
      <c r="Z271" s="4">
        <f t="shared" si="98"/>
        <v>8.2805735700354453E-3</v>
      </c>
      <c r="AA271" s="4">
        <f t="shared" si="99"/>
        <v>7.0841616081749586E-3</v>
      </c>
      <c r="AB271" s="4">
        <f t="shared" si="100"/>
        <v>5.8922831498792209E-3</v>
      </c>
      <c r="AC271" s="4">
        <f t="shared" si="101"/>
        <v>4.7049124760113964E-3</v>
      </c>
      <c r="AD271" s="4">
        <f t="shared" si="102"/>
        <v>3.5220240616113258E-3</v>
      </c>
      <c r="AE271" s="4">
        <f t="shared" si="103"/>
        <v>2.3435925740664595E-3</v>
      </c>
      <c r="AF271" s="4">
        <f t="shared" si="104"/>
        <v>1.1695928713034325E-3</v>
      </c>
      <c r="AG271" s="4">
        <f t="shared" si="105"/>
        <v>0</v>
      </c>
    </row>
    <row r="272" spans="1:33" x14ac:dyDescent="0.45">
      <c r="A272" s="2">
        <v>16.799999999999901</v>
      </c>
      <c r="B272" s="3">
        <f t="shared" si="87"/>
        <v>289.94999999999987</v>
      </c>
      <c r="C272" s="4">
        <f t="shared" si="88"/>
        <v>7.5568639826708459</v>
      </c>
      <c r="D272" s="4">
        <f t="shared" si="89"/>
        <v>1913.8342751744146</v>
      </c>
      <c r="E272" s="4">
        <f t="shared" si="90"/>
        <v>1.1974559502235175E-2</v>
      </c>
      <c r="G272" s="2">
        <f t="shared" si="91"/>
        <v>16.799999999999901</v>
      </c>
      <c r="H272" s="4">
        <f t="shared" si="92"/>
        <v>1913.8342751744146</v>
      </c>
      <c r="I272" s="4">
        <f t="shared" si="92"/>
        <v>1722.4508476569731</v>
      </c>
      <c r="J272" s="4">
        <f t="shared" si="92"/>
        <v>1531.0674201395318</v>
      </c>
      <c r="K272" s="4">
        <f t="shared" si="92"/>
        <v>1339.6839926220903</v>
      </c>
      <c r="L272" s="4">
        <f t="shared" si="93"/>
        <v>1148.3005651046487</v>
      </c>
      <c r="M272" s="4">
        <f t="shared" si="93"/>
        <v>956.91713758720732</v>
      </c>
      <c r="N272" s="4">
        <f t="shared" si="93"/>
        <v>765.5337100697659</v>
      </c>
      <c r="O272" s="4">
        <f t="shared" si="93"/>
        <v>574.15028255232437</v>
      </c>
      <c r="P272" s="4">
        <f t="shared" si="94"/>
        <v>382.76685503488295</v>
      </c>
      <c r="Q272" s="4">
        <f t="shared" si="94"/>
        <v>191.38342751744148</v>
      </c>
      <c r="R272" s="4">
        <f t="shared" si="94"/>
        <v>0</v>
      </c>
      <c r="V272" s="2">
        <f t="shared" si="86"/>
        <v>16.799999999999901</v>
      </c>
      <c r="W272" s="4">
        <f t="shared" si="95"/>
        <v>1.1974559502235175E-2</v>
      </c>
      <c r="X272" s="4">
        <f t="shared" si="96"/>
        <v>1.0756395658147016E-2</v>
      </c>
      <c r="Y272" s="4">
        <f t="shared" si="97"/>
        <v>9.5429041696967684E-3</v>
      </c>
      <c r="Z272" s="4">
        <f t="shared" si="98"/>
        <v>8.334058206601578E-3</v>
      </c>
      <c r="AA272" s="4">
        <f t="shared" si="99"/>
        <v>7.1298311436111617E-3</v>
      </c>
      <c r="AB272" s="4">
        <f t="shared" si="100"/>
        <v>5.9301965585530029E-3</v>
      </c>
      <c r="AC272" s="4">
        <f t="shared" si="101"/>
        <v>4.7351282303998866E-3</v>
      </c>
      <c r="AD272" s="4">
        <f t="shared" si="102"/>
        <v>3.5446001373594439E-3</v>
      </c>
      <c r="AE272" s="4">
        <f t="shared" si="103"/>
        <v>2.3585864549854414E-3</v>
      </c>
      <c r="AF272" s="4">
        <f t="shared" si="104"/>
        <v>1.1770615543105012E-3</v>
      </c>
      <c r="AG272" s="4">
        <f t="shared" si="105"/>
        <v>0</v>
      </c>
    </row>
    <row r="273" spans="1:33" x14ac:dyDescent="0.45">
      <c r="A273" s="2">
        <v>16.899999999999899</v>
      </c>
      <c r="B273" s="3">
        <f t="shared" si="87"/>
        <v>290.0499999999999</v>
      </c>
      <c r="C273" s="4">
        <f t="shared" si="88"/>
        <v>7.563212450282971</v>
      </c>
      <c r="D273" s="4">
        <f t="shared" si="89"/>
        <v>1926.0228384987659</v>
      </c>
      <c r="E273" s="4">
        <f t="shared" si="90"/>
        <v>1.2052299125772404E-2</v>
      </c>
      <c r="G273" s="2">
        <f t="shared" si="91"/>
        <v>16.899999999999899</v>
      </c>
      <c r="H273" s="4">
        <f t="shared" si="92"/>
        <v>1926.0228384987659</v>
      </c>
      <c r="I273" s="4">
        <f t="shared" si="92"/>
        <v>1733.4205546488893</v>
      </c>
      <c r="J273" s="4">
        <f t="shared" si="92"/>
        <v>1540.8182707990127</v>
      </c>
      <c r="K273" s="4">
        <f t="shared" si="92"/>
        <v>1348.2159869491361</v>
      </c>
      <c r="L273" s="4">
        <f t="shared" si="93"/>
        <v>1155.6137030992595</v>
      </c>
      <c r="M273" s="4">
        <f t="shared" si="93"/>
        <v>963.01141924938293</v>
      </c>
      <c r="N273" s="4">
        <f t="shared" si="93"/>
        <v>770.40913539950634</v>
      </c>
      <c r="O273" s="4">
        <f t="shared" si="93"/>
        <v>577.80685154962976</v>
      </c>
      <c r="P273" s="4">
        <f t="shared" si="94"/>
        <v>385.20456769975317</v>
      </c>
      <c r="Q273" s="4">
        <f t="shared" si="94"/>
        <v>192.60228384987659</v>
      </c>
      <c r="R273" s="4">
        <f t="shared" si="94"/>
        <v>0</v>
      </c>
      <c r="V273" s="2">
        <f t="shared" si="86"/>
        <v>16.899999999999899</v>
      </c>
      <c r="W273" s="4">
        <f t="shared" si="95"/>
        <v>1.2052299125772404E-2</v>
      </c>
      <c r="X273" s="4">
        <f t="shared" si="96"/>
        <v>1.0826091834232261E-2</v>
      </c>
      <c r="Y273" s="4">
        <f t="shared" si="97"/>
        <v>9.6046181652108646E-3</v>
      </c>
      <c r="Z273" s="4">
        <f t="shared" si="98"/>
        <v>8.3878507611616498E-3</v>
      </c>
      <c r="AA273" s="4">
        <f t="shared" si="99"/>
        <v>7.1757624749466883E-3</v>
      </c>
      <c r="AB273" s="4">
        <f t="shared" si="100"/>
        <v>5.9683263678177341E-3</v>
      </c>
      <c r="AC273" s="4">
        <f t="shared" si="101"/>
        <v>4.7655157074204743E-3</v>
      </c>
      <c r="AD273" s="4">
        <f t="shared" si="102"/>
        <v>3.5673039658216791E-3</v>
      </c>
      <c r="AE273" s="4">
        <f t="shared" si="103"/>
        <v>2.3736648175589278E-3</v>
      </c>
      <c r="AF273" s="4">
        <f t="shared" si="104"/>
        <v>1.1845721377126239E-3</v>
      </c>
      <c r="AG273" s="4">
        <f t="shared" si="105"/>
        <v>0</v>
      </c>
    </row>
    <row r="274" spans="1:33" x14ac:dyDescent="0.45">
      <c r="A274" s="2">
        <v>16.999999999999901</v>
      </c>
      <c r="B274" s="3">
        <f t="shared" si="87"/>
        <v>290.14999999999986</v>
      </c>
      <c r="C274" s="4">
        <f t="shared" si="88"/>
        <v>7.5695559662671128</v>
      </c>
      <c r="D274" s="4">
        <f t="shared" si="89"/>
        <v>1938.2794289988742</v>
      </c>
      <c r="E274" s="4">
        <f t="shared" si="90"/>
        <v>1.2130491859584213E-2</v>
      </c>
      <c r="G274" s="2">
        <f t="shared" si="91"/>
        <v>16.999999999999901</v>
      </c>
      <c r="H274" s="4">
        <f t="shared" si="92"/>
        <v>1938.2794289988742</v>
      </c>
      <c r="I274" s="4">
        <f t="shared" si="92"/>
        <v>1744.4514860989868</v>
      </c>
      <c r="J274" s="4">
        <f t="shared" si="92"/>
        <v>1550.6235431990995</v>
      </c>
      <c r="K274" s="4">
        <f t="shared" si="92"/>
        <v>1356.7956002992119</v>
      </c>
      <c r="L274" s="4">
        <f t="shared" si="93"/>
        <v>1162.9676573993245</v>
      </c>
      <c r="M274" s="4">
        <f t="shared" si="93"/>
        <v>969.1397144994371</v>
      </c>
      <c r="N274" s="4">
        <f t="shared" si="93"/>
        <v>775.31177159954973</v>
      </c>
      <c r="O274" s="4">
        <f t="shared" si="93"/>
        <v>581.48382869966224</v>
      </c>
      <c r="P274" s="4">
        <f t="shared" si="94"/>
        <v>387.65588579977486</v>
      </c>
      <c r="Q274" s="4">
        <f t="shared" si="94"/>
        <v>193.82794289988743</v>
      </c>
      <c r="R274" s="4">
        <f t="shared" si="94"/>
        <v>0</v>
      </c>
      <c r="V274" s="2">
        <f t="shared" si="86"/>
        <v>16.999999999999901</v>
      </c>
      <c r="W274" s="4">
        <f t="shared" si="95"/>
        <v>1.2130491859584213E-2</v>
      </c>
      <c r="X274" s="4">
        <f t="shared" si="96"/>
        <v>1.0896192484841574E-2</v>
      </c>
      <c r="Y274" s="4">
        <f t="shared" si="97"/>
        <v>9.6666887643986638E-3</v>
      </c>
      <c r="Z274" s="4">
        <f t="shared" si="98"/>
        <v>8.4419528034319243E-3</v>
      </c>
      <c r="AA274" s="4">
        <f t="shared" si="99"/>
        <v>7.2219569230397842E-3</v>
      </c>
      <c r="AB274" s="4">
        <f t="shared" si="100"/>
        <v>6.0066736581574935E-3</v>
      </c>
      <c r="AC274" s="4">
        <f t="shared" si="101"/>
        <v>4.7960757554960688E-3</v>
      </c>
      <c r="AD274" s="4">
        <f t="shared" si="102"/>
        <v>3.5901361715050561E-3</v>
      </c>
      <c r="AE274" s="4">
        <f t="shared" si="103"/>
        <v>2.3888280703587292E-3</v>
      </c>
      <c r="AF274" s="4">
        <f t="shared" si="104"/>
        <v>1.192124821965472E-3</v>
      </c>
      <c r="AG274" s="4">
        <f t="shared" si="105"/>
        <v>0</v>
      </c>
    </row>
    <row r="275" spans="1:33" x14ac:dyDescent="0.45">
      <c r="A275" s="2">
        <v>17.099999999999898</v>
      </c>
      <c r="B275" s="3">
        <f t="shared" si="87"/>
        <v>290.24999999999989</v>
      </c>
      <c r="C275" s="4">
        <f t="shared" si="88"/>
        <v>7.5758945359876533</v>
      </c>
      <c r="D275" s="4">
        <f t="shared" si="89"/>
        <v>1950.6043682755515</v>
      </c>
      <c r="E275" s="4">
        <f t="shared" si="90"/>
        <v>1.2209140084370636E-2</v>
      </c>
      <c r="G275" s="2">
        <f t="shared" si="91"/>
        <v>17.099999999999898</v>
      </c>
      <c r="H275" s="4">
        <f t="shared" si="92"/>
        <v>1950.6043682755515</v>
      </c>
      <c r="I275" s="4">
        <f t="shared" si="92"/>
        <v>1755.5439314479963</v>
      </c>
      <c r="J275" s="4">
        <f t="shared" si="92"/>
        <v>1560.4834946204412</v>
      </c>
      <c r="K275" s="4">
        <f t="shared" si="92"/>
        <v>1365.4230577928859</v>
      </c>
      <c r="L275" s="4">
        <f t="shared" si="93"/>
        <v>1170.3626209653307</v>
      </c>
      <c r="M275" s="4">
        <f t="shared" si="93"/>
        <v>975.30218413777573</v>
      </c>
      <c r="N275" s="4">
        <f t="shared" si="93"/>
        <v>780.2417473102206</v>
      </c>
      <c r="O275" s="4">
        <f t="shared" si="93"/>
        <v>585.18131048266537</v>
      </c>
      <c r="P275" s="4">
        <f t="shared" si="94"/>
        <v>390.1208736551103</v>
      </c>
      <c r="Q275" s="4">
        <f t="shared" si="94"/>
        <v>195.06043682755515</v>
      </c>
      <c r="R275" s="4">
        <f t="shared" si="94"/>
        <v>0</v>
      </c>
      <c r="V275" s="2">
        <f t="shared" si="86"/>
        <v>17.099999999999898</v>
      </c>
      <c r="W275" s="4">
        <f t="shared" si="95"/>
        <v>1.2209140084370636E-2</v>
      </c>
      <c r="X275" s="4">
        <f t="shared" si="96"/>
        <v>1.0966699713704014E-2</v>
      </c>
      <c r="Y275" s="4">
        <f t="shared" si="97"/>
        <v>9.7291178031377115E-3</v>
      </c>
      <c r="Z275" s="4">
        <f t="shared" si="98"/>
        <v>8.4963659103739955E-3</v>
      </c>
      <c r="AA275" s="4">
        <f t="shared" si="99"/>
        <v>7.2684158146911777E-3</v>
      </c>
      <c r="AB275" s="4">
        <f t="shared" si="100"/>
        <v>6.0452395147901038E-3</v>
      </c>
      <c r="AC275" s="4">
        <f t="shared" si="101"/>
        <v>4.8268092266657188E-3</v>
      </c>
      <c r="AD275" s="4">
        <f t="shared" si="102"/>
        <v>3.6130973815033558E-3</v>
      </c>
      <c r="AE275" s="4">
        <f t="shared" si="103"/>
        <v>2.404076623599418E-3</v>
      </c>
      <c r="AF275" s="4">
        <f t="shared" si="104"/>
        <v>1.1997198083061255E-3</v>
      </c>
      <c r="AG275" s="4">
        <f t="shared" si="105"/>
        <v>0</v>
      </c>
    </row>
    <row r="276" spans="1:33" x14ac:dyDescent="0.45">
      <c r="A276" s="2">
        <v>17.1999999999999</v>
      </c>
      <c r="B276" s="3">
        <f t="shared" si="87"/>
        <v>290.34999999999985</v>
      </c>
      <c r="C276" s="4">
        <f t="shared" si="88"/>
        <v>7.5822281648016414</v>
      </c>
      <c r="D276" s="4">
        <f t="shared" si="89"/>
        <v>1962.9979791419692</v>
      </c>
      <c r="E276" s="4">
        <f t="shared" si="90"/>
        <v>1.2288246192644108E-2</v>
      </c>
      <c r="G276" s="2">
        <f t="shared" si="91"/>
        <v>17.1999999999999</v>
      </c>
      <c r="H276" s="4">
        <f t="shared" si="92"/>
        <v>1962.9979791419692</v>
      </c>
      <c r="I276" s="4">
        <f t="shared" si="92"/>
        <v>1766.6981812277722</v>
      </c>
      <c r="J276" s="4">
        <f t="shared" si="92"/>
        <v>1570.3983833135753</v>
      </c>
      <c r="K276" s="4">
        <f t="shared" si="92"/>
        <v>1374.0985853993784</v>
      </c>
      <c r="L276" s="4">
        <f t="shared" si="93"/>
        <v>1177.7987874851815</v>
      </c>
      <c r="M276" s="4">
        <f t="shared" si="93"/>
        <v>981.49898957098458</v>
      </c>
      <c r="N276" s="4">
        <f t="shared" si="93"/>
        <v>785.19919165678766</v>
      </c>
      <c r="O276" s="4">
        <f t="shared" si="93"/>
        <v>588.89939374259075</v>
      </c>
      <c r="P276" s="4">
        <f t="shared" si="94"/>
        <v>392.59959582839383</v>
      </c>
      <c r="Q276" s="4">
        <f t="shared" si="94"/>
        <v>196.29979791419692</v>
      </c>
      <c r="R276" s="4">
        <f t="shared" si="94"/>
        <v>0</v>
      </c>
      <c r="V276" s="2">
        <f t="shared" si="86"/>
        <v>17.1999999999999</v>
      </c>
      <c r="W276" s="4">
        <f t="shared" si="95"/>
        <v>1.2288246192644108E-2</v>
      </c>
      <c r="X276" s="4">
        <f t="shared" si="96"/>
        <v>1.1037615634746329E-2</v>
      </c>
      <c r="Y276" s="4">
        <f t="shared" si="97"/>
        <v>9.7919071259931923E-3</v>
      </c>
      <c r="Z276" s="4">
        <f t="shared" si="98"/>
        <v>8.5510916662284546E-3</v>
      </c>
      <c r="AA276" s="4">
        <f t="shared" si="99"/>
        <v>7.3151404826701768E-3</v>
      </c>
      <c r="AB276" s="4">
        <f t="shared" si="100"/>
        <v>6.0840250276866662E-3</v>
      </c>
      <c r="AC276" s="4">
        <f t="shared" si="101"/>
        <v>4.8577169765985154E-3</v>
      </c>
      <c r="AD276" s="4">
        <f t="shared" si="102"/>
        <v>3.6361882255063018E-3</v>
      </c>
      <c r="AE276" s="4">
        <f t="shared" si="103"/>
        <v>2.4194108891436622E-3</v>
      </c>
      <c r="AF276" s="4">
        <f t="shared" si="104"/>
        <v>1.2073572987553554E-3</v>
      </c>
      <c r="AG276" s="4">
        <f t="shared" si="105"/>
        <v>0</v>
      </c>
    </row>
    <row r="277" spans="1:33" x14ac:dyDescent="0.45">
      <c r="A277" s="2">
        <v>17.299999999999901</v>
      </c>
      <c r="B277" s="3">
        <f t="shared" si="87"/>
        <v>290.44999999999987</v>
      </c>
      <c r="C277" s="4">
        <f t="shared" si="88"/>
        <v>7.5885568580588307</v>
      </c>
      <c r="D277" s="4">
        <f t="shared" si="89"/>
        <v>1975.4605856268847</v>
      </c>
      <c r="E277" s="4">
        <f t="shared" si="90"/>
        <v>1.2367812588793525E-2</v>
      </c>
      <c r="G277" s="2">
        <f t="shared" si="91"/>
        <v>17.299999999999901</v>
      </c>
      <c r="H277" s="4">
        <f t="shared" si="92"/>
        <v>1975.4605856268847</v>
      </c>
      <c r="I277" s="4">
        <f t="shared" si="92"/>
        <v>1777.9145270641964</v>
      </c>
      <c r="J277" s="4">
        <f t="shared" si="92"/>
        <v>1580.3684685015078</v>
      </c>
      <c r="K277" s="4">
        <f t="shared" si="92"/>
        <v>1382.8224099388192</v>
      </c>
      <c r="L277" s="4">
        <f t="shared" si="93"/>
        <v>1185.2763513761308</v>
      </c>
      <c r="M277" s="4">
        <f t="shared" si="93"/>
        <v>987.73029281344236</v>
      </c>
      <c r="N277" s="4">
        <f t="shared" si="93"/>
        <v>790.18423425075389</v>
      </c>
      <c r="O277" s="4">
        <f t="shared" si="93"/>
        <v>592.63817568806542</v>
      </c>
      <c r="P277" s="4">
        <f t="shared" si="94"/>
        <v>395.09211712537694</v>
      </c>
      <c r="Q277" s="4">
        <f t="shared" si="94"/>
        <v>197.54605856268847</v>
      </c>
      <c r="R277" s="4">
        <f t="shared" si="94"/>
        <v>0</v>
      </c>
      <c r="V277" s="2">
        <f t="shared" si="86"/>
        <v>17.299999999999901</v>
      </c>
      <c r="W277" s="4">
        <f t="shared" si="95"/>
        <v>1.2367812588793525E-2</v>
      </c>
      <c r="X277" s="4">
        <f t="shared" si="96"/>
        <v>1.1108942372145939E-2</v>
      </c>
      <c r="Y277" s="4">
        <f t="shared" si="97"/>
        <v>9.8550585862610396E-3</v>
      </c>
      <c r="Z277" s="4">
        <f t="shared" si="98"/>
        <v>8.6061316625492493E-3</v>
      </c>
      <c r="AA277" s="4">
        <f t="shared" si="99"/>
        <v>7.3621322657413243E-3</v>
      </c>
      <c r="AB277" s="4">
        <f t="shared" si="100"/>
        <v>6.1230312915915193E-3</v>
      </c>
      <c r="AC277" s="4">
        <f t="shared" si="101"/>
        <v>4.8887998646078385E-3</v>
      </c>
      <c r="AD277" s="4">
        <f t="shared" si="102"/>
        <v>3.6594093358089945E-3</v>
      </c>
      <c r="AE277" s="4">
        <f t="shared" si="103"/>
        <v>2.4348312805077062E-3</v>
      </c>
      <c r="AF277" s="4">
        <f t="shared" si="104"/>
        <v>1.2150374961199765E-3</v>
      </c>
      <c r="AG277" s="4">
        <f t="shared" si="105"/>
        <v>0</v>
      </c>
    </row>
    <row r="278" spans="1:33" x14ac:dyDescent="0.45">
      <c r="A278" s="2">
        <v>17.399999999999899</v>
      </c>
      <c r="B278" s="3">
        <f t="shared" si="87"/>
        <v>290.5499999999999</v>
      </c>
      <c r="C278" s="4">
        <f t="shared" si="88"/>
        <v>7.5948806211016562</v>
      </c>
      <c r="D278" s="4">
        <f t="shared" si="89"/>
        <v>1987.9925129777505</v>
      </c>
      <c r="E278" s="4">
        <f t="shared" si="90"/>
        <v>1.2447841689147983E-2</v>
      </c>
      <c r="G278" s="2">
        <f t="shared" si="91"/>
        <v>17.399999999999899</v>
      </c>
      <c r="H278" s="4">
        <f t="shared" si="92"/>
        <v>1987.9925129777505</v>
      </c>
      <c r="I278" s="4">
        <f t="shared" si="92"/>
        <v>1789.1932616799754</v>
      </c>
      <c r="J278" s="4">
        <f t="shared" si="92"/>
        <v>1590.3940103822006</v>
      </c>
      <c r="K278" s="4">
        <f t="shared" si="92"/>
        <v>1391.5947590844253</v>
      </c>
      <c r="L278" s="4">
        <f t="shared" si="93"/>
        <v>1192.7955077866502</v>
      </c>
      <c r="M278" s="4">
        <f t="shared" si="93"/>
        <v>993.99625648887525</v>
      </c>
      <c r="N278" s="4">
        <f t="shared" si="93"/>
        <v>795.19700519110029</v>
      </c>
      <c r="O278" s="4">
        <f t="shared" si="93"/>
        <v>596.3977538933251</v>
      </c>
      <c r="P278" s="4">
        <f t="shared" si="94"/>
        <v>397.59850259555014</v>
      </c>
      <c r="Q278" s="4">
        <f t="shared" si="94"/>
        <v>198.79925129777507</v>
      </c>
      <c r="R278" s="4">
        <f t="shared" si="94"/>
        <v>0</v>
      </c>
      <c r="V278" s="2">
        <f t="shared" si="86"/>
        <v>17.399999999999899</v>
      </c>
      <c r="W278" s="4">
        <f t="shared" si="95"/>
        <v>1.2447841689147983E-2</v>
      </c>
      <c r="X278" s="4">
        <f t="shared" si="96"/>
        <v>1.118068206038361E-2</v>
      </c>
      <c r="Y278" s="4">
        <f t="shared" si="97"/>
        <v>9.9185740460107225E-3</v>
      </c>
      <c r="Z278" s="4">
        <f t="shared" si="98"/>
        <v>8.6614874982377053E-3</v>
      </c>
      <c r="AA278" s="4">
        <f t="shared" si="99"/>
        <v>7.4093925086907561E-3</v>
      </c>
      <c r="AB278" s="4">
        <f t="shared" si="100"/>
        <v>6.1622594060419386E-3</v>
      </c>
      <c r="AC278" s="4">
        <f t="shared" si="101"/>
        <v>4.9200587536653677E-3</v>
      </c>
      <c r="AD278" s="4">
        <f t="shared" si="102"/>
        <v>3.682761347321152E-3</v>
      </c>
      <c r="AE278" s="4">
        <f t="shared" si="103"/>
        <v>2.4503382128667223E-3</v>
      </c>
      <c r="AF278" s="4">
        <f t="shared" si="104"/>
        <v>1.2227606039951319E-3</v>
      </c>
      <c r="AG278" s="4">
        <f t="shared" si="105"/>
        <v>0</v>
      </c>
    </row>
    <row r="279" spans="1:33" x14ac:dyDescent="0.45">
      <c r="A279" s="2">
        <v>17.499999999999901</v>
      </c>
      <c r="B279" s="3">
        <f t="shared" si="87"/>
        <v>290.64999999999986</v>
      </c>
      <c r="C279" s="4">
        <f t="shared" si="88"/>
        <v>7.601199459265283</v>
      </c>
      <c r="D279" s="4">
        <f t="shared" si="89"/>
        <v>2000.5940876639702</v>
      </c>
      <c r="E279" s="4">
        <f t="shared" si="90"/>
        <v>1.2528335922041889E-2</v>
      </c>
      <c r="G279" s="2">
        <f t="shared" si="91"/>
        <v>17.499999999999901</v>
      </c>
      <c r="H279" s="4">
        <f t="shared" si="92"/>
        <v>2000.5940876639702</v>
      </c>
      <c r="I279" s="4">
        <f t="shared" si="92"/>
        <v>1800.5346788975733</v>
      </c>
      <c r="J279" s="4">
        <f t="shared" si="92"/>
        <v>1600.4752701311763</v>
      </c>
      <c r="K279" s="4">
        <f t="shared" si="92"/>
        <v>1400.4158613647789</v>
      </c>
      <c r="L279" s="4">
        <f t="shared" si="93"/>
        <v>1200.356452598382</v>
      </c>
      <c r="M279" s="4">
        <f t="shared" si="93"/>
        <v>1000.2970438319851</v>
      </c>
      <c r="N279" s="4">
        <f t="shared" si="93"/>
        <v>800.23763506558817</v>
      </c>
      <c r="O279" s="4">
        <f t="shared" si="93"/>
        <v>600.17822629919101</v>
      </c>
      <c r="P279" s="4">
        <f t="shared" si="94"/>
        <v>400.11881753279408</v>
      </c>
      <c r="Q279" s="4">
        <f t="shared" si="94"/>
        <v>200.05940876639704</v>
      </c>
      <c r="R279" s="4">
        <f t="shared" si="94"/>
        <v>0</v>
      </c>
      <c r="V279" s="2">
        <f t="shared" si="86"/>
        <v>17.499999999999901</v>
      </c>
      <c r="W279" s="4">
        <f t="shared" si="95"/>
        <v>1.2528335922041889E-2</v>
      </c>
      <c r="X279" s="4">
        <f t="shared" si="96"/>
        <v>1.1252836844297303E-2</v>
      </c>
      <c r="Y279" s="4">
        <f t="shared" si="97"/>
        <v>9.9824553761290319E-3</v>
      </c>
      <c r="Z279" s="4">
        <f t="shared" si="98"/>
        <v>8.7171607795773955E-3</v>
      </c>
      <c r="AA279" s="4">
        <f t="shared" si="99"/>
        <v>7.4569225623532277E-3</v>
      </c>
      <c r="AB279" s="4">
        <f t="shared" si="100"/>
        <v>6.2017104753883797E-3</v>
      </c>
      <c r="AC279" s="4">
        <f t="shared" si="101"/>
        <v>4.951494510415504E-3</v>
      </c>
      <c r="AD279" s="4">
        <f t="shared" si="102"/>
        <v>3.7062448975766571E-3</v>
      </c>
      <c r="AE279" s="4">
        <f t="shared" si="103"/>
        <v>2.4659321030603564E-3</v>
      </c>
      <c r="AF279" s="4">
        <f t="shared" si="104"/>
        <v>1.2305268267666725E-3</v>
      </c>
      <c r="AG279" s="4">
        <f t="shared" si="105"/>
        <v>0</v>
      </c>
    </row>
    <row r="280" spans="1:33" x14ac:dyDescent="0.45">
      <c r="A280" s="2">
        <v>17.599999999999898</v>
      </c>
      <c r="B280" s="3">
        <f t="shared" si="87"/>
        <v>290.74999999999989</v>
      </c>
      <c r="C280" s="4">
        <f t="shared" si="88"/>
        <v>7.6075133778776074</v>
      </c>
      <c r="D280" s="4">
        <f t="shared" si="89"/>
        <v>2013.2656373800614</v>
      </c>
      <c r="E280" s="4">
        <f t="shared" si="90"/>
        <v>1.2609297727879925E-2</v>
      </c>
      <c r="G280" s="2">
        <f t="shared" si="91"/>
        <v>17.599999999999898</v>
      </c>
      <c r="H280" s="4">
        <f t="shared" si="92"/>
        <v>2013.2656373800614</v>
      </c>
      <c r="I280" s="4">
        <f t="shared" si="92"/>
        <v>1811.9390736420553</v>
      </c>
      <c r="J280" s="4">
        <f t="shared" si="92"/>
        <v>1610.6125099040491</v>
      </c>
      <c r="K280" s="4">
        <f t="shared" si="92"/>
        <v>1409.285946166043</v>
      </c>
      <c r="L280" s="4">
        <f t="shared" si="93"/>
        <v>1207.9593824280369</v>
      </c>
      <c r="M280" s="4">
        <f t="shared" si="93"/>
        <v>1006.6328186900307</v>
      </c>
      <c r="N280" s="4">
        <f t="shared" si="93"/>
        <v>805.30625495202457</v>
      </c>
      <c r="O280" s="4">
        <f t="shared" si="93"/>
        <v>603.97969121401843</v>
      </c>
      <c r="P280" s="4">
        <f t="shared" si="94"/>
        <v>402.65312747601229</v>
      </c>
      <c r="Q280" s="4">
        <f t="shared" si="94"/>
        <v>201.32656373800614</v>
      </c>
      <c r="R280" s="4">
        <f t="shared" si="94"/>
        <v>0</v>
      </c>
      <c r="V280" s="2">
        <f t="shared" si="86"/>
        <v>17.599999999999898</v>
      </c>
      <c r="W280" s="4">
        <f t="shared" si="95"/>
        <v>1.2609297727879925E-2</v>
      </c>
      <c r="X280" s="4">
        <f t="shared" si="96"/>
        <v>1.1325408879135824E-2</v>
      </c>
      <c r="Y280" s="4">
        <f t="shared" si="97"/>
        <v>1.0046704456363648E-2</v>
      </c>
      <c r="Z280" s="4">
        <f t="shared" si="98"/>
        <v>8.7731531202688007E-3</v>
      </c>
      <c r="AA280" s="4">
        <f t="shared" si="99"/>
        <v>7.5047237836389485E-3</v>
      </c>
      <c r="AB280" s="4">
        <f t="shared" si="100"/>
        <v>6.2413856088145226E-3</v>
      </c>
      <c r="AC280" s="4">
        <f t="shared" si="101"/>
        <v>4.9831080051896369E-3</v>
      </c>
      <c r="AD280" s="4">
        <f t="shared" si="102"/>
        <v>3.7298606267429659E-3</v>
      </c>
      <c r="AE280" s="4">
        <f t="shared" si="103"/>
        <v>2.4816133695981703E-3</v>
      </c>
      <c r="AF280" s="4">
        <f t="shared" si="104"/>
        <v>1.2383363696134805E-3</v>
      </c>
      <c r="AG280" s="4">
        <f t="shared" si="105"/>
        <v>0</v>
      </c>
    </row>
    <row r="281" spans="1:33" x14ac:dyDescent="0.45">
      <c r="A281" s="2">
        <v>17.6999999999999</v>
      </c>
      <c r="B281" s="3">
        <f t="shared" si="87"/>
        <v>290.84999999999985</v>
      </c>
      <c r="C281" s="4">
        <f t="shared" si="88"/>
        <v>7.613822382259257</v>
      </c>
      <c r="D281" s="4">
        <f t="shared" si="89"/>
        <v>2026.0074910488217</v>
      </c>
      <c r="E281" s="4">
        <f t="shared" si="90"/>
        <v>1.2690729559202427E-2</v>
      </c>
      <c r="G281" s="2">
        <f t="shared" si="91"/>
        <v>17.6999999999999</v>
      </c>
      <c r="H281" s="4">
        <f t="shared" si="92"/>
        <v>2026.0074910488217</v>
      </c>
      <c r="I281" s="4">
        <f t="shared" si="92"/>
        <v>1823.4067419439396</v>
      </c>
      <c r="J281" s="4">
        <f t="shared" si="92"/>
        <v>1620.8059928390576</v>
      </c>
      <c r="K281" s="4">
        <f t="shared" si="92"/>
        <v>1418.2052437341752</v>
      </c>
      <c r="L281" s="4">
        <f t="shared" si="93"/>
        <v>1215.604494629293</v>
      </c>
      <c r="M281" s="4">
        <f t="shared" si="93"/>
        <v>1013.0037455244109</v>
      </c>
      <c r="N281" s="4">
        <f t="shared" si="93"/>
        <v>810.40299641952879</v>
      </c>
      <c r="O281" s="4">
        <f t="shared" si="93"/>
        <v>607.80224731464648</v>
      </c>
      <c r="P281" s="4">
        <f t="shared" si="94"/>
        <v>405.2014982097644</v>
      </c>
      <c r="Q281" s="4">
        <f t="shared" si="94"/>
        <v>202.6007491048822</v>
      </c>
      <c r="R281" s="4">
        <f t="shared" si="94"/>
        <v>0</v>
      </c>
      <c r="V281" s="2">
        <f t="shared" si="86"/>
        <v>17.6999999999999</v>
      </c>
      <c r="W281" s="4">
        <f t="shared" si="95"/>
        <v>1.2690729559202427E-2</v>
      </c>
      <c r="X281" s="4">
        <f t="shared" si="96"/>
        <v>1.1398400330612839E-2</v>
      </c>
      <c r="Y281" s="4">
        <f t="shared" si="97"/>
        <v>1.0111323175366997E-2</v>
      </c>
      <c r="Z281" s="4">
        <f t="shared" si="98"/>
        <v>8.8294661414641488E-3</v>
      </c>
      <c r="AA281" s="4">
        <f t="shared" si="99"/>
        <v>7.5527975355605499E-3</v>
      </c>
      <c r="AB281" s="4">
        <f t="shared" si="100"/>
        <v>6.281285920357418E-3</v>
      </c>
      <c r="AC281" s="4">
        <f t="shared" si="101"/>
        <v>5.0149001120204572E-3</v>
      </c>
      <c r="AD281" s="4">
        <f t="shared" si="102"/>
        <v>3.7536091776305437E-3</v>
      </c>
      <c r="AE281" s="4">
        <f t="shared" si="103"/>
        <v>2.497382432665108E-3</v>
      </c>
      <c r="AF281" s="4">
        <f t="shared" si="104"/>
        <v>1.2461894385097992E-3</v>
      </c>
      <c r="AG281" s="4">
        <f t="shared" si="105"/>
        <v>0</v>
      </c>
    </row>
    <row r="282" spans="1:33" x14ac:dyDescent="0.45">
      <c r="A282" s="2">
        <v>17.799999999999901</v>
      </c>
      <c r="B282" s="3">
        <f t="shared" si="87"/>
        <v>290.94999999999987</v>
      </c>
      <c r="C282" s="4">
        <f t="shared" si="88"/>
        <v>7.6201264777236233</v>
      </c>
      <c r="D282" s="4">
        <f t="shared" si="89"/>
        <v>2038.8199788245622</v>
      </c>
      <c r="E282" s="4">
        <f t="shared" si="90"/>
        <v>1.2772633880751698E-2</v>
      </c>
      <c r="G282" s="2">
        <f t="shared" si="91"/>
        <v>17.799999999999901</v>
      </c>
      <c r="H282" s="4">
        <f t="shared" si="92"/>
        <v>2038.8199788245622</v>
      </c>
      <c r="I282" s="4">
        <f t="shared" si="92"/>
        <v>1834.9379809421059</v>
      </c>
      <c r="J282" s="4">
        <f t="shared" si="92"/>
        <v>1631.0559830596499</v>
      </c>
      <c r="K282" s="4">
        <f t="shared" si="92"/>
        <v>1427.1739851771936</v>
      </c>
      <c r="L282" s="4">
        <f t="shared" si="93"/>
        <v>1223.2919872947373</v>
      </c>
      <c r="M282" s="4">
        <f t="shared" si="93"/>
        <v>1019.4099894122811</v>
      </c>
      <c r="N282" s="4">
        <f t="shared" si="93"/>
        <v>815.52799152982493</v>
      </c>
      <c r="O282" s="4">
        <f t="shared" si="93"/>
        <v>611.64599364736864</v>
      </c>
      <c r="P282" s="4">
        <f t="shared" si="94"/>
        <v>407.76399576491247</v>
      </c>
      <c r="Q282" s="4">
        <f t="shared" si="94"/>
        <v>203.88199788245623</v>
      </c>
      <c r="R282" s="4">
        <f t="shared" si="94"/>
        <v>0</v>
      </c>
      <c r="V282" s="2">
        <f t="shared" si="86"/>
        <v>17.799999999999901</v>
      </c>
      <c r="W282" s="4">
        <f t="shared" si="95"/>
        <v>1.2772633880751698E-2</v>
      </c>
      <c r="X282" s="4">
        <f t="shared" si="96"/>
        <v>1.1471813374961623E-2</v>
      </c>
      <c r="Y282" s="4">
        <f t="shared" si="97"/>
        <v>1.0176313430740706E-2</v>
      </c>
      <c r="Z282" s="4">
        <f t="shared" si="98"/>
        <v>8.8861014718027743E-3</v>
      </c>
      <c r="AA282" s="4">
        <f t="shared" si="99"/>
        <v>7.6011451872604616E-3</v>
      </c>
      <c r="AB282" s="4">
        <f t="shared" si="100"/>
        <v>6.3214125289279442E-3</v>
      </c>
      <c r="AC282" s="4">
        <f t="shared" si="101"/>
        <v>5.0468717086565064E-3</v>
      </c>
      <c r="AD282" s="4">
        <f t="shared" si="102"/>
        <v>3.7774911957024716E-3</v>
      </c>
      <c r="AE282" s="4">
        <f t="shared" si="103"/>
        <v>2.5132397141270474E-3</v>
      </c>
      <c r="AF282" s="4">
        <f t="shared" si="104"/>
        <v>1.2540862402276071E-3</v>
      </c>
      <c r="AG282" s="4">
        <f t="shared" si="105"/>
        <v>0</v>
      </c>
    </row>
    <row r="283" spans="1:33" x14ac:dyDescent="0.45">
      <c r="A283" s="2">
        <v>17.899999999999899</v>
      </c>
      <c r="B283" s="3">
        <f t="shared" si="87"/>
        <v>291.0499999999999</v>
      </c>
      <c r="C283" s="4">
        <f t="shared" si="88"/>
        <v>7.6264256695768529</v>
      </c>
      <c r="D283" s="4">
        <f t="shared" si="89"/>
        <v>2051.7034320962589</v>
      </c>
      <c r="E283" s="4">
        <f t="shared" si="90"/>
        <v>1.2855013169538191E-2</v>
      </c>
      <c r="G283" s="2">
        <f t="shared" si="91"/>
        <v>17.899999999999899</v>
      </c>
      <c r="H283" s="4">
        <f t="shared" si="92"/>
        <v>2051.7034320962589</v>
      </c>
      <c r="I283" s="4">
        <f t="shared" si="92"/>
        <v>1846.5330888866331</v>
      </c>
      <c r="J283" s="4">
        <f t="shared" si="92"/>
        <v>1641.3627456770073</v>
      </c>
      <c r="K283" s="4">
        <f t="shared" si="92"/>
        <v>1436.192402467381</v>
      </c>
      <c r="L283" s="4">
        <f t="shared" si="93"/>
        <v>1231.0220592577552</v>
      </c>
      <c r="M283" s="4">
        <f t="shared" si="93"/>
        <v>1025.8517160481294</v>
      </c>
      <c r="N283" s="4">
        <f t="shared" si="93"/>
        <v>820.68137283850365</v>
      </c>
      <c r="O283" s="4">
        <f t="shared" si="93"/>
        <v>615.51102962887762</v>
      </c>
      <c r="P283" s="4">
        <f t="shared" si="94"/>
        <v>410.34068641925182</v>
      </c>
      <c r="Q283" s="4">
        <f t="shared" si="94"/>
        <v>205.17034320962591</v>
      </c>
      <c r="R283" s="4">
        <f t="shared" si="94"/>
        <v>0</v>
      </c>
      <c r="V283" s="2">
        <f t="shared" si="86"/>
        <v>17.899999999999899</v>
      </c>
      <c r="W283" s="4">
        <f t="shared" si="95"/>
        <v>1.2855013169538191E-2</v>
      </c>
      <c r="X283" s="4">
        <f t="shared" si="96"/>
        <v>1.1545650198989694E-2</v>
      </c>
      <c r="Y283" s="4">
        <f t="shared" si="97"/>
        <v>1.0241677129079916E-2</v>
      </c>
      <c r="Z283" s="4">
        <f t="shared" si="98"/>
        <v>8.9430607474463124E-3</v>
      </c>
      <c r="AA283" s="4">
        <f t="shared" si="99"/>
        <v>7.6497681140381074E-3</v>
      </c>
      <c r="AB283" s="4">
        <f t="shared" si="100"/>
        <v>6.3617665583310945E-3</v>
      </c>
      <c r="AC283" s="4">
        <f t="shared" si="101"/>
        <v>5.0790236765765745E-3</v>
      </c>
      <c r="AD283" s="4">
        <f t="shared" si="102"/>
        <v>3.8015073290839185E-3</v>
      </c>
      <c r="AE283" s="4">
        <f t="shared" si="103"/>
        <v>2.5291856375362744E-3</v>
      </c>
      <c r="AF283" s="4">
        <f t="shared" si="104"/>
        <v>1.2620269823389451E-3</v>
      </c>
      <c r="AG283" s="4">
        <f t="shared" si="105"/>
        <v>0</v>
      </c>
    </row>
    <row r="284" spans="1:33" x14ac:dyDescent="0.45">
      <c r="A284" s="2">
        <v>17.999999999999901</v>
      </c>
      <c r="B284" s="3">
        <f t="shared" si="87"/>
        <v>291.14999999999986</v>
      </c>
      <c r="C284" s="4">
        <f t="shared" si="88"/>
        <v>7.6327199631178715</v>
      </c>
      <c r="D284" s="4">
        <f t="shared" si="89"/>
        <v>2064.658183490777</v>
      </c>
      <c r="E284" s="4">
        <f t="shared" si="90"/>
        <v>1.2937869914907637E-2</v>
      </c>
      <c r="G284" s="2">
        <f t="shared" si="91"/>
        <v>17.999999999999901</v>
      </c>
      <c r="H284" s="4">
        <f t="shared" si="92"/>
        <v>2064.658183490777</v>
      </c>
      <c r="I284" s="4">
        <f t="shared" si="92"/>
        <v>1858.1923651416994</v>
      </c>
      <c r="J284" s="4">
        <f t="shared" si="92"/>
        <v>1651.7265467926218</v>
      </c>
      <c r="K284" s="4">
        <f t="shared" si="92"/>
        <v>1445.2607284435437</v>
      </c>
      <c r="L284" s="4">
        <f t="shared" si="93"/>
        <v>1238.7949100944661</v>
      </c>
      <c r="M284" s="4">
        <f t="shared" si="93"/>
        <v>1032.3290917453885</v>
      </c>
      <c r="N284" s="4">
        <f t="shared" si="93"/>
        <v>825.86327339631089</v>
      </c>
      <c r="O284" s="4">
        <f t="shared" si="93"/>
        <v>619.39745504723305</v>
      </c>
      <c r="P284" s="4">
        <f t="shared" si="94"/>
        <v>412.93163669815544</v>
      </c>
      <c r="Q284" s="4">
        <f t="shared" si="94"/>
        <v>206.46581834907772</v>
      </c>
      <c r="R284" s="4">
        <f t="shared" si="94"/>
        <v>0</v>
      </c>
      <c r="V284" s="2">
        <f t="shared" si="86"/>
        <v>17.999999999999901</v>
      </c>
      <c r="W284" s="4">
        <f t="shared" si="95"/>
        <v>1.2937869914907637E-2</v>
      </c>
      <c r="X284" s="4">
        <f t="shared" si="96"/>
        <v>1.1619913000134192E-2</v>
      </c>
      <c r="Y284" s="4">
        <f t="shared" si="97"/>
        <v>1.0307416186018228E-2</v>
      </c>
      <c r="Z284" s="4">
        <f t="shared" si="98"/>
        <v>9.0003456121144076E-3</v>
      </c>
      <c r="AA284" s="4">
        <f t="shared" si="99"/>
        <v>7.6986676973775266E-3</v>
      </c>
      <c r="AB284" s="4">
        <f t="shared" si="100"/>
        <v>6.4023491372865882E-3</v>
      </c>
      <c r="AC284" s="4">
        <f t="shared" si="101"/>
        <v>5.1113569010043493E-3</v>
      </c>
      <c r="AD284" s="4">
        <f t="shared" si="102"/>
        <v>3.8256582285717921E-3</v>
      </c>
      <c r="AE284" s="4">
        <f t="shared" si="103"/>
        <v>2.5452206281370562E-3</v>
      </c>
      <c r="AF284" s="4">
        <f t="shared" si="104"/>
        <v>1.2700118732182917E-3</v>
      </c>
      <c r="AG284" s="4">
        <f t="shared" si="105"/>
        <v>0</v>
      </c>
    </row>
    <row r="285" spans="1:33" x14ac:dyDescent="0.45">
      <c r="A285" s="2">
        <v>18.099999999999898</v>
      </c>
      <c r="B285" s="3">
        <f t="shared" si="87"/>
        <v>291.24999999999989</v>
      </c>
      <c r="C285" s="4">
        <f t="shared" si="88"/>
        <v>7.6390093636384035</v>
      </c>
      <c r="D285" s="4">
        <f t="shared" si="89"/>
        <v>2077.6845668760866</v>
      </c>
      <c r="E285" s="4">
        <f t="shared" si="90"/>
        <v>1.3021206618608573E-2</v>
      </c>
      <c r="G285" s="2">
        <f t="shared" si="91"/>
        <v>18.099999999999898</v>
      </c>
      <c r="H285" s="4">
        <f t="shared" si="92"/>
        <v>2077.6845668760866</v>
      </c>
      <c r="I285" s="4">
        <f t="shared" si="92"/>
        <v>1869.9161101884779</v>
      </c>
      <c r="J285" s="4">
        <f t="shared" si="92"/>
        <v>1662.1476535008694</v>
      </c>
      <c r="K285" s="4">
        <f t="shared" si="92"/>
        <v>1454.3791968132605</v>
      </c>
      <c r="L285" s="4">
        <f t="shared" si="93"/>
        <v>1246.610740125652</v>
      </c>
      <c r="M285" s="4">
        <f t="shared" si="93"/>
        <v>1038.8422834380433</v>
      </c>
      <c r="N285" s="4">
        <f t="shared" si="93"/>
        <v>831.0738267504347</v>
      </c>
      <c r="O285" s="4">
        <f t="shared" si="93"/>
        <v>623.305370062826</v>
      </c>
      <c r="P285" s="4">
        <f t="shared" si="94"/>
        <v>415.53691337521735</v>
      </c>
      <c r="Q285" s="4">
        <f t="shared" si="94"/>
        <v>207.76845668760868</v>
      </c>
      <c r="R285" s="4">
        <f t="shared" si="94"/>
        <v>0</v>
      </c>
      <c r="V285" s="2">
        <f t="shared" si="86"/>
        <v>18.099999999999898</v>
      </c>
      <c r="W285" s="4">
        <f t="shared" si="95"/>
        <v>1.3021206618608573E-2</v>
      </c>
      <c r="X285" s="4">
        <f t="shared" si="96"/>
        <v>1.1694603986517612E-2</v>
      </c>
      <c r="Y285" s="4">
        <f t="shared" si="97"/>
        <v>1.0373532526272886E-2</v>
      </c>
      <c r="Z285" s="4">
        <f t="shared" si="98"/>
        <v>9.0579577171205749E-3</v>
      </c>
      <c r="AA285" s="4">
        <f t="shared" si="99"/>
        <v>7.7478453249750969E-3</v>
      </c>
      <c r="AB285" s="4">
        <f t="shared" si="100"/>
        <v>6.4431613994495639E-3</v>
      </c>
      <c r="AC285" s="4">
        <f t="shared" si="101"/>
        <v>5.1438722709230885E-3</v>
      </c>
      <c r="AD285" s="4">
        <f t="shared" si="102"/>
        <v>3.8499445476443978E-3</v>
      </c>
      <c r="AE285" s="4">
        <f t="shared" si="103"/>
        <v>2.5613451128712202E-3</v>
      </c>
      <c r="AF285" s="4">
        <f t="shared" si="104"/>
        <v>1.2780411220449364E-3</v>
      </c>
      <c r="AG285" s="4">
        <f t="shared" si="105"/>
        <v>0</v>
      </c>
    </row>
    <row r="286" spans="1:33" x14ac:dyDescent="0.45">
      <c r="A286" s="2">
        <v>18.1999999999999</v>
      </c>
      <c r="B286" s="3">
        <f t="shared" si="87"/>
        <v>291.34999999999985</v>
      </c>
      <c r="C286" s="4">
        <f t="shared" si="88"/>
        <v>7.6452938764229694</v>
      </c>
      <c r="D286" s="4">
        <f t="shared" si="89"/>
        <v>2090.7829173644373</v>
      </c>
      <c r="E286" s="4">
        <f t="shared" si="90"/>
        <v>1.3105025794860042E-2</v>
      </c>
      <c r="G286" s="2">
        <f t="shared" si="91"/>
        <v>18.1999999999999</v>
      </c>
      <c r="H286" s="4">
        <f t="shared" si="92"/>
        <v>2090.7829173644373</v>
      </c>
      <c r="I286" s="4">
        <f t="shared" si="92"/>
        <v>1881.7046256279937</v>
      </c>
      <c r="J286" s="4">
        <f t="shared" si="92"/>
        <v>1672.6263338915498</v>
      </c>
      <c r="K286" s="4">
        <f t="shared" si="92"/>
        <v>1463.548042155106</v>
      </c>
      <c r="L286" s="4">
        <f t="shared" si="93"/>
        <v>1254.4697504186622</v>
      </c>
      <c r="M286" s="4">
        <f t="shared" si="93"/>
        <v>1045.3914586822186</v>
      </c>
      <c r="N286" s="4">
        <f t="shared" si="93"/>
        <v>836.31316694577492</v>
      </c>
      <c r="O286" s="4">
        <f t="shared" si="93"/>
        <v>627.23487520933111</v>
      </c>
      <c r="P286" s="4">
        <f t="shared" si="94"/>
        <v>418.15658347288746</v>
      </c>
      <c r="Q286" s="4">
        <f t="shared" si="94"/>
        <v>209.07829173644373</v>
      </c>
      <c r="R286" s="4">
        <f t="shared" si="94"/>
        <v>0</v>
      </c>
      <c r="V286" s="2">
        <f t="shared" si="86"/>
        <v>18.1999999999999</v>
      </c>
      <c r="W286" s="4">
        <f t="shared" si="95"/>
        <v>1.3105025794860042E-2</v>
      </c>
      <c r="X286" s="4">
        <f t="shared" si="96"/>
        <v>1.1769725377003612E-2</v>
      </c>
      <c r="Y286" s="4">
        <f t="shared" si="97"/>
        <v>1.0440028083690019E-2</v>
      </c>
      <c r="Z286" s="4">
        <f t="shared" si="98"/>
        <v>9.1158987214081128E-3</v>
      </c>
      <c r="AA286" s="4">
        <f t="shared" si="99"/>
        <v>7.7973023907672596E-3</v>
      </c>
      <c r="AB286" s="4">
        <f t="shared" si="100"/>
        <v>6.4842044834312164E-3</v>
      </c>
      <c r="AC286" s="4">
        <f t="shared" si="101"/>
        <v>5.1765706790902607E-3</v>
      </c>
      <c r="AD286" s="4">
        <f t="shared" si="102"/>
        <v>3.8743669424710575E-3</v>
      </c>
      <c r="AE286" s="4">
        <f t="shared" si="103"/>
        <v>2.5775595203836924E-3</v>
      </c>
      <c r="AF286" s="4">
        <f t="shared" si="104"/>
        <v>1.2861149388053307E-3</v>
      </c>
      <c r="AG286" s="4">
        <f t="shared" si="105"/>
        <v>0</v>
      </c>
    </row>
    <row r="287" spans="1:33" x14ac:dyDescent="0.45">
      <c r="A287" s="2">
        <v>18.299999999999901</v>
      </c>
      <c r="B287" s="3">
        <f t="shared" si="87"/>
        <v>291.44999999999987</v>
      </c>
      <c r="C287" s="4">
        <f t="shared" si="88"/>
        <v>7.6515735067489059</v>
      </c>
      <c r="D287" s="4">
        <f t="shared" si="89"/>
        <v>2103.9535713155819</v>
      </c>
      <c r="E287" s="4">
        <f t="shared" si="90"/>
        <v>1.3189329970420103E-2</v>
      </c>
      <c r="G287" s="2">
        <f t="shared" si="91"/>
        <v>18.299999999999901</v>
      </c>
      <c r="H287" s="4">
        <f t="shared" si="92"/>
        <v>2103.9535713155819</v>
      </c>
      <c r="I287" s="4">
        <f t="shared" si="92"/>
        <v>1893.5582141840239</v>
      </c>
      <c r="J287" s="4">
        <f t="shared" si="92"/>
        <v>1683.1628570524656</v>
      </c>
      <c r="K287" s="4">
        <f t="shared" si="92"/>
        <v>1472.7674999209073</v>
      </c>
      <c r="L287" s="4">
        <f t="shared" si="93"/>
        <v>1262.372142789349</v>
      </c>
      <c r="M287" s="4">
        <f t="shared" si="93"/>
        <v>1051.976785657791</v>
      </c>
      <c r="N287" s="4">
        <f t="shared" si="93"/>
        <v>841.5814285262328</v>
      </c>
      <c r="O287" s="4">
        <f t="shared" si="93"/>
        <v>631.18607139467451</v>
      </c>
      <c r="P287" s="4">
        <f t="shared" si="94"/>
        <v>420.7907142631164</v>
      </c>
      <c r="Q287" s="4">
        <f t="shared" si="94"/>
        <v>210.3953571315582</v>
      </c>
      <c r="R287" s="4">
        <f t="shared" si="94"/>
        <v>0</v>
      </c>
      <c r="V287" s="2">
        <f t="shared" si="86"/>
        <v>18.299999999999901</v>
      </c>
      <c r="W287" s="4">
        <f t="shared" si="95"/>
        <v>1.3189329970420103E-2</v>
      </c>
      <c r="X287" s="4">
        <f t="shared" si="96"/>
        <v>1.1845279401253503E-2</v>
      </c>
      <c r="Y287" s="4">
        <f t="shared" si="97"/>
        <v>1.050690480129042E-2</v>
      </c>
      <c r="Z287" s="4">
        <f t="shared" si="98"/>
        <v>9.1741702915864084E-3</v>
      </c>
      <c r="AA287" s="4">
        <f t="shared" si="99"/>
        <v>7.8470402949585624E-3</v>
      </c>
      <c r="AB287" s="4">
        <f t="shared" si="100"/>
        <v>6.5254795328197127E-3</v>
      </c>
      <c r="AC287" s="4">
        <f t="shared" si="101"/>
        <v>5.2094530220523653E-3</v>
      </c>
      <c r="AD287" s="4">
        <f t="shared" si="102"/>
        <v>3.8989260719218574E-3</v>
      </c>
      <c r="AE287" s="4">
        <f t="shared" si="103"/>
        <v>2.5938642810281157E-3</v>
      </c>
      <c r="AF287" s="4">
        <f t="shared" si="104"/>
        <v>1.2942335342954745E-3</v>
      </c>
      <c r="AG287" s="4">
        <f t="shared" si="105"/>
        <v>0</v>
      </c>
    </row>
    <row r="288" spans="1:33" x14ac:dyDescent="0.45">
      <c r="A288" s="2">
        <v>18.399999999999899</v>
      </c>
      <c r="B288" s="3">
        <f t="shared" si="87"/>
        <v>291.5499999999999</v>
      </c>
      <c r="C288" s="4">
        <f t="shared" si="88"/>
        <v>7.6578482598863813</v>
      </c>
      <c r="D288" s="4">
        <f t="shared" si="89"/>
        <v>2117.1968663399953</v>
      </c>
      <c r="E288" s="4">
        <f t="shared" si="90"/>
        <v>1.3274121684654762E-2</v>
      </c>
      <c r="G288" s="2">
        <f t="shared" si="91"/>
        <v>18.399999999999899</v>
      </c>
      <c r="H288" s="4">
        <f t="shared" si="92"/>
        <v>2117.1968663399953</v>
      </c>
      <c r="I288" s="4">
        <f t="shared" si="92"/>
        <v>1905.4771797059957</v>
      </c>
      <c r="J288" s="4">
        <f t="shared" si="92"/>
        <v>1693.7574930719964</v>
      </c>
      <c r="K288" s="4">
        <f t="shared" si="92"/>
        <v>1482.0378064379966</v>
      </c>
      <c r="L288" s="4">
        <f t="shared" si="93"/>
        <v>1270.3181198039972</v>
      </c>
      <c r="M288" s="4">
        <f t="shared" si="93"/>
        <v>1058.5984331699976</v>
      </c>
      <c r="N288" s="4">
        <f t="shared" si="93"/>
        <v>846.87874653599818</v>
      </c>
      <c r="O288" s="4">
        <f t="shared" si="93"/>
        <v>635.1590599019986</v>
      </c>
      <c r="P288" s="4">
        <f t="shared" si="94"/>
        <v>423.43937326799909</v>
      </c>
      <c r="Q288" s="4">
        <f t="shared" si="94"/>
        <v>211.71968663399954</v>
      </c>
      <c r="R288" s="4">
        <f t="shared" si="94"/>
        <v>0</v>
      </c>
      <c r="V288" s="2">
        <f t="shared" si="86"/>
        <v>18.399999999999899</v>
      </c>
      <c r="W288" s="4">
        <f t="shared" si="95"/>
        <v>1.3274121684654762E-2</v>
      </c>
      <c r="X288" s="4">
        <f t="shared" si="96"/>
        <v>1.192126829978306E-2</v>
      </c>
      <c r="Y288" s="4">
        <f t="shared" si="97"/>
        <v>1.0574164631315563E-2</v>
      </c>
      <c r="Z288" s="4">
        <f t="shared" si="98"/>
        <v>9.2327741019674441E-3</v>
      </c>
      <c r="AA288" s="4">
        <f t="shared" si="99"/>
        <v>7.8970604440498412E-3</v>
      </c>
      <c r="AB288" s="4">
        <f t="shared" si="100"/>
        <v>6.5669876962011721E-3</v>
      </c>
      <c r="AC288" s="4">
        <f t="shared" si="101"/>
        <v>5.2425202001598016E-3</v>
      </c>
      <c r="AD288" s="4">
        <f t="shared" si="102"/>
        <v>3.9236225975774058E-3</v>
      </c>
      <c r="AE288" s="4">
        <f t="shared" si="103"/>
        <v>2.6102598268724696E-3</v>
      </c>
      <c r="AF288" s="4">
        <f t="shared" si="104"/>
        <v>1.3023971201232987E-3</v>
      </c>
      <c r="AG288" s="4">
        <f t="shared" si="105"/>
        <v>0</v>
      </c>
    </row>
    <row r="289" spans="1:33" x14ac:dyDescent="0.45">
      <c r="A289" s="2">
        <v>18.499999999999901</v>
      </c>
      <c r="B289" s="3">
        <f t="shared" si="87"/>
        <v>291.64999999999986</v>
      </c>
      <c r="C289" s="4">
        <f t="shared" si="88"/>
        <v>7.6641181410983892</v>
      </c>
      <c r="D289" s="4">
        <f t="shared" si="89"/>
        <v>2130.5131413020476</v>
      </c>
      <c r="E289" s="4">
        <f t="shared" si="90"/>
        <v>1.3359403489607086E-2</v>
      </c>
      <c r="G289" s="2">
        <f t="shared" si="91"/>
        <v>18.499999999999901</v>
      </c>
      <c r="H289" s="4">
        <f t="shared" si="92"/>
        <v>2130.5131413020476</v>
      </c>
      <c r="I289" s="4">
        <f t="shared" si="92"/>
        <v>1917.461827171843</v>
      </c>
      <c r="J289" s="4">
        <f t="shared" si="92"/>
        <v>1704.4105130416383</v>
      </c>
      <c r="K289" s="4">
        <f t="shared" si="92"/>
        <v>1491.3591989114332</v>
      </c>
      <c r="L289" s="4">
        <f t="shared" si="93"/>
        <v>1278.3078847812285</v>
      </c>
      <c r="M289" s="4">
        <f t="shared" si="93"/>
        <v>1065.2565706510238</v>
      </c>
      <c r="N289" s="4">
        <f t="shared" si="93"/>
        <v>852.20525652081915</v>
      </c>
      <c r="O289" s="4">
        <f t="shared" si="93"/>
        <v>639.15394239061425</v>
      </c>
      <c r="P289" s="4">
        <f t="shared" si="94"/>
        <v>426.10262826040957</v>
      </c>
      <c r="Q289" s="4">
        <f t="shared" si="94"/>
        <v>213.05131413020479</v>
      </c>
      <c r="R289" s="4">
        <f t="shared" si="94"/>
        <v>0</v>
      </c>
      <c r="V289" s="2">
        <f t="shared" si="86"/>
        <v>18.499999999999901</v>
      </c>
      <c r="W289" s="4">
        <f t="shared" si="95"/>
        <v>1.3359403489607086E-2</v>
      </c>
      <c r="X289" s="4">
        <f t="shared" si="96"/>
        <v>1.1997694324019443E-2</v>
      </c>
      <c r="Y289" s="4">
        <f t="shared" si="97"/>
        <v>1.0641809535273687E-2</v>
      </c>
      <c r="Z289" s="4">
        <f t="shared" si="98"/>
        <v>9.2917118346023189E-3</v>
      </c>
      <c r="AA289" s="4">
        <f t="shared" si="99"/>
        <v>7.9473642508663712E-3</v>
      </c>
      <c r="AB289" s="4">
        <f t="shared" si="100"/>
        <v>6.6087301271806108E-3</v>
      </c>
      <c r="AC289" s="4">
        <f t="shared" si="101"/>
        <v>5.2757731175816806E-3</v>
      </c>
      <c r="AD289" s="4">
        <f t="shared" si="102"/>
        <v>3.9484571837385546E-3</v>
      </c>
      <c r="AE289" s="4">
        <f t="shared" si="103"/>
        <v>2.626746591704655E-3</v>
      </c>
      <c r="AF289" s="4">
        <f t="shared" si="104"/>
        <v>1.3106059087110297E-3</v>
      </c>
      <c r="AG289" s="4">
        <f t="shared" si="105"/>
        <v>0</v>
      </c>
    </row>
    <row r="290" spans="1:33" x14ac:dyDescent="0.45">
      <c r="A290" s="2">
        <v>18.599999999999898</v>
      </c>
      <c r="B290" s="3">
        <f t="shared" si="87"/>
        <v>291.74999999999989</v>
      </c>
      <c r="C290" s="4">
        <f t="shared" si="88"/>
        <v>7.6703831556407911</v>
      </c>
      <c r="D290" s="4">
        <f t="shared" si="89"/>
        <v>2143.9027363232867</v>
      </c>
      <c r="E290" s="4">
        <f t="shared" si="90"/>
        <v>1.3445177950067482E-2</v>
      </c>
      <c r="G290" s="2">
        <f t="shared" si="91"/>
        <v>18.599999999999898</v>
      </c>
      <c r="H290" s="4">
        <f t="shared" si="92"/>
        <v>2143.9027363232867</v>
      </c>
      <c r="I290" s="4">
        <f t="shared" si="92"/>
        <v>1929.512462690958</v>
      </c>
      <c r="J290" s="4">
        <f t="shared" si="92"/>
        <v>1715.1221890586294</v>
      </c>
      <c r="K290" s="4">
        <f t="shared" si="92"/>
        <v>1500.7319154263007</v>
      </c>
      <c r="L290" s="4">
        <f t="shared" si="93"/>
        <v>1286.341641793972</v>
      </c>
      <c r="M290" s="4">
        <f t="shared" si="93"/>
        <v>1071.9513681616434</v>
      </c>
      <c r="N290" s="4">
        <f t="shared" si="93"/>
        <v>857.56109452931469</v>
      </c>
      <c r="O290" s="4">
        <f t="shared" si="93"/>
        <v>643.17082089698602</v>
      </c>
      <c r="P290" s="4">
        <f t="shared" si="94"/>
        <v>428.78054726465734</v>
      </c>
      <c r="Q290" s="4">
        <f t="shared" si="94"/>
        <v>214.39027363232867</v>
      </c>
      <c r="R290" s="4">
        <f t="shared" si="94"/>
        <v>0</v>
      </c>
      <c r="V290" s="2">
        <f t="shared" si="86"/>
        <v>18.599999999999898</v>
      </c>
      <c r="W290" s="4">
        <f t="shared" si="95"/>
        <v>1.3445177950067482E-2</v>
      </c>
      <c r="X290" s="4">
        <f t="shared" si="96"/>
        <v>1.2074559736359113E-2</v>
      </c>
      <c r="Y290" s="4">
        <f t="shared" si="97"/>
        <v>1.0709841483986713E-2</v>
      </c>
      <c r="Z290" s="4">
        <f t="shared" si="98"/>
        <v>9.350985179318436E-3</v>
      </c>
      <c r="AA290" s="4">
        <f t="shared" si="99"/>
        <v>7.997953134586587E-3</v>
      </c>
      <c r="AB290" s="4">
        <f t="shared" si="100"/>
        <v>6.6507079844033241E-3</v>
      </c>
      <c r="AC290" s="4">
        <f t="shared" si="101"/>
        <v>5.3092126823209851E-3</v>
      </c>
      <c r="AD290" s="4">
        <f t="shared" si="102"/>
        <v>3.9734304974363534E-3</v>
      </c>
      <c r="AE290" s="4">
        <f t="shared" si="103"/>
        <v>2.6433250110382256E-3</v>
      </c>
      <c r="AF290" s="4">
        <f t="shared" si="104"/>
        <v>1.3188601132976172E-3</v>
      </c>
      <c r="AG290" s="4">
        <f t="shared" si="105"/>
        <v>0</v>
      </c>
    </row>
    <row r="291" spans="1:33" x14ac:dyDescent="0.45">
      <c r="A291" s="2">
        <v>18.6999999999999</v>
      </c>
      <c r="B291" s="3">
        <f t="shared" si="87"/>
        <v>291.84999999999985</v>
      </c>
      <c r="C291" s="4">
        <f t="shared" si="88"/>
        <v>7.6766433087623014</v>
      </c>
      <c r="D291" s="4">
        <f t="shared" si="89"/>
        <v>2157.3659927855983</v>
      </c>
      <c r="E291" s="4">
        <f t="shared" si="90"/>
        <v>1.3531447643643698E-2</v>
      </c>
      <c r="G291" s="2">
        <f t="shared" si="91"/>
        <v>18.6999999999999</v>
      </c>
      <c r="H291" s="4">
        <f t="shared" si="92"/>
        <v>2157.3659927855983</v>
      </c>
      <c r="I291" s="4">
        <f t="shared" si="92"/>
        <v>1941.6293935070385</v>
      </c>
      <c r="J291" s="4">
        <f t="shared" si="92"/>
        <v>1725.8927942284788</v>
      </c>
      <c r="K291" s="4">
        <f t="shared" si="92"/>
        <v>1510.1561949499187</v>
      </c>
      <c r="L291" s="4">
        <f t="shared" si="93"/>
        <v>1294.419595671359</v>
      </c>
      <c r="M291" s="4">
        <f t="shared" si="93"/>
        <v>1078.6829963927992</v>
      </c>
      <c r="N291" s="4">
        <f t="shared" si="93"/>
        <v>862.9463971142394</v>
      </c>
      <c r="O291" s="4">
        <f t="shared" si="93"/>
        <v>647.20979783567952</v>
      </c>
      <c r="P291" s="4">
        <f t="shared" si="94"/>
        <v>431.4731985571197</v>
      </c>
      <c r="Q291" s="4">
        <f t="shared" si="94"/>
        <v>215.73659927855985</v>
      </c>
      <c r="R291" s="4">
        <f t="shared" si="94"/>
        <v>0</v>
      </c>
      <c r="V291" s="2">
        <f t="shared" si="86"/>
        <v>18.6999999999999</v>
      </c>
      <c r="W291" s="4">
        <f t="shared" si="95"/>
        <v>1.3531447643643698E-2</v>
      </c>
      <c r="X291" s="4">
        <f t="shared" si="96"/>
        <v>1.2151866810225457E-2</v>
      </c>
      <c r="Y291" s="4">
        <f t="shared" si="97"/>
        <v>1.0778262457636837E-2</v>
      </c>
      <c r="Z291" s="4">
        <f t="shared" si="98"/>
        <v>9.4105958337563928E-3</v>
      </c>
      <c r="AA291" s="4">
        <f t="shared" si="99"/>
        <v>8.0488285207704815E-3</v>
      </c>
      <c r="AB291" s="4">
        <f t="shared" si="100"/>
        <v>6.6929224315759985E-3</v>
      </c>
      <c r="AC291" s="4">
        <f t="shared" si="101"/>
        <v>5.3428398062294715E-3</v>
      </c>
      <c r="AD291" s="4">
        <f t="shared" si="102"/>
        <v>3.9985432084418005E-3</v>
      </c>
      <c r="AE291" s="4">
        <f t="shared" si="103"/>
        <v>2.6599955221179796E-3</v>
      </c>
      <c r="AF291" s="4">
        <f t="shared" si="104"/>
        <v>1.3271599479410981E-3</v>
      </c>
      <c r="AG291" s="4">
        <f t="shared" si="105"/>
        <v>0</v>
      </c>
    </row>
    <row r="292" spans="1:33" x14ac:dyDescent="0.45">
      <c r="A292" s="2">
        <v>18.799999999999901</v>
      </c>
      <c r="B292" s="3">
        <f t="shared" si="87"/>
        <v>291.94999999999987</v>
      </c>
      <c r="C292" s="4">
        <f t="shared" si="88"/>
        <v>7.6828986057045201</v>
      </c>
      <c r="D292" s="4">
        <f t="shared" si="89"/>
        <v>2170.9032533344753</v>
      </c>
      <c r="E292" s="4">
        <f t="shared" si="90"/>
        <v>1.3618215160832002E-2</v>
      </c>
      <c r="G292" s="2">
        <f t="shared" si="91"/>
        <v>18.799999999999901</v>
      </c>
      <c r="H292" s="4">
        <f t="shared" si="92"/>
        <v>2170.9032533344753</v>
      </c>
      <c r="I292" s="4">
        <f t="shared" si="92"/>
        <v>1953.8129280010278</v>
      </c>
      <c r="J292" s="4">
        <f t="shared" si="92"/>
        <v>1736.7226026675803</v>
      </c>
      <c r="K292" s="4">
        <f t="shared" si="92"/>
        <v>1519.6322773341326</v>
      </c>
      <c r="L292" s="4">
        <f t="shared" si="93"/>
        <v>1302.5419520006851</v>
      </c>
      <c r="M292" s="4">
        <f t="shared" si="93"/>
        <v>1085.4516266672376</v>
      </c>
      <c r="N292" s="4">
        <f t="shared" si="93"/>
        <v>868.36130133379015</v>
      </c>
      <c r="O292" s="4">
        <f t="shared" si="93"/>
        <v>651.27097600034256</v>
      </c>
      <c r="P292" s="4">
        <f t="shared" si="94"/>
        <v>434.18065066689508</v>
      </c>
      <c r="Q292" s="4">
        <f t="shared" si="94"/>
        <v>217.09032533344754</v>
      </c>
      <c r="R292" s="4">
        <f t="shared" si="94"/>
        <v>0</v>
      </c>
      <c r="V292" s="2">
        <f t="shared" si="86"/>
        <v>18.799999999999901</v>
      </c>
      <c r="W292" s="4">
        <f t="shared" si="95"/>
        <v>1.3618215160832002E-2</v>
      </c>
      <c r="X292" s="4">
        <f t="shared" si="96"/>
        <v>1.2229617830127352E-2</v>
      </c>
      <c r="Y292" s="4">
        <f t="shared" si="97"/>
        <v>1.0847074445813943E-2</v>
      </c>
      <c r="Z292" s="4">
        <f t="shared" si="98"/>
        <v>9.4705455034075538E-3</v>
      </c>
      <c r="AA292" s="4">
        <f t="shared" si="99"/>
        <v>8.0999918413885812E-3</v>
      </c>
      <c r="AB292" s="4">
        <f t="shared" si="100"/>
        <v>6.7353746374882477E-3</v>
      </c>
      <c r="AC292" s="4">
        <f t="shared" si="101"/>
        <v>5.3766554050229112E-3</v>
      </c>
      <c r="AD292" s="4">
        <f t="shared" si="102"/>
        <v>4.0237959892758454E-3</v>
      </c>
      <c r="AE292" s="4">
        <f t="shared" si="103"/>
        <v>2.676758563925706E-3</v>
      </c>
      <c r="AF292" s="4">
        <f t="shared" si="104"/>
        <v>1.335505627521022E-3</v>
      </c>
      <c r="AG292" s="4">
        <f t="shared" si="105"/>
        <v>0</v>
      </c>
    </row>
    <row r="293" spans="1:33" x14ac:dyDescent="0.45">
      <c r="A293" s="2">
        <v>18.899999999999899</v>
      </c>
      <c r="B293" s="3">
        <f t="shared" si="87"/>
        <v>292.0499999999999</v>
      </c>
      <c r="C293" s="4">
        <f t="shared" si="88"/>
        <v>7.689149051701925</v>
      </c>
      <c r="D293" s="4">
        <f t="shared" si="89"/>
        <v>2184.5148618821991</v>
      </c>
      <c r="E293" s="4">
        <f t="shared" si="90"/>
        <v>1.3705483105088265E-2</v>
      </c>
      <c r="G293" s="2">
        <f t="shared" si="91"/>
        <v>18.899999999999899</v>
      </c>
      <c r="H293" s="4">
        <f t="shared" si="92"/>
        <v>2184.5148618821991</v>
      </c>
      <c r="I293" s="4">
        <f t="shared" si="92"/>
        <v>1966.0633756939792</v>
      </c>
      <c r="J293" s="4">
        <f t="shared" si="92"/>
        <v>1747.6118895057593</v>
      </c>
      <c r="K293" s="4">
        <f t="shared" si="92"/>
        <v>1529.1604033175392</v>
      </c>
      <c r="L293" s="4">
        <f t="shared" si="93"/>
        <v>1310.7089171293194</v>
      </c>
      <c r="M293" s="4">
        <f t="shared" si="93"/>
        <v>1092.2574309410995</v>
      </c>
      <c r="N293" s="4">
        <f t="shared" si="93"/>
        <v>873.80594475287967</v>
      </c>
      <c r="O293" s="4">
        <f t="shared" si="93"/>
        <v>655.35445856465969</v>
      </c>
      <c r="P293" s="4">
        <f t="shared" si="94"/>
        <v>436.90297237643983</v>
      </c>
      <c r="Q293" s="4">
        <f t="shared" si="94"/>
        <v>218.45148618821992</v>
      </c>
      <c r="R293" s="4">
        <f t="shared" si="94"/>
        <v>0</v>
      </c>
      <c r="V293" s="2">
        <f t="shared" si="86"/>
        <v>18.899999999999899</v>
      </c>
      <c r="W293" s="4">
        <f t="shared" si="95"/>
        <v>1.3705483105088265E-2</v>
      </c>
      <c r="X293" s="4">
        <f t="shared" si="96"/>
        <v>1.2307815091717689E-2</v>
      </c>
      <c r="Y293" s="4">
        <f t="shared" si="97"/>
        <v>1.0916279447562897E-2</v>
      </c>
      <c r="Z293" s="4">
        <f t="shared" si="98"/>
        <v>9.5308359016514389E-3</v>
      </c>
      <c r="AA293" s="4">
        <f t="shared" si="99"/>
        <v>8.1514445348507339E-3</v>
      </c>
      <c r="AB293" s="4">
        <f t="shared" si="100"/>
        <v>6.7780657760339955E-3</v>
      </c>
      <c r="AC293" s="4">
        <f t="shared" si="101"/>
        <v>5.4106603982961889E-3</v>
      </c>
      <c r="AD293" s="4">
        <f t="shared" si="102"/>
        <v>4.04918951521925E-3</v>
      </c>
      <c r="AE293" s="4">
        <f t="shared" si="103"/>
        <v>2.6936145771858334E-3</v>
      </c>
      <c r="AF293" s="4">
        <f t="shared" si="104"/>
        <v>1.343897367740836E-3</v>
      </c>
      <c r="AG293" s="4">
        <f t="shared" si="105"/>
        <v>0</v>
      </c>
    </row>
    <row r="294" spans="1:33" x14ac:dyDescent="0.45">
      <c r="A294" s="2">
        <v>18.999999999999901</v>
      </c>
      <c r="B294" s="3">
        <f t="shared" si="87"/>
        <v>292.14999999999986</v>
      </c>
      <c r="C294" s="4">
        <f t="shared" si="88"/>
        <v>7.6953946519818981</v>
      </c>
      <c r="D294" s="4">
        <f t="shared" si="89"/>
        <v>2198.2011636110992</v>
      </c>
      <c r="E294" s="4">
        <f t="shared" si="90"/>
        <v>1.3793254092900076E-2</v>
      </c>
      <c r="G294" s="2">
        <f t="shared" si="91"/>
        <v>18.999999999999901</v>
      </c>
      <c r="H294" s="4">
        <f t="shared" si="92"/>
        <v>2198.2011636110992</v>
      </c>
      <c r="I294" s="4">
        <f t="shared" si="92"/>
        <v>1978.3810472499893</v>
      </c>
      <c r="J294" s="4">
        <f t="shared" si="92"/>
        <v>1758.5609308888795</v>
      </c>
      <c r="K294" s="4">
        <f t="shared" si="92"/>
        <v>1538.7408145277693</v>
      </c>
      <c r="L294" s="4">
        <f t="shared" si="93"/>
        <v>1318.9206981666596</v>
      </c>
      <c r="M294" s="4">
        <f t="shared" si="93"/>
        <v>1099.1005818055496</v>
      </c>
      <c r="N294" s="4">
        <f t="shared" si="93"/>
        <v>879.28046544443976</v>
      </c>
      <c r="O294" s="4">
        <f t="shared" si="93"/>
        <v>659.46034908332979</v>
      </c>
      <c r="P294" s="4">
        <f t="shared" si="94"/>
        <v>439.64023272221988</v>
      </c>
      <c r="Q294" s="4">
        <f t="shared" si="94"/>
        <v>219.82011636110994</v>
      </c>
      <c r="R294" s="4">
        <f t="shared" si="94"/>
        <v>0</v>
      </c>
      <c r="V294" s="2">
        <f t="shared" si="86"/>
        <v>18.999999999999901</v>
      </c>
      <c r="W294" s="4">
        <f t="shared" si="95"/>
        <v>1.3793254092900076E-2</v>
      </c>
      <c r="X294" s="4">
        <f t="shared" si="96"/>
        <v>1.2386460901852669E-2</v>
      </c>
      <c r="Y294" s="4">
        <f t="shared" si="97"/>
        <v>1.0985879471431498E-2</v>
      </c>
      <c r="Z294" s="4">
        <f t="shared" si="98"/>
        <v>9.5914687497937121E-3</v>
      </c>
      <c r="AA294" s="4">
        <f t="shared" si="99"/>
        <v>8.2031880460353476E-3</v>
      </c>
      <c r="AB294" s="4">
        <f t="shared" si="100"/>
        <v>6.8209970262331976E-3</v>
      </c>
      <c r="AC294" s="4">
        <f t="shared" si="101"/>
        <v>5.4448557095386372E-3</v>
      </c>
      <c r="AD294" s="4">
        <f t="shared" si="102"/>
        <v>4.074724464322642E-3</v>
      </c>
      <c r="AE294" s="4">
        <f t="shared" si="103"/>
        <v>2.7105640043711913E-3</v>
      </c>
      <c r="AF294" s="4">
        <f t="shared" si="104"/>
        <v>1.3523353851303129E-3</v>
      </c>
      <c r="AG294" s="4">
        <f t="shared" si="105"/>
        <v>0</v>
      </c>
    </row>
    <row r="295" spans="1:33" x14ac:dyDescent="0.45">
      <c r="A295" s="2">
        <v>19.099999999999898</v>
      </c>
      <c r="B295" s="3">
        <f t="shared" si="87"/>
        <v>292.24999999999989</v>
      </c>
      <c r="C295" s="4">
        <f t="shared" si="88"/>
        <v>7.7016354117647357</v>
      </c>
      <c r="D295" s="4">
        <f t="shared" si="89"/>
        <v>2211.9625049767801</v>
      </c>
      <c r="E295" s="4">
        <f t="shared" si="90"/>
        <v>1.3881530753859122E-2</v>
      </c>
      <c r="G295" s="2">
        <f t="shared" si="91"/>
        <v>19.099999999999898</v>
      </c>
      <c r="H295" s="4">
        <f t="shared" si="92"/>
        <v>2211.9625049767801</v>
      </c>
      <c r="I295" s="4">
        <f t="shared" si="92"/>
        <v>1990.7662544791021</v>
      </c>
      <c r="J295" s="4">
        <f t="shared" si="92"/>
        <v>1769.5700039814242</v>
      </c>
      <c r="K295" s="4">
        <f t="shared" si="92"/>
        <v>1548.373753483746</v>
      </c>
      <c r="L295" s="4">
        <f t="shared" si="93"/>
        <v>1327.177502986068</v>
      </c>
      <c r="M295" s="4">
        <f t="shared" si="93"/>
        <v>1105.9812524883901</v>
      </c>
      <c r="N295" s="4">
        <f t="shared" si="93"/>
        <v>884.78500199071209</v>
      </c>
      <c r="O295" s="4">
        <f t="shared" si="93"/>
        <v>663.58875149303401</v>
      </c>
      <c r="P295" s="4">
        <f t="shared" si="94"/>
        <v>442.39250099535604</v>
      </c>
      <c r="Q295" s="4">
        <f t="shared" si="94"/>
        <v>221.19625049767802</v>
      </c>
      <c r="R295" s="4">
        <f t="shared" si="94"/>
        <v>0</v>
      </c>
      <c r="V295" s="2">
        <f t="shared" si="86"/>
        <v>19.099999999999898</v>
      </c>
      <c r="W295" s="4">
        <f t="shared" si="95"/>
        <v>1.3881530753859122E-2</v>
      </c>
      <c r="X295" s="4">
        <f t="shared" si="96"/>
        <v>1.2465557578651337E-2</v>
      </c>
      <c r="Y295" s="4">
        <f t="shared" si="97"/>
        <v>1.1055876535518596E-2</v>
      </c>
      <c r="Z295" s="4">
        <f t="shared" si="98"/>
        <v>9.6524457771041995E-3</v>
      </c>
      <c r="AA295" s="4">
        <f t="shared" si="99"/>
        <v>8.2552238263186688E-3</v>
      </c>
      <c r="AB295" s="4">
        <f t="shared" si="100"/>
        <v>6.8641695722535629E-3</v>
      </c>
      <c r="AC295" s="4">
        <f t="shared" si="101"/>
        <v>5.4792422661493756E-3</v>
      </c>
      <c r="AD295" s="4">
        <f t="shared" si="102"/>
        <v>4.1004015174165281E-3</v>
      </c>
      <c r="AE295" s="4">
        <f t="shared" si="103"/>
        <v>2.7276072897087478E-3</v>
      </c>
      <c r="AF295" s="4">
        <f t="shared" si="104"/>
        <v>1.3608198970479683E-3</v>
      </c>
      <c r="AG295" s="4">
        <f t="shared" si="105"/>
        <v>0</v>
      </c>
    </row>
    <row r="296" spans="1:33" x14ac:dyDescent="0.45">
      <c r="A296" s="2">
        <v>19.1999999999999</v>
      </c>
      <c r="B296" s="3">
        <f t="shared" si="87"/>
        <v>292.34999999999985</v>
      </c>
      <c r="C296" s="4">
        <f t="shared" si="88"/>
        <v>7.7078713362636577</v>
      </c>
      <c r="D296" s="4">
        <f t="shared" si="89"/>
        <v>2225.7992337113524</v>
      </c>
      <c r="E296" s="4">
        <f t="shared" si="90"/>
        <v>1.3970315730734121E-2</v>
      </c>
      <c r="G296" s="2">
        <f t="shared" si="91"/>
        <v>19.1999999999999</v>
      </c>
      <c r="H296" s="4">
        <f t="shared" si="92"/>
        <v>2225.7992337113524</v>
      </c>
      <c r="I296" s="4">
        <f t="shared" si="92"/>
        <v>2003.2193103402171</v>
      </c>
      <c r="J296" s="4">
        <f t="shared" si="92"/>
        <v>1780.6393869690819</v>
      </c>
      <c r="K296" s="4">
        <f t="shared" si="92"/>
        <v>1558.0594635979467</v>
      </c>
      <c r="L296" s="4">
        <f t="shared" si="93"/>
        <v>1335.4795402268114</v>
      </c>
      <c r="M296" s="4">
        <f t="shared" si="93"/>
        <v>1112.8996168556762</v>
      </c>
      <c r="N296" s="4">
        <f t="shared" si="93"/>
        <v>890.31969348454095</v>
      </c>
      <c r="O296" s="4">
        <f t="shared" si="93"/>
        <v>667.73977011340571</v>
      </c>
      <c r="P296" s="4">
        <f t="shared" si="94"/>
        <v>445.15984674227047</v>
      </c>
      <c r="Q296" s="4">
        <f t="shared" si="94"/>
        <v>222.57992337113524</v>
      </c>
      <c r="R296" s="4">
        <f t="shared" si="94"/>
        <v>0</v>
      </c>
      <c r="V296" s="2">
        <f t="shared" si="86"/>
        <v>19.1999999999999</v>
      </c>
      <c r="W296" s="4">
        <f t="shared" si="95"/>
        <v>1.3970315730734121E-2</v>
      </c>
      <c r="X296" s="4">
        <f t="shared" si="96"/>
        <v>1.2545107451555531E-2</v>
      </c>
      <c r="Y296" s="4">
        <f t="shared" si="97"/>
        <v>1.1126272667522497E-2</v>
      </c>
      <c r="Z296" s="4">
        <f t="shared" si="98"/>
        <v>9.7137687208551995E-3</v>
      </c>
      <c r="AA296" s="4">
        <f t="shared" si="99"/>
        <v>8.3075533336042263E-3</v>
      </c>
      <c r="AB296" s="4">
        <f t="shared" si="100"/>
        <v>6.9075846034324078E-3</v>
      </c>
      <c r="AC296" s="4">
        <f t="shared" si="101"/>
        <v>5.5138209994527107E-3</v>
      </c>
      <c r="AD296" s="4">
        <f t="shared" si="102"/>
        <v>4.1262213581213653E-3</v>
      </c>
      <c r="AE296" s="4">
        <f t="shared" si="103"/>
        <v>2.7447448791853642E-3</v>
      </c>
      <c r="AF296" s="4">
        <f t="shared" si="104"/>
        <v>1.3693511216834799E-3</v>
      </c>
      <c r="AG296" s="4">
        <f t="shared" si="105"/>
        <v>0</v>
      </c>
    </row>
    <row r="297" spans="1:33" x14ac:dyDescent="0.45">
      <c r="A297" s="2">
        <v>19.299999999999901</v>
      </c>
      <c r="B297" s="3">
        <f t="shared" si="87"/>
        <v>292.44999999999987</v>
      </c>
      <c r="C297" s="4">
        <f t="shared" si="88"/>
        <v>7.7141024306848154</v>
      </c>
      <c r="D297" s="4">
        <f t="shared" si="89"/>
        <v>2239.7116988266553</v>
      </c>
      <c r="E297" s="4">
        <f t="shared" si="90"/>
        <v>1.4059611679544184E-2</v>
      </c>
      <c r="G297" s="2">
        <f t="shared" si="91"/>
        <v>19.299999999999901</v>
      </c>
      <c r="H297" s="4">
        <f t="shared" si="92"/>
        <v>2239.7116988266553</v>
      </c>
      <c r="I297" s="4">
        <f t="shared" si="92"/>
        <v>2015.7405289439898</v>
      </c>
      <c r="J297" s="4">
        <f t="shared" si="92"/>
        <v>1791.7693590613244</v>
      </c>
      <c r="K297" s="4">
        <f t="shared" si="92"/>
        <v>1567.7981891786585</v>
      </c>
      <c r="L297" s="4">
        <f t="shared" si="93"/>
        <v>1343.8270192959931</v>
      </c>
      <c r="M297" s="4">
        <f t="shared" si="93"/>
        <v>1119.8558494133276</v>
      </c>
      <c r="N297" s="4">
        <f t="shared" si="93"/>
        <v>895.8846795306622</v>
      </c>
      <c r="O297" s="4">
        <f t="shared" si="93"/>
        <v>671.91350964799653</v>
      </c>
      <c r="P297" s="4">
        <f t="shared" si="94"/>
        <v>447.9423397653311</v>
      </c>
      <c r="Q297" s="4">
        <f t="shared" si="94"/>
        <v>223.97116988266555</v>
      </c>
      <c r="R297" s="4">
        <f t="shared" si="94"/>
        <v>0</v>
      </c>
      <c r="V297" s="2">
        <f t="shared" si="86"/>
        <v>19.299999999999901</v>
      </c>
      <c r="W297" s="4">
        <f t="shared" si="95"/>
        <v>1.4059611679544184E-2</v>
      </c>
      <c r="X297" s="4">
        <f t="shared" si="96"/>
        <v>1.262511286139016E-2</v>
      </c>
      <c r="Y297" s="4">
        <f t="shared" si="97"/>
        <v>1.1197069904789671E-2</v>
      </c>
      <c r="Z297" s="4">
        <f t="shared" si="98"/>
        <v>9.7754393263599169E-3</v>
      </c>
      <c r="AA297" s="4">
        <f t="shared" si="99"/>
        <v>8.3601780323524066E-3</v>
      </c>
      <c r="AB297" s="4">
        <f t="shared" si="100"/>
        <v>6.9512433142985674E-3</v>
      </c>
      <c r="AC297" s="4">
        <f t="shared" si="101"/>
        <v>5.548592844713587E-3</v>
      </c>
      <c r="AD297" s="4">
        <f t="shared" si="102"/>
        <v>4.1521846728576391E-3</v>
      </c>
      <c r="AE297" s="4">
        <f t="shared" si="103"/>
        <v>2.7619772205535577E-3</v>
      </c>
      <c r="AF297" s="4">
        <f t="shared" si="104"/>
        <v>1.3779292780601103E-3</v>
      </c>
      <c r="AG297" s="4">
        <f t="shared" si="105"/>
        <v>0</v>
      </c>
    </row>
    <row r="298" spans="1:33" x14ac:dyDescent="0.45">
      <c r="A298" s="2">
        <v>19.399999999999899</v>
      </c>
      <c r="B298" s="3">
        <f t="shared" si="87"/>
        <v>292.5499999999999</v>
      </c>
      <c r="C298" s="4">
        <f t="shared" si="88"/>
        <v>7.7203287002273191</v>
      </c>
      <c r="D298" s="4">
        <f t="shared" si="89"/>
        <v>2253.7002506175372</v>
      </c>
      <c r="E298" s="4">
        <f t="shared" si="90"/>
        <v>1.4149421269633096E-2</v>
      </c>
      <c r="G298" s="2">
        <f t="shared" si="91"/>
        <v>19.399999999999899</v>
      </c>
      <c r="H298" s="4">
        <f t="shared" si="92"/>
        <v>2253.7002506175372</v>
      </c>
      <c r="I298" s="4">
        <f t="shared" si="92"/>
        <v>2028.3302255557835</v>
      </c>
      <c r="J298" s="4">
        <f t="shared" si="92"/>
        <v>1802.9602004940298</v>
      </c>
      <c r="K298" s="4">
        <f t="shared" si="92"/>
        <v>1577.5901754322761</v>
      </c>
      <c r="L298" s="4">
        <f t="shared" si="93"/>
        <v>1352.2201503705223</v>
      </c>
      <c r="M298" s="4">
        <f t="shared" si="93"/>
        <v>1126.8501253087686</v>
      </c>
      <c r="N298" s="4">
        <f t="shared" si="93"/>
        <v>901.48010024701489</v>
      </c>
      <c r="O298" s="4">
        <f t="shared" si="93"/>
        <v>676.11007518526117</v>
      </c>
      <c r="P298" s="4">
        <f t="shared" si="94"/>
        <v>450.74005012350744</v>
      </c>
      <c r="Q298" s="4">
        <f t="shared" si="94"/>
        <v>225.37002506175372</v>
      </c>
      <c r="R298" s="4">
        <f t="shared" si="94"/>
        <v>0</v>
      </c>
      <c r="V298" s="2">
        <f t="shared" si="86"/>
        <v>19.399999999999899</v>
      </c>
      <c r="W298" s="4">
        <f t="shared" si="95"/>
        <v>1.4149421269633096E-2</v>
      </c>
      <c r="X298" s="4">
        <f t="shared" si="96"/>
        <v>1.2705576160424246E-2</v>
      </c>
      <c r="Y298" s="4">
        <f t="shared" si="97"/>
        <v>1.1268270294364016E-2</v>
      </c>
      <c r="Z298" s="4">
        <f t="shared" si="98"/>
        <v>9.8374593470114506E-3</v>
      </c>
      <c r="AA298" s="4">
        <f t="shared" si="99"/>
        <v>8.4130993936104119E-3</v>
      </c>
      <c r="AB298" s="4">
        <f t="shared" si="100"/>
        <v>6.9951469045946195E-3</v>
      </c>
      <c r="AC298" s="4">
        <f t="shared" si="101"/>
        <v>5.5835587411532522E-3</v>
      </c>
      <c r="AD298" s="4">
        <f t="shared" si="102"/>
        <v>4.1782921508560942E-3</v>
      </c>
      <c r="AE298" s="4">
        <f t="shared" si="103"/>
        <v>2.7793047633373484E-3</v>
      </c>
      <c r="AF298" s="4">
        <f t="shared" si="104"/>
        <v>1.3865545860371627E-3</v>
      </c>
      <c r="AG298" s="4">
        <f t="shared" si="105"/>
        <v>0</v>
      </c>
    </row>
    <row r="299" spans="1:33" x14ac:dyDescent="0.45">
      <c r="A299" s="2">
        <v>19.499999999999901</v>
      </c>
      <c r="B299" s="3">
        <f t="shared" si="87"/>
        <v>292.64999999999986</v>
      </c>
      <c r="C299" s="4">
        <f t="shared" si="88"/>
        <v>7.7265501500832254</v>
      </c>
      <c r="D299" s="4">
        <f t="shared" si="89"/>
        <v>2267.76524066504</v>
      </c>
      <c r="E299" s="4">
        <f t="shared" si="90"/>
        <v>1.4239747183743462E-2</v>
      </c>
      <c r="G299" s="2">
        <f t="shared" si="91"/>
        <v>19.499999999999901</v>
      </c>
      <c r="H299" s="4">
        <f t="shared" si="92"/>
        <v>2267.76524066504</v>
      </c>
      <c r="I299" s="4">
        <f t="shared" si="92"/>
        <v>2040.988716598536</v>
      </c>
      <c r="J299" s="4">
        <f t="shared" si="92"/>
        <v>1814.2121925320321</v>
      </c>
      <c r="K299" s="4">
        <f t="shared" si="92"/>
        <v>1587.4356684655279</v>
      </c>
      <c r="L299" s="4">
        <f t="shared" si="93"/>
        <v>1360.6591443990239</v>
      </c>
      <c r="M299" s="4">
        <f t="shared" si="93"/>
        <v>1133.88262033252</v>
      </c>
      <c r="N299" s="4">
        <f t="shared" si="93"/>
        <v>907.10609626601604</v>
      </c>
      <c r="O299" s="4">
        <f t="shared" si="93"/>
        <v>680.32957219951197</v>
      </c>
      <c r="P299" s="4">
        <f t="shared" si="94"/>
        <v>453.55304813300802</v>
      </c>
      <c r="Q299" s="4">
        <f t="shared" si="94"/>
        <v>226.77652406650401</v>
      </c>
      <c r="R299" s="4">
        <f t="shared" si="94"/>
        <v>0</v>
      </c>
      <c r="V299" s="2">
        <f t="shared" si="86"/>
        <v>19.499999999999901</v>
      </c>
      <c r="W299" s="4">
        <f t="shared" si="95"/>
        <v>1.4239747183743462E-2</v>
      </c>
      <c r="X299" s="4">
        <f t="shared" si="96"/>
        <v>1.278649971243181E-2</v>
      </c>
      <c r="Y299" s="4">
        <f t="shared" si="97"/>
        <v>1.1339875893035974E-2</v>
      </c>
      <c r="Z299" s="4">
        <f t="shared" si="98"/>
        <v>9.8998305443215272E-3</v>
      </c>
      <c r="AA299" s="4">
        <f t="shared" si="99"/>
        <v>8.4663188950419941E-3</v>
      </c>
      <c r="AB299" s="4">
        <f t="shared" si="100"/>
        <v>7.0392965792988958E-3</v>
      </c>
      <c r="AC299" s="4">
        <f t="shared" si="101"/>
        <v>5.6187196319647343E-3</v>
      </c>
      <c r="AD299" s="4">
        <f t="shared" si="102"/>
        <v>4.204544484167818E-3</v>
      </c>
      <c r="AE299" s="4">
        <f t="shared" si="103"/>
        <v>2.7967279588380044E-3</v>
      </c>
      <c r="AF299" s="4">
        <f t="shared" si="104"/>
        <v>1.3952272663123873E-3</v>
      </c>
      <c r="AG299" s="4">
        <f t="shared" si="105"/>
        <v>0</v>
      </c>
    </row>
    <row r="300" spans="1:33" x14ac:dyDescent="0.45">
      <c r="A300" s="2">
        <v>19.599999999999898</v>
      </c>
      <c r="B300" s="3">
        <f t="shared" si="87"/>
        <v>292.74999999999989</v>
      </c>
      <c r="C300" s="4">
        <f t="shared" si="88"/>
        <v>7.7327667854375743</v>
      </c>
      <c r="D300" s="4">
        <f t="shared" si="89"/>
        <v>2281.9070218397023</v>
      </c>
      <c r="E300" s="4">
        <f t="shared" si="90"/>
        <v>1.4330592118092178E-2</v>
      </c>
      <c r="G300" s="2">
        <f t="shared" si="91"/>
        <v>19.599999999999898</v>
      </c>
      <c r="H300" s="4">
        <f t="shared" si="92"/>
        <v>2281.9070218397023</v>
      </c>
      <c r="I300" s="4">
        <f t="shared" si="92"/>
        <v>2053.7163196557321</v>
      </c>
      <c r="J300" s="4">
        <f t="shared" si="92"/>
        <v>1825.525617471762</v>
      </c>
      <c r="K300" s="4">
        <f t="shared" si="92"/>
        <v>1597.3349152877915</v>
      </c>
      <c r="L300" s="4">
        <f t="shared" si="93"/>
        <v>1369.1442131038214</v>
      </c>
      <c r="M300" s="4">
        <f t="shared" si="93"/>
        <v>1140.9535109198512</v>
      </c>
      <c r="N300" s="4">
        <f t="shared" si="93"/>
        <v>912.76280873588098</v>
      </c>
      <c r="O300" s="4">
        <f t="shared" si="93"/>
        <v>684.57210655191068</v>
      </c>
      <c r="P300" s="4">
        <f t="shared" si="94"/>
        <v>456.38140436794049</v>
      </c>
      <c r="Q300" s="4">
        <f t="shared" si="94"/>
        <v>228.19070218397025</v>
      </c>
      <c r="R300" s="4">
        <f t="shared" si="94"/>
        <v>0</v>
      </c>
      <c r="V300" s="2">
        <f t="shared" si="86"/>
        <v>19.599999999999898</v>
      </c>
      <c r="W300" s="4">
        <f t="shared" si="95"/>
        <v>1.4330592118092178E-2</v>
      </c>
      <c r="X300" s="4">
        <f t="shared" si="96"/>
        <v>1.2867885892753828E-2</v>
      </c>
      <c r="Y300" s="4">
        <f t="shared" si="97"/>
        <v>1.1411888767392542E-2</v>
      </c>
      <c r="Z300" s="4">
        <f t="shared" si="98"/>
        <v>9.962554687960019E-3</v>
      </c>
      <c r="AA300" s="4">
        <f t="shared" si="99"/>
        <v>8.5198380209578397E-3</v>
      </c>
      <c r="AB300" s="4">
        <f t="shared" si="100"/>
        <v>7.0836935486479902E-3</v>
      </c>
      <c r="AC300" s="4">
        <f t="shared" si="101"/>
        <v>5.6540764643287049E-3</v>
      </c>
      <c r="AD300" s="4">
        <f t="shared" si="102"/>
        <v>4.2309423676745832E-3</v>
      </c>
      <c r="AE300" s="4">
        <f t="shared" si="103"/>
        <v>2.8142472601399484E-3</v>
      </c>
      <c r="AF300" s="4">
        <f t="shared" si="104"/>
        <v>1.40394754042446E-3</v>
      </c>
      <c r="AG300" s="4">
        <f t="shared" si="105"/>
        <v>0</v>
      </c>
    </row>
    <row r="301" spans="1:33" x14ac:dyDescent="0.45">
      <c r="A301" s="2">
        <v>19.6999999999999</v>
      </c>
      <c r="B301" s="3">
        <f t="shared" si="87"/>
        <v>292.84999999999985</v>
      </c>
      <c r="C301" s="4">
        <f t="shared" si="88"/>
        <v>7.7389786114683812</v>
      </c>
      <c r="D301" s="4">
        <f t="shared" si="89"/>
        <v>2296.1259483047643</v>
      </c>
      <c r="E301" s="4">
        <f t="shared" si="90"/>
        <v>1.4421958782445782E-2</v>
      </c>
      <c r="G301" s="2">
        <f t="shared" si="91"/>
        <v>19.6999999999999</v>
      </c>
      <c r="H301" s="4">
        <f t="shared" si="92"/>
        <v>2296.1259483047643</v>
      </c>
      <c r="I301" s="4">
        <f t="shared" si="92"/>
        <v>2066.5133534742881</v>
      </c>
      <c r="J301" s="4">
        <f t="shared" si="92"/>
        <v>1836.9007586438115</v>
      </c>
      <c r="K301" s="4">
        <f t="shared" si="92"/>
        <v>1607.2881638133349</v>
      </c>
      <c r="L301" s="4">
        <f t="shared" si="93"/>
        <v>1377.6755689828585</v>
      </c>
      <c r="M301" s="4">
        <f t="shared" si="93"/>
        <v>1148.0629741523821</v>
      </c>
      <c r="N301" s="4">
        <f t="shared" si="93"/>
        <v>918.45037932190576</v>
      </c>
      <c r="O301" s="4">
        <f t="shared" si="93"/>
        <v>688.83778449142926</v>
      </c>
      <c r="P301" s="4">
        <f t="shared" si="94"/>
        <v>459.22518966095288</v>
      </c>
      <c r="Q301" s="4">
        <f t="shared" si="94"/>
        <v>229.61259483047644</v>
      </c>
      <c r="R301" s="4">
        <f t="shared" si="94"/>
        <v>0</v>
      </c>
      <c r="V301" s="2">
        <f t="shared" si="86"/>
        <v>19.6999999999999</v>
      </c>
      <c r="W301" s="4">
        <f t="shared" si="95"/>
        <v>1.4421958782445782E-2</v>
      </c>
      <c r="X301" s="4">
        <f t="shared" si="96"/>
        <v>1.2949737088360074E-2</v>
      </c>
      <c r="Y301" s="4">
        <f t="shared" si="97"/>
        <v>1.1484310993867127E-2</v>
      </c>
      <c r="Z301" s="4">
        <f t="shared" si="98"/>
        <v>1.0025633555794248E-2</v>
      </c>
      <c r="AA301" s="4">
        <f t="shared" si="99"/>
        <v>8.573658262345716E-3</v>
      </c>
      <c r="AB301" s="4">
        <f t="shared" si="100"/>
        <v>7.1283390281590576E-3</v>
      </c>
      <c r="AC301" s="4">
        <f t="shared" si="101"/>
        <v>5.6896301894291427E-3</v>
      </c>
      <c r="AD301" s="4">
        <f t="shared" si="102"/>
        <v>4.2574864990990438E-3</v>
      </c>
      <c r="AE301" s="4">
        <f t="shared" si="103"/>
        <v>2.8318631221165608E-3</v>
      </c>
      <c r="AF301" s="4">
        <f t="shared" si="104"/>
        <v>1.4127156307554077E-3</v>
      </c>
      <c r="AG301" s="4">
        <f t="shared" si="105"/>
        <v>0</v>
      </c>
    </row>
    <row r="302" spans="1:33" x14ac:dyDescent="0.45">
      <c r="A302" s="2">
        <v>19.799999999999901</v>
      </c>
      <c r="B302" s="3">
        <f t="shared" si="87"/>
        <v>292.94999999999987</v>
      </c>
      <c r="C302" s="4">
        <f t="shared" si="88"/>
        <v>7.7451856333466687</v>
      </c>
      <c r="D302" s="4">
        <f t="shared" si="89"/>
        <v>2310.4223755194616</v>
      </c>
      <c r="E302" s="4">
        <f t="shared" si="90"/>
        <v>1.4513849900196902E-2</v>
      </c>
      <c r="G302" s="2">
        <f t="shared" si="91"/>
        <v>19.799999999999901</v>
      </c>
      <c r="H302" s="4">
        <f t="shared" si="92"/>
        <v>2310.4223755194616</v>
      </c>
      <c r="I302" s="4">
        <f t="shared" si="92"/>
        <v>2079.3801379675156</v>
      </c>
      <c r="J302" s="4">
        <f t="shared" si="92"/>
        <v>1848.3379004155695</v>
      </c>
      <c r="K302" s="4">
        <f t="shared" si="92"/>
        <v>1617.295662863623</v>
      </c>
      <c r="L302" s="4">
        <f t="shared" si="93"/>
        <v>1386.2534253116769</v>
      </c>
      <c r="M302" s="4">
        <f t="shared" si="93"/>
        <v>1155.2111877597308</v>
      </c>
      <c r="N302" s="4">
        <f t="shared" si="93"/>
        <v>924.16895020778475</v>
      </c>
      <c r="O302" s="4">
        <f t="shared" si="93"/>
        <v>693.12671265583845</v>
      </c>
      <c r="P302" s="4">
        <f t="shared" si="94"/>
        <v>462.08447510389237</v>
      </c>
      <c r="Q302" s="4">
        <f t="shared" si="94"/>
        <v>231.04223755194619</v>
      </c>
      <c r="R302" s="4">
        <f t="shared" si="94"/>
        <v>0</v>
      </c>
      <c r="V302" s="2">
        <f t="shared" si="86"/>
        <v>19.799999999999901</v>
      </c>
      <c r="W302" s="4">
        <f t="shared" si="95"/>
        <v>1.4513849900196902E-2</v>
      </c>
      <c r="X302" s="4">
        <f t="shared" si="96"/>
        <v>1.3032055697911858E-2</v>
      </c>
      <c r="Y302" s="4">
        <f t="shared" si="97"/>
        <v>1.1557144658790146E-2</v>
      </c>
      <c r="Z302" s="4">
        <f t="shared" si="98"/>
        <v>1.008906893392893E-2</v>
      </c>
      <c r="AA302" s="4">
        <f t="shared" si="99"/>
        <v>8.627781116901127E-3</v>
      </c>
      <c r="AB302" s="4">
        <f t="shared" si="100"/>
        <v>7.1732342386525054E-3</v>
      </c>
      <c r="AC302" s="4">
        <f t="shared" si="101"/>
        <v>5.7253817624693037E-3</v>
      </c>
      <c r="AD302" s="4">
        <f t="shared" si="102"/>
        <v>4.2841775790151311E-3</v>
      </c>
      <c r="AE302" s="4">
        <f t="shared" si="103"/>
        <v>2.8495760014361051E-3</v>
      </c>
      <c r="AF302" s="4">
        <f t="shared" si="104"/>
        <v>1.4215317605330892E-3</v>
      </c>
      <c r="AG302" s="4">
        <f t="shared" si="105"/>
        <v>0</v>
      </c>
    </row>
    <row r="303" spans="1:33" x14ac:dyDescent="0.45">
      <c r="A303" s="2">
        <v>19.899999999999899</v>
      </c>
      <c r="B303" s="3">
        <f t="shared" si="87"/>
        <v>293.0499999999999</v>
      </c>
      <c r="C303" s="4">
        <f t="shared" si="88"/>
        <v>7.7513878562364571</v>
      </c>
      <c r="D303" s="4">
        <f t="shared" si="89"/>
        <v>2324.7966602422348</v>
      </c>
      <c r="E303" s="4">
        <f t="shared" si="90"/>
        <v>1.4606268208440715E-2</v>
      </c>
      <c r="G303" s="2">
        <f t="shared" si="91"/>
        <v>19.899999999999899</v>
      </c>
      <c r="H303" s="4">
        <f t="shared" si="92"/>
        <v>2324.7966602422348</v>
      </c>
      <c r="I303" s="4">
        <f t="shared" si="92"/>
        <v>2092.3169942180116</v>
      </c>
      <c r="J303" s="4">
        <f t="shared" si="92"/>
        <v>1859.8373281937879</v>
      </c>
      <c r="K303" s="4">
        <f t="shared" si="92"/>
        <v>1627.3576621695643</v>
      </c>
      <c r="L303" s="4">
        <f t="shared" si="93"/>
        <v>1394.8779961453408</v>
      </c>
      <c r="M303" s="4">
        <f t="shared" si="93"/>
        <v>1162.3983301211174</v>
      </c>
      <c r="N303" s="4">
        <f t="shared" si="93"/>
        <v>929.91866409689396</v>
      </c>
      <c r="O303" s="4">
        <f t="shared" si="93"/>
        <v>697.43899807267042</v>
      </c>
      <c r="P303" s="4">
        <f t="shared" si="94"/>
        <v>464.95933204844698</v>
      </c>
      <c r="Q303" s="4">
        <f t="shared" si="94"/>
        <v>232.47966602422349</v>
      </c>
      <c r="R303" s="4">
        <f t="shared" si="94"/>
        <v>0</v>
      </c>
      <c r="V303" s="2">
        <f t="shared" si="86"/>
        <v>19.899999999999899</v>
      </c>
      <c r="W303" s="4">
        <f t="shared" si="95"/>
        <v>1.4606268208440715E-2</v>
      </c>
      <c r="X303" s="4">
        <f t="shared" si="96"/>
        <v>1.3114844131824725E-2</v>
      </c>
      <c r="Y303" s="4">
        <f t="shared" si="97"/>
        <v>1.1630391858439506E-2</v>
      </c>
      <c r="Z303" s="4">
        <f t="shared" si="98"/>
        <v>1.0152862616745971E-2</v>
      </c>
      <c r="AA303" s="4">
        <f t="shared" si="99"/>
        <v>8.6822080890578222E-3</v>
      </c>
      <c r="AB303" s="4">
        <f t="shared" si="100"/>
        <v>7.2183804062745374E-3</v>
      </c>
      <c r="AC303" s="4">
        <f t="shared" si="101"/>
        <v>5.7613321426875355E-3</v>
      </c>
      <c r="AD303" s="4">
        <f t="shared" si="102"/>
        <v>4.3110163108583364E-3</v>
      </c>
      <c r="AE303" s="4">
        <f t="shared" si="103"/>
        <v>2.8673863565675645E-3</v>
      </c>
      <c r="AF303" s="4">
        <f t="shared" si="104"/>
        <v>1.4303961538336303E-3</v>
      </c>
      <c r="AG303" s="4">
        <f t="shared" si="105"/>
        <v>0</v>
      </c>
    </row>
    <row r="304" spans="1:33" x14ac:dyDescent="0.45">
      <c r="A304" s="2">
        <v>19.999999999999901</v>
      </c>
      <c r="B304" s="3">
        <f t="shared" si="87"/>
        <v>293.14999999999986</v>
      </c>
      <c r="C304" s="4">
        <f t="shared" si="88"/>
        <v>7.7575852852947857</v>
      </c>
      <c r="D304" s="4">
        <f t="shared" si="89"/>
        <v>2339.2491605340028</v>
      </c>
      <c r="E304" s="4">
        <f t="shared" si="90"/>
        <v>1.469921645805237E-2</v>
      </c>
      <c r="G304" s="2">
        <f t="shared" si="91"/>
        <v>19.999999999999901</v>
      </c>
      <c r="H304" s="4">
        <f t="shared" si="92"/>
        <v>2339.2491605340028</v>
      </c>
      <c r="I304" s="4">
        <f t="shared" si="92"/>
        <v>2105.3242444806028</v>
      </c>
      <c r="J304" s="4">
        <f t="shared" si="92"/>
        <v>1871.3993284272024</v>
      </c>
      <c r="K304" s="4">
        <f t="shared" si="92"/>
        <v>1637.4744123738019</v>
      </c>
      <c r="L304" s="4">
        <f t="shared" si="93"/>
        <v>1403.5494963204017</v>
      </c>
      <c r="M304" s="4">
        <f t="shared" si="93"/>
        <v>1169.6245802670014</v>
      </c>
      <c r="N304" s="4">
        <f t="shared" si="93"/>
        <v>935.69966421360118</v>
      </c>
      <c r="O304" s="4">
        <f t="shared" si="93"/>
        <v>701.77474816020083</v>
      </c>
      <c r="P304" s="4">
        <f t="shared" si="94"/>
        <v>467.84983210680059</v>
      </c>
      <c r="Q304" s="4">
        <f t="shared" si="94"/>
        <v>233.9249160534003</v>
      </c>
      <c r="R304" s="4">
        <f t="shared" si="94"/>
        <v>0</v>
      </c>
      <c r="V304" s="2">
        <f t="shared" si="86"/>
        <v>19.999999999999901</v>
      </c>
      <c r="W304" s="4">
        <f t="shared" si="95"/>
        <v>1.469921645805237E-2</v>
      </c>
      <c r="X304" s="4">
        <f t="shared" si="96"/>
        <v>1.3198104812331938E-2</v>
      </c>
      <c r="Y304" s="4">
        <f t="shared" si="97"/>
        <v>1.1704054699091788E-2</v>
      </c>
      <c r="Z304" s="4">
        <f t="shared" si="98"/>
        <v>1.0217016406944784E-2</v>
      </c>
      <c r="AA304" s="4">
        <f t="shared" si="99"/>
        <v>8.7369406900187196E-3</v>
      </c>
      <c r="AB304" s="4">
        <f t="shared" si="100"/>
        <v>7.2637787625200075E-3</v>
      </c>
      <c r="AC304" s="4">
        <f t="shared" si="101"/>
        <v>5.79748229337334E-3</v>
      </c>
      <c r="AD304" s="4">
        <f t="shared" si="102"/>
        <v>4.3380034009361454E-3</v>
      </c>
      <c r="AE304" s="4">
        <f t="shared" si="103"/>
        <v>2.8852946477865835E-3</v>
      </c>
      <c r="AF304" s="4">
        <f t="shared" si="104"/>
        <v>1.4393090355839017E-3</v>
      </c>
      <c r="AG304" s="4">
        <f t="shared" si="105"/>
        <v>0</v>
      </c>
    </row>
    <row r="305" spans="1:33" x14ac:dyDescent="0.45">
      <c r="A305" s="2">
        <v>20.099999999999898</v>
      </c>
      <c r="B305" s="3">
        <f t="shared" si="87"/>
        <v>293.24999999999989</v>
      </c>
      <c r="C305" s="4">
        <f t="shared" si="88"/>
        <v>7.763777925671735</v>
      </c>
      <c r="D305" s="4">
        <f t="shared" si="89"/>
        <v>2353.7802357614519</v>
      </c>
      <c r="E305" s="4">
        <f t="shared" si="90"/>
        <v>1.4792697413765042E-2</v>
      </c>
      <c r="G305" s="2">
        <f t="shared" si="91"/>
        <v>20.099999999999898</v>
      </c>
      <c r="H305" s="4">
        <f t="shared" si="92"/>
        <v>2353.7802357614519</v>
      </c>
      <c r="I305" s="4">
        <f t="shared" si="92"/>
        <v>2118.4022121853068</v>
      </c>
      <c r="J305" s="4">
        <f t="shared" si="92"/>
        <v>1883.0241886091617</v>
      </c>
      <c r="K305" s="4">
        <f t="shared" si="92"/>
        <v>1647.6461650330161</v>
      </c>
      <c r="L305" s="4">
        <f t="shared" si="93"/>
        <v>1412.268141456871</v>
      </c>
      <c r="M305" s="4">
        <f t="shared" si="93"/>
        <v>1176.8901178807259</v>
      </c>
      <c r="N305" s="4">
        <f t="shared" si="93"/>
        <v>941.51209430458084</v>
      </c>
      <c r="O305" s="4">
        <f t="shared" si="93"/>
        <v>706.13407072843552</v>
      </c>
      <c r="P305" s="4">
        <f t="shared" si="94"/>
        <v>470.75604715229042</v>
      </c>
      <c r="Q305" s="4">
        <f t="shared" si="94"/>
        <v>235.37802357614521</v>
      </c>
      <c r="R305" s="4">
        <f t="shared" si="94"/>
        <v>0</v>
      </c>
      <c r="V305" s="2">
        <f t="shared" si="86"/>
        <v>20.099999999999898</v>
      </c>
      <c r="W305" s="4">
        <f t="shared" si="95"/>
        <v>1.4792697413765042E-2</v>
      </c>
      <c r="X305" s="4">
        <f t="shared" si="96"/>
        <v>1.3281840173548458E-2</v>
      </c>
      <c r="Y305" s="4">
        <f t="shared" si="97"/>
        <v>1.1778135297073772E-2</v>
      </c>
      <c r="Z305" s="4">
        <f t="shared" si="98"/>
        <v>1.0281532115582928E-2</v>
      </c>
      <c r="AA305" s="4">
        <f t="shared" si="99"/>
        <v>8.7919804377870458E-3</v>
      </c>
      <c r="AB305" s="4">
        <f t="shared" si="100"/>
        <v>7.3094305442554285E-3</v>
      </c>
      <c r="AC305" s="4">
        <f t="shared" si="101"/>
        <v>5.8338331818835231E-3</v>
      </c>
      <c r="AD305" s="4">
        <f t="shared" si="102"/>
        <v>4.3651395584385381E-3</v>
      </c>
      <c r="AE305" s="4">
        <f t="shared" si="103"/>
        <v>2.9033013371814274E-3</v>
      </c>
      <c r="AF305" s="4">
        <f t="shared" si="104"/>
        <v>1.4482706315640094E-3</v>
      </c>
      <c r="AG305" s="4">
        <f t="shared" si="105"/>
        <v>0</v>
      </c>
    </row>
    <row r="306" spans="1:33" x14ac:dyDescent="0.45">
      <c r="A306" s="2">
        <v>20.1999999999999</v>
      </c>
      <c r="B306" s="3">
        <f t="shared" si="87"/>
        <v>293.34999999999985</v>
      </c>
      <c r="C306" s="4">
        <f t="shared" si="88"/>
        <v>7.7699657825104254</v>
      </c>
      <c r="D306" s="4">
        <f t="shared" si="89"/>
        <v>2368.3902466002646</v>
      </c>
      <c r="E306" s="4">
        <f t="shared" si="90"/>
        <v>1.4886713854248161E-2</v>
      </c>
      <c r="G306" s="2">
        <f t="shared" si="91"/>
        <v>20.1999999999999</v>
      </c>
      <c r="H306" s="4">
        <f t="shared" si="92"/>
        <v>2368.3902466002646</v>
      </c>
      <c r="I306" s="4">
        <f t="shared" si="92"/>
        <v>2131.5512219402381</v>
      </c>
      <c r="J306" s="4">
        <f t="shared" si="92"/>
        <v>1894.7121972802117</v>
      </c>
      <c r="K306" s="4">
        <f t="shared" si="92"/>
        <v>1657.8731726201852</v>
      </c>
      <c r="L306" s="4">
        <f t="shared" si="93"/>
        <v>1421.0341479601586</v>
      </c>
      <c r="M306" s="4">
        <f t="shared" si="93"/>
        <v>1184.1951233001323</v>
      </c>
      <c r="N306" s="4">
        <f t="shared" si="93"/>
        <v>947.35609864010587</v>
      </c>
      <c r="O306" s="4">
        <f t="shared" si="93"/>
        <v>710.51707398007932</v>
      </c>
      <c r="P306" s="4">
        <f t="shared" si="94"/>
        <v>473.67804932005293</v>
      </c>
      <c r="Q306" s="4">
        <f t="shared" si="94"/>
        <v>236.83902466002647</v>
      </c>
      <c r="R306" s="4">
        <f t="shared" si="94"/>
        <v>0</v>
      </c>
      <c r="V306" s="2">
        <f t="shared" si="86"/>
        <v>20.1999999999999</v>
      </c>
      <c r="W306" s="4">
        <f t="shared" si="95"/>
        <v>1.4886713854248161E-2</v>
      </c>
      <c r="X306" s="4">
        <f t="shared" si="96"/>
        <v>1.3366052661535068E-2</v>
      </c>
      <c r="Y306" s="4">
        <f t="shared" si="97"/>
        <v>1.1852635778814019E-2</v>
      </c>
      <c r="Z306" s="4">
        <f t="shared" si="98"/>
        <v>1.0346411562116712E-2</v>
      </c>
      <c r="AA306" s="4">
        <f t="shared" si="99"/>
        <v>8.8473288571974291E-3</v>
      </c>
      <c r="AB306" s="4">
        <f t="shared" si="100"/>
        <v>7.3553369937419243E-3</v>
      </c>
      <c r="AC306" s="4">
        <f t="shared" si="101"/>
        <v>5.8703857796582803E-3</v>
      </c>
      <c r="AD306" s="4">
        <f t="shared" si="102"/>
        <v>4.3924254954484168E-3</v>
      </c>
      <c r="AE306" s="4">
        <f t="shared" si="103"/>
        <v>2.9214068886589E-3</v>
      </c>
      <c r="AF306" s="4">
        <f t="shared" si="104"/>
        <v>1.4572811684097514E-3</v>
      </c>
      <c r="AG306" s="4">
        <f t="shared" si="105"/>
        <v>0</v>
      </c>
    </row>
    <row r="307" spans="1:33" x14ac:dyDescent="0.45">
      <c r="A307" s="2">
        <v>20.299999999999901</v>
      </c>
      <c r="B307" s="3">
        <f t="shared" si="87"/>
        <v>293.44999999999987</v>
      </c>
      <c r="C307" s="4">
        <f t="shared" si="88"/>
        <v>7.7761488609470311</v>
      </c>
      <c r="D307" s="4">
        <f t="shared" si="89"/>
        <v>2383.0795550383918</v>
      </c>
      <c r="E307" s="4">
        <f t="shared" si="90"/>
        <v>1.4981268572186493E-2</v>
      </c>
      <c r="G307" s="2">
        <f t="shared" si="91"/>
        <v>20.299999999999901</v>
      </c>
      <c r="H307" s="4">
        <f t="shared" si="92"/>
        <v>2383.0795550383918</v>
      </c>
      <c r="I307" s="4">
        <f t="shared" si="92"/>
        <v>2144.7715995345529</v>
      </c>
      <c r="J307" s="4">
        <f t="shared" si="92"/>
        <v>1906.4636440307136</v>
      </c>
      <c r="K307" s="4">
        <f t="shared" si="92"/>
        <v>1668.1556885268742</v>
      </c>
      <c r="L307" s="4">
        <f t="shared" si="93"/>
        <v>1429.8477330230351</v>
      </c>
      <c r="M307" s="4">
        <f t="shared" si="93"/>
        <v>1191.5397775191959</v>
      </c>
      <c r="N307" s="4">
        <f t="shared" si="93"/>
        <v>953.23182201535678</v>
      </c>
      <c r="O307" s="4">
        <f t="shared" si="93"/>
        <v>714.92386651151753</v>
      </c>
      <c r="P307" s="4">
        <f t="shared" si="94"/>
        <v>476.61591100767839</v>
      </c>
      <c r="Q307" s="4">
        <f t="shared" si="94"/>
        <v>238.3079555038392</v>
      </c>
      <c r="R307" s="4">
        <f t="shared" si="94"/>
        <v>0</v>
      </c>
      <c r="V307" s="2">
        <f t="shared" si="86"/>
        <v>20.299999999999901</v>
      </c>
      <c r="W307" s="4">
        <f t="shared" si="95"/>
        <v>1.4981268572186493E-2</v>
      </c>
      <c r="X307" s="4">
        <f t="shared" si="96"/>
        <v>1.3450744734363116E-2</v>
      </c>
      <c r="Y307" s="4">
        <f t="shared" si="97"/>
        <v>1.1927558280895019E-2</v>
      </c>
      <c r="Z307" s="4">
        <f t="shared" si="98"/>
        <v>1.0411656574442239E-2</v>
      </c>
      <c r="AA307" s="4">
        <f t="shared" si="99"/>
        <v>8.9029874799473278E-3</v>
      </c>
      <c r="AB307" s="4">
        <f t="shared" si="100"/>
        <v>7.4014993586584178E-3</v>
      </c>
      <c r="AC307" s="4">
        <f t="shared" si="101"/>
        <v>5.9071410622374568E-3</v>
      </c>
      <c r="AD307" s="4">
        <f t="shared" si="102"/>
        <v>4.4198619269521598E-3</v>
      </c>
      <c r="AE307" s="4">
        <f t="shared" si="103"/>
        <v>2.9396117679503235E-3</v>
      </c>
      <c r="AF307" s="4">
        <f t="shared" si="104"/>
        <v>1.4663408736151091E-3</v>
      </c>
      <c r="AG307" s="4">
        <f t="shared" si="105"/>
        <v>0</v>
      </c>
    </row>
    <row r="308" spans="1:33" x14ac:dyDescent="0.45">
      <c r="A308" s="2">
        <v>20.399999999999899</v>
      </c>
      <c r="B308" s="3">
        <f t="shared" si="87"/>
        <v>293.5499999999999</v>
      </c>
      <c r="C308" s="4">
        <f t="shared" si="88"/>
        <v>7.782327166110786</v>
      </c>
      <c r="D308" s="4">
        <f t="shared" si="89"/>
        <v>2397.8485243793052</v>
      </c>
      <c r="E308" s="4">
        <f t="shared" si="90"/>
        <v>1.5076364374359644E-2</v>
      </c>
      <c r="G308" s="2">
        <f t="shared" si="91"/>
        <v>20.399999999999899</v>
      </c>
      <c r="H308" s="4">
        <f t="shared" si="92"/>
        <v>2397.8485243793052</v>
      </c>
      <c r="I308" s="4">
        <f t="shared" si="92"/>
        <v>2158.0636719413747</v>
      </c>
      <c r="J308" s="4">
        <f t="shared" si="92"/>
        <v>1918.2788195034443</v>
      </c>
      <c r="K308" s="4">
        <f t="shared" si="92"/>
        <v>1678.4939670655135</v>
      </c>
      <c r="L308" s="4">
        <f t="shared" si="93"/>
        <v>1438.7091146275832</v>
      </c>
      <c r="M308" s="4">
        <f t="shared" si="93"/>
        <v>1198.9242621896526</v>
      </c>
      <c r="N308" s="4">
        <f t="shared" si="93"/>
        <v>959.13940975172216</v>
      </c>
      <c r="O308" s="4">
        <f t="shared" si="93"/>
        <v>719.35455731379159</v>
      </c>
      <c r="P308" s="4">
        <f t="shared" si="94"/>
        <v>479.56970487586108</v>
      </c>
      <c r="Q308" s="4">
        <f t="shared" si="94"/>
        <v>239.78485243793054</v>
      </c>
      <c r="R308" s="4">
        <f t="shared" si="94"/>
        <v>0</v>
      </c>
      <c r="V308" s="2">
        <f t="shared" si="86"/>
        <v>20.399999999999899</v>
      </c>
      <c r="W308" s="4">
        <f t="shared" si="95"/>
        <v>1.5076364374359644E-2</v>
      </c>
      <c r="X308" s="4">
        <f t="shared" si="96"/>
        <v>1.3535918862179629E-2</v>
      </c>
      <c r="Y308" s="4">
        <f t="shared" si="97"/>
        <v>1.2002904950105529E-2</v>
      </c>
      <c r="Z308" s="4">
        <f t="shared" si="98"/>
        <v>1.0477268988936609E-2</v>
      </c>
      <c r="AA308" s="4">
        <f t="shared" si="99"/>
        <v>8.9589578446285529E-3</v>
      </c>
      <c r="AB308" s="4">
        <f t="shared" si="100"/>
        <v>7.447918892124877E-3</v>
      </c>
      <c r="AC308" s="4">
        <f t="shared" si="101"/>
        <v>5.944100009276824E-3</v>
      </c>
      <c r="AD308" s="4">
        <f t="shared" si="102"/>
        <v>4.4474495708501632E-3</v>
      </c>
      <c r="AE308" s="4">
        <f t="shared" si="103"/>
        <v>2.9579164426175092E-3</v>
      </c>
      <c r="AF308" s="4">
        <f t="shared" si="104"/>
        <v>1.4754499755347244E-3</v>
      </c>
      <c r="AG308" s="4">
        <f t="shared" si="105"/>
        <v>0</v>
      </c>
    </row>
    <row r="309" spans="1:33" x14ac:dyDescent="0.45">
      <c r="A309" s="2">
        <v>20.499999999999901</v>
      </c>
      <c r="B309" s="3">
        <f t="shared" si="87"/>
        <v>293.64999999999986</v>
      </c>
      <c r="C309" s="4">
        <f t="shared" si="88"/>
        <v>7.7885007031240141</v>
      </c>
      <c r="D309" s="4">
        <f t="shared" si="89"/>
        <v>2412.6975192453124</v>
      </c>
      <c r="E309" s="4">
        <f t="shared" si="90"/>
        <v>1.5172004081722536E-2</v>
      </c>
      <c r="G309" s="2">
        <f t="shared" si="91"/>
        <v>20.499999999999901</v>
      </c>
      <c r="H309" s="4">
        <f t="shared" si="92"/>
        <v>2412.6975192453124</v>
      </c>
      <c r="I309" s="4">
        <f t="shared" si="92"/>
        <v>2171.4277673207812</v>
      </c>
      <c r="J309" s="4">
        <f t="shared" si="92"/>
        <v>1930.15801539625</v>
      </c>
      <c r="K309" s="4">
        <f t="shared" si="92"/>
        <v>1688.8882634717186</v>
      </c>
      <c r="L309" s="4">
        <f t="shared" si="93"/>
        <v>1447.6185115471874</v>
      </c>
      <c r="M309" s="4">
        <f t="shared" si="93"/>
        <v>1206.3487596226562</v>
      </c>
      <c r="N309" s="4">
        <f t="shared" si="93"/>
        <v>965.079007698125</v>
      </c>
      <c r="O309" s="4">
        <f t="shared" si="93"/>
        <v>723.80925577359369</v>
      </c>
      <c r="P309" s="4">
        <f t="shared" si="94"/>
        <v>482.5395038490625</v>
      </c>
      <c r="Q309" s="4">
        <f t="shared" si="94"/>
        <v>241.26975192453125</v>
      </c>
      <c r="R309" s="4">
        <f t="shared" si="94"/>
        <v>0</v>
      </c>
      <c r="V309" s="2">
        <f t="shared" si="86"/>
        <v>20.499999999999901</v>
      </c>
      <c r="W309" s="4">
        <f t="shared" si="95"/>
        <v>1.5172004081722536E-2</v>
      </c>
      <c r="X309" s="4">
        <f t="shared" si="96"/>
        <v>1.3621577527273226E-2</v>
      </c>
      <c r="Y309" s="4">
        <f t="shared" si="97"/>
        <v>1.2078677943493628E-2</v>
      </c>
      <c r="Z309" s="4">
        <f t="shared" si="98"/>
        <v>1.0543250650499663E-2</v>
      </c>
      <c r="AA309" s="4">
        <f t="shared" si="99"/>
        <v>9.0152414967592156E-3</v>
      </c>
      <c r="AB309" s="4">
        <f t="shared" si="100"/>
        <v>7.4945968527258813E-3</v>
      </c>
      <c r="AC309" s="4">
        <f t="shared" si="101"/>
        <v>5.9812636045645977E-3</v>
      </c>
      <c r="AD309" s="4">
        <f t="shared" si="102"/>
        <v>4.4751891479675471E-3</v>
      </c>
      <c r="AE309" s="4">
        <f t="shared" si="103"/>
        <v>2.97632138205883E-3</v>
      </c>
      <c r="AF309" s="4">
        <f t="shared" si="104"/>
        <v>1.4846087033864247E-3</v>
      </c>
      <c r="AG309" s="4">
        <f t="shared" si="105"/>
        <v>0</v>
      </c>
    </row>
    <row r="310" spans="1:33" x14ac:dyDescent="0.45">
      <c r="A310" s="2">
        <v>20.599999999999898</v>
      </c>
      <c r="B310" s="3">
        <f t="shared" si="87"/>
        <v>293.74999999999989</v>
      </c>
      <c r="C310" s="4">
        <f t="shared" si="88"/>
        <v>7.7946694771021274</v>
      </c>
      <c r="D310" s="4">
        <f t="shared" si="89"/>
        <v>2427.6269055808002</v>
      </c>
      <c r="E310" s="4">
        <f t="shared" si="90"/>
        <v>1.5268190529486029E-2</v>
      </c>
      <c r="G310" s="2">
        <f t="shared" si="91"/>
        <v>20.599999999999898</v>
      </c>
      <c r="H310" s="4">
        <f t="shared" si="92"/>
        <v>2427.6269055808002</v>
      </c>
      <c r="I310" s="4">
        <f t="shared" si="92"/>
        <v>2184.8642150227201</v>
      </c>
      <c r="J310" s="4">
        <f t="shared" si="92"/>
        <v>1942.1015244646403</v>
      </c>
      <c r="K310" s="4">
        <f t="shared" si="92"/>
        <v>1699.33883390656</v>
      </c>
      <c r="L310" s="4">
        <f t="shared" si="93"/>
        <v>1456.5761433484802</v>
      </c>
      <c r="M310" s="4">
        <f t="shared" si="93"/>
        <v>1213.8134527904001</v>
      </c>
      <c r="N310" s="4">
        <f t="shared" si="93"/>
        <v>971.05076223232015</v>
      </c>
      <c r="O310" s="4">
        <f t="shared" si="93"/>
        <v>728.28807167424009</v>
      </c>
      <c r="P310" s="4">
        <f t="shared" si="94"/>
        <v>485.52538111616008</v>
      </c>
      <c r="Q310" s="4">
        <f t="shared" si="94"/>
        <v>242.76269055808004</v>
      </c>
      <c r="R310" s="4">
        <f t="shared" si="94"/>
        <v>0</v>
      </c>
      <c r="V310" s="2">
        <f t="shared" si="86"/>
        <v>20.599999999999898</v>
      </c>
      <c r="W310" s="4">
        <f t="shared" si="95"/>
        <v>1.5268190529486029E-2</v>
      </c>
      <c r="X310" s="4">
        <f t="shared" si="96"/>
        <v>1.3707723224140059E-2</v>
      </c>
      <c r="Y310" s="4">
        <f t="shared" si="97"/>
        <v>1.215487942841968E-2</v>
      </c>
      <c r="Z310" s="4">
        <f t="shared" si="98"/>
        <v>1.0609603412595625E-2</v>
      </c>
      <c r="AA310" s="4">
        <f t="shared" si="99"/>
        <v>9.0718399888155745E-3</v>
      </c>
      <c r="AB310" s="4">
        <f t="shared" si="100"/>
        <v>7.5415345045340768E-3</v>
      </c>
      <c r="AC310" s="4">
        <f t="shared" si="101"/>
        <v>6.01863283603784E-3</v>
      </c>
      <c r="AD310" s="4">
        <f t="shared" si="102"/>
        <v>4.5030813820647764E-3</v>
      </c>
      <c r="AE310" s="4">
        <f t="shared" si="103"/>
        <v>2.9948270575152094E-3</v>
      </c>
      <c r="AF310" s="4">
        <f t="shared" si="104"/>
        <v>1.4938172872537051E-3</v>
      </c>
      <c r="AG310" s="4">
        <f t="shared" si="105"/>
        <v>0</v>
      </c>
    </row>
    <row r="311" spans="1:33" x14ac:dyDescent="0.45">
      <c r="A311" s="2">
        <v>20.6999999999999</v>
      </c>
      <c r="B311" s="3">
        <f t="shared" si="87"/>
        <v>293.84999999999985</v>
      </c>
      <c r="C311" s="4">
        <f t="shared" si="88"/>
        <v>7.8008334931536325</v>
      </c>
      <c r="D311" s="4">
        <f t="shared" si="89"/>
        <v>2442.6370506554945</v>
      </c>
      <c r="E311" s="4">
        <f t="shared" si="90"/>
        <v>1.5364926567198192E-2</v>
      </c>
      <c r="G311" s="2">
        <f t="shared" si="91"/>
        <v>20.6999999999999</v>
      </c>
      <c r="H311" s="4">
        <f t="shared" si="92"/>
        <v>2442.6370506554945</v>
      </c>
      <c r="I311" s="4">
        <f t="shared" si="92"/>
        <v>2198.3733455899451</v>
      </c>
      <c r="J311" s="4">
        <f t="shared" si="92"/>
        <v>1954.1096405243957</v>
      </c>
      <c r="K311" s="4">
        <f t="shared" si="92"/>
        <v>1709.845935458846</v>
      </c>
      <c r="L311" s="4">
        <f t="shared" si="93"/>
        <v>1465.5822303932966</v>
      </c>
      <c r="M311" s="4">
        <f t="shared" si="93"/>
        <v>1221.3185253277472</v>
      </c>
      <c r="N311" s="4">
        <f t="shared" si="93"/>
        <v>977.05482026219784</v>
      </c>
      <c r="O311" s="4">
        <f t="shared" si="93"/>
        <v>732.79111519664832</v>
      </c>
      <c r="P311" s="4">
        <f t="shared" si="94"/>
        <v>488.52741013109892</v>
      </c>
      <c r="Q311" s="4">
        <f t="shared" si="94"/>
        <v>244.26370506554946</v>
      </c>
      <c r="R311" s="4">
        <f t="shared" si="94"/>
        <v>0</v>
      </c>
      <c r="V311" s="2">
        <f t="shared" si="86"/>
        <v>20.6999999999999</v>
      </c>
      <c r="W311" s="4">
        <f t="shared" si="95"/>
        <v>1.5364926567198192E-2</v>
      </c>
      <c r="X311" s="4">
        <f t="shared" si="96"/>
        <v>1.3794358459550302E-2</v>
      </c>
      <c r="Y311" s="4">
        <f t="shared" si="97"/>
        <v>1.2231511582609798E-2</v>
      </c>
      <c r="Z311" s="4">
        <f t="shared" si="98"/>
        <v>1.0676329137295111E-2</v>
      </c>
      <c r="AA311" s="4">
        <f t="shared" si="99"/>
        <v>9.1287548802641179E-3</v>
      </c>
      <c r="AB311" s="4">
        <f t="shared" si="100"/>
        <v>7.5887331171338021E-3</v>
      </c>
      <c r="AC311" s="4">
        <f t="shared" si="101"/>
        <v>6.0562086957989762E-3</v>
      </c>
      <c r="AD311" s="4">
        <f t="shared" si="102"/>
        <v>4.5311269998483273E-3</v>
      </c>
      <c r="AE311" s="4">
        <f t="shared" si="103"/>
        <v>3.0134339420761621E-3</v>
      </c>
      <c r="AF311" s="4">
        <f t="shared" si="104"/>
        <v>1.5030759580882244E-3</v>
      </c>
      <c r="AG311" s="4">
        <f t="shared" si="105"/>
        <v>0</v>
      </c>
    </row>
    <row r="312" spans="1:33" x14ac:dyDescent="0.45">
      <c r="A312" s="2">
        <v>20.799999999999901</v>
      </c>
      <c r="B312" s="3">
        <f t="shared" si="87"/>
        <v>293.94999999999987</v>
      </c>
      <c r="C312" s="4">
        <f t="shared" si="88"/>
        <v>7.8069927563801631</v>
      </c>
      <c r="D312" s="4">
        <f t="shared" si="89"/>
        <v>2457.7283230677926</v>
      </c>
      <c r="E312" s="4">
        <f t="shared" si="90"/>
        <v>1.5462215058826652E-2</v>
      </c>
      <c r="G312" s="2">
        <f t="shared" si="91"/>
        <v>20.799999999999901</v>
      </c>
      <c r="H312" s="4">
        <f t="shared" si="92"/>
        <v>2457.7283230677926</v>
      </c>
      <c r="I312" s="4">
        <f t="shared" si="92"/>
        <v>2211.9554907610136</v>
      </c>
      <c r="J312" s="4">
        <f t="shared" si="92"/>
        <v>1966.1826584542341</v>
      </c>
      <c r="K312" s="4">
        <f t="shared" si="92"/>
        <v>1720.4098261474549</v>
      </c>
      <c r="L312" s="4">
        <f t="shared" si="93"/>
        <v>1474.6369938406756</v>
      </c>
      <c r="M312" s="4">
        <f t="shared" si="93"/>
        <v>1228.8641615338963</v>
      </c>
      <c r="N312" s="4">
        <f t="shared" si="93"/>
        <v>983.09132922711706</v>
      </c>
      <c r="O312" s="4">
        <f t="shared" si="93"/>
        <v>737.31849692033779</v>
      </c>
      <c r="P312" s="4">
        <f t="shared" si="94"/>
        <v>491.54566461355853</v>
      </c>
      <c r="Q312" s="4">
        <f t="shared" si="94"/>
        <v>245.77283230677926</v>
      </c>
      <c r="R312" s="4">
        <f t="shared" si="94"/>
        <v>0</v>
      </c>
      <c r="V312" s="2">
        <f t="shared" si="86"/>
        <v>20.799999999999901</v>
      </c>
      <c r="W312" s="4">
        <f t="shared" si="95"/>
        <v>1.5462215058826652E-2</v>
      </c>
      <c r="X312" s="4">
        <f t="shared" si="96"/>
        <v>1.3881485752615537E-2</v>
      </c>
      <c r="Y312" s="4">
        <f t="shared" si="97"/>
        <v>1.2308576594209966E-2</v>
      </c>
      <c r="Z312" s="4">
        <f t="shared" si="98"/>
        <v>1.07434296953177E-2</v>
      </c>
      <c r="AA312" s="4">
        <f t="shared" si="99"/>
        <v>9.1859877375941104E-3</v>
      </c>
      <c r="AB312" s="4">
        <f t="shared" si="100"/>
        <v>7.6361939656450642E-3</v>
      </c>
      <c r="AC312" s="4">
        <f t="shared" si="101"/>
        <v>6.0939921801325724E-3</v>
      </c>
      <c r="AD312" s="4">
        <f t="shared" si="102"/>
        <v>4.5593267309815564E-3</v>
      </c>
      <c r="AE312" s="4">
        <f t="shared" si="103"/>
        <v>3.0321425106859265E-3</v>
      </c>
      <c r="AF312" s="4">
        <f t="shared" si="104"/>
        <v>1.5123849477123525E-3</v>
      </c>
      <c r="AG312" s="4">
        <f t="shared" si="105"/>
        <v>0</v>
      </c>
    </row>
    <row r="313" spans="1:33" x14ac:dyDescent="0.45">
      <c r="A313" s="2">
        <v>20.899999999999899</v>
      </c>
      <c r="B313" s="3">
        <f t="shared" si="87"/>
        <v>294.0499999999999</v>
      </c>
      <c r="C313" s="4">
        <f t="shared" si="88"/>
        <v>7.8131472718764652</v>
      </c>
      <c r="D313" s="4">
        <f t="shared" si="89"/>
        <v>2472.901092747979</v>
      </c>
      <c r="E313" s="4">
        <f t="shared" si="90"/>
        <v>1.5560058882840788E-2</v>
      </c>
      <c r="G313" s="2">
        <f t="shared" si="91"/>
        <v>20.899999999999899</v>
      </c>
      <c r="H313" s="4">
        <f t="shared" si="92"/>
        <v>2472.901092747979</v>
      </c>
      <c r="I313" s="4">
        <f t="shared" si="92"/>
        <v>2225.610983473181</v>
      </c>
      <c r="J313" s="4">
        <f t="shared" si="92"/>
        <v>1978.3208741983833</v>
      </c>
      <c r="K313" s="4">
        <f t="shared" si="92"/>
        <v>1731.0307649235851</v>
      </c>
      <c r="L313" s="4">
        <f t="shared" si="93"/>
        <v>1483.7406556487874</v>
      </c>
      <c r="M313" s="4">
        <f t="shared" si="93"/>
        <v>1236.4505463739895</v>
      </c>
      <c r="N313" s="4">
        <f t="shared" si="93"/>
        <v>989.16043709919165</v>
      </c>
      <c r="O313" s="4">
        <f t="shared" si="93"/>
        <v>741.87032782439371</v>
      </c>
      <c r="P313" s="4">
        <f t="shared" si="94"/>
        <v>494.58021854959583</v>
      </c>
      <c r="Q313" s="4">
        <f t="shared" si="94"/>
        <v>247.29010927479791</v>
      </c>
      <c r="R313" s="4">
        <f t="shared" si="94"/>
        <v>0</v>
      </c>
      <c r="V313" s="2">
        <f t="shared" si="86"/>
        <v>20.899999999999899</v>
      </c>
      <c r="W313" s="4">
        <f t="shared" si="95"/>
        <v>1.5560058882840788E-2</v>
      </c>
      <c r="X313" s="4">
        <f t="shared" si="96"/>
        <v>1.3969107634855888E-2</v>
      </c>
      <c r="Y313" s="4">
        <f t="shared" si="97"/>
        <v>1.2386076661839959E-2</v>
      </c>
      <c r="Z313" s="4">
        <f t="shared" si="98"/>
        <v>1.0810906966074228E-2</v>
      </c>
      <c r="AA313" s="4">
        <f t="shared" si="99"/>
        <v>9.2435401343498834E-3</v>
      </c>
      <c r="AB313" s="4">
        <f t="shared" si="100"/>
        <v>7.6839183307472686E-3</v>
      </c>
      <c r="AC313" s="4">
        <f t="shared" si="101"/>
        <v>6.1319842895218952E-3</v>
      </c>
      <c r="AD313" s="4">
        <f t="shared" si="102"/>
        <v>4.587681308095371E-3</v>
      </c>
      <c r="AE313" s="4">
        <f t="shared" si="103"/>
        <v>3.0509532401494827E-3</v>
      </c>
      <c r="AF313" s="4">
        <f t="shared" si="104"/>
        <v>1.5217444888216464E-3</v>
      </c>
      <c r="AG313" s="4">
        <f t="shared" si="105"/>
        <v>0</v>
      </c>
    </row>
    <row r="314" spans="1:33" x14ac:dyDescent="0.45">
      <c r="A314" s="2">
        <v>20.999999999999901</v>
      </c>
      <c r="B314" s="3">
        <f t="shared" si="87"/>
        <v>294.14999999999986</v>
      </c>
      <c r="C314" s="4">
        <f t="shared" si="88"/>
        <v>7.8192970447304253</v>
      </c>
      <c r="D314" s="4">
        <f t="shared" si="89"/>
        <v>2488.1557309615491</v>
      </c>
      <c r="E314" s="4">
        <f t="shared" si="90"/>
        <v>1.5658460932295202E-2</v>
      </c>
      <c r="G314" s="2">
        <f t="shared" si="91"/>
        <v>20.999999999999901</v>
      </c>
      <c r="H314" s="4">
        <f t="shared" si="92"/>
        <v>2488.1557309615491</v>
      </c>
      <c r="I314" s="4">
        <f t="shared" si="92"/>
        <v>2239.3401578653943</v>
      </c>
      <c r="J314" s="4">
        <f t="shared" si="92"/>
        <v>1990.5245847692395</v>
      </c>
      <c r="K314" s="4">
        <f t="shared" si="92"/>
        <v>1741.7090116730842</v>
      </c>
      <c r="L314" s="4">
        <f t="shared" si="93"/>
        <v>1492.8934385769294</v>
      </c>
      <c r="M314" s="4">
        <f t="shared" si="93"/>
        <v>1244.0778654807746</v>
      </c>
      <c r="N314" s="4">
        <f t="shared" si="93"/>
        <v>995.26229238461974</v>
      </c>
      <c r="O314" s="4">
        <f t="shared" si="93"/>
        <v>746.44671928846469</v>
      </c>
      <c r="P314" s="4">
        <f t="shared" si="94"/>
        <v>497.63114619230987</v>
      </c>
      <c r="Q314" s="4">
        <f t="shared" si="94"/>
        <v>248.81557309615494</v>
      </c>
      <c r="R314" s="4">
        <f t="shared" si="94"/>
        <v>0</v>
      </c>
      <c r="V314" s="2">
        <f t="shared" si="86"/>
        <v>20.999999999999901</v>
      </c>
      <c r="W314" s="4">
        <f t="shared" si="95"/>
        <v>1.5658460932295202E-2</v>
      </c>
      <c r="X314" s="4">
        <f t="shared" si="96"/>
        <v>1.4057226650268312E-2</v>
      </c>
      <c r="Y314" s="4">
        <f t="shared" si="97"/>
        <v>1.2464013994648131E-2</v>
      </c>
      <c r="Z314" s="4">
        <f t="shared" si="98"/>
        <v>1.0878762837709863E-2</v>
      </c>
      <c r="AA314" s="4">
        <f t="shared" si="99"/>
        <v>9.3014136511637042E-3</v>
      </c>
      <c r="AB314" s="4">
        <f t="shared" si="100"/>
        <v>7.731907498703415E-3</v>
      </c>
      <c r="AC314" s="4">
        <f t="shared" si="101"/>
        <v>6.1701860286658078E-3</v>
      </c>
      <c r="AD314" s="4">
        <f t="shared" si="102"/>
        <v>4.6161914667991579E-3</v>
      </c>
      <c r="AE314" s="4">
        <f t="shared" si="103"/>
        <v>3.0698666091387109E-3</v>
      </c>
      <c r="AF314" s="4">
        <f t="shared" si="104"/>
        <v>1.531154814987401E-3</v>
      </c>
      <c r="AG314" s="4">
        <f t="shared" si="105"/>
        <v>0</v>
      </c>
    </row>
    <row r="315" spans="1:33" x14ac:dyDescent="0.45">
      <c r="A315" s="2">
        <v>21.099999999999898</v>
      </c>
      <c r="B315" s="3">
        <f t="shared" si="87"/>
        <v>294.24999999999989</v>
      </c>
      <c r="C315" s="4">
        <f t="shared" si="88"/>
        <v>7.8254420800230893</v>
      </c>
      <c r="D315" s="4">
        <f t="shared" si="89"/>
        <v>2503.4926103125167</v>
      </c>
      <c r="E315" s="4">
        <f t="shared" si="90"/>
        <v>1.5757424114913713E-2</v>
      </c>
      <c r="G315" s="2">
        <f t="shared" si="91"/>
        <v>21.099999999999898</v>
      </c>
      <c r="H315" s="4">
        <f t="shared" si="92"/>
        <v>2503.4926103125167</v>
      </c>
      <c r="I315" s="4">
        <f t="shared" si="92"/>
        <v>2253.1433492812653</v>
      </c>
      <c r="J315" s="4">
        <f t="shared" si="92"/>
        <v>2002.7940882500134</v>
      </c>
      <c r="K315" s="4">
        <f t="shared" si="92"/>
        <v>1752.4448272187617</v>
      </c>
      <c r="L315" s="4">
        <f t="shared" si="93"/>
        <v>1502.09556618751</v>
      </c>
      <c r="M315" s="4">
        <f t="shared" si="93"/>
        <v>1251.7463051562584</v>
      </c>
      <c r="N315" s="4">
        <f t="shared" si="93"/>
        <v>1001.3970441250067</v>
      </c>
      <c r="O315" s="4">
        <f t="shared" si="93"/>
        <v>751.04778309375502</v>
      </c>
      <c r="P315" s="4">
        <f t="shared" si="94"/>
        <v>500.69852206250334</v>
      </c>
      <c r="Q315" s="4">
        <f t="shared" si="94"/>
        <v>250.34926103125167</v>
      </c>
      <c r="R315" s="4">
        <f t="shared" si="94"/>
        <v>0</v>
      </c>
      <c r="V315" s="2">
        <f t="shared" si="86"/>
        <v>21.099999999999898</v>
      </c>
      <c r="W315" s="4">
        <f t="shared" si="95"/>
        <v>1.5757424114913713E-2</v>
      </c>
      <c r="X315" s="4">
        <f t="shared" si="96"/>
        <v>1.4145845355395183E-2</v>
      </c>
      <c r="Y315" s="4">
        <f t="shared" si="97"/>
        <v>1.2542390812366517E-2</v>
      </c>
      <c r="Z315" s="4">
        <f t="shared" si="98"/>
        <v>1.0946999207147328E-2</v>
      </c>
      <c r="AA315" s="4">
        <f t="shared" si="99"/>
        <v>9.3596098757887831E-3</v>
      </c>
      <c r="AB315" s="4">
        <f t="shared" si="100"/>
        <v>7.7801627613843551E-3</v>
      </c>
      <c r="AC315" s="4">
        <f t="shared" si="101"/>
        <v>6.2085984064957139E-3</v>
      </c>
      <c r="AD315" s="4">
        <f t="shared" si="102"/>
        <v>4.6448579456917129E-3</v>
      </c>
      <c r="AE315" s="4">
        <f t="shared" si="103"/>
        <v>3.0888830981985588E-3</v>
      </c>
      <c r="AF315" s="4">
        <f t="shared" si="104"/>
        <v>1.5406161606591896E-3</v>
      </c>
      <c r="AG315" s="4">
        <f t="shared" si="105"/>
        <v>0</v>
      </c>
    </row>
    <row r="316" spans="1:33" x14ac:dyDescent="0.45">
      <c r="A316" s="2">
        <v>21.1999999999999</v>
      </c>
      <c r="B316" s="3">
        <f t="shared" si="87"/>
        <v>294.34999999999985</v>
      </c>
      <c r="C316" s="4">
        <f t="shared" si="88"/>
        <v>7.8315823828286444</v>
      </c>
      <c r="D316" s="4">
        <f t="shared" si="89"/>
        <v>2518.9121047466265</v>
      </c>
      <c r="E316" s="4">
        <f t="shared" si="90"/>
        <v>1.5856951353173339E-2</v>
      </c>
      <c r="G316" s="2">
        <f t="shared" si="91"/>
        <v>21.1999999999999</v>
      </c>
      <c r="H316" s="4">
        <f t="shared" si="92"/>
        <v>2518.9121047466265</v>
      </c>
      <c r="I316" s="4">
        <f t="shared" si="92"/>
        <v>2267.0208942719637</v>
      </c>
      <c r="J316" s="4">
        <f t="shared" si="92"/>
        <v>2015.1296837973014</v>
      </c>
      <c r="K316" s="4">
        <f t="shared" si="92"/>
        <v>1763.2384733226384</v>
      </c>
      <c r="L316" s="4">
        <f t="shared" si="93"/>
        <v>1511.3472628479758</v>
      </c>
      <c r="M316" s="4">
        <f t="shared" si="93"/>
        <v>1259.4560523733132</v>
      </c>
      <c r="N316" s="4">
        <f t="shared" si="93"/>
        <v>1007.5648418986507</v>
      </c>
      <c r="O316" s="4">
        <f t="shared" si="93"/>
        <v>755.6736314239879</v>
      </c>
      <c r="P316" s="4">
        <f t="shared" si="94"/>
        <v>503.78242094932534</v>
      </c>
      <c r="Q316" s="4">
        <f t="shared" si="94"/>
        <v>251.89121047466267</v>
      </c>
      <c r="R316" s="4">
        <f t="shared" si="94"/>
        <v>0</v>
      </c>
      <c r="V316" s="2">
        <f t="shared" si="86"/>
        <v>21.1999999999999</v>
      </c>
      <c r="W316" s="4">
        <f t="shared" si="95"/>
        <v>1.5856951353173339E-2</v>
      </c>
      <c r="X316" s="4">
        <f t="shared" si="96"/>
        <v>1.4234966319392871E-2</v>
      </c>
      <c r="Y316" s="4">
        <f t="shared" si="97"/>
        <v>1.2621209345365784E-2</v>
      </c>
      <c r="Z316" s="4">
        <f t="shared" si="98"/>
        <v>1.1015617980129986E-2</v>
      </c>
      <c r="AA316" s="4">
        <f t="shared" si="99"/>
        <v>9.4181304031320991E-3</v>
      </c>
      <c r="AB316" s="4">
        <f t="shared" si="100"/>
        <v>7.8286854162928944E-3</v>
      </c>
      <c r="AC316" s="4">
        <f t="shared" si="101"/>
        <v>6.2472224361923376E-3</v>
      </c>
      <c r="AD316" s="4">
        <f t="shared" si="102"/>
        <v>4.6736814863720328E-3</v>
      </c>
      <c r="AE316" s="4">
        <f t="shared" si="103"/>
        <v>3.1080031897530954E-3</v>
      </c>
      <c r="AF316" s="4">
        <f t="shared" si="104"/>
        <v>1.5501287611673546E-3</v>
      </c>
      <c r="AG316" s="4">
        <f t="shared" si="105"/>
        <v>0</v>
      </c>
    </row>
    <row r="317" spans="1:33" x14ac:dyDescent="0.45">
      <c r="A317" s="2">
        <v>21.299999999999901</v>
      </c>
      <c r="B317" s="3">
        <f t="shared" si="87"/>
        <v>294.44999999999987</v>
      </c>
      <c r="C317" s="4">
        <f t="shared" si="88"/>
        <v>7.8377179582144709</v>
      </c>
      <c r="D317" s="4">
        <f t="shared" si="89"/>
        <v>2534.4145895547495</v>
      </c>
      <c r="E317" s="4">
        <f t="shared" si="90"/>
        <v>1.5957045584390057E-2</v>
      </c>
      <c r="G317" s="2">
        <f t="shared" si="91"/>
        <v>21.299999999999901</v>
      </c>
      <c r="H317" s="4">
        <f t="shared" si="92"/>
        <v>2534.4145895547495</v>
      </c>
      <c r="I317" s="4">
        <f t="shared" si="92"/>
        <v>2280.9731305992746</v>
      </c>
      <c r="J317" s="4">
        <f t="shared" si="92"/>
        <v>2027.5316716437997</v>
      </c>
      <c r="K317" s="4">
        <f t="shared" si="92"/>
        <v>1774.0902126883245</v>
      </c>
      <c r="L317" s="4">
        <f t="shared" si="93"/>
        <v>1520.6487537328496</v>
      </c>
      <c r="M317" s="4">
        <f t="shared" si="93"/>
        <v>1267.2072947773747</v>
      </c>
      <c r="N317" s="4">
        <f t="shared" si="93"/>
        <v>1013.7658358218998</v>
      </c>
      <c r="O317" s="4">
        <f t="shared" si="93"/>
        <v>760.32437686642481</v>
      </c>
      <c r="P317" s="4">
        <f t="shared" si="94"/>
        <v>506.88291791094991</v>
      </c>
      <c r="Q317" s="4">
        <f t="shared" si="94"/>
        <v>253.44145895547496</v>
      </c>
      <c r="R317" s="4">
        <f t="shared" si="94"/>
        <v>0</v>
      </c>
      <c r="V317" s="2">
        <f t="shared" si="86"/>
        <v>21.299999999999901</v>
      </c>
      <c r="W317" s="4">
        <f t="shared" si="95"/>
        <v>1.5957045584390057E-2</v>
      </c>
      <c r="X317" s="4">
        <f t="shared" si="96"/>
        <v>1.432459212410184E-2</v>
      </c>
      <c r="Y317" s="4">
        <f t="shared" si="97"/>
        <v>1.2700471834711482E-2</v>
      </c>
      <c r="Z317" s="4">
        <f t="shared" si="98"/>
        <v>1.1084621071266022E-2</v>
      </c>
      <c r="AA317" s="4">
        <f t="shared" si="99"/>
        <v>9.4769768352881163E-3</v>
      </c>
      <c r="AB317" s="4">
        <f t="shared" si="100"/>
        <v>7.8774767665885752E-3</v>
      </c>
      <c r="AC317" s="4">
        <f t="shared" si="101"/>
        <v>6.2860591352030277E-3</v>
      </c>
      <c r="AD317" s="4">
        <f t="shared" si="102"/>
        <v>4.7026628334505046E-3</v>
      </c>
      <c r="AE317" s="4">
        <f t="shared" si="103"/>
        <v>3.1272273681118221E-3</v>
      </c>
      <c r="AF317" s="4">
        <f t="shared" si="104"/>
        <v>1.559692852725612E-3</v>
      </c>
      <c r="AG317" s="4">
        <f t="shared" si="105"/>
        <v>0</v>
      </c>
    </row>
    <row r="318" spans="1:33" x14ac:dyDescent="0.45">
      <c r="A318" s="2">
        <v>21.399999999999899</v>
      </c>
      <c r="B318" s="3">
        <f t="shared" si="87"/>
        <v>294.5499999999999</v>
      </c>
      <c r="C318" s="4">
        <f t="shared" si="88"/>
        <v>7.8438488112411076</v>
      </c>
      <c r="D318" s="4">
        <f t="shared" si="89"/>
        <v>2550.0004413760594</v>
      </c>
      <c r="E318" s="4">
        <f t="shared" si="90"/>
        <v>1.6057709760803823E-2</v>
      </c>
      <c r="G318" s="2">
        <f t="shared" si="91"/>
        <v>21.399999999999899</v>
      </c>
      <c r="H318" s="4">
        <f t="shared" si="92"/>
        <v>2550.0004413760594</v>
      </c>
      <c r="I318" s="4">
        <f t="shared" si="92"/>
        <v>2295.0003972384534</v>
      </c>
      <c r="J318" s="4">
        <f t="shared" si="92"/>
        <v>2040.0003531008476</v>
      </c>
      <c r="K318" s="4">
        <f t="shared" si="92"/>
        <v>1785.0003089632414</v>
      </c>
      <c r="L318" s="4">
        <f t="shared" si="93"/>
        <v>1530.0002648256357</v>
      </c>
      <c r="M318" s="4">
        <f t="shared" si="93"/>
        <v>1275.0002206880297</v>
      </c>
      <c r="N318" s="4">
        <f t="shared" si="93"/>
        <v>1020.0001765504238</v>
      </c>
      <c r="O318" s="4">
        <f t="shared" si="93"/>
        <v>765.00013241281783</v>
      </c>
      <c r="P318" s="4">
        <f t="shared" si="94"/>
        <v>510.00008827521191</v>
      </c>
      <c r="Q318" s="4">
        <f t="shared" si="94"/>
        <v>255.00004413760595</v>
      </c>
      <c r="R318" s="4">
        <f t="shared" si="94"/>
        <v>0</v>
      </c>
      <c r="V318" s="2">
        <f t="shared" si="86"/>
        <v>21.399999999999899</v>
      </c>
      <c r="W318" s="4">
        <f t="shared" si="95"/>
        <v>1.6057709760803823E-2</v>
      </c>
      <c r="X318" s="4">
        <f t="shared" si="96"/>
        <v>1.4414725364115939E-2</v>
      </c>
      <c r="Y318" s="4">
        <f t="shared" si="97"/>
        <v>1.2780180532219567E-2</v>
      </c>
      <c r="Z318" s="4">
        <f t="shared" si="98"/>
        <v>1.1154010404071884E-2</v>
      </c>
      <c r="AA318" s="4">
        <f t="shared" si="99"/>
        <v>9.5361507815718474E-3</v>
      </c>
      <c r="AB318" s="4">
        <f t="shared" si="100"/>
        <v>7.926538121111909E-3</v>
      </c>
      <c r="AC318" s="4">
        <f t="shared" si="101"/>
        <v>6.3251095252586055E-3</v>
      </c>
      <c r="AD318" s="4">
        <f t="shared" si="102"/>
        <v>4.7318027345597058E-3</v>
      </c>
      <c r="AE318" s="4">
        <f t="shared" si="103"/>
        <v>3.1465561194757197E-3</v>
      </c>
      <c r="AF318" s="4">
        <f t="shared" si="104"/>
        <v>1.5693086724335255E-3</v>
      </c>
      <c r="AG318" s="4">
        <f t="shared" si="105"/>
        <v>0</v>
      </c>
    </row>
    <row r="319" spans="1:33" x14ac:dyDescent="0.45">
      <c r="A319" s="2">
        <v>21.499999999999901</v>
      </c>
      <c r="B319" s="3">
        <f t="shared" si="87"/>
        <v>294.64999999999986</v>
      </c>
      <c r="C319" s="4">
        <f t="shared" si="88"/>
        <v>7.8499749469623108</v>
      </c>
      <c r="D319" s="4">
        <f t="shared" si="89"/>
        <v>2565.6700382014506</v>
      </c>
      <c r="E319" s="4">
        <f t="shared" si="90"/>
        <v>1.6158946849665724E-2</v>
      </c>
      <c r="G319" s="2">
        <f t="shared" si="91"/>
        <v>21.499999999999901</v>
      </c>
      <c r="H319" s="4">
        <f t="shared" si="92"/>
        <v>2565.6700382014506</v>
      </c>
      <c r="I319" s="4">
        <f t="shared" si="92"/>
        <v>2309.1030343813054</v>
      </c>
      <c r="J319" s="4">
        <f t="shared" si="92"/>
        <v>2052.5360305611607</v>
      </c>
      <c r="K319" s="4">
        <f t="shared" si="92"/>
        <v>1795.9690267410153</v>
      </c>
      <c r="L319" s="4">
        <f t="shared" si="93"/>
        <v>1539.4020229208702</v>
      </c>
      <c r="M319" s="4">
        <f t="shared" si="93"/>
        <v>1282.8350191007253</v>
      </c>
      <c r="N319" s="4">
        <f t="shared" si="93"/>
        <v>1026.2680152805804</v>
      </c>
      <c r="O319" s="4">
        <f t="shared" si="93"/>
        <v>769.7010114604351</v>
      </c>
      <c r="P319" s="4">
        <f t="shared" si="94"/>
        <v>513.13400764029018</v>
      </c>
      <c r="Q319" s="4">
        <f t="shared" si="94"/>
        <v>256.56700382014509</v>
      </c>
      <c r="R319" s="4">
        <f t="shared" si="94"/>
        <v>0</v>
      </c>
      <c r="V319" s="2">
        <f t="shared" si="86"/>
        <v>21.499999999999901</v>
      </c>
      <c r="W319" s="4">
        <f t="shared" si="95"/>
        <v>1.6158946849665724E-2</v>
      </c>
      <c r="X319" s="4">
        <f t="shared" si="96"/>
        <v>1.45053686468536E-2</v>
      </c>
      <c r="Y319" s="4">
        <f t="shared" si="97"/>
        <v>1.2860337700513494E-2</v>
      </c>
      <c r="Z319" s="4">
        <f t="shared" si="98"/>
        <v>1.1223787911017108E-2</v>
      </c>
      <c r="AA319" s="4">
        <f t="shared" si="99"/>
        <v>9.5956538585530351E-3</v>
      </c>
      <c r="AB319" s="4">
        <f t="shared" si="100"/>
        <v>7.9758707944094977E-3</v>
      </c>
      <c r="AC319" s="4">
        <f t="shared" si="101"/>
        <v>6.3643746323908887E-3</v>
      </c>
      <c r="AD319" s="4">
        <f t="shared" si="102"/>
        <v>4.7611019403657178E-3</v>
      </c>
      <c r="AE319" s="4">
        <f t="shared" si="103"/>
        <v>3.1659899319436218E-3</v>
      </c>
      <c r="AF319" s="4">
        <f t="shared" si="104"/>
        <v>1.5789764582791362E-3</v>
      </c>
      <c r="AG319" s="4">
        <f t="shared" si="105"/>
        <v>0</v>
      </c>
    </row>
    <row r="320" spans="1:33" x14ac:dyDescent="0.45">
      <c r="A320" s="2">
        <v>21.599999999999898</v>
      </c>
      <c r="B320" s="3">
        <f t="shared" si="87"/>
        <v>294.74999999999989</v>
      </c>
      <c r="C320" s="4">
        <f t="shared" si="88"/>
        <v>7.8560963704250319</v>
      </c>
      <c r="D320" s="4">
        <f t="shared" si="89"/>
        <v>2581.4237593767516</v>
      </c>
      <c r="E320" s="4">
        <f t="shared" si="90"/>
        <v>1.6260759833324475E-2</v>
      </c>
      <c r="G320" s="2">
        <f t="shared" si="91"/>
        <v>21.599999999999898</v>
      </c>
      <c r="H320" s="4">
        <f t="shared" si="92"/>
        <v>2581.4237593767516</v>
      </c>
      <c r="I320" s="4">
        <f t="shared" si="92"/>
        <v>2323.2813834390763</v>
      </c>
      <c r="J320" s="4">
        <f t="shared" si="92"/>
        <v>2065.1390075014015</v>
      </c>
      <c r="K320" s="4">
        <f t="shared" si="92"/>
        <v>1806.9966315637259</v>
      </c>
      <c r="L320" s="4">
        <f t="shared" si="93"/>
        <v>1548.8542556260509</v>
      </c>
      <c r="M320" s="4">
        <f t="shared" si="93"/>
        <v>1290.7118796883758</v>
      </c>
      <c r="N320" s="4">
        <f t="shared" si="93"/>
        <v>1032.5695037507007</v>
      </c>
      <c r="O320" s="4">
        <f t="shared" si="93"/>
        <v>774.42712781302544</v>
      </c>
      <c r="P320" s="4">
        <f t="shared" si="94"/>
        <v>516.28475187535037</v>
      </c>
      <c r="Q320" s="4">
        <f t="shared" si="94"/>
        <v>258.14237593767518</v>
      </c>
      <c r="R320" s="4">
        <f t="shared" si="94"/>
        <v>0</v>
      </c>
      <c r="V320" s="2">
        <f t="shared" si="86"/>
        <v>21.599999999999898</v>
      </c>
      <c r="W320" s="4">
        <f t="shared" si="95"/>
        <v>1.6260759833324475E-2</v>
      </c>
      <c r="X320" s="4">
        <f t="shared" si="96"/>
        <v>1.4596524592628371E-2</v>
      </c>
      <c r="Y320" s="4">
        <f t="shared" si="97"/>
        <v>1.294094561308067E-2</v>
      </c>
      <c r="Z320" s="4">
        <f t="shared" si="98"/>
        <v>1.1293955533568482E-2</v>
      </c>
      <c r="AA320" s="4">
        <f t="shared" si="99"/>
        <v>9.6554876900897518E-3</v>
      </c>
      <c r="AB320" s="4">
        <f t="shared" si="100"/>
        <v>8.0254761067586316E-3</v>
      </c>
      <c r="AC320" s="4">
        <f t="shared" si="101"/>
        <v>6.4038554869497834E-3</v>
      </c>
      <c r="AD320" s="4">
        <f t="shared" si="102"/>
        <v>4.790561204579092E-3</v>
      </c>
      <c r="AE320" s="4">
        <f t="shared" si="103"/>
        <v>3.1855292955183449E-3</v>
      </c>
      <c r="AF320" s="4">
        <f t="shared" si="104"/>
        <v>1.5886964491414665E-3</v>
      </c>
      <c r="AG320" s="4">
        <f t="shared" si="105"/>
        <v>0</v>
      </c>
    </row>
    <row r="321" spans="1:33" x14ac:dyDescent="0.45">
      <c r="A321" s="2">
        <v>21.6999999999999</v>
      </c>
      <c r="B321" s="3">
        <f t="shared" si="87"/>
        <v>294.84999999999985</v>
      </c>
      <c r="C321" s="4">
        <f t="shared" si="88"/>
        <v>7.8622130866694375</v>
      </c>
      <c r="D321" s="4">
        <f t="shared" si="89"/>
        <v>2597.2619856060492</v>
      </c>
      <c r="E321" s="4">
        <f t="shared" si="90"/>
        <v>1.6363151709314277E-2</v>
      </c>
      <c r="G321" s="2">
        <f t="shared" si="91"/>
        <v>21.6999999999999</v>
      </c>
      <c r="H321" s="4">
        <f t="shared" si="92"/>
        <v>2597.2619856060492</v>
      </c>
      <c r="I321" s="4">
        <f t="shared" si="92"/>
        <v>2337.5357870454445</v>
      </c>
      <c r="J321" s="4">
        <f t="shared" si="92"/>
        <v>2077.8095884848394</v>
      </c>
      <c r="K321" s="4">
        <f t="shared" si="92"/>
        <v>1818.0833899242343</v>
      </c>
      <c r="L321" s="4">
        <f t="shared" si="93"/>
        <v>1558.3571913636295</v>
      </c>
      <c r="M321" s="4">
        <f t="shared" si="93"/>
        <v>1298.6309928030246</v>
      </c>
      <c r="N321" s="4">
        <f t="shared" si="93"/>
        <v>1038.9047942424197</v>
      </c>
      <c r="O321" s="4">
        <f t="shared" si="93"/>
        <v>779.17859568181473</v>
      </c>
      <c r="P321" s="4">
        <f t="shared" si="94"/>
        <v>519.45239712120986</v>
      </c>
      <c r="Q321" s="4">
        <f t="shared" si="94"/>
        <v>259.72619856060493</v>
      </c>
      <c r="R321" s="4">
        <f t="shared" si="94"/>
        <v>0</v>
      </c>
      <c r="V321" s="2">
        <f t="shared" si="86"/>
        <v>21.6999999999999</v>
      </c>
      <c r="W321" s="4">
        <f t="shared" si="95"/>
        <v>1.6363151709314277E-2</v>
      </c>
      <c r="X321" s="4">
        <f t="shared" si="96"/>
        <v>1.4688195834720528E-2</v>
      </c>
      <c r="Y321" s="4">
        <f t="shared" si="97"/>
        <v>1.3022006554329823E-2</v>
      </c>
      <c r="Z321" s="4">
        <f t="shared" si="98"/>
        <v>1.1364515222234988E-2</v>
      </c>
      <c r="AA321" s="4">
        <f t="shared" si="99"/>
        <v>9.7156539073626064E-3</v>
      </c>
      <c r="AB321" s="4">
        <f t="shared" si="100"/>
        <v>8.0753553841923734E-3</v>
      </c>
      <c r="AC321" s="4">
        <f t="shared" si="101"/>
        <v>6.4435531236207294E-3</v>
      </c>
      <c r="AD321" s="4">
        <f t="shared" si="102"/>
        <v>4.8201812839660622E-3</v>
      </c>
      <c r="AE321" s="4">
        <f t="shared" si="103"/>
        <v>3.205174702112977E-3</v>
      </c>
      <c r="AF321" s="4">
        <f t="shared" si="104"/>
        <v>1.5984688847931012E-3</v>
      </c>
      <c r="AG321" s="4">
        <f t="shared" si="105"/>
        <v>0</v>
      </c>
    </row>
    <row r="322" spans="1:33" x14ac:dyDescent="0.45">
      <c r="A322" s="2">
        <v>21.799999999999901</v>
      </c>
      <c r="B322" s="3">
        <f t="shared" si="87"/>
        <v>294.94999999999987</v>
      </c>
      <c r="C322" s="4">
        <f t="shared" si="88"/>
        <v>7.8683251007289376</v>
      </c>
      <c r="D322" s="4">
        <f t="shared" si="89"/>
        <v>2613.1850989550376</v>
      </c>
      <c r="E322" s="4">
        <f t="shared" si="90"/>
        <v>1.6466125490443465E-2</v>
      </c>
      <c r="G322" s="2">
        <f t="shared" si="91"/>
        <v>21.799999999999901</v>
      </c>
      <c r="H322" s="4">
        <f t="shared" si="92"/>
        <v>2613.1850989550376</v>
      </c>
      <c r="I322" s="4">
        <f t="shared" si="92"/>
        <v>2351.8665890595339</v>
      </c>
      <c r="J322" s="4">
        <f t="shared" si="92"/>
        <v>2090.5480791640302</v>
      </c>
      <c r="K322" s="4">
        <f t="shared" si="92"/>
        <v>1829.2295692685261</v>
      </c>
      <c r="L322" s="4">
        <f t="shared" si="93"/>
        <v>1567.9110593730225</v>
      </c>
      <c r="M322" s="4">
        <f t="shared" si="93"/>
        <v>1306.5925494775188</v>
      </c>
      <c r="N322" s="4">
        <f t="shared" si="93"/>
        <v>1045.2740395820151</v>
      </c>
      <c r="O322" s="4">
        <f t="shared" si="93"/>
        <v>783.95552968651123</v>
      </c>
      <c r="P322" s="4">
        <f t="shared" si="94"/>
        <v>522.63701979100756</v>
      </c>
      <c r="Q322" s="4">
        <f t="shared" si="94"/>
        <v>261.31850989550378</v>
      </c>
      <c r="R322" s="4">
        <f t="shared" si="94"/>
        <v>0</v>
      </c>
      <c r="V322" s="2">
        <f t="shared" si="86"/>
        <v>21.799999999999901</v>
      </c>
      <c r="W322" s="4">
        <f t="shared" si="95"/>
        <v>1.6466125490443465E-2</v>
      </c>
      <c r="X322" s="4">
        <f t="shared" si="96"/>
        <v>1.4780385019449385E-2</v>
      </c>
      <c r="Y322" s="4">
        <f t="shared" si="97"/>
        <v>1.3103522819648911E-2</v>
      </c>
      <c r="Z322" s="4">
        <f t="shared" si="98"/>
        <v>1.1435468936613152E-2</v>
      </c>
      <c r="AA322" s="4">
        <f t="shared" si="99"/>
        <v>9.7761541489092552E-3</v>
      </c>
      <c r="AB322" s="4">
        <f t="shared" si="100"/>
        <v>8.125509958524851E-3</v>
      </c>
      <c r="AC322" s="4">
        <f t="shared" si="101"/>
        <v>6.4834685814422963E-3</v>
      </c>
      <c r="AD322" s="4">
        <f t="shared" si="102"/>
        <v>4.8499629383598501E-3</v>
      </c>
      <c r="AE322" s="4">
        <f t="shared" si="103"/>
        <v>3.2249266455572204E-3</v>
      </c>
      <c r="AF322" s="4">
        <f t="shared" si="104"/>
        <v>1.6082940059027853E-3</v>
      </c>
      <c r="AG322" s="4">
        <f t="shared" si="105"/>
        <v>0</v>
      </c>
    </row>
    <row r="323" spans="1:33" x14ac:dyDescent="0.45">
      <c r="A323" s="2">
        <v>21.899999999999899</v>
      </c>
      <c r="B323" s="3">
        <f t="shared" si="87"/>
        <v>295.0499999999999</v>
      </c>
      <c r="C323" s="4">
        <f t="shared" si="88"/>
        <v>7.8744324176301665</v>
      </c>
      <c r="D323" s="4">
        <f t="shared" si="89"/>
        <v>2629.1934828542448</v>
      </c>
      <c r="E323" s="4">
        <f t="shared" si="90"/>
        <v>1.6569684204883015E-2</v>
      </c>
      <c r="G323" s="2">
        <f t="shared" si="91"/>
        <v>21.899999999999899</v>
      </c>
      <c r="H323" s="4">
        <f t="shared" si="92"/>
        <v>2629.1934828542448</v>
      </c>
      <c r="I323" s="4">
        <f t="shared" si="92"/>
        <v>2366.2741345688205</v>
      </c>
      <c r="J323" s="4">
        <f t="shared" si="92"/>
        <v>2103.3547862833962</v>
      </c>
      <c r="K323" s="4">
        <f t="shared" si="92"/>
        <v>1840.4354379979713</v>
      </c>
      <c r="L323" s="4">
        <f t="shared" si="93"/>
        <v>1577.5160897125468</v>
      </c>
      <c r="M323" s="4">
        <f t="shared" si="93"/>
        <v>1314.5967414271224</v>
      </c>
      <c r="N323" s="4">
        <f t="shared" si="93"/>
        <v>1051.6773931416981</v>
      </c>
      <c r="O323" s="4">
        <f t="shared" si="93"/>
        <v>788.75804485627339</v>
      </c>
      <c r="P323" s="4">
        <f t="shared" si="94"/>
        <v>525.83869657084904</v>
      </c>
      <c r="Q323" s="4">
        <f t="shared" si="94"/>
        <v>262.91934828542452</v>
      </c>
      <c r="R323" s="4">
        <f t="shared" si="94"/>
        <v>0</v>
      </c>
      <c r="V323" s="2">
        <f t="shared" si="86"/>
        <v>21.899999999999899</v>
      </c>
      <c r="W323" s="4">
        <f t="shared" si="95"/>
        <v>1.6569684204883015E-2</v>
      </c>
      <c r="X323" s="4">
        <f t="shared" si="96"/>
        <v>1.4873094806245397E-2</v>
      </c>
      <c r="Y323" s="4">
        <f t="shared" si="97"/>
        <v>1.3185496715462769E-2</v>
      </c>
      <c r="Z323" s="4">
        <f t="shared" si="98"/>
        <v>1.1506818645432097E-2</v>
      </c>
      <c r="AA323" s="4">
        <f t="shared" si="99"/>
        <v>9.8369900606586277E-3</v>
      </c>
      <c r="AB323" s="4">
        <f t="shared" si="100"/>
        <v>8.1759411673762925E-3</v>
      </c>
      <c r="AC323" s="4">
        <f t="shared" si="101"/>
        <v>6.523602903823548E-3</v>
      </c>
      <c r="AD323" s="4">
        <f t="shared" si="102"/>
        <v>4.8799069306717921E-3</v>
      </c>
      <c r="AE323" s="4">
        <f t="shared" si="103"/>
        <v>3.244785621603592E-3</v>
      </c>
      <c r="AF323" s="4">
        <f t="shared" si="104"/>
        <v>1.6181720540379512E-3</v>
      </c>
      <c r="AG323" s="4">
        <f t="shared" si="105"/>
        <v>0</v>
      </c>
    </row>
    <row r="324" spans="1:33" x14ac:dyDescent="0.45">
      <c r="A324" s="2">
        <v>21.999999999999901</v>
      </c>
      <c r="B324" s="3">
        <f t="shared" si="87"/>
        <v>295.14999999999986</v>
      </c>
      <c r="C324" s="4">
        <f t="shared" si="88"/>
        <v>7.8805350423930136</v>
      </c>
      <c r="D324" s="4">
        <f t="shared" si="89"/>
        <v>2645.2875221023937</v>
      </c>
      <c r="E324" s="4">
        <f t="shared" si="90"/>
        <v>1.6673830896256618E-2</v>
      </c>
      <c r="G324" s="2">
        <f t="shared" si="91"/>
        <v>21.999999999999901</v>
      </c>
      <c r="H324" s="4">
        <f t="shared" si="92"/>
        <v>2645.2875221023937</v>
      </c>
      <c r="I324" s="4">
        <f t="shared" si="92"/>
        <v>2380.7587698921543</v>
      </c>
      <c r="J324" s="4">
        <f t="shared" si="92"/>
        <v>2116.2300176819149</v>
      </c>
      <c r="K324" s="4">
        <f t="shared" ref="K324" si="106">$D324*K$3</f>
        <v>1851.7012654716755</v>
      </c>
      <c r="L324" s="4">
        <f t="shared" si="93"/>
        <v>1587.1725132614363</v>
      </c>
      <c r="M324" s="4">
        <f t="shared" si="93"/>
        <v>1322.6437610511969</v>
      </c>
      <c r="N324" s="4">
        <f t="shared" si="93"/>
        <v>1058.1150088409574</v>
      </c>
      <c r="O324" s="4">
        <f t="shared" ref="O324:R387" si="107">$D324*O$3</f>
        <v>793.58625663071814</v>
      </c>
      <c r="P324" s="4">
        <f t="shared" si="94"/>
        <v>529.05750442047872</v>
      </c>
      <c r="Q324" s="4">
        <f t="shared" si="94"/>
        <v>264.52875221023936</v>
      </c>
      <c r="R324" s="4">
        <f t="shared" si="94"/>
        <v>0</v>
      </c>
      <c r="V324" s="2">
        <f t="shared" ref="V324:V387" si="108">A324</f>
        <v>21.999999999999901</v>
      </c>
      <c r="W324" s="4">
        <f t="shared" si="95"/>
        <v>1.6673830896256618E-2</v>
      </c>
      <c r="X324" s="4">
        <f t="shared" si="96"/>
        <v>1.4966327867723506E-2</v>
      </c>
      <c r="Y324" s="4">
        <f t="shared" si="97"/>
        <v>1.3267930559291818E-2</v>
      </c>
      <c r="Z324" s="4">
        <f t="shared" si="98"/>
        <v>1.1578566326599499E-2</v>
      </c>
      <c r="AA324" s="4">
        <f t="shared" si="99"/>
        <v>9.8981632959658887E-3</v>
      </c>
      <c r="AB324" s="4">
        <f t="shared" si="100"/>
        <v>8.2266503541986169E-3</v>
      </c>
      <c r="AC324" s="4">
        <f t="shared" si="101"/>
        <v>6.5639571385618213E-3</v>
      </c>
      <c r="AD324" s="4">
        <f t="shared" si="102"/>
        <v>4.9100140269027464E-3</v>
      </c>
      <c r="AE324" s="4">
        <f t="shared" si="103"/>
        <v>3.2647521279338156E-3</v>
      </c>
      <c r="AF324" s="4">
        <f t="shared" si="104"/>
        <v>1.6281032716673324E-3</v>
      </c>
      <c r="AG324" s="4">
        <f t="shared" si="105"/>
        <v>0</v>
      </c>
    </row>
    <row r="325" spans="1:33" x14ac:dyDescent="0.45">
      <c r="A325" s="2">
        <v>22.099999999999898</v>
      </c>
      <c r="B325" s="3">
        <f t="shared" ref="B325:B388" si="109">A325+273.15</f>
        <v>295.24999999999989</v>
      </c>
      <c r="C325" s="4">
        <f t="shared" ref="C325:C388" si="110">-6096.9385/B325+21.2409642-0.02711193*B325+0.00001673952*(B325^2)+2.433502*LN(B325)</f>
        <v>7.8866329800306456</v>
      </c>
      <c r="D325" s="4">
        <f t="shared" ref="D325:D388" si="111">EXP(C325)</f>
        <v>2661.4676028697427</v>
      </c>
      <c r="E325" s="4">
        <f t="shared" ref="E325:E388" si="112">D325*0.622/(101325-D325)</f>
        <v>1.6778568623731234E-2</v>
      </c>
      <c r="G325" s="2">
        <f t="shared" ref="G325:G388" si="113">A325</f>
        <v>22.099999999999898</v>
      </c>
      <c r="H325" s="4">
        <f t="shared" ref="H325:K388" si="114">$D325*H$3</f>
        <v>2661.4676028697427</v>
      </c>
      <c r="I325" s="4">
        <f t="shared" si="114"/>
        <v>2395.3208425827684</v>
      </c>
      <c r="J325" s="4">
        <f t="shared" si="114"/>
        <v>2129.1740822957941</v>
      </c>
      <c r="K325" s="4">
        <f t="shared" si="114"/>
        <v>1863.0273220088197</v>
      </c>
      <c r="L325" s="4">
        <f t="shared" ref="L325:R388" si="115">$D325*L$3</f>
        <v>1596.8805617218457</v>
      </c>
      <c r="M325" s="4">
        <f t="shared" si="115"/>
        <v>1330.7338014348713</v>
      </c>
      <c r="N325" s="4">
        <f t="shared" si="115"/>
        <v>1064.587041147897</v>
      </c>
      <c r="O325" s="4">
        <f t="shared" si="107"/>
        <v>798.44028086092283</v>
      </c>
      <c r="P325" s="4">
        <f t="shared" si="107"/>
        <v>532.29352057394851</v>
      </c>
      <c r="Q325" s="4">
        <f t="shared" si="107"/>
        <v>266.14676028697426</v>
      </c>
      <c r="R325" s="4">
        <f t="shared" si="107"/>
        <v>0</v>
      </c>
      <c r="V325" s="2">
        <f t="shared" si="108"/>
        <v>22.099999999999898</v>
      </c>
      <c r="W325" s="4">
        <f t="shared" ref="W325:W388" si="116">H325*0.622/(101325-H325)</f>
        <v>1.6778568623731234E-2</v>
      </c>
      <c r="X325" s="4">
        <f t="shared" ref="X325:X388" si="117">I325*0.622/(101325-I325)</f>
        <v>1.5060086889756961E-2</v>
      </c>
      <c r="Y325" s="4">
        <f t="shared" ref="Y325:Y388" si="118">J325*0.622/(101325-J325)</f>
        <v>1.3350826679811112E-2</v>
      </c>
      <c r="Z325" s="4">
        <f t="shared" ref="Z325:Z388" si="119">K325*0.622/(101325-K325)</f>
        <v>1.1650713967247749E-2</v>
      </c>
      <c r="AA325" s="4">
        <f t="shared" ref="AA325:AA388" si="120">L325*0.622/(101325-L325)</f>
        <v>9.9596755156474946E-3</v>
      </c>
      <c r="AB325" s="4">
        <f t="shared" ref="AB325:AB388" si="121">M325*0.622/(101325-M325)</f>
        <v>8.2776388683011033E-3</v>
      </c>
      <c r="AC325" s="4">
        <f t="shared" ref="AC325:AC388" si="122">N325*0.622/(101325-N325)</f>
        <v>6.6045323378605527E-3</v>
      </c>
      <c r="AD325" s="4">
        <f t="shared" ref="AD325:AD388" si="123">O325*0.622/(101325-O325)</f>
        <v>4.9402849961545179E-3</v>
      </c>
      <c r="AE325" s="4">
        <f t="shared" ref="AE325:AE388" si="124">P325*0.622/(101325-P325)</f>
        <v>3.2848266641652074E-3</v>
      </c>
      <c r="AF325" s="4">
        <f t="shared" ref="AF325:AF388" si="125">Q325*0.622/(101325-Q325)</f>
        <v>1.6380879021635735E-3</v>
      </c>
      <c r="AG325" s="4">
        <f t="shared" ref="AG325:AG388" si="126">R325*0.622/(101325-R325)</f>
        <v>0</v>
      </c>
    </row>
    <row r="326" spans="1:33" x14ac:dyDescent="0.45">
      <c r="A326" s="2">
        <v>22.1999999999999</v>
      </c>
      <c r="B326" s="3">
        <f t="shared" si="109"/>
        <v>295.34999999999985</v>
      </c>
      <c r="C326" s="4">
        <f t="shared" si="110"/>
        <v>7.8927262355494809</v>
      </c>
      <c r="D326" s="4">
        <f t="shared" si="111"/>
        <v>2677.7341127013033</v>
      </c>
      <c r="E326" s="4">
        <f t="shared" si="112"/>
        <v>1.6883900462107568E-2</v>
      </c>
      <c r="G326" s="2">
        <f t="shared" si="113"/>
        <v>22.1999999999999</v>
      </c>
      <c r="H326" s="4">
        <f t="shared" si="114"/>
        <v>2677.7341127013033</v>
      </c>
      <c r="I326" s="4">
        <f t="shared" si="114"/>
        <v>2409.9607014311732</v>
      </c>
      <c r="J326" s="4">
        <f t="shared" si="114"/>
        <v>2142.1872901610427</v>
      </c>
      <c r="K326" s="4">
        <f t="shared" si="114"/>
        <v>1874.4138788909122</v>
      </c>
      <c r="L326" s="4">
        <f t="shared" si="115"/>
        <v>1606.6404676207819</v>
      </c>
      <c r="M326" s="4">
        <f t="shared" si="115"/>
        <v>1338.8670563506516</v>
      </c>
      <c r="N326" s="4">
        <f t="shared" si="115"/>
        <v>1071.0936450805214</v>
      </c>
      <c r="O326" s="4">
        <f t="shared" si="107"/>
        <v>803.32023381039096</v>
      </c>
      <c r="P326" s="4">
        <f t="shared" si="107"/>
        <v>535.54682254026068</v>
      </c>
      <c r="Q326" s="4">
        <f t="shared" si="107"/>
        <v>267.77341127013034</v>
      </c>
      <c r="R326" s="4">
        <f t="shared" si="107"/>
        <v>0</v>
      </c>
      <c r="V326" s="2">
        <f t="shared" si="108"/>
        <v>22.1999999999999</v>
      </c>
      <c r="W326" s="4">
        <f t="shared" si="116"/>
        <v>1.6883900462107568E-2</v>
      </c>
      <c r="X326" s="4">
        <f t="shared" si="117"/>
        <v>1.5154374571550906E-2</v>
      </c>
      <c r="Y326" s="4">
        <f t="shared" si="118"/>
        <v>1.3434187416909082E-2</v>
      </c>
      <c r="Z326" s="4">
        <f t="shared" si="119"/>
        <v>1.1723263563779842E-2</v>
      </c>
      <c r="AA326" s="4">
        <f t="shared" si="120"/>
        <v>1.002152838801602E-2</v>
      </c>
      <c r="AB326" s="4">
        <f t="shared" si="121"/>
        <v>8.3289080648758021E-3</v>
      </c>
      <c r="AC326" s="4">
        <f t="shared" si="122"/>
        <v>6.6453295583468576E-3</v>
      </c>
      <c r="AD326" s="4">
        <f t="shared" si="123"/>
        <v>4.9707206106410998E-3</v>
      </c>
      <c r="AE326" s="4">
        <f t="shared" si="124"/>
        <v>3.3050097318569234E-3</v>
      </c>
      <c r="AF326" s="4">
        <f t="shared" si="125"/>
        <v>1.6481261898057637E-3</v>
      </c>
      <c r="AG326" s="4">
        <f t="shared" si="126"/>
        <v>0</v>
      </c>
    </row>
    <row r="327" spans="1:33" x14ac:dyDescent="0.45">
      <c r="A327" s="2">
        <v>22.299999999999901</v>
      </c>
      <c r="B327" s="3">
        <f t="shared" si="109"/>
        <v>295.44999999999987</v>
      </c>
      <c r="C327" s="4">
        <f t="shared" si="110"/>
        <v>7.8988148139492464</v>
      </c>
      <c r="D327" s="4">
        <f t="shared" si="111"/>
        <v>2694.0874405202767</v>
      </c>
      <c r="E327" s="4">
        <f t="shared" si="112"/>
        <v>1.6989829501912617E-2</v>
      </c>
      <c r="G327" s="2">
        <f t="shared" si="113"/>
        <v>22.299999999999901</v>
      </c>
      <c r="H327" s="4">
        <f t="shared" si="114"/>
        <v>2694.0874405202767</v>
      </c>
      <c r="I327" s="4">
        <f t="shared" si="114"/>
        <v>2424.6786964682492</v>
      </c>
      <c r="J327" s="4">
        <f t="shared" si="114"/>
        <v>2155.2699524162213</v>
      </c>
      <c r="K327" s="4">
        <f t="shared" si="114"/>
        <v>1885.8612083641935</v>
      </c>
      <c r="L327" s="4">
        <f t="shared" si="115"/>
        <v>1616.4524643121661</v>
      </c>
      <c r="M327" s="4">
        <f t="shared" si="115"/>
        <v>1347.0437202601383</v>
      </c>
      <c r="N327" s="4">
        <f t="shared" si="115"/>
        <v>1077.6349762081106</v>
      </c>
      <c r="O327" s="4">
        <f t="shared" si="107"/>
        <v>808.22623215608303</v>
      </c>
      <c r="P327" s="4">
        <f t="shared" si="107"/>
        <v>538.81748810405531</v>
      </c>
      <c r="Q327" s="4">
        <f t="shared" si="107"/>
        <v>269.40874405202766</v>
      </c>
      <c r="R327" s="4">
        <f t="shared" si="107"/>
        <v>0</v>
      </c>
      <c r="V327" s="2">
        <f t="shared" si="108"/>
        <v>22.299999999999901</v>
      </c>
      <c r="W327" s="4">
        <f t="shared" si="116"/>
        <v>1.6989829501912617E-2</v>
      </c>
      <c r="X327" s="4">
        <f t="shared" si="117"/>
        <v>1.5249193625717722E-2</v>
      </c>
      <c r="Y327" s="4">
        <f t="shared" si="118"/>
        <v>1.3518015121747847E-2</v>
      </c>
      <c r="Z327" s="4">
        <f t="shared" si="119"/>
        <v>1.1796217121916528E-2</v>
      </c>
      <c r="AA327" s="4">
        <f t="shared" si="120"/>
        <v>1.0083723588915997E-2</v>
      </c>
      <c r="AB327" s="4">
        <f t="shared" si="121"/>
        <v>8.3804593050237752E-3</v>
      </c>
      <c r="AC327" s="4">
        <f t="shared" si="122"/>
        <v>6.6863498610897536E-3</v>
      </c>
      <c r="AD327" s="4">
        <f t="shared" si="123"/>
        <v>5.0013216457003573E-3</v>
      </c>
      <c r="AE327" s="4">
        <f t="shared" si="124"/>
        <v>3.3253018345165003E-3</v>
      </c>
      <c r="AF327" s="4">
        <f t="shared" si="125"/>
        <v>1.6582183797821098E-3</v>
      </c>
      <c r="AG327" s="4">
        <f t="shared" si="126"/>
        <v>0</v>
      </c>
    </row>
    <row r="328" spans="1:33" x14ac:dyDescent="0.45">
      <c r="A328" s="2">
        <v>22.399999999999899</v>
      </c>
      <c r="B328" s="3">
        <f t="shared" si="109"/>
        <v>295.5499999999999</v>
      </c>
      <c r="C328" s="4">
        <f t="shared" si="110"/>
        <v>7.9048987202229526</v>
      </c>
      <c r="D328" s="4">
        <f t="shared" si="111"/>
        <v>2710.5279766312788</v>
      </c>
      <c r="E328" s="4">
        <f t="shared" si="112"/>
        <v>1.7096358849491535E-2</v>
      </c>
      <c r="G328" s="2">
        <f t="shared" si="113"/>
        <v>22.399999999999899</v>
      </c>
      <c r="H328" s="4">
        <f t="shared" si="114"/>
        <v>2710.5279766312788</v>
      </c>
      <c r="I328" s="4">
        <f t="shared" si="114"/>
        <v>2439.4751789681509</v>
      </c>
      <c r="J328" s="4">
        <f t="shared" si="114"/>
        <v>2168.422381305023</v>
      </c>
      <c r="K328" s="4">
        <f t="shared" si="114"/>
        <v>1897.3695836418949</v>
      </c>
      <c r="L328" s="4">
        <f t="shared" si="115"/>
        <v>1626.3167859787673</v>
      </c>
      <c r="M328" s="4">
        <f t="shared" si="115"/>
        <v>1355.2639883156394</v>
      </c>
      <c r="N328" s="4">
        <f t="shared" si="115"/>
        <v>1084.2111906525115</v>
      </c>
      <c r="O328" s="4">
        <f t="shared" si="107"/>
        <v>813.15839298938363</v>
      </c>
      <c r="P328" s="4">
        <f t="shared" si="107"/>
        <v>542.10559532625575</v>
      </c>
      <c r="Q328" s="4">
        <f t="shared" si="107"/>
        <v>271.05279766312788</v>
      </c>
      <c r="R328" s="4">
        <f t="shared" si="107"/>
        <v>0</v>
      </c>
      <c r="V328" s="2">
        <f t="shared" si="108"/>
        <v>22.399999999999899</v>
      </c>
      <c r="W328" s="4">
        <f t="shared" si="116"/>
        <v>1.7096358849491535E-2</v>
      </c>
      <c r="X328" s="4">
        <f t="shared" si="117"/>
        <v>1.5344546778351785E-2</v>
      </c>
      <c r="Y328" s="4">
        <f t="shared" si="118"/>
        <v>1.360231215682286E-2</v>
      </c>
      <c r="Z328" s="4">
        <f t="shared" si="119"/>
        <v>1.186957665674284E-2</v>
      </c>
      <c r="AA328" s="4">
        <f t="shared" si="120"/>
        <v>1.0146262801759152E-2</v>
      </c>
      <c r="AB328" s="4">
        <f t="shared" si="121"/>
        <v>8.4322939557807952E-3</v>
      </c>
      <c r="AC328" s="4">
        <f t="shared" si="122"/>
        <v>6.7275943116179475E-3</v>
      </c>
      <c r="AD328" s="4">
        <f t="shared" si="123"/>
        <v>5.032088879805368E-3</v>
      </c>
      <c r="AE328" s="4">
        <f t="shared" si="124"/>
        <v>3.3457034776061575E-3</v>
      </c>
      <c r="AF328" s="4">
        <f t="shared" si="125"/>
        <v>1.6683647181924902E-3</v>
      </c>
      <c r="AG328" s="4">
        <f t="shared" si="126"/>
        <v>0</v>
      </c>
    </row>
    <row r="329" spans="1:33" x14ac:dyDescent="0.45">
      <c r="A329" s="2">
        <v>22.499999999999901</v>
      </c>
      <c r="B329" s="3">
        <f t="shared" si="109"/>
        <v>295.64999999999986</v>
      </c>
      <c r="C329" s="4">
        <f t="shared" si="110"/>
        <v>7.9109779593569147</v>
      </c>
      <c r="D329" s="4">
        <f t="shared" si="111"/>
        <v>2727.0561127236865</v>
      </c>
      <c r="E329" s="4">
        <f t="shared" si="112"/>
        <v>1.7203491627101008E-2</v>
      </c>
      <c r="G329" s="2">
        <f t="shared" si="113"/>
        <v>22.499999999999901</v>
      </c>
      <c r="H329" s="4">
        <f t="shared" si="114"/>
        <v>2727.0561127236865</v>
      </c>
      <c r="I329" s="4">
        <f t="shared" si="114"/>
        <v>2454.350501451318</v>
      </c>
      <c r="J329" s="4">
        <f t="shared" si="114"/>
        <v>2181.6448901789495</v>
      </c>
      <c r="K329" s="4">
        <f t="shared" si="114"/>
        <v>1908.9392789065805</v>
      </c>
      <c r="L329" s="4">
        <f t="shared" si="115"/>
        <v>1636.2336676342118</v>
      </c>
      <c r="M329" s="4">
        <f t="shared" si="115"/>
        <v>1363.5280563618433</v>
      </c>
      <c r="N329" s="4">
        <f t="shared" si="115"/>
        <v>1090.8224450894747</v>
      </c>
      <c r="O329" s="4">
        <f t="shared" si="107"/>
        <v>818.11683381710588</v>
      </c>
      <c r="P329" s="4">
        <f t="shared" si="107"/>
        <v>545.41122254473737</v>
      </c>
      <c r="Q329" s="4">
        <f t="shared" si="107"/>
        <v>272.70561127236869</v>
      </c>
      <c r="R329" s="4">
        <f t="shared" si="107"/>
        <v>0</v>
      </c>
      <c r="V329" s="2">
        <f t="shared" si="108"/>
        <v>22.499999999999901</v>
      </c>
      <c r="W329" s="4">
        <f t="shared" si="116"/>
        <v>1.7203491627101008E-2</v>
      </c>
      <c r="X329" s="4">
        <f t="shared" si="117"/>
        <v>1.5440436769105363E-2</v>
      </c>
      <c r="Y329" s="4">
        <f t="shared" si="118"/>
        <v>1.3687080896023511E-2</v>
      </c>
      <c r="Z329" s="4">
        <f t="shared" si="119"/>
        <v>1.1943344192755438E-2</v>
      </c>
      <c r="AA329" s="4">
        <f t="shared" si="120"/>
        <v>1.0209147717560353E-2</v>
      </c>
      <c r="AB329" s="4">
        <f t="shared" si="121"/>
        <v>8.4844133901435907E-3</v>
      </c>
      <c r="AC329" s="4">
        <f t="shared" si="122"/>
        <v>6.7690639799379854E-3</v>
      </c>
      <c r="AD329" s="4">
        <f t="shared" si="123"/>
        <v>5.0630230945760404E-3</v>
      </c>
      <c r="AE329" s="4">
        <f t="shared" si="124"/>
        <v>3.3662151685492597E-3</v>
      </c>
      <c r="AF329" s="4">
        <f t="shared" si="125"/>
        <v>1.6785654520510792E-3</v>
      </c>
      <c r="AG329" s="4">
        <f t="shared" si="126"/>
        <v>0</v>
      </c>
    </row>
    <row r="330" spans="1:33" x14ac:dyDescent="0.45">
      <c r="A330" s="2">
        <v>22.599999999999898</v>
      </c>
      <c r="B330" s="3">
        <f t="shared" si="109"/>
        <v>295.74999999999989</v>
      </c>
      <c r="C330" s="4">
        <f t="shared" si="110"/>
        <v>7.917052536330786</v>
      </c>
      <c r="D330" s="4">
        <f t="shared" si="111"/>
        <v>2743.6722418750237</v>
      </c>
      <c r="E330" s="4">
        <f t="shared" si="112"/>
        <v>1.7311230973003522E-2</v>
      </c>
      <c r="G330" s="2">
        <f t="shared" si="113"/>
        <v>22.599999999999898</v>
      </c>
      <c r="H330" s="4">
        <f t="shared" si="114"/>
        <v>2743.6722418750237</v>
      </c>
      <c r="I330" s="4">
        <f t="shared" si="114"/>
        <v>2469.3050176875213</v>
      </c>
      <c r="J330" s="4">
        <f t="shared" si="114"/>
        <v>2194.9377935000189</v>
      </c>
      <c r="K330" s="4">
        <f t="shared" si="114"/>
        <v>1920.5705693125165</v>
      </c>
      <c r="L330" s="4">
        <f t="shared" si="115"/>
        <v>1646.2033451250143</v>
      </c>
      <c r="M330" s="4">
        <f t="shared" si="115"/>
        <v>1371.8361209375119</v>
      </c>
      <c r="N330" s="4">
        <f t="shared" si="115"/>
        <v>1097.4688967500094</v>
      </c>
      <c r="O330" s="4">
        <f t="shared" si="107"/>
        <v>823.10167256250713</v>
      </c>
      <c r="P330" s="4">
        <f t="shared" si="107"/>
        <v>548.73444837500472</v>
      </c>
      <c r="Q330" s="4">
        <f t="shared" si="107"/>
        <v>274.36722418750236</v>
      </c>
      <c r="R330" s="4">
        <f t="shared" si="107"/>
        <v>0</v>
      </c>
      <c r="V330" s="2">
        <f t="shared" si="108"/>
        <v>22.599999999999898</v>
      </c>
      <c r="W330" s="4">
        <f t="shared" si="116"/>
        <v>1.7311230973003522E-2</v>
      </c>
      <c r="X330" s="4">
        <f t="shared" si="117"/>
        <v>1.5536866351265317E-2</v>
      </c>
      <c r="Y330" s="4">
        <f t="shared" si="118"/>
        <v>1.3772323724694405E-2</v>
      </c>
      <c r="Z330" s="4">
        <f t="shared" si="119"/>
        <v>1.2017521763910429E-2</v>
      </c>
      <c r="AA330" s="4">
        <f t="shared" si="120"/>
        <v>1.0272380034973879E-2</v>
      </c>
      <c r="AB330" s="4">
        <f t="shared" si="121"/>
        <v>8.5368189870963368E-3</v>
      </c>
      <c r="AC330" s="4">
        <f t="shared" si="122"/>
        <v>6.8107599405526119E-3</v>
      </c>
      <c r="AD330" s="4">
        <f t="shared" si="123"/>
        <v>5.0941250747908451E-3</v>
      </c>
      <c r="AE330" s="4">
        <f t="shared" si="124"/>
        <v>3.3868374167368557E-3</v>
      </c>
      <c r="AF330" s="4">
        <f t="shared" si="125"/>
        <v>1.6888208292890061E-3</v>
      </c>
      <c r="AG330" s="4">
        <f t="shared" si="126"/>
        <v>0</v>
      </c>
    </row>
    <row r="331" spans="1:33" x14ac:dyDescent="0.45">
      <c r="A331" s="2">
        <v>22.6999999999999</v>
      </c>
      <c r="B331" s="3">
        <f t="shared" si="109"/>
        <v>295.84999999999985</v>
      </c>
      <c r="C331" s="4">
        <f t="shared" si="110"/>
        <v>7.9231224561175324</v>
      </c>
      <c r="D331" s="4">
        <f t="shared" si="111"/>
        <v>2760.3767585541873</v>
      </c>
      <c r="E331" s="4">
        <f t="shared" si="112"/>
        <v>1.7419580041561362E-2</v>
      </c>
      <c r="G331" s="2">
        <f t="shared" si="113"/>
        <v>22.6999999999999</v>
      </c>
      <c r="H331" s="4">
        <f t="shared" si="114"/>
        <v>2760.3767585541873</v>
      </c>
      <c r="I331" s="4">
        <f t="shared" si="114"/>
        <v>2484.3390826987688</v>
      </c>
      <c r="J331" s="4">
        <f t="shared" si="114"/>
        <v>2208.3014068433499</v>
      </c>
      <c r="K331" s="4">
        <f t="shared" si="114"/>
        <v>1932.263730987931</v>
      </c>
      <c r="L331" s="4">
        <f t="shared" si="115"/>
        <v>1656.2260551325123</v>
      </c>
      <c r="M331" s="4">
        <f t="shared" si="115"/>
        <v>1380.1883792770936</v>
      </c>
      <c r="N331" s="4">
        <f t="shared" si="115"/>
        <v>1104.150703421675</v>
      </c>
      <c r="O331" s="4">
        <f t="shared" si="107"/>
        <v>828.11302756625616</v>
      </c>
      <c r="P331" s="4">
        <f t="shared" si="107"/>
        <v>552.07535171083748</v>
      </c>
      <c r="Q331" s="4">
        <f t="shared" si="107"/>
        <v>276.03767585541874</v>
      </c>
      <c r="R331" s="4">
        <f t="shared" si="107"/>
        <v>0</v>
      </c>
      <c r="V331" s="2">
        <f t="shared" si="108"/>
        <v>22.6999999999999</v>
      </c>
      <c r="W331" s="4">
        <f t="shared" si="116"/>
        <v>1.7419580041561362E-2</v>
      </c>
      <c r="X331" s="4">
        <f t="shared" si="117"/>
        <v>1.5633838291829447E-2</v>
      </c>
      <c r="Y331" s="4">
        <f t="shared" si="118"/>
        <v>1.3858043039696231E-2</v>
      </c>
      <c r="Z331" s="4">
        <f t="shared" si="119"/>
        <v>1.2092111413670807E-2</v>
      </c>
      <c r="AA331" s="4">
        <f t="shared" si="120"/>
        <v>1.0335961460329293E-2</v>
      </c>
      <c r="AB331" s="4">
        <f t="shared" si="121"/>
        <v>8.5895121316367819E-3</v>
      </c>
      <c r="AC331" s="4">
        <f t="shared" si="122"/>
        <v>6.8526832724788087E-3</v>
      </c>
      <c r="AD331" s="4">
        <f t="shared" si="123"/>
        <v>5.1253956083982906E-3</v>
      </c>
      <c r="AE331" s="4">
        <f t="shared" si="124"/>
        <v>3.4075707335340369E-3</v>
      </c>
      <c r="AF331" s="4">
        <f t="shared" si="125"/>
        <v>1.6991310987569206E-3</v>
      </c>
      <c r="AG331" s="4">
        <f t="shared" si="126"/>
        <v>0</v>
      </c>
    </row>
    <row r="332" spans="1:33" x14ac:dyDescent="0.45">
      <c r="A332" s="2">
        <v>22.799999999999901</v>
      </c>
      <c r="B332" s="3">
        <f t="shared" si="109"/>
        <v>295.94999999999987</v>
      </c>
      <c r="C332" s="4">
        <f t="shared" si="110"/>
        <v>7.9291877236834738</v>
      </c>
      <c r="D332" s="4">
        <f t="shared" si="111"/>
        <v>2777.170058624858</v>
      </c>
      <c r="E332" s="4">
        <f t="shared" si="112"/>
        <v>1.7528542003332495E-2</v>
      </c>
      <c r="G332" s="2">
        <f t="shared" si="113"/>
        <v>22.799999999999901</v>
      </c>
      <c r="H332" s="4">
        <f t="shared" si="114"/>
        <v>2777.170058624858</v>
      </c>
      <c r="I332" s="4">
        <f t="shared" si="114"/>
        <v>2499.4530527623724</v>
      </c>
      <c r="J332" s="4">
        <f t="shared" si="114"/>
        <v>2221.7360468998863</v>
      </c>
      <c r="K332" s="4">
        <f t="shared" si="114"/>
        <v>1944.0190410374005</v>
      </c>
      <c r="L332" s="4">
        <f t="shared" si="115"/>
        <v>1666.3020351749149</v>
      </c>
      <c r="M332" s="4">
        <f t="shared" si="115"/>
        <v>1388.585029312429</v>
      </c>
      <c r="N332" s="4">
        <f t="shared" si="115"/>
        <v>1110.8680234499432</v>
      </c>
      <c r="O332" s="4">
        <f t="shared" si="107"/>
        <v>833.15101758745743</v>
      </c>
      <c r="P332" s="4">
        <f t="shared" si="107"/>
        <v>555.43401172497158</v>
      </c>
      <c r="Q332" s="4">
        <f t="shared" si="107"/>
        <v>277.71700586248579</v>
      </c>
      <c r="R332" s="4">
        <f t="shared" si="107"/>
        <v>0</v>
      </c>
      <c r="V332" s="2">
        <f t="shared" si="108"/>
        <v>22.799999999999901</v>
      </c>
      <c r="W332" s="4">
        <f t="shared" si="116"/>
        <v>1.7528542003332495E-2</v>
      </c>
      <c r="X332" s="4">
        <f t="shared" si="117"/>
        <v>1.5731355371584429E-2</v>
      </c>
      <c r="Y332" s="4">
        <f t="shared" si="118"/>
        <v>1.3944241249467955E-2</v>
      </c>
      <c r="Z332" s="4">
        <f t="shared" si="119"/>
        <v>1.2167115195054977E-2</v>
      </c>
      <c r="AA332" s="4">
        <f t="shared" si="120"/>
        <v>1.039989370766827E-2</v>
      </c>
      <c r="AB332" s="4">
        <f t="shared" si="121"/>
        <v>8.6424942148031151E-3</v>
      </c>
      <c r="AC332" s="4">
        <f t="shared" si="122"/>
        <v>6.8948350592663741E-3</v>
      </c>
      <c r="AD332" s="4">
        <f t="shared" si="123"/>
        <v>5.1568354865288045E-3</v>
      </c>
      <c r="AE332" s="4">
        <f t="shared" si="124"/>
        <v>3.4284156322865419E-3</v>
      </c>
      <c r="AF332" s="4">
        <f t="shared" si="125"/>
        <v>1.7094965102276731E-3</v>
      </c>
      <c r="AG332" s="4">
        <f t="shared" si="126"/>
        <v>0</v>
      </c>
    </row>
    <row r="333" spans="1:33" x14ac:dyDescent="0.45">
      <c r="A333" s="2">
        <v>22.899999999999899</v>
      </c>
      <c r="B333" s="3">
        <f t="shared" si="109"/>
        <v>296.0499999999999</v>
      </c>
      <c r="C333" s="4">
        <f t="shared" si="110"/>
        <v>7.9352483439882793</v>
      </c>
      <c r="D333" s="4">
        <f t="shared" si="111"/>
        <v>2794.0525393487915</v>
      </c>
      <c r="E333" s="4">
        <f t="shared" si="112"/>
        <v>1.7638120045166388E-2</v>
      </c>
      <c r="G333" s="2">
        <f t="shared" si="113"/>
        <v>22.899999999999899</v>
      </c>
      <c r="H333" s="4">
        <f t="shared" si="114"/>
        <v>2794.0525393487915</v>
      </c>
      <c r="I333" s="4">
        <f t="shared" si="114"/>
        <v>2514.6472854139124</v>
      </c>
      <c r="J333" s="4">
        <f t="shared" si="114"/>
        <v>2235.2420314790334</v>
      </c>
      <c r="K333" s="4">
        <f t="shared" si="114"/>
        <v>1955.8367775441538</v>
      </c>
      <c r="L333" s="4">
        <f t="shared" si="115"/>
        <v>1676.4315236092748</v>
      </c>
      <c r="M333" s="4">
        <f t="shared" si="115"/>
        <v>1397.0262696743957</v>
      </c>
      <c r="N333" s="4">
        <f t="shared" si="115"/>
        <v>1117.6210157395167</v>
      </c>
      <c r="O333" s="4">
        <f t="shared" si="107"/>
        <v>838.2157618046374</v>
      </c>
      <c r="P333" s="4">
        <f t="shared" si="107"/>
        <v>558.81050786975834</v>
      </c>
      <c r="Q333" s="4">
        <f t="shared" si="107"/>
        <v>279.40525393487917</v>
      </c>
      <c r="R333" s="4">
        <f t="shared" si="107"/>
        <v>0</v>
      </c>
      <c r="V333" s="2">
        <f t="shared" si="108"/>
        <v>22.899999999999899</v>
      </c>
      <c r="W333" s="4">
        <f t="shared" si="116"/>
        <v>1.7638120045166388E-2</v>
      </c>
      <c r="X333" s="4">
        <f t="shared" si="117"/>
        <v>1.5829420385183628E-2</v>
      </c>
      <c r="Y333" s="4">
        <f t="shared" si="118"/>
        <v>1.4030920774088866E-2</v>
      </c>
      <c r="Z333" s="4">
        <f t="shared" si="119"/>
        <v>1.2242535170685099E-2</v>
      </c>
      <c r="AA333" s="4">
        <f t="shared" si="120"/>
        <v>1.0464178498781149E-2</v>
      </c>
      <c r="AB333" s="4">
        <f t="shared" si="121"/>
        <v>8.6957666337005857E-3</v>
      </c>
      <c r="AC333" s="4">
        <f t="shared" si="122"/>
        <v>6.9372163890162987E-3</v>
      </c>
      <c r="AD333" s="4">
        <f t="shared" si="123"/>
        <v>5.1884455035064187E-3</v>
      </c>
      <c r="AE333" s="4">
        <f t="shared" si="124"/>
        <v>3.4493726283272366E-3</v>
      </c>
      <c r="AF333" s="4">
        <f t="shared" si="125"/>
        <v>1.7199173143989288E-3</v>
      </c>
      <c r="AG333" s="4">
        <f t="shared" si="126"/>
        <v>0</v>
      </c>
    </row>
    <row r="334" spans="1:33" x14ac:dyDescent="0.45">
      <c r="A334" s="2">
        <v>22.999999999999901</v>
      </c>
      <c r="B334" s="3">
        <f t="shared" si="109"/>
        <v>296.14999999999986</v>
      </c>
      <c r="C334" s="4">
        <f t="shared" si="110"/>
        <v>7.9413043219849744</v>
      </c>
      <c r="D334" s="4">
        <f t="shared" si="111"/>
        <v>2811.0245993891372</v>
      </c>
      <c r="E334" s="4">
        <f t="shared" si="112"/>
        <v>1.7748317370300758E-2</v>
      </c>
      <c r="G334" s="2">
        <f t="shared" si="113"/>
        <v>22.999999999999901</v>
      </c>
      <c r="H334" s="4">
        <f t="shared" si="114"/>
        <v>2811.0245993891372</v>
      </c>
      <c r="I334" s="4">
        <f t="shared" si="114"/>
        <v>2529.9221394502233</v>
      </c>
      <c r="J334" s="4">
        <f t="shared" si="114"/>
        <v>2248.8196795113099</v>
      </c>
      <c r="K334" s="4">
        <f t="shared" si="114"/>
        <v>1967.7172195723958</v>
      </c>
      <c r="L334" s="4">
        <f t="shared" si="115"/>
        <v>1686.6147596334822</v>
      </c>
      <c r="M334" s="4">
        <f t="shared" si="115"/>
        <v>1405.5122996945686</v>
      </c>
      <c r="N334" s="4">
        <f t="shared" si="115"/>
        <v>1124.409839755655</v>
      </c>
      <c r="O334" s="4">
        <f t="shared" si="107"/>
        <v>843.3073798167411</v>
      </c>
      <c r="P334" s="4">
        <f t="shared" si="107"/>
        <v>562.20491987782748</v>
      </c>
      <c r="Q334" s="4">
        <f t="shared" si="107"/>
        <v>281.10245993891374</v>
      </c>
      <c r="R334" s="4">
        <f t="shared" si="107"/>
        <v>0</v>
      </c>
      <c r="V334" s="2">
        <f t="shared" si="108"/>
        <v>22.999999999999901</v>
      </c>
      <c r="W334" s="4">
        <f t="shared" si="116"/>
        <v>1.7748317370300758E-2</v>
      </c>
      <c r="X334" s="4">
        <f t="shared" si="117"/>
        <v>1.5928036141225649E-2</v>
      </c>
      <c r="Y334" s="4">
        <f t="shared" si="118"/>
        <v>1.4118084045341154E-2</v>
      </c>
      <c r="Z334" s="4">
        <f t="shared" si="119"/>
        <v>1.2318373412835825E-2</v>
      </c>
      <c r="AA334" s="4">
        <f t="shared" si="120"/>
        <v>1.0528817563243831E-2</v>
      </c>
      <c r="AB334" s="4">
        <f t="shared" si="121"/>
        <v>8.7493307915283616E-3</v>
      </c>
      <c r="AC334" s="4">
        <f t="shared" si="122"/>
        <v>6.9798283543993037E-3</v>
      </c>
      <c r="AD334" s="4">
        <f t="shared" si="123"/>
        <v>5.2202264568605786E-3</v>
      </c>
      <c r="AE334" s="4">
        <f t="shared" si="124"/>
        <v>3.4704422389826451E-3</v>
      </c>
      <c r="AF334" s="4">
        <f t="shared" si="125"/>
        <v>1.7303937628958038E-3</v>
      </c>
      <c r="AG334" s="4">
        <f t="shared" si="126"/>
        <v>0</v>
      </c>
    </row>
    <row r="335" spans="1:33" x14ac:dyDescent="0.45">
      <c r="A335" s="2">
        <v>23.099999999999898</v>
      </c>
      <c r="B335" s="3">
        <f t="shared" si="109"/>
        <v>296.24999999999989</v>
      </c>
      <c r="C335" s="4">
        <f t="shared" si="110"/>
        <v>7.9473556626199775</v>
      </c>
      <c r="D335" s="4">
        <f t="shared" si="111"/>
        <v>2828.0866388138475</v>
      </c>
      <c r="E335" s="4">
        <f t="shared" si="112"/>
        <v>1.7859137198459614E-2</v>
      </c>
      <c r="G335" s="2">
        <f t="shared" si="113"/>
        <v>23.099999999999898</v>
      </c>
      <c r="H335" s="4">
        <f t="shared" si="114"/>
        <v>2828.0866388138475</v>
      </c>
      <c r="I335" s="4">
        <f t="shared" si="114"/>
        <v>2545.2779749324627</v>
      </c>
      <c r="J335" s="4">
        <f t="shared" si="114"/>
        <v>2262.469311051078</v>
      </c>
      <c r="K335" s="4">
        <f t="shared" si="114"/>
        <v>1979.660647169693</v>
      </c>
      <c r="L335" s="4">
        <f t="shared" si="115"/>
        <v>1696.8519832883085</v>
      </c>
      <c r="M335" s="4">
        <f t="shared" si="115"/>
        <v>1414.0433194069237</v>
      </c>
      <c r="N335" s="4">
        <f t="shared" si="115"/>
        <v>1131.234655525539</v>
      </c>
      <c r="O335" s="4">
        <f t="shared" si="107"/>
        <v>848.42599164415424</v>
      </c>
      <c r="P335" s="4">
        <f t="shared" si="107"/>
        <v>565.61732776276949</v>
      </c>
      <c r="Q335" s="4">
        <f t="shared" si="107"/>
        <v>282.80866388138475</v>
      </c>
      <c r="R335" s="4">
        <f t="shared" si="107"/>
        <v>0</v>
      </c>
      <c r="V335" s="2">
        <f t="shared" si="108"/>
        <v>23.099999999999898</v>
      </c>
      <c r="W335" s="4">
        <f t="shared" si="116"/>
        <v>1.7859137198459614E-2</v>
      </c>
      <c r="X335" s="4">
        <f t="shared" si="117"/>
        <v>1.6027205462333955E-2</v>
      </c>
      <c r="Y335" s="4">
        <f t="shared" si="118"/>
        <v>1.4205733506773404E-2</v>
      </c>
      <c r="Z335" s="4">
        <f t="shared" si="119"/>
        <v>1.2394632003483797E-2</v>
      </c>
      <c r="AA335" s="4">
        <f t="shared" si="120"/>
        <v>1.0593812638455222E-2</v>
      </c>
      <c r="AB335" s="4">
        <f t="shared" si="121"/>
        <v>8.8031880976068098E-3</v>
      </c>
      <c r="AC335" s="4">
        <f t="shared" si="122"/>
        <v>7.022672052674676E-3</v>
      </c>
      <c r="AD335" s="4">
        <f t="shared" si="123"/>
        <v>5.25217914733814E-3</v>
      </c>
      <c r="AE335" s="4">
        <f t="shared" si="124"/>
        <v>3.4916249835796167E-3</v>
      </c>
      <c r="AF335" s="4">
        <f t="shared" si="125"/>
        <v>1.7409261082735592E-3</v>
      </c>
      <c r="AG335" s="4">
        <f t="shared" si="126"/>
        <v>0</v>
      </c>
    </row>
    <row r="336" spans="1:33" x14ac:dyDescent="0.45">
      <c r="A336" s="2">
        <v>23.1999999999999</v>
      </c>
      <c r="B336" s="3">
        <f t="shared" si="109"/>
        <v>296.34999999999985</v>
      </c>
      <c r="C336" s="4">
        <f t="shared" si="110"/>
        <v>7.9534023708330785</v>
      </c>
      <c r="D336" s="4">
        <f t="shared" si="111"/>
        <v>2845.2390590989244</v>
      </c>
      <c r="E336" s="4">
        <f t="shared" si="112"/>
        <v>1.7970582765950996E-2</v>
      </c>
      <c r="G336" s="2">
        <f t="shared" si="113"/>
        <v>23.1999999999999</v>
      </c>
      <c r="H336" s="4">
        <f t="shared" si="114"/>
        <v>2845.2390590989244</v>
      </c>
      <c r="I336" s="4">
        <f t="shared" si="114"/>
        <v>2560.7151531890322</v>
      </c>
      <c r="J336" s="4">
        <f t="shared" si="114"/>
        <v>2276.1912472791396</v>
      </c>
      <c r="K336" s="4">
        <f t="shared" si="114"/>
        <v>1991.667341369247</v>
      </c>
      <c r="L336" s="4">
        <f t="shared" si="115"/>
        <v>1707.1434354593546</v>
      </c>
      <c r="M336" s="4">
        <f t="shared" si="115"/>
        <v>1422.6195295494622</v>
      </c>
      <c r="N336" s="4">
        <f t="shared" si="115"/>
        <v>1138.0956236395698</v>
      </c>
      <c r="O336" s="4">
        <f t="shared" si="107"/>
        <v>853.57171772967729</v>
      </c>
      <c r="P336" s="4">
        <f t="shared" si="107"/>
        <v>569.0478118197849</v>
      </c>
      <c r="Q336" s="4">
        <f t="shared" si="107"/>
        <v>284.52390590989245</v>
      </c>
      <c r="R336" s="4">
        <f t="shared" si="107"/>
        <v>0</v>
      </c>
      <c r="V336" s="2">
        <f t="shared" si="108"/>
        <v>23.1999999999999</v>
      </c>
      <c r="W336" s="4">
        <f t="shared" si="116"/>
        <v>1.7970582765950996E-2</v>
      </c>
      <c r="X336" s="4">
        <f t="shared" si="117"/>
        <v>1.6126931185236108E-2</v>
      </c>
      <c r="Y336" s="4">
        <f t="shared" si="118"/>
        <v>1.4293871613763687E-2</v>
      </c>
      <c r="Z336" s="4">
        <f t="shared" si="119"/>
        <v>1.2471313034356698E-2</v>
      </c>
      <c r="AA336" s="4">
        <f t="shared" si="120"/>
        <v>1.0659165469674296E-2</v>
      </c>
      <c r="AB336" s="4">
        <f t="shared" si="121"/>
        <v>8.8573399674044314E-3</v>
      </c>
      <c r="AC336" s="4">
        <f t="shared" si="122"/>
        <v>7.0657485857088097E-3</v>
      </c>
      <c r="AD336" s="4">
        <f t="shared" si="123"/>
        <v>5.2843043789151372E-3</v>
      </c>
      <c r="AE336" s="4">
        <f t="shared" si="124"/>
        <v>3.5129213834518072E-3</v>
      </c>
      <c r="AF336" s="4">
        <f t="shared" si="125"/>
        <v>1.7515146040202039E-3</v>
      </c>
      <c r="AG336" s="4">
        <f t="shared" si="126"/>
        <v>0</v>
      </c>
    </row>
    <row r="337" spans="1:33" x14ac:dyDescent="0.45">
      <c r="A337" s="2">
        <v>23.299999999999901</v>
      </c>
      <c r="B337" s="3">
        <f t="shared" si="109"/>
        <v>296.44999999999987</v>
      </c>
      <c r="C337" s="4">
        <f t="shared" si="110"/>
        <v>7.959444451557478</v>
      </c>
      <c r="D337" s="4">
        <f t="shared" si="111"/>
        <v>2862.4822631318402</v>
      </c>
      <c r="E337" s="4">
        <f t="shared" si="112"/>
        <v>1.8082657325766617E-2</v>
      </c>
      <c r="G337" s="2">
        <f t="shared" si="113"/>
        <v>23.299999999999901</v>
      </c>
      <c r="H337" s="4">
        <f t="shared" si="114"/>
        <v>2862.4822631318402</v>
      </c>
      <c r="I337" s="4">
        <f t="shared" si="114"/>
        <v>2576.2340368186565</v>
      </c>
      <c r="J337" s="4">
        <f t="shared" si="114"/>
        <v>2289.9858105054723</v>
      </c>
      <c r="K337" s="4">
        <f t="shared" si="114"/>
        <v>2003.7375841922881</v>
      </c>
      <c r="L337" s="4">
        <f t="shared" si="115"/>
        <v>1717.4893578791041</v>
      </c>
      <c r="M337" s="4">
        <f t="shared" si="115"/>
        <v>1431.2411315659201</v>
      </c>
      <c r="N337" s="4">
        <f t="shared" si="115"/>
        <v>1144.9929052527361</v>
      </c>
      <c r="O337" s="4">
        <f t="shared" si="107"/>
        <v>858.74467893955205</v>
      </c>
      <c r="P337" s="4">
        <f t="shared" si="107"/>
        <v>572.49645262636807</v>
      </c>
      <c r="Q337" s="4">
        <f t="shared" si="107"/>
        <v>286.24822631318403</v>
      </c>
      <c r="R337" s="4">
        <f t="shared" si="107"/>
        <v>0</v>
      </c>
      <c r="V337" s="2">
        <f t="shared" si="108"/>
        <v>23.299999999999901</v>
      </c>
      <c r="W337" s="4">
        <f t="shared" si="116"/>
        <v>1.8082657325766617E-2</v>
      </c>
      <c r="X337" s="4">
        <f t="shared" si="117"/>
        <v>1.622721616084467E-2</v>
      </c>
      <c r="Y337" s="4">
        <f t="shared" si="118"/>
        <v>1.4382500833583953E-2</v>
      </c>
      <c r="Z337" s="4">
        <f t="shared" si="119"/>
        <v>1.2548418606983408E-2</v>
      </c>
      <c r="AA337" s="4">
        <f t="shared" si="120"/>
        <v>1.0724877810058044E-2</v>
      </c>
      <c r="AB337" s="4">
        <f t="shared" si="121"/>
        <v>8.9117878225654715E-3</v>
      </c>
      <c r="AC337" s="4">
        <f t="shared" si="122"/>
        <v>7.1090590599942553E-3</v>
      </c>
      <c r="AD337" s="4">
        <f t="shared" si="123"/>
        <v>5.31660295880891E-3</v>
      </c>
      <c r="AE337" s="4">
        <f t="shared" si="124"/>
        <v>3.5343319619464022E-3</v>
      </c>
      <c r="AF337" s="4">
        <f t="shared" si="125"/>
        <v>1.7621595045592051E-3</v>
      </c>
      <c r="AG337" s="4">
        <f t="shared" si="126"/>
        <v>0</v>
      </c>
    </row>
    <row r="338" spans="1:33" x14ac:dyDescent="0.45">
      <c r="A338" s="2">
        <v>23.399999999999899</v>
      </c>
      <c r="B338" s="3">
        <f t="shared" si="109"/>
        <v>296.5499999999999</v>
      </c>
      <c r="C338" s="4">
        <f t="shared" si="110"/>
        <v>7.9654819097197711</v>
      </c>
      <c r="D338" s="4">
        <f t="shared" si="111"/>
        <v>2879.8166552148041</v>
      </c>
      <c r="E338" s="4">
        <f t="shared" si="112"/>
        <v>1.819536414768121E-2</v>
      </c>
      <c r="G338" s="2">
        <f t="shared" si="113"/>
        <v>23.399999999999899</v>
      </c>
      <c r="H338" s="4">
        <f t="shared" si="114"/>
        <v>2879.8166552148041</v>
      </c>
      <c r="I338" s="4">
        <f t="shared" si="114"/>
        <v>2591.8349896933237</v>
      </c>
      <c r="J338" s="4">
        <f t="shared" si="114"/>
        <v>2303.8533241718433</v>
      </c>
      <c r="K338" s="4">
        <f t="shared" si="114"/>
        <v>2015.8716586503626</v>
      </c>
      <c r="L338" s="4">
        <f t="shared" si="115"/>
        <v>1727.8899931288825</v>
      </c>
      <c r="M338" s="4">
        <f t="shared" si="115"/>
        <v>1439.908327607402</v>
      </c>
      <c r="N338" s="4">
        <f t="shared" si="115"/>
        <v>1151.9266620859216</v>
      </c>
      <c r="O338" s="4">
        <f t="shared" si="107"/>
        <v>863.94499656444123</v>
      </c>
      <c r="P338" s="4">
        <f t="shared" si="107"/>
        <v>575.96333104296082</v>
      </c>
      <c r="Q338" s="4">
        <f t="shared" si="107"/>
        <v>287.98166552148041</v>
      </c>
      <c r="R338" s="4">
        <f t="shared" si="107"/>
        <v>0</v>
      </c>
      <c r="V338" s="2">
        <f t="shared" si="108"/>
        <v>23.399999999999899</v>
      </c>
      <c r="W338" s="4">
        <f t="shared" si="116"/>
        <v>1.819536414768121E-2</v>
      </c>
      <c r="X338" s="4">
        <f t="shared" si="117"/>
        <v>1.632806325433768E-2</v>
      </c>
      <c r="Y338" s="4">
        <f t="shared" si="118"/>
        <v>1.4471623645464129E-2</v>
      </c>
      <c r="Z338" s="4">
        <f t="shared" si="119"/>
        <v>1.2625950832743812E-2</v>
      </c>
      <c r="AA338" s="4">
        <f t="shared" si="120"/>
        <v>1.0790951420699042E-2</v>
      </c>
      <c r="AB338" s="4">
        <f t="shared" si="121"/>
        <v>8.966533090937201E-3</v>
      </c>
      <c r="AC338" s="4">
        <f t="shared" si="122"/>
        <v>7.1526045866684906E-3</v>
      </c>
      <c r="AD338" s="4">
        <f t="shared" si="123"/>
        <v>5.3490756974899911E-3</v>
      </c>
      <c r="AE338" s="4">
        <f t="shared" si="124"/>
        <v>3.5558572444306653E-3</v>
      </c>
      <c r="AF338" s="4">
        <f t="shared" si="125"/>
        <v>1.7728610652521127E-3</v>
      </c>
      <c r="AG338" s="4">
        <f t="shared" si="126"/>
        <v>0</v>
      </c>
    </row>
    <row r="339" spans="1:33" x14ac:dyDescent="0.45">
      <c r="A339" s="2">
        <v>23.499999999999901</v>
      </c>
      <c r="B339" s="3">
        <f t="shared" si="109"/>
        <v>296.64999999999986</v>
      </c>
      <c r="C339" s="4">
        <f t="shared" si="110"/>
        <v>7.9715147502399812</v>
      </c>
      <c r="D339" s="4">
        <f t="shared" si="111"/>
        <v>2897.2426410681701</v>
      </c>
      <c r="E339" s="4">
        <f t="shared" si="112"/>
        <v>1.8308706518353601E-2</v>
      </c>
      <c r="G339" s="2">
        <f t="shared" si="113"/>
        <v>23.499999999999901</v>
      </c>
      <c r="H339" s="4">
        <f t="shared" si="114"/>
        <v>2897.2426410681701</v>
      </c>
      <c r="I339" s="4">
        <f t="shared" si="114"/>
        <v>2607.5183769613532</v>
      </c>
      <c r="J339" s="4">
        <f t="shared" si="114"/>
        <v>2317.7941128545363</v>
      </c>
      <c r="K339" s="4">
        <f t="shared" si="114"/>
        <v>2028.0698487477189</v>
      </c>
      <c r="L339" s="4">
        <f t="shared" si="115"/>
        <v>1738.345584640902</v>
      </c>
      <c r="M339" s="4">
        <f t="shared" si="115"/>
        <v>1448.621320534085</v>
      </c>
      <c r="N339" s="4">
        <f t="shared" si="115"/>
        <v>1158.8970564272681</v>
      </c>
      <c r="O339" s="4">
        <f t="shared" si="107"/>
        <v>869.17279232045098</v>
      </c>
      <c r="P339" s="4">
        <f t="shared" si="107"/>
        <v>579.44852821363406</v>
      </c>
      <c r="Q339" s="4">
        <f t="shared" si="107"/>
        <v>289.72426410681703</v>
      </c>
      <c r="R339" s="4">
        <f t="shared" si="107"/>
        <v>0</v>
      </c>
      <c r="V339" s="2">
        <f t="shared" si="108"/>
        <v>23.499999999999901</v>
      </c>
      <c r="W339" s="4">
        <f t="shared" si="116"/>
        <v>1.8308706518353601E-2</v>
      </c>
      <c r="X339" s="4">
        <f t="shared" si="117"/>
        <v>1.6429475345240661E-2</v>
      </c>
      <c r="Y339" s="4">
        <f t="shared" si="118"/>
        <v>1.4561242540657332E-2</v>
      </c>
      <c r="Z339" s="4">
        <f t="shared" si="119"/>
        <v>1.2703911832919563E-2</v>
      </c>
      <c r="AA339" s="4">
        <f t="shared" si="120"/>
        <v>1.0857388070663826E-2</v>
      </c>
      <c r="AB339" s="4">
        <f t="shared" si="121"/>
        <v>9.0215772065978077E-3</v>
      </c>
      <c r="AC339" s="4">
        <f t="shared" si="122"/>
        <v>7.1963862815331179E-3</v>
      </c>
      <c r="AD339" s="4">
        <f t="shared" si="123"/>
        <v>5.3817234086943168E-3</v>
      </c>
      <c r="AE339" s="4">
        <f t="shared" si="124"/>
        <v>3.5774977582986841E-3</v>
      </c>
      <c r="AF339" s="4">
        <f t="shared" si="125"/>
        <v>1.7836195424012725E-3</v>
      </c>
      <c r="AG339" s="4">
        <f t="shared" si="126"/>
        <v>0</v>
      </c>
    </row>
    <row r="340" spans="1:33" x14ac:dyDescent="0.45">
      <c r="A340" s="2">
        <v>23.599999999999898</v>
      </c>
      <c r="B340" s="3">
        <f t="shared" si="109"/>
        <v>296.74999999999989</v>
      </c>
      <c r="C340" s="4">
        <f t="shared" si="110"/>
        <v>7.9775429780315683</v>
      </c>
      <c r="D340" s="4">
        <f t="shared" si="111"/>
        <v>2914.7606278337794</v>
      </c>
      <c r="E340" s="4">
        <f t="shared" si="112"/>
        <v>1.8422687741428089E-2</v>
      </c>
      <c r="G340" s="2">
        <f t="shared" si="113"/>
        <v>23.599999999999898</v>
      </c>
      <c r="H340" s="4">
        <f t="shared" si="114"/>
        <v>2914.7606278337794</v>
      </c>
      <c r="I340" s="4">
        <f t="shared" si="114"/>
        <v>2623.2845650504014</v>
      </c>
      <c r="J340" s="4">
        <f t="shared" si="114"/>
        <v>2331.8085022670234</v>
      </c>
      <c r="K340" s="4">
        <f t="shared" si="114"/>
        <v>2040.3324394836454</v>
      </c>
      <c r="L340" s="4">
        <f t="shared" si="115"/>
        <v>1748.8563767002677</v>
      </c>
      <c r="M340" s="4">
        <f t="shared" si="115"/>
        <v>1457.3803139168897</v>
      </c>
      <c r="N340" s="4">
        <f t="shared" si="115"/>
        <v>1165.9042511335117</v>
      </c>
      <c r="O340" s="4">
        <f t="shared" si="107"/>
        <v>874.42818835013384</v>
      </c>
      <c r="P340" s="4">
        <f t="shared" si="107"/>
        <v>582.95212556675585</v>
      </c>
      <c r="Q340" s="4">
        <f t="shared" si="107"/>
        <v>291.47606278337793</v>
      </c>
      <c r="R340" s="4">
        <f t="shared" si="107"/>
        <v>0</v>
      </c>
      <c r="V340" s="2">
        <f t="shared" si="108"/>
        <v>23.599999999999898</v>
      </c>
      <c r="W340" s="4">
        <f t="shared" si="116"/>
        <v>1.8422687741428089E-2</v>
      </c>
      <c r="X340" s="4">
        <f t="shared" si="117"/>
        <v>1.6531455327508746E-2</v>
      </c>
      <c r="Y340" s="4">
        <f t="shared" si="118"/>
        <v>1.465136002250522E-2</v>
      </c>
      <c r="Z340" s="4">
        <f t="shared" si="119"/>
        <v>1.2782303738744847E-2</v>
      </c>
      <c r="AA340" s="4">
        <f t="shared" si="120"/>
        <v>1.0924189537031195E-2</v>
      </c>
      <c r="AB340" s="4">
        <f t="shared" si="121"/>
        <v>9.0769216098842073E-3</v>
      </c>
      <c r="AC340" s="4">
        <f t="shared" si="122"/>
        <v>7.2404052650730062E-3</v>
      </c>
      <c r="AD340" s="4">
        <f t="shared" si="123"/>
        <v>5.4145469094353579E-3</v>
      </c>
      <c r="AE340" s="4">
        <f t="shared" si="124"/>
        <v>3.5992540329780544E-3</v>
      </c>
      <c r="AF340" s="4">
        <f t="shared" si="125"/>
        <v>1.7944351932525065E-3</v>
      </c>
      <c r="AG340" s="4">
        <f t="shared" si="126"/>
        <v>0</v>
      </c>
    </row>
    <row r="341" spans="1:33" x14ac:dyDescent="0.45">
      <c r="A341" s="2">
        <v>23.6999999999999</v>
      </c>
      <c r="B341" s="3">
        <f t="shared" si="109"/>
        <v>296.84999999999985</v>
      </c>
      <c r="C341" s="4">
        <f t="shared" si="110"/>
        <v>7.9835665980014223</v>
      </c>
      <c r="D341" s="4">
        <f t="shared" si="111"/>
        <v>2932.3710240782589</v>
      </c>
      <c r="E341" s="4">
        <f t="shared" si="112"/>
        <v>1.8537311137636368E-2</v>
      </c>
      <c r="G341" s="2">
        <f t="shared" si="113"/>
        <v>23.6999999999999</v>
      </c>
      <c r="H341" s="4">
        <f t="shared" si="114"/>
        <v>2932.3710240782589</v>
      </c>
      <c r="I341" s="4">
        <f t="shared" si="114"/>
        <v>2639.1339216704332</v>
      </c>
      <c r="J341" s="4">
        <f t="shared" si="114"/>
        <v>2345.8968192626071</v>
      </c>
      <c r="K341" s="4">
        <f t="shared" si="114"/>
        <v>2052.659716854781</v>
      </c>
      <c r="L341" s="4">
        <f t="shared" si="115"/>
        <v>1759.4226144469553</v>
      </c>
      <c r="M341" s="4">
        <f t="shared" si="115"/>
        <v>1466.1855120391294</v>
      </c>
      <c r="N341" s="4">
        <f t="shared" si="115"/>
        <v>1172.9484096313035</v>
      </c>
      <c r="O341" s="4">
        <f t="shared" si="107"/>
        <v>879.71130722347766</v>
      </c>
      <c r="P341" s="4">
        <f t="shared" si="107"/>
        <v>586.47420481565177</v>
      </c>
      <c r="Q341" s="4">
        <f t="shared" si="107"/>
        <v>293.23710240782589</v>
      </c>
      <c r="R341" s="4">
        <f t="shared" si="107"/>
        <v>0</v>
      </c>
      <c r="V341" s="2">
        <f t="shared" si="108"/>
        <v>23.6999999999999</v>
      </c>
      <c r="W341" s="4">
        <f t="shared" si="116"/>
        <v>1.8537311137636368E-2</v>
      </c>
      <c r="X341" s="4">
        <f t="shared" si="117"/>
        <v>1.6634006109609203E-2</v>
      </c>
      <c r="Y341" s="4">
        <f t="shared" si="118"/>
        <v>1.4741978606503585E-2</v>
      </c>
      <c r="Z341" s="4">
        <f t="shared" si="119"/>
        <v>1.2861128691457325E-2</v>
      </c>
      <c r="AA341" s="4">
        <f t="shared" si="120"/>
        <v>1.0991357604930616E-2</v>
      </c>
      <c r="AB341" s="4">
        <f t="shared" si="121"/>
        <v>9.1325677474198997E-3</v>
      </c>
      <c r="AC341" s="4">
        <f t="shared" si="122"/>
        <v>7.2846626624754199E-3</v>
      </c>
      <c r="AD341" s="4">
        <f t="shared" si="123"/>
        <v>5.4475470200162149E-3</v>
      </c>
      <c r="AE341" s="4">
        <f t="shared" si="124"/>
        <v>3.6211265999365402E-3</v>
      </c>
      <c r="AF341" s="4">
        <f t="shared" si="125"/>
        <v>1.8053082759977711E-3</v>
      </c>
      <c r="AG341" s="4">
        <f t="shared" si="126"/>
        <v>0</v>
      </c>
    </row>
    <row r="342" spans="1:33" x14ac:dyDescent="0.45">
      <c r="A342" s="2">
        <v>23.799999999999901</v>
      </c>
      <c r="B342" s="3">
        <f t="shared" si="109"/>
        <v>296.94999999999987</v>
      </c>
      <c r="C342" s="4">
        <f t="shared" si="110"/>
        <v>7.9895856150498918</v>
      </c>
      <c r="D342" s="4">
        <f t="shared" si="111"/>
        <v>2950.0742397964227</v>
      </c>
      <c r="E342" s="4">
        <f t="shared" si="112"/>
        <v>1.8652580044900842E-2</v>
      </c>
      <c r="G342" s="2">
        <f t="shared" si="113"/>
        <v>23.799999999999901</v>
      </c>
      <c r="H342" s="4">
        <f t="shared" si="114"/>
        <v>2950.0742397964227</v>
      </c>
      <c r="I342" s="4">
        <f t="shared" si="114"/>
        <v>2655.0668158167805</v>
      </c>
      <c r="J342" s="4">
        <f t="shared" si="114"/>
        <v>2360.0593918371383</v>
      </c>
      <c r="K342" s="4">
        <f t="shared" si="114"/>
        <v>2065.0519678574956</v>
      </c>
      <c r="L342" s="4">
        <f t="shared" si="115"/>
        <v>1770.0445438778536</v>
      </c>
      <c r="M342" s="4">
        <f t="shared" si="115"/>
        <v>1475.0371198982114</v>
      </c>
      <c r="N342" s="4">
        <f t="shared" si="115"/>
        <v>1180.0296959185691</v>
      </c>
      <c r="O342" s="4">
        <f t="shared" si="107"/>
        <v>885.02227193892679</v>
      </c>
      <c r="P342" s="4">
        <f t="shared" si="107"/>
        <v>590.01484795928457</v>
      </c>
      <c r="Q342" s="4">
        <f t="shared" si="107"/>
        <v>295.00742397964228</v>
      </c>
      <c r="R342" s="4">
        <f t="shared" si="107"/>
        <v>0</v>
      </c>
      <c r="V342" s="2">
        <f t="shared" si="108"/>
        <v>23.799999999999901</v>
      </c>
      <c r="W342" s="4">
        <f t="shared" si="116"/>
        <v>1.8652580044900842E-2</v>
      </c>
      <c r="X342" s="4">
        <f t="shared" si="117"/>
        <v>1.6737130614605151E-2</v>
      </c>
      <c r="Y342" s="4">
        <f t="shared" si="118"/>
        <v>1.4833100820368901E-2</v>
      </c>
      <c r="Z342" s="4">
        <f t="shared" si="119"/>
        <v>1.2940388842349843E-2</v>
      </c>
      <c r="AA342" s="4">
        <f t="shared" si="120"/>
        <v>1.1058894067581253E-2</v>
      </c>
      <c r="AB342" s="4">
        <f t="shared" si="121"/>
        <v>9.1885170721432742E-3</v>
      </c>
      <c r="AC342" s="4">
        <f t="shared" si="122"/>
        <v>7.3291596036494759E-3</v>
      </c>
      <c r="AD342" s="4">
        <f t="shared" si="123"/>
        <v>5.4807245640419678E-3</v>
      </c>
      <c r="AE342" s="4">
        <f t="shared" si="124"/>
        <v>3.6431159926888666E-3</v>
      </c>
      <c r="AF342" s="4">
        <f t="shared" si="125"/>
        <v>1.8162390497778803E-3</v>
      </c>
      <c r="AG342" s="4">
        <f t="shared" si="126"/>
        <v>0</v>
      </c>
    </row>
    <row r="343" spans="1:33" x14ac:dyDescent="0.45">
      <c r="A343" s="2">
        <v>23.899999999999899</v>
      </c>
      <c r="B343" s="3">
        <f t="shared" si="109"/>
        <v>297.0499999999999</v>
      </c>
      <c r="C343" s="4">
        <f t="shared" si="110"/>
        <v>7.995600034070792</v>
      </c>
      <c r="D343" s="4">
        <f t="shared" si="111"/>
        <v>2967.8706864146211</v>
      </c>
      <c r="E343" s="4">
        <f t="shared" si="112"/>
        <v>1.8768497818438437E-2</v>
      </c>
      <c r="G343" s="2">
        <f t="shared" si="113"/>
        <v>23.899999999999899</v>
      </c>
      <c r="H343" s="4">
        <f t="shared" si="114"/>
        <v>2967.8706864146211</v>
      </c>
      <c r="I343" s="4">
        <f t="shared" si="114"/>
        <v>2671.0836177731589</v>
      </c>
      <c r="J343" s="4">
        <f t="shared" si="114"/>
        <v>2374.2965491316968</v>
      </c>
      <c r="K343" s="4">
        <f t="shared" si="114"/>
        <v>2077.5094804902346</v>
      </c>
      <c r="L343" s="4">
        <f t="shared" si="115"/>
        <v>1780.7224118487727</v>
      </c>
      <c r="M343" s="4">
        <f t="shared" si="115"/>
        <v>1483.9353432073106</v>
      </c>
      <c r="N343" s="4">
        <f t="shared" si="115"/>
        <v>1187.1482745658484</v>
      </c>
      <c r="O343" s="4">
        <f t="shared" si="107"/>
        <v>890.36120592438635</v>
      </c>
      <c r="P343" s="4">
        <f t="shared" si="107"/>
        <v>593.5741372829242</v>
      </c>
      <c r="Q343" s="4">
        <f t="shared" si="107"/>
        <v>296.7870686414621</v>
      </c>
      <c r="R343" s="4">
        <f t="shared" si="107"/>
        <v>0</v>
      </c>
      <c r="V343" s="2">
        <f t="shared" si="108"/>
        <v>23.899999999999899</v>
      </c>
      <c r="W343" s="4">
        <f t="shared" si="116"/>
        <v>1.8768497818438437E-2</v>
      </c>
      <c r="X343" s="4">
        <f t="shared" si="117"/>
        <v>1.6840831780239589E-2</v>
      </c>
      <c r="Y343" s="4">
        <f t="shared" si="118"/>
        <v>1.4924729204105079E-2</v>
      </c>
      <c r="Z343" s="4">
        <f t="shared" si="119"/>
        <v>1.3020086352822261E-2</v>
      </c>
      <c r="AA343" s="4">
        <f t="shared" si="120"/>
        <v>1.1126800726331008E-2</v>
      </c>
      <c r="AB343" s="4">
        <f t="shared" si="121"/>
        <v>9.2447710433359274E-3</v>
      </c>
      <c r="AC343" s="4">
        <f t="shared" si="122"/>
        <v>7.3738972232455912E-3</v>
      </c>
      <c r="AD343" s="4">
        <f t="shared" si="123"/>
        <v>5.51408036843197E-3</v>
      </c>
      <c r="AE343" s="4">
        <f t="shared" si="124"/>
        <v>3.6652227468034785E-3</v>
      </c>
      <c r="AF343" s="4">
        <f t="shared" si="125"/>
        <v>1.8272277746852062E-3</v>
      </c>
      <c r="AG343" s="4">
        <f t="shared" si="126"/>
        <v>0</v>
      </c>
    </row>
    <row r="344" spans="1:33" x14ac:dyDescent="0.45">
      <c r="A344" s="2">
        <v>23.999999999999901</v>
      </c>
      <c r="B344" s="3">
        <f t="shared" si="109"/>
        <v>297.14999999999986</v>
      </c>
      <c r="C344" s="4">
        <f t="shared" si="110"/>
        <v>8.0016098599514081</v>
      </c>
      <c r="D344" s="4">
        <f t="shared" si="111"/>
        <v>2985.7607767940731</v>
      </c>
      <c r="E344" s="4">
        <f t="shared" si="112"/>
        <v>1.8885067830865101E-2</v>
      </c>
      <c r="G344" s="2">
        <f t="shared" si="113"/>
        <v>23.999999999999901</v>
      </c>
      <c r="H344" s="4">
        <f t="shared" si="114"/>
        <v>2985.7607767940731</v>
      </c>
      <c r="I344" s="4">
        <f t="shared" si="114"/>
        <v>2687.1846991146658</v>
      </c>
      <c r="J344" s="4">
        <f t="shared" si="114"/>
        <v>2388.6086214352586</v>
      </c>
      <c r="K344" s="4">
        <f t="shared" si="114"/>
        <v>2090.0325437558508</v>
      </c>
      <c r="L344" s="4">
        <f t="shared" si="115"/>
        <v>1791.4564660764438</v>
      </c>
      <c r="M344" s="4">
        <f t="shared" si="115"/>
        <v>1492.8803883970365</v>
      </c>
      <c r="N344" s="4">
        <f t="shared" si="115"/>
        <v>1194.3043107176293</v>
      </c>
      <c r="O344" s="4">
        <f t="shared" si="107"/>
        <v>895.7282330382219</v>
      </c>
      <c r="P344" s="4">
        <f t="shared" si="107"/>
        <v>597.15215535881464</v>
      </c>
      <c r="Q344" s="4">
        <f t="shared" si="107"/>
        <v>298.57607767940732</v>
      </c>
      <c r="R344" s="4">
        <f t="shared" si="107"/>
        <v>0</v>
      </c>
      <c r="V344" s="2">
        <f t="shared" si="108"/>
        <v>23.999999999999901</v>
      </c>
      <c r="W344" s="4">
        <f t="shared" si="116"/>
        <v>1.8885067830865101E-2</v>
      </c>
      <c r="X344" s="4">
        <f t="shared" si="117"/>
        <v>1.694511255901995E-2</v>
      </c>
      <c r="Y344" s="4">
        <f t="shared" si="118"/>
        <v>1.5016866310070624E-2</v>
      </c>
      <c r="Z344" s="4">
        <f t="shared" si="119"/>
        <v>1.3100223394433525E-2</v>
      </c>
      <c r="AA344" s="4">
        <f t="shared" si="120"/>
        <v>1.1195079390695771E-2</v>
      </c>
      <c r="AB344" s="4">
        <f t="shared" si="121"/>
        <v>9.3013311266510849E-3</v>
      </c>
      <c r="AC344" s="4">
        <f t="shared" si="122"/>
        <v>7.4188766606749761E-3</v>
      </c>
      <c r="AD344" s="4">
        <f t="shared" si="123"/>
        <v>5.5476152634321629E-3</v>
      </c>
      <c r="AE344" s="4">
        <f t="shared" si="124"/>
        <v>3.6874473999093092E-3</v>
      </c>
      <c r="AF344" s="4">
        <f t="shared" si="125"/>
        <v>1.8382747117663735E-3</v>
      </c>
      <c r="AG344" s="4">
        <f t="shared" si="126"/>
        <v>0</v>
      </c>
    </row>
    <row r="345" spans="1:33" x14ac:dyDescent="0.45">
      <c r="A345" s="2">
        <v>24.099999999999898</v>
      </c>
      <c r="B345" s="3">
        <f t="shared" si="109"/>
        <v>297.24999999999989</v>
      </c>
      <c r="C345" s="4">
        <f t="shared" si="110"/>
        <v>8.0076150975725184</v>
      </c>
      <c r="D345" s="4">
        <f t="shared" si="111"/>
        <v>3003.7449252342631</v>
      </c>
      <c r="E345" s="4">
        <f t="shared" si="112"/>
        <v>1.90022934723015E-2</v>
      </c>
      <c r="G345" s="2">
        <f t="shared" si="113"/>
        <v>24.099999999999898</v>
      </c>
      <c r="H345" s="4">
        <f t="shared" si="114"/>
        <v>3003.7449252342631</v>
      </c>
      <c r="I345" s="4">
        <f t="shared" si="114"/>
        <v>2703.3704327108367</v>
      </c>
      <c r="J345" s="4">
        <f t="shared" si="114"/>
        <v>2402.9959401874107</v>
      </c>
      <c r="K345" s="4">
        <f t="shared" si="114"/>
        <v>2102.6214476639839</v>
      </c>
      <c r="L345" s="4">
        <f t="shared" si="115"/>
        <v>1802.2469551405577</v>
      </c>
      <c r="M345" s="4">
        <f t="shared" si="115"/>
        <v>1501.8724626171315</v>
      </c>
      <c r="N345" s="4">
        <f t="shared" si="115"/>
        <v>1201.4979700937054</v>
      </c>
      <c r="O345" s="4">
        <f t="shared" si="107"/>
        <v>901.12347757027885</v>
      </c>
      <c r="P345" s="4">
        <f t="shared" si="107"/>
        <v>600.74898504685268</v>
      </c>
      <c r="Q345" s="4">
        <f t="shared" si="107"/>
        <v>300.37449252342634</v>
      </c>
      <c r="R345" s="4">
        <f t="shared" si="107"/>
        <v>0</v>
      </c>
      <c r="V345" s="2">
        <f t="shared" si="108"/>
        <v>24.099999999999898</v>
      </c>
      <c r="W345" s="4">
        <f t="shared" si="116"/>
        <v>1.90022934723015E-2</v>
      </c>
      <c r="X345" s="4">
        <f t="shared" si="117"/>
        <v>1.7049975918303619E-2</v>
      </c>
      <c r="Y345" s="4">
        <f t="shared" si="118"/>
        <v>1.5109514703046556E-2</v>
      </c>
      <c r="Z345" s="4">
        <f t="shared" si="119"/>
        <v>1.3180802148954405E-2</v>
      </c>
      <c r="AA345" s="4">
        <f t="shared" si="120"/>
        <v>1.1263731878399123E-2</v>
      </c>
      <c r="AB345" s="4">
        <f t="shared" si="121"/>
        <v>9.3581987941423646E-3</v>
      </c>
      <c r="AC345" s="4">
        <f t="shared" si="122"/>
        <v>7.4640990601293712E-3</v>
      </c>
      <c r="AD345" s="4">
        <f t="shared" si="123"/>
        <v>5.5813300826275678E-3</v>
      </c>
      <c r="AE345" s="4">
        <f t="shared" si="124"/>
        <v>3.7097904917026323E-3</v>
      </c>
      <c r="AF345" s="4">
        <f t="shared" si="125"/>
        <v>1.8493801230249961E-3</v>
      </c>
      <c r="AG345" s="4">
        <f t="shared" si="126"/>
        <v>0</v>
      </c>
    </row>
    <row r="346" spans="1:33" x14ac:dyDescent="0.45">
      <c r="A346" s="2">
        <v>24.1999999999999</v>
      </c>
      <c r="B346" s="3">
        <f t="shared" si="109"/>
        <v>297.34999999999985</v>
      </c>
      <c r="C346" s="4">
        <f t="shared" si="110"/>
        <v>8.0136157518083877</v>
      </c>
      <c r="D346" s="4">
        <f t="shared" si="111"/>
        <v>3021.8235474762459</v>
      </c>
      <c r="E346" s="4">
        <f t="shared" si="112"/>
        <v>1.9120178150478988E-2</v>
      </c>
      <c r="G346" s="2">
        <f t="shared" si="113"/>
        <v>24.1999999999999</v>
      </c>
      <c r="H346" s="4">
        <f t="shared" si="114"/>
        <v>3021.8235474762459</v>
      </c>
      <c r="I346" s="4">
        <f t="shared" si="114"/>
        <v>2719.6411927286213</v>
      </c>
      <c r="J346" s="4">
        <f t="shared" si="114"/>
        <v>2417.458837980997</v>
      </c>
      <c r="K346" s="4">
        <f t="shared" si="114"/>
        <v>2115.2764832333719</v>
      </c>
      <c r="L346" s="4">
        <f t="shared" si="115"/>
        <v>1813.0941284857474</v>
      </c>
      <c r="M346" s="4">
        <f t="shared" si="115"/>
        <v>1510.911773738123</v>
      </c>
      <c r="N346" s="4">
        <f t="shared" si="115"/>
        <v>1208.7294189904985</v>
      </c>
      <c r="O346" s="4">
        <f t="shared" si="107"/>
        <v>906.54706424287372</v>
      </c>
      <c r="P346" s="4">
        <f t="shared" si="107"/>
        <v>604.36470949524926</v>
      </c>
      <c r="Q346" s="4">
        <f t="shared" si="107"/>
        <v>302.18235474762463</v>
      </c>
      <c r="R346" s="4">
        <f t="shared" si="107"/>
        <v>0</v>
      </c>
      <c r="V346" s="2">
        <f t="shared" si="108"/>
        <v>24.1999999999999</v>
      </c>
      <c r="W346" s="4">
        <f t="shared" si="116"/>
        <v>1.9120178150478988E-2</v>
      </c>
      <c r="X346" s="4">
        <f t="shared" si="117"/>
        <v>1.7155424840383612E-2</v>
      </c>
      <c r="Y346" s="4">
        <f t="shared" si="118"/>
        <v>1.5202676960304348E-2</v>
      </c>
      <c r="Z346" s="4">
        <f t="shared" si="119"/>
        <v>1.3261824808420128E-2</v>
      </c>
      <c r="AA346" s="4">
        <f t="shared" si="120"/>
        <v>1.1332760015411955E-2</v>
      </c>
      <c r="AB346" s="4">
        <f t="shared" si="121"/>
        <v>9.4153755242924412E-3</v>
      </c>
      <c r="AC346" s="4">
        <f t="shared" si="122"/>
        <v>7.5095655706006736E-3</v>
      </c>
      <c r="AD346" s="4">
        <f t="shared" si="123"/>
        <v>5.6152256629546527E-3</v>
      </c>
      <c r="AE346" s="4">
        <f t="shared" si="124"/>
        <v>3.7322525639538304E-3</v>
      </c>
      <c r="AF346" s="4">
        <f t="shared" si="125"/>
        <v>1.8605442714243645E-3</v>
      </c>
      <c r="AG346" s="4">
        <f t="shared" si="126"/>
        <v>0</v>
      </c>
    </row>
    <row r="347" spans="1:33" x14ac:dyDescent="0.45">
      <c r="A347" s="2">
        <v>24.299999999999901</v>
      </c>
      <c r="B347" s="3">
        <f t="shared" si="109"/>
        <v>297.44999999999987</v>
      </c>
      <c r="C347" s="4">
        <f t="shared" si="110"/>
        <v>8.0196118275267949</v>
      </c>
      <c r="D347" s="4">
        <f t="shared" si="111"/>
        <v>3039.9970607060645</v>
      </c>
      <c r="E347" s="4">
        <f t="shared" si="112"/>
        <v>1.9238725290847063E-2</v>
      </c>
      <c r="G347" s="2">
        <f t="shared" si="113"/>
        <v>24.299999999999901</v>
      </c>
      <c r="H347" s="4">
        <f t="shared" si="114"/>
        <v>3039.9970607060645</v>
      </c>
      <c r="I347" s="4">
        <f t="shared" si="114"/>
        <v>2735.9973546354581</v>
      </c>
      <c r="J347" s="4">
        <f t="shared" si="114"/>
        <v>2431.9976485648517</v>
      </c>
      <c r="K347" s="4">
        <f t="shared" si="114"/>
        <v>2127.9979424942449</v>
      </c>
      <c r="L347" s="4">
        <f t="shared" si="115"/>
        <v>1823.9982364236387</v>
      </c>
      <c r="M347" s="4">
        <f t="shared" si="115"/>
        <v>1519.9985303530323</v>
      </c>
      <c r="N347" s="4">
        <f t="shared" si="115"/>
        <v>1215.9988242824259</v>
      </c>
      <c r="O347" s="4">
        <f t="shared" si="107"/>
        <v>911.99911821181934</v>
      </c>
      <c r="P347" s="4">
        <f t="shared" si="107"/>
        <v>607.99941214121293</v>
      </c>
      <c r="Q347" s="4">
        <f t="shared" si="107"/>
        <v>303.99970607060646</v>
      </c>
      <c r="R347" s="4">
        <f t="shared" si="107"/>
        <v>0</v>
      </c>
      <c r="V347" s="2">
        <f t="shared" si="108"/>
        <v>24.299999999999901</v>
      </c>
      <c r="W347" s="4">
        <f t="shared" si="116"/>
        <v>1.9238725290847063E-2</v>
      </c>
      <c r="X347" s="4">
        <f t="shared" si="117"/>
        <v>1.7261462322575485E-2</v>
      </c>
      <c r="Y347" s="4">
        <f t="shared" si="118"/>
        <v>1.5296355671674935E-2</v>
      </c>
      <c r="Z347" s="4">
        <f t="shared" si="119"/>
        <v>1.3343293575183896E-2</v>
      </c>
      <c r="AA347" s="4">
        <f t="shared" si="120"/>
        <v>1.1402165635992738E-2</v>
      </c>
      <c r="AB347" s="4">
        <f t="shared" si="121"/>
        <v>9.472862802042202E-3</v>
      </c>
      <c r="AC347" s="4">
        <f t="shared" si="122"/>
        <v>7.5552773459009338E-3</v>
      </c>
      <c r="AD347" s="4">
        <f t="shared" si="123"/>
        <v>5.649302844713963E-3</v>
      </c>
      <c r="AE347" s="4">
        <f t="shared" si="124"/>
        <v>3.7548341605143343E-3</v>
      </c>
      <c r="AF347" s="4">
        <f t="shared" si="125"/>
        <v>1.8717674208902086E-3</v>
      </c>
      <c r="AG347" s="4">
        <f t="shared" si="126"/>
        <v>0</v>
      </c>
    </row>
    <row r="348" spans="1:33" x14ac:dyDescent="0.45">
      <c r="A348" s="2">
        <v>24.399999999999899</v>
      </c>
      <c r="B348" s="3">
        <f t="shared" si="109"/>
        <v>297.5499999999999</v>
      </c>
      <c r="C348" s="4">
        <f t="shared" si="110"/>
        <v>8.0256033295890354</v>
      </c>
      <c r="D348" s="4">
        <f t="shared" si="111"/>
        <v>3058.2658835580878</v>
      </c>
      <c r="E348" s="4">
        <f t="shared" si="112"/>
        <v>1.9357938336681212E-2</v>
      </c>
      <c r="G348" s="2">
        <f t="shared" si="113"/>
        <v>24.399999999999899</v>
      </c>
      <c r="H348" s="4">
        <f t="shared" si="114"/>
        <v>3058.2658835580878</v>
      </c>
      <c r="I348" s="4">
        <f t="shared" si="114"/>
        <v>2752.439295202279</v>
      </c>
      <c r="J348" s="4">
        <f t="shared" si="114"/>
        <v>2446.6127068464702</v>
      </c>
      <c r="K348" s="4">
        <f t="shared" si="114"/>
        <v>2140.7861184906615</v>
      </c>
      <c r="L348" s="4">
        <f t="shared" si="115"/>
        <v>1834.9595301348527</v>
      </c>
      <c r="M348" s="4">
        <f t="shared" si="115"/>
        <v>1529.1329417790439</v>
      </c>
      <c r="N348" s="4">
        <f t="shared" si="115"/>
        <v>1223.3063534232351</v>
      </c>
      <c r="O348" s="4">
        <f t="shared" si="107"/>
        <v>917.47976506742634</v>
      </c>
      <c r="P348" s="4">
        <f t="shared" si="107"/>
        <v>611.65317671161756</v>
      </c>
      <c r="Q348" s="4">
        <f t="shared" si="107"/>
        <v>305.82658835580878</v>
      </c>
      <c r="R348" s="4">
        <f t="shared" si="107"/>
        <v>0</v>
      </c>
      <c r="V348" s="2">
        <f t="shared" si="108"/>
        <v>24.399999999999899</v>
      </c>
      <c r="W348" s="4">
        <f t="shared" si="116"/>
        <v>1.9357938336681212E-2</v>
      </c>
      <c r="X348" s="4">
        <f t="shared" si="117"/>
        <v>1.7368091377304457E-2</v>
      </c>
      <c r="Y348" s="4">
        <f t="shared" si="118"/>
        <v>1.5390553439617793E-2</v>
      </c>
      <c r="Z348" s="4">
        <f t="shared" si="119"/>
        <v>1.3425210661970399E-2</v>
      </c>
      <c r="AA348" s="4">
        <f t="shared" si="120"/>
        <v>1.1471950582727765E-2</v>
      </c>
      <c r="AB348" s="4">
        <f t="shared" si="121"/>
        <v>9.5306621188198208E-3</v>
      </c>
      <c r="AC348" s="4">
        <f t="shared" si="122"/>
        <v>7.6012355446822451E-3</v>
      </c>
      <c r="AD348" s="4">
        <f t="shared" si="123"/>
        <v>5.6835624715826588E-3</v>
      </c>
      <c r="AE348" s="4">
        <f t="shared" si="124"/>
        <v>3.7775358273234682E-3</v>
      </c>
      <c r="AF348" s="4">
        <f t="shared" si="125"/>
        <v>1.8830498363134147E-3</v>
      </c>
      <c r="AG348" s="4">
        <f t="shared" si="126"/>
        <v>0</v>
      </c>
    </row>
    <row r="349" spans="1:33" x14ac:dyDescent="0.45">
      <c r="A349" s="2">
        <v>24.499999999999901</v>
      </c>
      <c r="B349" s="3">
        <f t="shared" si="109"/>
        <v>297.64999999999986</v>
      </c>
      <c r="C349" s="4">
        <f t="shared" si="110"/>
        <v>8.0315902628499352</v>
      </c>
      <c r="D349" s="4">
        <f t="shared" si="111"/>
        <v>3076.6304361183879</v>
      </c>
      <c r="E349" s="4">
        <f t="shared" si="112"/>
        <v>1.9477820749191799E-2</v>
      </c>
      <c r="G349" s="2">
        <f t="shared" si="113"/>
        <v>24.499999999999901</v>
      </c>
      <c r="H349" s="4">
        <f t="shared" si="114"/>
        <v>3076.6304361183879</v>
      </c>
      <c r="I349" s="4">
        <f t="shared" si="114"/>
        <v>2768.967392506549</v>
      </c>
      <c r="J349" s="4">
        <f t="shared" si="114"/>
        <v>2461.3043488947105</v>
      </c>
      <c r="K349" s="4">
        <f t="shared" si="114"/>
        <v>2153.6413052828716</v>
      </c>
      <c r="L349" s="4">
        <f t="shared" si="115"/>
        <v>1845.9782616710327</v>
      </c>
      <c r="M349" s="4">
        <f t="shared" si="115"/>
        <v>1538.315218059194</v>
      </c>
      <c r="N349" s="4">
        <f t="shared" si="115"/>
        <v>1230.6521744473553</v>
      </c>
      <c r="O349" s="4">
        <f t="shared" si="107"/>
        <v>922.98913083551633</v>
      </c>
      <c r="P349" s="4">
        <f t="shared" si="107"/>
        <v>615.32608722367763</v>
      </c>
      <c r="Q349" s="4">
        <f t="shared" si="107"/>
        <v>307.66304361183882</v>
      </c>
      <c r="R349" s="4">
        <f t="shared" si="107"/>
        <v>0</v>
      </c>
      <c r="V349" s="2">
        <f t="shared" si="108"/>
        <v>24.499999999999901</v>
      </c>
      <c r="W349" s="4">
        <f t="shared" si="116"/>
        <v>1.9477820749191799E-2</v>
      </c>
      <c r="X349" s="4">
        <f t="shared" si="117"/>
        <v>1.7475315032193402E-2</v>
      </c>
      <c r="Y349" s="4">
        <f t="shared" si="118"/>
        <v>1.5485272879290694E-2</v>
      </c>
      <c r="Z349" s="4">
        <f t="shared" si="119"/>
        <v>1.3507578291929813E-2</v>
      </c>
      <c r="AA349" s="4">
        <f t="shared" si="120"/>
        <v>1.1542116706571763E-2</v>
      </c>
      <c r="AB349" s="4">
        <f t="shared" si="121"/>
        <v>9.5887749725701299E-3</v>
      </c>
      <c r="AC349" s="4">
        <f t="shared" si="122"/>
        <v>7.6474413304568499E-3</v>
      </c>
      <c r="AD349" s="4">
        <f t="shared" si="123"/>
        <v>5.7180053906271799E-3</v>
      </c>
      <c r="AE349" s="4">
        <f t="shared" si="124"/>
        <v>3.8003581124153841E-3</v>
      </c>
      <c r="AF349" s="4">
        <f t="shared" si="125"/>
        <v>1.8943917835527744E-3</v>
      </c>
      <c r="AG349" s="4">
        <f t="shared" si="126"/>
        <v>0</v>
      </c>
    </row>
    <row r="350" spans="1:33" x14ac:dyDescent="0.45">
      <c r="A350" s="2">
        <v>24.599999999999898</v>
      </c>
      <c r="B350" s="3">
        <f t="shared" si="109"/>
        <v>297.74999999999989</v>
      </c>
      <c r="C350" s="4">
        <f t="shared" si="110"/>
        <v>8.0375726321578611</v>
      </c>
      <c r="D350" s="4">
        <f t="shared" si="111"/>
        <v>3095.0911399281085</v>
      </c>
      <c r="E350" s="4">
        <f t="shared" si="112"/>
        <v>1.9598376007633755E-2</v>
      </c>
      <c r="G350" s="2">
        <f t="shared" si="113"/>
        <v>24.599999999999898</v>
      </c>
      <c r="H350" s="4">
        <f t="shared" si="114"/>
        <v>3095.0911399281085</v>
      </c>
      <c r="I350" s="4">
        <f t="shared" si="114"/>
        <v>2785.5820259352977</v>
      </c>
      <c r="J350" s="4">
        <f t="shared" si="114"/>
        <v>2476.0729119424868</v>
      </c>
      <c r="K350" s="4">
        <f t="shared" si="114"/>
        <v>2166.563797949676</v>
      </c>
      <c r="L350" s="4">
        <f t="shared" si="115"/>
        <v>1857.0546839568651</v>
      </c>
      <c r="M350" s="4">
        <f t="shared" si="115"/>
        <v>1547.5455699640543</v>
      </c>
      <c r="N350" s="4">
        <f t="shared" si="115"/>
        <v>1238.0364559712434</v>
      </c>
      <c r="O350" s="4">
        <f t="shared" si="107"/>
        <v>928.52734197843256</v>
      </c>
      <c r="P350" s="4">
        <f t="shared" si="107"/>
        <v>619.01822798562171</v>
      </c>
      <c r="Q350" s="4">
        <f t="shared" si="107"/>
        <v>309.50911399281085</v>
      </c>
      <c r="R350" s="4">
        <f t="shared" si="107"/>
        <v>0</v>
      </c>
      <c r="V350" s="2">
        <f t="shared" si="108"/>
        <v>24.599999999999898</v>
      </c>
      <c r="W350" s="4">
        <f t="shared" si="116"/>
        <v>1.9598376007633755E-2</v>
      </c>
      <c r="X350" s="4">
        <f t="shared" si="117"/>
        <v>1.758313633015144E-2</v>
      </c>
      <c r="Y350" s="4">
        <f t="shared" si="118"/>
        <v>1.5580516618619901E-2</v>
      </c>
      <c r="Z350" s="4">
        <f t="shared" si="119"/>
        <v>1.3590398698692203E-2</v>
      </c>
      <c r="AA350" s="4">
        <f t="shared" si="120"/>
        <v>1.1612665866888743E-2</v>
      </c>
      <c r="AB350" s="4">
        <f t="shared" si="121"/>
        <v>9.6472028677841177E-3</v>
      </c>
      <c r="AC350" s="4">
        <f t="shared" si="122"/>
        <v>7.693895871617294E-3</v>
      </c>
      <c r="AD350" s="4">
        <f t="shared" si="123"/>
        <v>5.7526324523159422E-3</v>
      </c>
      <c r="AE350" s="4">
        <f t="shared" si="124"/>
        <v>3.8233015659259895E-3</v>
      </c>
      <c r="AF350" s="4">
        <f t="shared" si="125"/>
        <v>1.9057935294377287E-3</v>
      </c>
      <c r="AG350" s="4">
        <f t="shared" si="126"/>
        <v>0</v>
      </c>
    </row>
    <row r="351" spans="1:33" x14ac:dyDescent="0.45">
      <c r="A351" s="2">
        <v>24.6999999999999</v>
      </c>
      <c r="B351" s="3">
        <f t="shared" si="109"/>
        <v>297.84999999999985</v>
      </c>
      <c r="C351" s="4">
        <f t="shared" si="110"/>
        <v>8.0435504423547197</v>
      </c>
      <c r="D351" s="4">
        <f t="shared" si="111"/>
        <v>3113.6484179867998</v>
      </c>
      <c r="E351" s="4">
        <f t="shared" si="112"/>
        <v>1.9719607609416937E-2</v>
      </c>
      <c r="G351" s="2">
        <f t="shared" si="113"/>
        <v>24.6999999999999</v>
      </c>
      <c r="H351" s="4">
        <f t="shared" si="114"/>
        <v>3113.6484179867998</v>
      </c>
      <c r="I351" s="4">
        <f t="shared" si="114"/>
        <v>2802.2835761881197</v>
      </c>
      <c r="J351" s="4">
        <f t="shared" si="114"/>
        <v>2490.91873438944</v>
      </c>
      <c r="K351" s="4">
        <f t="shared" si="114"/>
        <v>2179.5538925907599</v>
      </c>
      <c r="L351" s="4">
        <f t="shared" si="115"/>
        <v>1868.1890507920798</v>
      </c>
      <c r="M351" s="4">
        <f t="shared" si="115"/>
        <v>1556.8242089933999</v>
      </c>
      <c r="N351" s="4">
        <f t="shared" si="115"/>
        <v>1245.45936719472</v>
      </c>
      <c r="O351" s="4">
        <f t="shared" si="107"/>
        <v>934.0945253960399</v>
      </c>
      <c r="P351" s="4">
        <f t="shared" si="107"/>
        <v>622.72968359736001</v>
      </c>
      <c r="Q351" s="4">
        <f t="shared" si="107"/>
        <v>311.36484179868</v>
      </c>
      <c r="R351" s="4">
        <f t="shared" si="107"/>
        <v>0</v>
      </c>
      <c r="V351" s="2">
        <f t="shared" si="108"/>
        <v>24.6999999999999</v>
      </c>
      <c r="W351" s="4">
        <f t="shared" si="116"/>
        <v>1.9719607609416937E-2</v>
      </c>
      <c r="X351" s="4">
        <f t="shared" si="117"/>
        <v>1.7691558329463002E-2</v>
      </c>
      <c r="Y351" s="4">
        <f t="shared" si="118"/>
        <v>1.5676287298370735E-2</v>
      </c>
      <c r="Z351" s="4">
        <f t="shared" si="119"/>
        <v>1.3673674126422041E-2</v>
      </c>
      <c r="AA351" s="4">
        <f t="shared" si="120"/>
        <v>1.1683599931492957E-2</v>
      </c>
      <c r="AB351" s="4">
        <f t="shared" si="121"/>
        <v>9.7059473155284882E-3</v>
      </c>
      <c r="AC351" s="4">
        <f t="shared" si="122"/>
        <v>7.7406003414566358E-3</v>
      </c>
      <c r="AD351" s="4">
        <f t="shared" si="123"/>
        <v>5.7874445105320325E-3</v>
      </c>
      <c r="AE351" s="4">
        <f t="shared" si="124"/>
        <v>3.8463667400998737E-3</v>
      </c>
      <c r="AF351" s="4">
        <f t="shared" si="125"/>
        <v>1.9172553417711048E-3</v>
      </c>
      <c r="AG351" s="4">
        <f t="shared" si="126"/>
        <v>0</v>
      </c>
    </row>
    <row r="352" spans="1:33" x14ac:dyDescent="0.45">
      <c r="A352" s="2">
        <v>24.799999999999901</v>
      </c>
      <c r="B352" s="3">
        <f t="shared" si="109"/>
        <v>297.94999999999987</v>
      </c>
      <c r="C352" s="4">
        <f t="shared" si="110"/>
        <v>8.049523698276003</v>
      </c>
      <c r="D352" s="4">
        <f t="shared" si="111"/>
        <v>3132.3026947559001</v>
      </c>
      <c r="E352" s="4">
        <f t="shared" si="112"/>
        <v>1.984151907021826E-2</v>
      </c>
      <c r="G352" s="2">
        <f t="shared" si="113"/>
        <v>24.799999999999901</v>
      </c>
      <c r="H352" s="4">
        <f t="shared" si="114"/>
        <v>3132.3026947559001</v>
      </c>
      <c r="I352" s="4">
        <f t="shared" si="114"/>
        <v>2819.0724252803102</v>
      </c>
      <c r="J352" s="4">
        <f t="shared" si="114"/>
        <v>2505.8421558047203</v>
      </c>
      <c r="K352" s="4">
        <f t="shared" si="114"/>
        <v>2192.6118863291299</v>
      </c>
      <c r="L352" s="4">
        <f t="shared" si="115"/>
        <v>1879.38161685354</v>
      </c>
      <c r="M352" s="4">
        <f t="shared" si="115"/>
        <v>1566.1513473779501</v>
      </c>
      <c r="N352" s="4">
        <f t="shared" si="115"/>
        <v>1252.9210779023601</v>
      </c>
      <c r="O352" s="4">
        <f t="shared" si="107"/>
        <v>939.69080842676999</v>
      </c>
      <c r="P352" s="4">
        <f t="shared" si="107"/>
        <v>626.46053895118007</v>
      </c>
      <c r="Q352" s="4">
        <f t="shared" si="107"/>
        <v>313.23026947559003</v>
      </c>
      <c r="R352" s="4">
        <f t="shared" si="107"/>
        <v>0</v>
      </c>
      <c r="V352" s="2">
        <f t="shared" si="108"/>
        <v>24.799999999999901</v>
      </c>
      <c r="W352" s="4">
        <f t="shared" si="116"/>
        <v>1.984151907021826E-2</v>
      </c>
      <c r="X352" s="4">
        <f t="shared" si="117"/>
        <v>1.7800584103878404E-2</v>
      </c>
      <c r="Y352" s="4">
        <f t="shared" si="118"/>
        <v>1.5772587572219342E-2</v>
      </c>
      <c r="Z352" s="4">
        <f t="shared" si="119"/>
        <v>1.3757406829873829E-2</v>
      </c>
      <c r="AA352" s="4">
        <f t="shared" si="120"/>
        <v>1.1754920776690689E-2</v>
      </c>
      <c r="AB352" s="4">
        <f t="shared" si="121"/>
        <v>9.7650098334758663E-3</v>
      </c>
      <c r="AC352" s="4">
        <f t="shared" si="122"/>
        <v>7.7875559181890984E-3</v>
      </c>
      <c r="AD352" s="4">
        <f t="shared" si="123"/>
        <v>5.8224424225862253E-3</v>
      </c>
      <c r="AE352" s="4">
        <f t="shared" si="124"/>
        <v>3.86955418929743E-3</v>
      </c>
      <c r="AF352" s="4">
        <f t="shared" si="125"/>
        <v>1.9287774893319409E-3</v>
      </c>
      <c r="AG352" s="4">
        <f t="shared" si="126"/>
        <v>0</v>
      </c>
    </row>
    <row r="353" spans="1:33" x14ac:dyDescent="0.45">
      <c r="A353" s="2">
        <v>24.899999999999899</v>
      </c>
      <c r="B353" s="3">
        <f t="shared" si="109"/>
        <v>298.0499999999999</v>
      </c>
      <c r="C353" s="4">
        <f t="shared" si="110"/>
        <v>8.0554924047507548</v>
      </c>
      <c r="D353" s="4">
        <f t="shared" si="111"/>
        <v>3151.0543961619751</v>
      </c>
      <c r="E353" s="4">
        <f t="shared" si="112"/>
        <v>1.9964113924093172E-2</v>
      </c>
      <c r="G353" s="2">
        <f t="shared" si="113"/>
        <v>24.899999999999899</v>
      </c>
      <c r="H353" s="4">
        <f t="shared" si="114"/>
        <v>3151.0543961619751</v>
      </c>
      <c r="I353" s="4">
        <f t="shared" si="114"/>
        <v>2835.9489565457775</v>
      </c>
      <c r="J353" s="4">
        <f t="shared" si="114"/>
        <v>2520.8435169295803</v>
      </c>
      <c r="K353" s="4">
        <f t="shared" si="114"/>
        <v>2205.7380773133823</v>
      </c>
      <c r="L353" s="4">
        <f t="shared" si="115"/>
        <v>1890.6326376971849</v>
      </c>
      <c r="M353" s="4">
        <f t="shared" si="115"/>
        <v>1575.5271980809875</v>
      </c>
      <c r="N353" s="4">
        <f t="shared" si="115"/>
        <v>1260.4217584647902</v>
      </c>
      <c r="O353" s="4">
        <f t="shared" si="107"/>
        <v>945.31631884859246</v>
      </c>
      <c r="P353" s="4">
        <f t="shared" si="107"/>
        <v>630.21087923239509</v>
      </c>
      <c r="Q353" s="4">
        <f t="shared" si="107"/>
        <v>315.10543961619754</v>
      </c>
      <c r="R353" s="4">
        <f t="shared" si="107"/>
        <v>0</v>
      </c>
      <c r="V353" s="2">
        <f t="shared" si="108"/>
        <v>24.899999999999899</v>
      </c>
      <c r="W353" s="4">
        <f t="shared" si="116"/>
        <v>1.9964113924093172E-2</v>
      </c>
      <c r="X353" s="4">
        <f t="shared" si="117"/>
        <v>1.7910216742703704E-2</v>
      </c>
      <c r="Y353" s="4">
        <f t="shared" si="118"/>
        <v>1.586942010682376E-2</v>
      </c>
      <c r="Z353" s="4">
        <f t="shared" si="119"/>
        <v>1.3841599074446948E-2</v>
      </c>
      <c r="AA353" s="4">
        <f t="shared" si="120"/>
        <v>1.1826630287321359E-2</v>
      </c>
      <c r="AB353" s="4">
        <f t="shared" si="121"/>
        <v>9.8243919459343864E-3</v>
      </c>
      <c r="AC353" s="4">
        <f t="shared" si="122"/>
        <v>7.834763784970224E-3</v>
      </c>
      <c r="AD353" s="4">
        <f t="shared" si="123"/>
        <v>5.8576270492296089E-3</v>
      </c>
      <c r="AE353" s="4">
        <f t="shared" si="124"/>
        <v>3.8928644700016984E-3</v>
      </c>
      <c r="AF353" s="4">
        <f t="shared" si="125"/>
        <v>1.9403602418781711E-3</v>
      </c>
      <c r="AG353" s="4">
        <f t="shared" si="126"/>
        <v>0</v>
      </c>
    </row>
    <row r="354" spans="1:33" x14ac:dyDescent="0.45">
      <c r="A354" s="2">
        <v>24.999999999999901</v>
      </c>
      <c r="B354" s="3">
        <f t="shared" si="109"/>
        <v>298.14999999999986</v>
      </c>
      <c r="C354" s="4">
        <f t="shared" si="110"/>
        <v>8.0614565666016027</v>
      </c>
      <c r="D354" s="4">
        <f t="shared" si="111"/>
        <v>3169.9039496001601</v>
      </c>
      <c r="E354" s="4">
        <f t="shared" si="112"/>
        <v>2.0087395723589307E-2</v>
      </c>
      <c r="G354" s="2">
        <f t="shared" si="113"/>
        <v>24.999999999999901</v>
      </c>
      <c r="H354" s="4">
        <f t="shared" si="114"/>
        <v>3169.9039496001601</v>
      </c>
      <c r="I354" s="4">
        <f t="shared" si="114"/>
        <v>2852.913554640144</v>
      </c>
      <c r="J354" s="4">
        <f t="shared" si="114"/>
        <v>2535.9231596801283</v>
      </c>
      <c r="K354" s="4">
        <f t="shared" si="114"/>
        <v>2218.9327647201121</v>
      </c>
      <c r="L354" s="4">
        <f t="shared" si="115"/>
        <v>1901.942369760096</v>
      </c>
      <c r="M354" s="4">
        <f t="shared" si="115"/>
        <v>1584.9519748000801</v>
      </c>
      <c r="N354" s="4">
        <f t="shared" si="115"/>
        <v>1267.9615798400641</v>
      </c>
      <c r="O354" s="4">
        <f t="shared" si="107"/>
        <v>950.97118488004799</v>
      </c>
      <c r="P354" s="4">
        <f t="shared" si="107"/>
        <v>633.98078992003207</v>
      </c>
      <c r="Q354" s="4">
        <f t="shared" si="107"/>
        <v>316.99039496001603</v>
      </c>
      <c r="R354" s="4">
        <f t="shared" si="107"/>
        <v>0</v>
      </c>
      <c r="V354" s="2">
        <f t="shared" si="108"/>
        <v>24.999999999999901</v>
      </c>
      <c r="W354" s="4">
        <f t="shared" si="116"/>
        <v>2.0087395723589307E-2</v>
      </c>
      <c r="X354" s="4">
        <f t="shared" si="117"/>
        <v>1.8020459350892394E-2</v>
      </c>
      <c r="Y354" s="4">
        <f t="shared" si="118"/>
        <v>1.5966787581896513E-2</v>
      </c>
      <c r="Z354" s="4">
        <f t="shared" si="119"/>
        <v>1.3926253136241825E-2</v>
      </c>
      <c r="AA354" s="4">
        <f t="shared" si="120"/>
        <v>1.1898730356799682E-2</v>
      </c>
      <c r="AB354" s="4">
        <f t="shared" si="121"/>
        <v>9.8840951838781079E-3</v>
      </c>
      <c r="AC354" s="4">
        <f t="shared" si="122"/>
        <v>7.882225129917644E-3</v>
      </c>
      <c r="AD354" s="4">
        <f t="shared" si="123"/>
        <v>5.8929992546666414E-3</v>
      </c>
      <c r="AE354" s="4">
        <f t="shared" si="124"/>
        <v>3.9162981408254905E-3</v>
      </c>
      <c r="AF354" s="4">
        <f t="shared" si="125"/>
        <v>1.9520038701494409E-3</v>
      </c>
      <c r="AG354" s="4">
        <f t="shared" si="126"/>
        <v>0</v>
      </c>
    </row>
    <row r="355" spans="1:33" x14ac:dyDescent="0.45">
      <c r="A355" s="2">
        <v>25.099999999999898</v>
      </c>
      <c r="B355" s="3">
        <f t="shared" si="109"/>
        <v>298.24999999999989</v>
      </c>
      <c r="C355" s="4">
        <f t="shared" si="110"/>
        <v>8.0674161886447848</v>
      </c>
      <c r="D355" s="4">
        <f t="shared" si="111"/>
        <v>3188.8517839375918</v>
      </c>
      <c r="E355" s="4">
        <f t="shared" si="112"/>
        <v>2.0211368039860959E-2</v>
      </c>
      <c r="G355" s="2">
        <f t="shared" si="113"/>
        <v>25.099999999999898</v>
      </c>
      <c r="H355" s="4">
        <f t="shared" si="114"/>
        <v>3188.8517839375918</v>
      </c>
      <c r="I355" s="4">
        <f t="shared" si="114"/>
        <v>2869.9666055438329</v>
      </c>
      <c r="J355" s="4">
        <f t="shared" si="114"/>
        <v>2551.0814271500735</v>
      </c>
      <c r="K355" s="4">
        <f t="shared" si="114"/>
        <v>2232.1962487563142</v>
      </c>
      <c r="L355" s="4">
        <f t="shared" si="115"/>
        <v>1913.311070362555</v>
      </c>
      <c r="M355" s="4">
        <f t="shared" si="115"/>
        <v>1594.4258919687959</v>
      </c>
      <c r="N355" s="4">
        <f t="shared" si="115"/>
        <v>1275.5407135750368</v>
      </c>
      <c r="O355" s="4">
        <f t="shared" si="107"/>
        <v>956.65553518127751</v>
      </c>
      <c r="P355" s="4">
        <f t="shared" si="107"/>
        <v>637.77035678751838</v>
      </c>
      <c r="Q355" s="4">
        <f t="shared" si="107"/>
        <v>318.88517839375919</v>
      </c>
      <c r="R355" s="4">
        <f t="shared" si="107"/>
        <v>0</v>
      </c>
      <c r="V355" s="2">
        <f t="shared" si="108"/>
        <v>25.099999999999898</v>
      </c>
      <c r="W355" s="4">
        <f t="shared" si="116"/>
        <v>2.0211368039860959E-2</v>
      </c>
      <c r="X355" s="4">
        <f t="shared" si="117"/>
        <v>1.8131315049137762E-2</v>
      </c>
      <c r="Y355" s="4">
        <f t="shared" si="118"/>
        <v>1.6064692690277688E-2</v>
      </c>
      <c r="Z355" s="4">
        <f t="shared" si="119"/>
        <v>1.4011371302116394E-2</v>
      </c>
      <c r="AA355" s="4">
        <f t="shared" si="120"/>
        <v>1.1971222887158019E-2</v>
      </c>
      <c r="AB355" s="4">
        <f t="shared" si="121"/>
        <v>9.9441210849775686E-3</v>
      </c>
      <c r="AC355" s="4">
        <f t="shared" si="122"/>
        <v>7.9299411461319323E-3</v>
      </c>
      <c r="AD355" s="4">
        <f t="shared" si="123"/>
        <v>5.9285599065682397E-3</v>
      </c>
      <c r="AE355" s="4">
        <f t="shared" si="124"/>
        <v>3.9398557625185213E-3</v>
      </c>
      <c r="AF355" s="4">
        <f t="shared" si="125"/>
        <v>1.9637086458699216E-3</v>
      </c>
      <c r="AG355" s="4">
        <f t="shared" si="126"/>
        <v>0</v>
      </c>
    </row>
    <row r="356" spans="1:33" x14ac:dyDescent="0.45">
      <c r="A356" s="2">
        <v>25.1999999999999</v>
      </c>
      <c r="B356" s="3">
        <f t="shared" si="109"/>
        <v>298.34999999999985</v>
      </c>
      <c r="C356" s="4">
        <f t="shared" si="110"/>
        <v>8.0733712756901213</v>
      </c>
      <c r="D356" s="4">
        <f t="shared" si="111"/>
        <v>3207.8983295166663</v>
      </c>
      <c r="E356" s="4">
        <f t="shared" si="112"/>
        <v>2.0336034462783346E-2</v>
      </c>
      <c r="G356" s="2">
        <f t="shared" si="113"/>
        <v>25.1999999999999</v>
      </c>
      <c r="H356" s="4">
        <f t="shared" si="114"/>
        <v>3207.8983295166663</v>
      </c>
      <c r="I356" s="4">
        <f t="shared" si="114"/>
        <v>2887.1084965649998</v>
      </c>
      <c r="J356" s="4">
        <f t="shared" si="114"/>
        <v>2566.3186636133332</v>
      </c>
      <c r="K356" s="4">
        <f t="shared" si="114"/>
        <v>2245.5288306616662</v>
      </c>
      <c r="L356" s="4">
        <f t="shared" si="115"/>
        <v>1924.7389977099997</v>
      </c>
      <c r="M356" s="4">
        <f t="shared" si="115"/>
        <v>1603.9491647583332</v>
      </c>
      <c r="N356" s="4">
        <f t="shared" si="115"/>
        <v>1283.1593318066666</v>
      </c>
      <c r="O356" s="4">
        <f t="shared" si="107"/>
        <v>962.36949885499985</v>
      </c>
      <c r="P356" s="4">
        <f t="shared" si="107"/>
        <v>641.57966590333331</v>
      </c>
      <c r="Q356" s="4">
        <f t="shared" si="107"/>
        <v>320.78983295166665</v>
      </c>
      <c r="R356" s="4">
        <f t="shared" si="107"/>
        <v>0</v>
      </c>
      <c r="V356" s="2">
        <f t="shared" si="108"/>
        <v>25.1999999999999</v>
      </c>
      <c r="W356" s="4">
        <f t="shared" si="116"/>
        <v>2.0336034462783346E-2</v>
      </c>
      <c r="X356" s="4">
        <f t="shared" si="117"/>
        <v>1.8242786973964854E-2</v>
      </c>
      <c r="Y356" s="4">
        <f t="shared" si="118"/>
        <v>1.6163138138007623E-2</v>
      </c>
      <c r="Z356" s="4">
        <f t="shared" si="119"/>
        <v>1.4096955869742193E-2</v>
      </c>
      <c r="AA356" s="4">
        <f t="shared" si="120"/>
        <v>1.2044109789088367E-2</v>
      </c>
      <c r="AB356" s="4">
        <f t="shared" si="121"/>
        <v>1.0004471193629952E-2</v>
      </c>
      <c r="AC356" s="4">
        <f t="shared" si="122"/>
        <v>7.977913031717113E-3</v>
      </c>
      <c r="AD356" s="4">
        <f t="shared" si="123"/>
        <v>5.9643098760846121E-3</v>
      </c>
      <c r="AE356" s="4">
        <f t="shared" si="124"/>
        <v>3.963537897974349E-3</v>
      </c>
      <c r="AF356" s="4">
        <f t="shared" si="125"/>
        <v>1.9754748417510205E-3</v>
      </c>
      <c r="AG356" s="4">
        <f t="shared" si="126"/>
        <v>0</v>
      </c>
    </row>
    <row r="357" spans="1:33" x14ac:dyDescent="0.45">
      <c r="A357" s="2">
        <v>25.299999999999901</v>
      </c>
      <c r="B357" s="3">
        <f t="shared" si="109"/>
        <v>298.44999999999987</v>
      </c>
      <c r="C357" s="4">
        <f t="shared" si="110"/>
        <v>8.0793218325410621</v>
      </c>
      <c r="D357" s="4">
        <f t="shared" si="111"/>
        <v>3227.0440181585404</v>
      </c>
      <c r="E357" s="4">
        <f t="shared" si="112"/>
        <v>2.0461398601069339E-2</v>
      </c>
      <c r="G357" s="2">
        <f t="shared" si="113"/>
        <v>25.299999999999901</v>
      </c>
      <c r="H357" s="4">
        <f t="shared" si="114"/>
        <v>3227.0440181585404</v>
      </c>
      <c r="I357" s="4">
        <f t="shared" si="114"/>
        <v>2904.3396163426864</v>
      </c>
      <c r="J357" s="4">
        <f t="shared" si="114"/>
        <v>2581.6352145268324</v>
      </c>
      <c r="K357" s="4">
        <f t="shared" si="114"/>
        <v>2258.930812710978</v>
      </c>
      <c r="L357" s="4">
        <f t="shared" si="115"/>
        <v>1936.2264108951242</v>
      </c>
      <c r="M357" s="4">
        <f t="shared" si="115"/>
        <v>1613.5220090792702</v>
      </c>
      <c r="N357" s="4">
        <f t="shared" si="115"/>
        <v>1290.8176072634162</v>
      </c>
      <c r="O357" s="4">
        <f t="shared" si="107"/>
        <v>968.11320544756211</v>
      </c>
      <c r="P357" s="4">
        <f t="shared" si="107"/>
        <v>645.40880363170811</v>
      </c>
      <c r="Q357" s="4">
        <f t="shared" si="107"/>
        <v>322.70440181585406</v>
      </c>
      <c r="R357" s="4">
        <f t="shared" si="107"/>
        <v>0</v>
      </c>
      <c r="V357" s="2">
        <f t="shared" si="108"/>
        <v>25.299999999999901</v>
      </c>
      <c r="W357" s="4">
        <f t="shared" si="116"/>
        <v>2.0461398601069339E-2</v>
      </c>
      <c r="X357" s="4">
        <f t="shared" si="117"/>
        <v>1.8354878277824671E-2</v>
      </c>
      <c r="Y357" s="4">
        <f t="shared" si="118"/>
        <v>1.6262126644401395E-2</v>
      </c>
      <c r="Z357" s="4">
        <f t="shared" si="119"/>
        <v>1.4183009147661914E-2</v>
      </c>
      <c r="AA357" s="4">
        <f t="shared" si="120"/>
        <v>1.2117392981985518E-2</v>
      </c>
      <c r="AB357" s="4">
        <f t="shared" si="121"/>
        <v>1.0065147060990213E-2</v>
      </c>
      <c r="AC357" s="4">
        <f t="shared" si="122"/>
        <v>8.026141989801899E-3</v>
      </c>
      <c r="AD357" s="4">
        <f t="shared" si="123"/>
        <v>6.0002500378585908E-3</v>
      </c>
      <c r="AE357" s="4">
        <f t="shared" si="124"/>
        <v>3.9873451122376356E-3</v>
      </c>
      <c r="AF357" s="4">
        <f t="shared" si="125"/>
        <v>1.9873027314942517E-3</v>
      </c>
      <c r="AG357" s="4">
        <f t="shared" si="126"/>
        <v>0</v>
      </c>
    </row>
    <row r="358" spans="1:33" x14ac:dyDescent="0.45">
      <c r="A358" s="2">
        <v>25.399999999999899</v>
      </c>
      <c r="B358" s="3">
        <f t="shared" si="109"/>
        <v>298.5499999999999</v>
      </c>
      <c r="C358" s="4">
        <f t="shared" si="110"/>
        <v>8.0852678639946838</v>
      </c>
      <c r="D358" s="4">
        <f t="shared" si="111"/>
        <v>3246.2892831664744</v>
      </c>
      <c r="E358" s="4">
        <f t="shared" si="112"/>
        <v>2.0587464082386101E-2</v>
      </c>
      <c r="G358" s="2">
        <f t="shared" si="113"/>
        <v>25.399999999999899</v>
      </c>
      <c r="H358" s="4">
        <f t="shared" si="114"/>
        <v>3246.2892831664744</v>
      </c>
      <c r="I358" s="4">
        <f t="shared" si="114"/>
        <v>2921.6603548498269</v>
      </c>
      <c r="J358" s="4">
        <f t="shared" si="114"/>
        <v>2597.0314265331799</v>
      </c>
      <c r="K358" s="4">
        <f t="shared" si="114"/>
        <v>2272.402498216532</v>
      </c>
      <c r="L358" s="4">
        <f t="shared" si="115"/>
        <v>1947.7735698998845</v>
      </c>
      <c r="M358" s="4">
        <f t="shared" si="115"/>
        <v>1623.1446415832372</v>
      </c>
      <c r="N358" s="4">
        <f t="shared" si="115"/>
        <v>1298.51571326659</v>
      </c>
      <c r="O358" s="4">
        <f t="shared" si="107"/>
        <v>973.88678494994224</v>
      </c>
      <c r="P358" s="4">
        <f t="shared" si="107"/>
        <v>649.25785663329498</v>
      </c>
      <c r="Q358" s="4">
        <f t="shared" si="107"/>
        <v>324.62892831664749</v>
      </c>
      <c r="R358" s="4">
        <f t="shared" si="107"/>
        <v>0</v>
      </c>
      <c r="V358" s="2">
        <f t="shared" si="108"/>
        <v>25.399999999999899</v>
      </c>
      <c r="W358" s="4">
        <f t="shared" si="116"/>
        <v>2.0587464082386101E-2</v>
      </c>
      <c r="X358" s="4">
        <f t="shared" si="117"/>
        <v>1.8467592129188037E-2</v>
      </c>
      <c r="Y358" s="4">
        <f t="shared" si="118"/>
        <v>1.6361660942122987E-2</v>
      </c>
      <c r="Z358" s="4">
        <f t="shared" si="119"/>
        <v>1.4269533455346626E-2</v>
      </c>
      <c r="AA358" s="4">
        <f t="shared" si="120"/>
        <v>1.2191074393989884E-2</v>
      </c>
      <c r="AB358" s="4">
        <f t="shared" si="121"/>
        <v>1.0126150245001875E-2</v>
      </c>
      <c r="AC358" s="4">
        <f t="shared" si="122"/>
        <v>8.0746292285606373E-3</v>
      </c>
      <c r="AD358" s="4">
        <f t="shared" si="123"/>
        <v>6.0363812700387279E-3</v>
      </c>
      <c r="AE358" s="4">
        <f t="shared" si="124"/>
        <v>4.0112779725112509E-3</v>
      </c>
      <c r="AF358" s="4">
        <f t="shared" si="125"/>
        <v>1.9991925897940108E-3</v>
      </c>
      <c r="AG358" s="4">
        <f t="shared" si="126"/>
        <v>0</v>
      </c>
    </row>
    <row r="359" spans="1:33" x14ac:dyDescent="0.45">
      <c r="A359" s="2">
        <v>25.499999999999901</v>
      </c>
      <c r="B359" s="3">
        <f t="shared" si="109"/>
        <v>298.64999999999986</v>
      </c>
      <c r="C359" s="4">
        <f t="shared" si="110"/>
        <v>8.091209374841684</v>
      </c>
      <c r="D359" s="4">
        <f t="shared" si="111"/>
        <v>3265.6345593291667</v>
      </c>
      <c r="E359" s="4">
        <f t="shared" si="112"/>
        <v>2.071423455347261E-2</v>
      </c>
      <c r="G359" s="2">
        <f t="shared" si="113"/>
        <v>25.499999999999901</v>
      </c>
      <c r="H359" s="4">
        <f t="shared" si="114"/>
        <v>3265.6345593291667</v>
      </c>
      <c r="I359" s="4">
        <f t="shared" si="114"/>
        <v>2939.0711033962502</v>
      </c>
      <c r="J359" s="4">
        <f t="shared" si="114"/>
        <v>2612.5076474633333</v>
      </c>
      <c r="K359" s="4">
        <f t="shared" si="114"/>
        <v>2285.9441915304164</v>
      </c>
      <c r="L359" s="4">
        <f t="shared" si="115"/>
        <v>1959.3807355975</v>
      </c>
      <c r="M359" s="4">
        <f t="shared" si="115"/>
        <v>1632.8172796645833</v>
      </c>
      <c r="N359" s="4">
        <f t="shared" si="115"/>
        <v>1306.2538237316667</v>
      </c>
      <c r="O359" s="4">
        <f t="shared" si="107"/>
        <v>979.69036779875</v>
      </c>
      <c r="P359" s="4">
        <f t="shared" si="107"/>
        <v>653.12691186583334</v>
      </c>
      <c r="Q359" s="4">
        <f t="shared" si="107"/>
        <v>326.56345593291667</v>
      </c>
      <c r="R359" s="4">
        <f t="shared" si="107"/>
        <v>0</v>
      </c>
      <c r="V359" s="2">
        <f t="shared" si="108"/>
        <v>25.499999999999901</v>
      </c>
      <c r="W359" s="4">
        <f t="shared" si="116"/>
        <v>2.071423455347261E-2</v>
      </c>
      <c r="X359" s="4">
        <f t="shared" si="117"/>
        <v>1.8580931712640188E-2</v>
      </c>
      <c r="Y359" s="4">
        <f t="shared" si="118"/>
        <v>1.6461743777259976E-2</v>
      </c>
      <c r="Z359" s="4">
        <f t="shared" si="119"/>
        <v>1.4356531123253351E-2</v>
      </c>
      <c r="AA359" s="4">
        <f t="shared" si="120"/>
        <v>1.2265155962030561E-2</v>
      </c>
      <c r="AB359" s="4">
        <f t="shared" si="121"/>
        <v>1.0187482310427978E-2</v>
      </c>
      <c r="AC359" s="4">
        <f t="shared" si="122"/>
        <v>8.1233759612343338E-3</v>
      </c>
      <c r="AD359" s="4">
        <f t="shared" si="123"/>
        <v>6.0727044542924387E-3</v>
      </c>
      <c r="AE359" s="4">
        <f t="shared" si="124"/>
        <v>4.0353370481633665E-3</v>
      </c>
      <c r="AF359" s="4">
        <f t="shared" si="125"/>
        <v>2.0111446923403503E-3</v>
      </c>
      <c r="AG359" s="4">
        <f t="shared" si="126"/>
        <v>0</v>
      </c>
    </row>
    <row r="360" spans="1:33" x14ac:dyDescent="0.45">
      <c r="A360" s="2">
        <v>25.599999999999898</v>
      </c>
      <c r="B360" s="3">
        <f t="shared" si="109"/>
        <v>298.74999999999989</v>
      </c>
      <c r="C360" s="4">
        <f t="shared" si="110"/>
        <v>8.0971463698664223</v>
      </c>
      <c r="D360" s="4">
        <f t="shared" si="111"/>
        <v>3285.0802829242434</v>
      </c>
      <c r="E360" s="4">
        <f t="shared" si="112"/>
        <v>2.0841713680259076E-2</v>
      </c>
      <c r="G360" s="2">
        <f t="shared" si="113"/>
        <v>25.599999999999898</v>
      </c>
      <c r="H360" s="4">
        <f t="shared" si="114"/>
        <v>3285.0802829242434</v>
      </c>
      <c r="I360" s="4">
        <f t="shared" si="114"/>
        <v>2956.5722546318193</v>
      </c>
      <c r="J360" s="4">
        <f t="shared" si="114"/>
        <v>2628.0642263393947</v>
      </c>
      <c r="K360" s="4">
        <f t="shared" si="114"/>
        <v>2299.5561980469702</v>
      </c>
      <c r="L360" s="4">
        <f t="shared" si="115"/>
        <v>1971.0481697545461</v>
      </c>
      <c r="M360" s="4">
        <f t="shared" si="115"/>
        <v>1642.5401414621217</v>
      </c>
      <c r="N360" s="4">
        <f t="shared" si="115"/>
        <v>1314.0321131696974</v>
      </c>
      <c r="O360" s="4">
        <f t="shared" si="107"/>
        <v>985.52408487727303</v>
      </c>
      <c r="P360" s="4">
        <f t="shared" si="107"/>
        <v>657.01605658484868</v>
      </c>
      <c r="Q360" s="4">
        <f t="shared" si="107"/>
        <v>328.50802829242434</v>
      </c>
      <c r="R360" s="4">
        <f t="shared" si="107"/>
        <v>0</v>
      </c>
      <c r="V360" s="2">
        <f t="shared" si="108"/>
        <v>25.599999999999898</v>
      </c>
      <c r="W360" s="4">
        <f t="shared" si="116"/>
        <v>2.0841713680259076E-2</v>
      </c>
      <c r="X360" s="4">
        <f t="shared" si="117"/>
        <v>1.8694900228977004E-2</v>
      </c>
      <c r="Y360" s="4">
        <f t="shared" si="118"/>
        <v>1.6562377909399559E-2</v>
      </c>
      <c r="Z360" s="4">
        <f t="shared" si="119"/>
        <v>1.4444004492883735E-2</v>
      </c>
      <c r="AA360" s="4">
        <f t="shared" si="120"/>
        <v>1.2339639631869275E-2</v>
      </c>
      <c r="AB360" s="4">
        <f t="shared" si="121"/>
        <v>1.0249144828882688E-2</v>
      </c>
      <c r="AC360" s="4">
        <f t="shared" si="122"/>
        <v>8.1723834061521918E-3</v>
      </c>
      <c r="AD360" s="4">
        <f t="shared" si="123"/>
        <v>6.1092204758194848E-3</v>
      </c>
      <c r="AE360" s="4">
        <f t="shared" si="124"/>
        <v>4.0595229107347908E-3</v>
      </c>
      <c r="AF360" s="4">
        <f t="shared" si="125"/>
        <v>2.0231593158218605E-3</v>
      </c>
      <c r="AG360" s="4">
        <f t="shared" si="126"/>
        <v>0</v>
      </c>
    </row>
    <row r="361" spans="1:33" x14ac:dyDescent="0.45">
      <c r="A361" s="2">
        <v>25.6999999999999</v>
      </c>
      <c r="B361" s="3">
        <f t="shared" si="109"/>
        <v>298.84999999999985</v>
      </c>
      <c r="C361" s="4">
        <f t="shared" si="110"/>
        <v>8.1030788538469185</v>
      </c>
      <c r="D361" s="4">
        <f t="shared" si="111"/>
        <v>3304.626891721608</v>
      </c>
      <c r="E361" s="4">
        <f t="shared" si="112"/>
        <v>2.0969905147986457E-2</v>
      </c>
      <c r="G361" s="2">
        <f t="shared" si="113"/>
        <v>25.6999999999999</v>
      </c>
      <c r="H361" s="4">
        <f t="shared" si="114"/>
        <v>3304.626891721608</v>
      </c>
      <c r="I361" s="4">
        <f t="shared" si="114"/>
        <v>2974.1642025494471</v>
      </c>
      <c r="J361" s="4">
        <f t="shared" si="114"/>
        <v>2643.7015133772866</v>
      </c>
      <c r="K361" s="4">
        <f t="shared" si="114"/>
        <v>2313.2388242051256</v>
      </c>
      <c r="L361" s="4">
        <f t="shared" si="115"/>
        <v>1982.7761350329647</v>
      </c>
      <c r="M361" s="4">
        <f t="shared" si="115"/>
        <v>1652.313445860804</v>
      </c>
      <c r="N361" s="4">
        <f t="shared" si="115"/>
        <v>1321.8507566886433</v>
      </c>
      <c r="O361" s="4">
        <f t="shared" si="107"/>
        <v>991.38806751648235</v>
      </c>
      <c r="P361" s="4">
        <f t="shared" si="107"/>
        <v>660.92537834432164</v>
      </c>
      <c r="Q361" s="4">
        <f t="shared" si="107"/>
        <v>330.46268917216082</v>
      </c>
      <c r="R361" s="4">
        <f t="shared" si="107"/>
        <v>0</v>
      </c>
      <c r="V361" s="2">
        <f t="shared" si="108"/>
        <v>25.6999999999999</v>
      </c>
      <c r="W361" s="4">
        <f t="shared" si="116"/>
        <v>2.0969905147986457E-2</v>
      </c>
      <c r="X361" s="4">
        <f t="shared" si="117"/>
        <v>1.8809500895301087E-2</v>
      </c>
      <c r="Y361" s="4">
        <f t="shared" si="118"/>
        <v>1.666356611170439E-2</v>
      </c>
      <c r="Z361" s="4">
        <f t="shared" si="119"/>
        <v>1.4531955916842493E-2</v>
      </c>
      <c r="AA361" s="4">
        <f t="shared" si="120"/>
        <v>1.2414527358144049E-2</v>
      </c>
      <c r="AB361" s="4">
        <f t="shared" si="121"/>
        <v>1.0311139378862667E-2</v>
      </c>
      <c r="AC361" s="4">
        <f t="shared" si="122"/>
        <v>8.2216527867528914E-3</v>
      </c>
      <c r="AD361" s="4">
        <f t="shared" si="123"/>
        <v>6.145930223365262E-3</v>
      </c>
      <c r="AE361" s="4">
        <f t="shared" si="124"/>
        <v>4.0838361339461402E-3</v>
      </c>
      <c r="AF361" s="4">
        <f t="shared" si="125"/>
        <v>2.0352367379284659E-3</v>
      </c>
      <c r="AG361" s="4">
        <f t="shared" si="126"/>
        <v>0</v>
      </c>
    </row>
    <row r="362" spans="1:33" x14ac:dyDescent="0.45">
      <c r="A362" s="2">
        <v>25.799999999999901</v>
      </c>
      <c r="B362" s="3">
        <f t="shared" si="109"/>
        <v>298.94999999999987</v>
      </c>
      <c r="C362" s="4">
        <f t="shared" si="110"/>
        <v>8.1090068315548454</v>
      </c>
      <c r="D362" s="4">
        <f t="shared" si="111"/>
        <v>3324.2748249867809</v>
      </c>
      <c r="E362" s="4">
        <f t="shared" si="112"/>
        <v>2.1098812661326807E-2</v>
      </c>
      <c r="G362" s="2">
        <f t="shared" si="113"/>
        <v>25.799999999999901</v>
      </c>
      <c r="H362" s="4">
        <f t="shared" si="114"/>
        <v>3324.2748249867809</v>
      </c>
      <c r="I362" s="4">
        <f t="shared" si="114"/>
        <v>2991.8473424881031</v>
      </c>
      <c r="J362" s="4">
        <f t="shared" si="114"/>
        <v>2659.4198599894248</v>
      </c>
      <c r="K362" s="4">
        <f t="shared" si="114"/>
        <v>2326.9923774907465</v>
      </c>
      <c r="L362" s="4">
        <f t="shared" si="115"/>
        <v>1994.5648949920685</v>
      </c>
      <c r="M362" s="4">
        <f t="shared" si="115"/>
        <v>1662.1374124933905</v>
      </c>
      <c r="N362" s="4">
        <f t="shared" si="115"/>
        <v>1329.7099299947124</v>
      </c>
      <c r="O362" s="4">
        <f t="shared" si="107"/>
        <v>997.28244749603425</v>
      </c>
      <c r="P362" s="4">
        <f t="shared" si="107"/>
        <v>664.85496499735621</v>
      </c>
      <c r="Q362" s="4">
        <f t="shared" si="107"/>
        <v>332.4274824986781</v>
      </c>
      <c r="R362" s="4">
        <f t="shared" si="107"/>
        <v>0</v>
      </c>
      <c r="V362" s="2">
        <f t="shared" si="108"/>
        <v>25.799999999999901</v>
      </c>
      <c r="W362" s="4">
        <f t="shared" si="116"/>
        <v>2.1098812661326807E-2</v>
      </c>
      <c r="X362" s="4">
        <f t="shared" si="117"/>
        <v>1.8924736945118575E-2</v>
      </c>
      <c r="Y362" s="4">
        <f t="shared" si="118"/>
        <v>1.6765311170988926E-2</v>
      </c>
      <c r="Z362" s="4">
        <f t="shared" si="119"/>
        <v>1.4620387758896174E-2</v>
      </c>
      <c r="AA362" s="4">
        <f t="shared" si="120"/>
        <v>1.2489821104413127E-2</v>
      </c>
      <c r="AB362" s="4">
        <f t="shared" si="121"/>
        <v>1.0373467545778567E-2</v>
      </c>
      <c r="AC362" s="4">
        <f t="shared" si="122"/>
        <v>8.2711853316059635E-3</v>
      </c>
      <c r="AD362" s="4">
        <f t="shared" si="123"/>
        <v>6.1828345892341258E-3</v>
      </c>
      <c r="AE362" s="4">
        <f t="shared" si="124"/>
        <v>4.1082772937050208E-3</v>
      </c>
      <c r="AF362" s="4">
        <f t="shared" si="125"/>
        <v>2.0473772373542222E-3</v>
      </c>
      <c r="AG362" s="4">
        <f t="shared" si="126"/>
        <v>0</v>
      </c>
    </row>
    <row r="363" spans="1:33" x14ac:dyDescent="0.45">
      <c r="A363" s="2">
        <v>25.899999999999899</v>
      </c>
      <c r="B363" s="3">
        <f t="shared" si="109"/>
        <v>299.0499999999999</v>
      </c>
      <c r="C363" s="4">
        <f t="shared" si="110"/>
        <v>8.1149303077555643</v>
      </c>
      <c r="D363" s="4">
        <f t="shared" si="111"/>
        <v>3344.0245234843728</v>
      </c>
      <c r="E363" s="4">
        <f t="shared" si="112"/>
        <v>2.1228439944505517E-2</v>
      </c>
      <c r="G363" s="2">
        <f t="shared" si="113"/>
        <v>25.899999999999899</v>
      </c>
      <c r="H363" s="4">
        <f t="shared" si="114"/>
        <v>3344.0245234843728</v>
      </c>
      <c r="I363" s="4">
        <f t="shared" si="114"/>
        <v>3009.6220711359356</v>
      </c>
      <c r="J363" s="4">
        <f t="shared" si="114"/>
        <v>2675.2196187874983</v>
      </c>
      <c r="K363" s="4">
        <f t="shared" si="114"/>
        <v>2340.8171664390607</v>
      </c>
      <c r="L363" s="4">
        <f t="shared" si="115"/>
        <v>2006.4147140906236</v>
      </c>
      <c r="M363" s="4">
        <f t="shared" si="115"/>
        <v>1672.0122617421864</v>
      </c>
      <c r="N363" s="4">
        <f t="shared" si="115"/>
        <v>1337.6098093937492</v>
      </c>
      <c r="O363" s="4">
        <f t="shared" si="107"/>
        <v>1003.2073570453118</v>
      </c>
      <c r="P363" s="4">
        <f t="shared" si="107"/>
        <v>668.80490469687459</v>
      </c>
      <c r="Q363" s="4">
        <f t="shared" si="107"/>
        <v>334.40245234843729</v>
      </c>
      <c r="R363" s="4">
        <f t="shared" si="107"/>
        <v>0</v>
      </c>
      <c r="V363" s="2">
        <f t="shared" si="108"/>
        <v>25.899999999999899</v>
      </c>
      <c r="W363" s="4">
        <f t="shared" si="116"/>
        <v>2.1228439944505517E-2</v>
      </c>
      <c r="X363" s="4">
        <f t="shared" si="117"/>
        <v>1.904061162843745E-2</v>
      </c>
      <c r="Y363" s="4">
        <f t="shared" si="118"/>
        <v>1.6867615887796991E-2</v>
      </c>
      <c r="Z363" s="4">
        <f t="shared" si="119"/>
        <v>1.4709302394032975E-2</v>
      </c>
      <c r="AA363" s="4">
        <f t="shared" si="120"/>
        <v>1.256552284319966E-2</v>
      </c>
      <c r="AB363" s="4">
        <f t="shared" si="121"/>
        <v>1.0436130921987164E-2</v>
      </c>
      <c r="AC363" s="4">
        <f t="shared" si="122"/>
        <v>8.3209822744336123E-3</v>
      </c>
      <c r="AD363" s="4">
        <f t="shared" si="123"/>
        <v>6.2199344693030191E-3</v>
      </c>
      <c r="AE363" s="4">
        <f t="shared" si="124"/>
        <v>4.1328469681134157E-3</v>
      </c>
      <c r="AF363" s="4">
        <f t="shared" si="125"/>
        <v>2.0595810938001998E-3</v>
      </c>
      <c r="AG363" s="4">
        <f t="shared" si="126"/>
        <v>0</v>
      </c>
    </row>
    <row r="364" spans="1:33" x14ac:dyDescent="0.45">
      <c r="A364" s="2">
        <v>25.999999999999901</v>
      </c>
      <c r="B364" s="3">
        <f t="shared" si="109"/>
        <v>299.14999999999986</v>
      </c>
      <c r="C364" s="4">
        <f t="shared" si="110"/>
        <v>8.1208492872081166</v>
      </c>
      <c r="D364" s="4">
        <f t="shared" si="111"/>
        <v>3363.8764294814214</v>
      </c>
      <c r="E364" s="4">
        <f t="shared" si="112"/>
        <v>2.1358790741423585E-2</v>
      </c>
      <c r="G364" s="2">
        <f t="shared" si="113"/>
        <v>25.999999999999901</v>
      </c>
      <c r="H364" s="4">
        <f t="shared" si="114"/>
        <v>3363.8764294814214</v>
      </c>
      <c r="I364" s="4">
        <f t="shared" si="114"/>
        <v>3027.4887865332794</v>
      </c>
      <c r="J364" s="4">
        <f t="shared" si="114"/>
        <v>2691.1011435851374</v>
      </c>
      <c r="K364" s="4">
        <f t="shared" si="114"/>
        <v>2354.7135006369949</v>
      </c>
      <c r="L364" s="4">
        <f t="shared" si="115"/>
        <v>2018.3258576888527</v>
      </c>
      <c r="M364" s="4">
        <f t="shared" si="115"/>
        <v>1681.9382147407107</v>
      </c>
      <c r="N364" s="4">
        <f t="shared" si="115"/>
        <v>1345.5505717925687</v>
      </c>
      <c r="O364" s="4">
        <f t="shared" si="107"/>
        <v>1009.1629288444263</v>
      </c>
      <c r="P364" s="4">
        <f t="shared" si="107"/>
        <v>672.77528589628434</v>
      </c>
      <c r="Q364" s="4">
        <f t="shared" si="107"/>
        <v>336.38764294814217</v>
      </c>
      <c r="R364" s="4">
        <f t="shared" si="107"/>
        <v>0</v>
      </c>
      <c r="V364" s="2">
        <f t="shared" si="108"/>
        <v>25.999999999999901</v>
      </c>
      <c r="W364" s="4">
        <f t="shared" si="116"/>
        <v>2.1358790741423585E-2</v>
      </c>
      <c r="X364" s="4">
        <f t="shared" si="117"/>
        <v>1.9157128211865819E-2</v>
      </c>
      <c r="Y364" s="4">
        <f t="shared" si="118"/>
        <v>1.6970483076479262E-2</v>
      </c>
      <c r="Z364" s="4">
        <f t="shared" si="119"/>
        <v>1.4798702208522328E-2</v>
      </c>
      <c r="AA364" s="4">
        <f t="shared" si="120"/>
        <v>1.2641634556036192E-2</v>
      </c>
      <c r="AB364" s="4">
        <f t="shared" si="121"/>
        <v>1.0499131106823203E-2</v>
      </c>
      <c r="AC364" s="4">
        <f t="shared" si="122"/>
        <v>8.3710448541323146E-3</v>
      </c>
      <c r="AD364" s="4">
        <f t="shared" si="123"/>
        <v>6.2572307630349164E-3</v>
      </c>
      <c r="AE364" s="4">
        <f t="shared" si="124"/>
        <v>4.1575457374749113E-3</v>
      </c>
      <c r="AF364" s="4">
        <f t="shared" si="125"/>
        <v>2.0718485879772965E-3</v>
      </c>
      <c r="AG364" s="4">
        <f t="shared" si="126"/>
        <v>0</v>
      </c>
    </row>
    <row r="365" spans="1:33" x14ac:dyDescent="0.45">
      <c r="A365" s="2">
        <v>26.099999999999898</v>
      </c>
      <c r="B365" s="3">
        <f t="shared" si="109"/>
        <v>299.24999999999989</v>
      </c>
      <c r="C365" s="4">
        <f t="shared" si="110"/>
        <v>8.1267637746652657</v>
      </c>
      <c r="D365" s="4">
        <f t="shared" si="111"/>
        <v>3383.8309867508979</v>
      </c>
      <c r="E365" s="4">
        <f t="shared" si="112"/>
        <v>2.1489868815782024E-2</v>
      </c>
      <c r="G365" s="2">
        <f t="shared" si="113"/>
        <v>26.099999999999898</v>
      </c>
      <c r="H365" s="4">
        <f t="shared" si="114"/>
        <v>3383.8309867508979</v>
      </c>
      <c r="I365" s="4">
        <f t="shared" si="114"/>
        <v>3045.4478880758084</v>
      </c>
      <c r="J365" s="4">
        <f t="shared" si="114"/>
        <v>2707.0647894007184</v>
      </c>
      <c r="K365" s="4">
        <f t="shared" si="114"/>
        <v>2368.6816907256284</v>
      </c>
      <c r="L365" s="4">
        <f t="shared" si="115"/>
        <v>2030.2985920505387</v>
      </c>
      <c r="M365" s="4">
        <f t="shared" si="115"/>
        <v>1691.9154933754489</v>
      </c>
      <c r="N365" s="4">
        <f t="shared" si="115"/>
        <v>1353.5323947003592</v>
      </c>
      <c r="O365" s="4">
        <f t="shared" si="107"/>
        <v>1015.1492960252693</v>
      </c>
      <c r="P365" s="4">
        <f t="shared" si="107"/>
        <v>676.7661973501796</v>
      </c>
      <c r="Q365" s="4">
        <f t="shared" si="107"/>
        <v>338.3830986750898</v>
      </c>
      <c r="R365" s="4">
        <f t="shared" si="107"/>
        <v>0</v>
      </c>
      <c r="V365" s="2">
        <f t="shared" si="108"/>
        <v>26.099999999999898</v>
      </c>
      <c r="W365" s="4">
        <f t="shared" si="116"/>
        <v>2.1489868815782024E-2</v>
      </c>
      <c r="X365" s="4">
        <f t="shared" si="117"/>
        <v>1.9274289978711882E-2</v>
      </c>
      <c r="Y365" s="4">
        <f t="shared" si="118"/>
        <v>1.7073915565272102E-2</v>
      </c>
      <c r="Z365" s="4">
        <f t="shared" si="119"/>
        <v>1.4888589599975634E-2</v>
      </c>
      <c r="AA365" s="4">
        <f t="shared" si="120"/>
        <v>1.2718158233510057E-2</v>
      </c>
      <c r="AB365" s="4">
        <f t="shared" si="121"/>
        <v>1.0562469706632013E-2</v>
      </c>
      <c r="AC365" s="4">
        <f t="shared" si="122"/>
        <v>8.4213743147949268E-3</v>
      </c>
      <c r="AD365" s="4">
        <f t="shared" si="123"/>
        <v>6.2947243734926385E-3</v>
      </c>
      <c r="AE365" s="4">
        <f t="shared" si="124"/>
        <v>4.1823741843021707E-3</v>
      </c>
      <c r="AF365" s="4">
        <f t="shared" si="125"/>
        <v>2.0841800016091487E-3</v>
      </c>
      <c r="AG365" s="4">
        <f t="shared" si="126"/>
        <v>0</v>
      </c>
    </row>
    <row r="366" spans="1:33" x14ac:dyDescent="0.45">
      <c r="A366" s="2">
        <v>26.1999999999999</v>
      </c>
      <c r="B366" s="3">
        <f t="shared" si="109"/>
        <v>299.34999999999985</v>
      </c>
      <c r="C366" s="4">
        <f t="shared" si="110"/>
        <v>8.1326737748734512</v>
      </c>
      <c r="D366" s="4">
        <f t="shared" si="111"/>
        <v>3403.8886405749163</v>
      </c>
      <c r="E366" s="4">
        <f t="shared" si="112"/>
        <v>2.162167795120528E-2</v>
      </c>
      <c r="G366" s="2">
        <f t="shared" si="113"/>
        <v>26.1999999999999</v>
      </c>
      <c r="H366" s="4">
        <f t="shared" si="114"/>
        <v>3403.8886405749163</v>
      </c>
      <c r="I366" s="4">
        <f t="shared" si="114"/>
        <v>3063.4997765174248</v>
      </c>
      <c r="J366" s="4">
        <f t="shared" si="114"/>
        <v>2723.1109124599334</v>
      </c>
      <c r="K366" s="4">
        <f t="shared" si="114"/>
        <v>2382.722048402441</v>
      </c>
      <c r="L366" s="4">
        <f t="shared" si="115"/>
        <v>2042.3331843449496</v>
      </c>
      <c r="M366" s="4">
        <f t="shared" si="115"/>
        <v>1701.9443202874581</v>
      </c>
      <c r="N366" s="4">
        <f t="shared" si="115"/>
        <v>1361.5554562299667</v>
      </c>
      <c r="O366" s="4">
        <f t="shared" si="107"/>
        <v>1021.1665921724748</v>
      </c>
      <c r="P366" s="4">
        <f t="shared" si="107"/>
        <v>680.77772811498335</v>
      </c>
      <c r="Q366" s="4">
        <f t="shared" si="107"/>
        <v>340.38886405749167</v>
      </c>
      <c r="R366" s="4">
        <f t="shared" si="107"/>
        <v>0</v>
      </c>
      <c r="V366" s="2">
        <f t="shared" si="108"/>
        <v>26.1999999999999</v>
      </c>
      <c r="W366" s="4">
        <f t="shared" si="116"/>
        <v>2.162167795120528E-2</v>
      </c>
      <c r="X366" s="4">
        <f t="shared" si="117"/>
        <v>1.9392100229083026E-2</v>
      </c>
      <c r="Y366" s="4">
        <f t="shared" si="118"/>
        <v>1.7177916196375535E-2</v>
      </c>
      <c r="Z366" s="4">
        <f t="shared" si="119"/>
        <v>1.497896697740613E-2</v>
      </c>
      <c r="AA366" s="4">
        <f t="shared" si="120"/>
        <v>1.2795095875307923E-2</v>
      </c>
      <c r="AB366" s="4">
        <f t="shared" si="121"/>
        <v>1.0626148334801343E-2</v>
      </c>
      <c r="AC366" s="4">
        <f t="shared" si="122"/>
        <v>8.471971905732208E-3</v>
      </c>
      <c r="AD366" s="4">
        <f t="shared" si="123"/>
        <v>6.3324162073521732E-3</v>
      </c>
      <c r="AE366" s="4">
        <f t="shared" si="124"/>
        <v>4.2073328933240591E-3</v>
      </c>
      <c r="AF366" s="4">
        <f t="shared" si="125"/>
        <v>2.0965756174348791E-3</v>
      </c>
      <c r="AG366" s="4">
        <f t="shared" si="126"/>
        <v>0</v>
      </c>
    </row>
    <row r="367" spans="1:33" x14ac:dyDescent="0.45">
      <c r="A367" s="2">
        <v>26.299999999999901</v>
      </c>
      <c r="B367" s="3">
        <f t="shared" si="109"/>
        <v>299.44999999999987</v>
      </c>
      <c r="C367" s="4">
        <f t="shared" si="110"/>
        <v>8.1385792925728602</v>
      </c>
      <c r="D367" s="4">
        <f t="shared" si="111"/>
        <v>3424.0498377483441</v>
      </c>
      <c r="E367" s="4">
        <f t="shared" si="112"/>
        <v>2.1754221951368311E-2</v>
      </c>
      <c r="G367" s="2">
        <f t="shared" si="113"/>
        <v>26.299999999999901</v>
      </c>
      <c r="H367" s="4">
        <f t="shared" si="114"/>
        <v>3424.0498377483441</v>
      </c>
      <c r="I367" s="4">
        <f t="shared" si="114"/>
        <v>3081.6448539735097</v>
      </c>
      <c r="J367" s="4">
        <f t="shared" si="114"/>
        <v>2739.2398701986754</v>
      </c>
      <c r="K367" s="4">
        <f t="shared" si="114"/>
        <v>2396.8348864238405</v>
      </c>
      <c r="L367" s="4">
        <f t="shared" si="115"/>
        <v>2054.4299026490062</v>
      </c>
      <c r="M367" s="4">
        <f t="shared" si="115"/>
        <v>1712.024918874172</v>
      </c>
      <c r="N367" s="4">
        <f t="shared" si="115"/>
        <v>1369.6199350993377</v>
      </c>
      <c r="O367" s="4">
        <f t="shared" si="107"/>
        <v>1027.2149513245031</v>
      </c>
      <c r="P367" s="4">
        <f t="shared" si="107"/>
        <v>684.80996754966884</v>
      </c>
      <c r="Q367" s="4">
        <f t="shared" si="107"/>
        <v>342.40498377483442</v>
      </c>
      <c r="R367" s="4">
        <f t="shared" si="107"/>
        <v>0</v>
      </c>
      <c r="V367" s="2">
        <f t="shared" si="108"/>
        <v>26.299999999999901</v>
      </c>
      <c r="W367" s="4">
        <f t="shared" si="116"/>
        <v>2.1754221951368311E-2</v>
      </c>
      <c r="X367" s="4">
        <f t="shared" si="117"/>
        <v>1.9510562279987934E-2</v>
      </c>
      <c r="Y367" s="4">
        <f t="shared" si="118"/>
        <v>1.7282487826033761E-2</v>
      </c>
      <c r="Z367" s="4">
        <f t="shared" si="119"/>
        <v>1.5069836761290928E-2</v>
      </c>
      <c r="AA367" s="4">
        <f t="shared" si="120"/>
        <v>1.2872449490262179E-2</v>
      </c>
      <c r="AB367" s="4">
        <f t="shared" si="121"/>
        <v>1.069016861179466E-2</v>
      </c>
      <c r="AC367" s="4">
        <f t="shared" si="122"/>
        <v>8.5228388814954249E-3</v>
      </c>
      <c r="AD367" s="4">
        <f t="shared" si="123"/>
        <v>6.3703071749168045E-3</v>
      </c>
      <c r="AE367" s="4">
        <f t="shared" si="124"/>
        <v>4.2324224514932894E-3</v>
      </c>
      <c r="AF367" s="4">
        <f t="shared" si="125"/>
        <v>2.1090357192120835E-3</v>
      </c>
      <c r="AG367" s="4">
        <f t="shared" si="126"/>
        <v>0</v>
      </c>
    </row>
    <row r="368" spans="1:33" x14ac:dyDescent="0.45">
      <c r="A368" s="2">
        <v>26.399999999999899</v>
      </c>
      <c r="B368" s="3">
        <f t="shared" si="109"/>
        <v>299.5499999999999</v>
      </c>
      <c r="C368" s="4">
        <f t="shared" si="110"/>
        <v>8.1444803324974053</v>
      </c>
      <c r="D368" s="4">
        <f t="shared" si="111"/>
        <v>3444.3150265820964</v>
      </c>
      <c r="E368" s="4">
        <f t="shared" si="112"/>
        <v>2.1887504640122613E-2</v>
      </c>
      <c r="G368" s="2">
        <f t="shared" si="113"/>
        <v>26.399999999999899</v>
      </c>
      <c r="H368" s="4">
        <f t="shared" si="114"/>
        <v>3444.3150265820964</v>
      </c>
      <c r="I368" s="4">
        <f t="shared" si="114"/>
        <v>3099.883523923887</v>
      </c>
      <c r="J368" s="4">
        <f t="shared" si="114"/>
        <v>2755.4520212656771</v>
      </c>
      <c r="K368" s="4">
        <f t="shared" si="114"/>
        <v>2411.0205186074672</v>
      </c>
      <c r="L368" s="4">
        <f t="shared" si="115"/>
        <v>2066.5890159492578</v>
      </c>
      <c r="M368" s="4">
        <f t="shared" si="115"/>
        <v>1722.1575132910482</v>
      </c>
      <c r="N368" s="4">
        <f t="shared" si="115"/>
        <v>1377.7260106328386</v>
      </c>
      <c r="O368" s="4">
        <f t="shared" si="107"/>
        <v>1033.2945079746289</v>
      </c>
      <c r="P368" s="4">
        <f t="shared" si="107"/>
        <v>688.86300531641928</v>
      </c>
      <c r="Q368" s="4">
        <f t="shared" si="107"/>
        <v>344.43150265820964</v>
      </c>
      <c r="R368" s="4">
        <f t="shared" si="107"/>
        <v>0</v>
      </c>
      <c r="V368" s="2">
        <f t="shared" si="108"/>
        <v>26.399999999999899</v>
      </c>
      <c r="W368" s="4">
        <f t="shared" si="116"/>
        <v>2.1887504640122613E-2</v>
      </c>
      <c r="X368" s="4">
        <f t="shared" si="117"/>
        <v>1.9629679465437699E-2</v>
      </c>
      <c r="Y368" s="4">
        <f t="shared" si="118"/>
        <v>1.7387633324614727E-2</v>
      </c>
      <c r="Z368" s="4">
        <f t="shared" si="119"/>
        <v>1.5161201383632089E-2</v>
      </c>
      <c r="AA368" s="4">
        <f t="shared" si="120"/>
        <v>1.2950221096396403E-2</v>
      </c>
      <c r="AB368" s="4">
        <f t="shared" si="121"/>
        <v>1.0754532165183649E-2</v>
      </c>
      <c r="AC368" s="4">
        <f t="shared" si="122"/>
        <v>8.5739765018983029E-3</v>
      </c>
      <c r="AD368" s="4">
        <f t="shared" si="123"/>
        <v>6.4083981901307263E-3</v>
      </c>
      <c r="AE368" s="4">
        <f t="shared" si="124"/>
        <v>4.2576434479937187E-3</v>
      </c>
      <c r="AF368" s="4">
        <f t="shared" si="125"/>
        <v>2.1215605917196431E-3</v>
      </c>
      <c r="AG368" s="4">
        <f t="shared" si="126"/>
        <v>0</v>
      </c>
    </row>
    <row r="369" spans="1:33" x14ac:dyDescent="0.45">
      <c r="A369" s="2">
        <v>26.499999999999901</v>
      </c>
      <c r="B369" s="3">
        <f t="shared" si="109"/>
        <v>299.64999999999986</v>
      </c>
      <c r="C369" s="4">
        <f t="shared" si="110"/>
        <v>8.1503768993747201</v>
      </c>
      <c r="D369" s="4">
        <f t="shared" si="111"/>
        <v>3464.6846569064924</v>
      </c>
      <c r="E369" s="4">
        <f t="shared" si="112"/>
        <v>2.2021529861623625E-2</v>
      </c>
      <c r="G369" s="2">
        <f t="shared" si="113"/>
        <v>26.499999999999901</v>
      </c>
      <c r="H369" s="4">
        <f t="shared" si="114"/>
        <v>3464.6846569064924</v>
      </c>
      <c r="I369" s="4">
        <f t="shared" si="114"/>
        <v>3118.2161912158431</v>
      </c>
      <c r="J369" s="4">
        <f t="shared" si="114"/>
        <v>2771.7477255251943</v>
      </c>
      <c r="K369" s="4">
        <f t="shared" si="114"/>
        <v>2425.2792598345445</v>
      </c>
      <c r="L369" s="4">
        <f t="shared" si="115"/>
        <v>2078.8107941438952</v>
      </c>
      <c r="M369" s="4">
        <f t="shared" si="115"/>
        <v>1732.3423284532462</v>
      </c>
      <c r="N369" s="4">
        <f t="shared" si="115"/>
        <v>1385.8738627625971</v>
      </c>
      <c r="O369" s="4">
        <f t="shared" si="107"/>
        <v>1039.4053970719476</v>
      </c>
      <c r="P369" s="4">
        <f t="shared" si="107"/>
        <v>692.93693138129856</v>
      </c>
      <c r="Q369" s="4">
        <f t="shared" si="107"/>
        <v>346.46846569064928</v>
      </c>
      <c r="R369" s="4">
        <f t="shared" si="107"/>
        <v>0</v>
      </c>
      <c r="V369" s="2">
        <f t="shared" si="108"/>
        <v>26.499999999999901</v>
      </c>
      <c r="W369" s="4">
        <f t="shared" si="116"/>
        <v>2.2021529861623625E-2</v>
      </c>
      <c r="X369" s="4">
        <f t="shared" si="117"/>
        <v>1.9749455136548032E-2</v>
      </c>
      <c r="Y369" s="4">
        <f t="shared" si="118"/>
        <v>1.7493355576690513E-2</v>
      </c>
      <c r="Z369" s="4">
        <f t="shared" si="119"/>
        <v>1.525306328801837E-2</v>
      </c>
      <c r="AA369" s="4">
        <f t="shared" si="120"/>
        <v>1.3028412720971326E-2</v>
      </c>
      <c r="AB369" s="4">
        <f t="shared" si="121"/>
        <v>1.0819240629681095E-2</v>
      </c>
      <c r="AC369" s="4">
        <f t="shared" si="122"/>
        <v>8.6253860320392416E-3</v>
      </c>
      <c r="AD369" s="4">
        <f t="shared" si="123"/>
        <v>6.4466901705928078E-3</v>
      </c>
      <c r="AE369" s="4">
        <f t="shared" si="124"/>
        <v>4.2829964742477156E-3</v>
      </c>
      <c r="AF369" s="4">
        <f t="shared" si="125"/>
        <v>2.1341505207605688E-3</v>
      </c>
      <c r="AG369" s="4">
        <f t="shared" si="126"/>
        <v>0</v>
      </c>
    </row>
    <row r="370" spans="1:33" x14ac:dyDescent="0.45">
      <c r="A370" s="2">
        <v>26.599999999999898</v>
      </c>
      <c r="B370" s="3">
        <f t="shared" si="109"/>
        <v>299.74999999999989</v>
      </c>
      <c r="C370" s="4">
        <f t="shared" si="110"/>
        <v>8.1562689979262259</v>
      </c>
      <c r="D370" s="4">
        <f t="shared" si="111"/>
        <v>3485.1591800748579</v>
      </c>
      <c r="E370" s="4">
        <f t="shared" si="112"/>
        <v>2.2156301480460851E-2</v>
      </c>
      <c r="G370" s="2">
        <f t="shared" si="113"/>
        <v>26.599999999999898</v>
      </c>
      <c r="H370" s="4">
        <f t="shared" si="114"/>
        <v>3485.1591800748579</v>
      </c>
      <c r="I370" s="4">
        <f t="shared" si="114"/>
        <v>3136.6432620673722</v>
      </c>
      <c r="J370" s="4">
        <f t="shared" si="114"/>
        <v>2788.1273440598866</v>
      </c>
      <c r="K370" s="4">
        <f t="shared" si="114"/>
        <v>2439.6114260524005</v>
      </c>
      <c r="L370" s="4">
        <f t="shared" si="115"/>
        <v>2091.0955080449148</v>
      </c>
      <c r="M370" s="4">
        <f t="shared" si="115"/>
        <v>1742.5795900374289</v>
      </c>
      <c r="N370" s="4">
        <f t="shared" si="115"/>
        <v>1394.0636720299433</v>
      </c>
      <c r="O370" s="4">
        <f t="shared" si="107"/>
        <v>1045.5477540224574</v>
      </c>
      <c r="P370" s="4">
        <f t="shared" si="107"/>
        <v>697.03183601497165</v>
      </c>
      <c r="Q370" s="4">
        <f t="shared" si="107"/>
        <v>348.51591800748582</v>
      </c>
      <c r="R370" s="4">
        <f t="shared" si="107"/>
        <v>0</v>
      </c>
      <c r="V370" s="2">
        <f t="shared" si="108"/>
        <v>26.599999999999898</v>
      </c>
      <c r="W370" s="4">
        <f t="shared" si="116"/>
        <v>2.2156301480460851E-2</v>
      </c>
      <c r="X370" s="4">
        <f t="shared" si="117"/>
        <v>1.9869892661643743E-2</v>
      </c>
      <c r="Y370" s="4">
        <f t="shared" si="118"/>
        <v>1.7599657481119638E-2</v>
      </c>
      <c r="Z370" s="4">
        <f t="shared" si="119"/>
        <v>1.5345424929688533E-2</v>
      </c>
      <c r="AA370" s="4">
        <f t="shared" si="120"/>
        <v>1.3107026400532108E-2</v>
      </c>
      <c r="AB370" s="4">
        <f t="shared" si="121"/>
        <v>1.0884295647174743E-2</v>
      </c>
      <c r="AC370" s="4">
        <f t="shared" si="122"/>
        <v>8.6770687423242589E-3</v>
      </c>
      <c r="AD370" s="4">
        <f t="shared" si="123"/>
        <v>6.4851840375709149E-3</v>
      </c>
      <c r="AE370" s="4">
        <f t="shared" si="124"/>
        <v>4.3084821239238952E-3</v>
      </c>
      <c r="AF370" s="4">
        <f t="shared" si="125"/>
        <v>2.1468057931650123E-3</v>
      </c>
      <c r="AG370" s="4">
        <f t="shared" si="126"/>
        <v>0</v>
      </c>
    </row>
    <row r="371" spans="1:33" x14ac:dyDescent="0.45">
      <c r="A371" s="2">
        <v>26.6999999999999</v>
      </c>
      <c r="B371" s="3">
        <f t="shared" si="109"/>
        <v>299.84999999999985</v>
      </c>
      <c r="C371" s="4">
        <f t="shared" si="110"/>
        <v>8.1621566328670774</v>
      </c>
      <c r="D371" s="4">
        <f t="shared" si="111"/>
        <v>3505.7390489667109</v>
      </c>
      <c r="E371" s="4">
        <f t="shared" si="112"/>
        <v>2.2291823381786244E-2</v>
      </c>
      <c r="G371" s="2">
        <f t="shared" si="113"/>
        <v>26.6999999999999</v>
      </c>
      <c r="H371" s="4">
        <f t="shared" si="114"/>
        <v>3505.7390489667109</v>
      </c>
      <c r="I371" s="4">
        <f t="shared" si="114"/>
        <v>3155.1651440700398</v>
      </c>
      <c r="J371" s="4">
        <f t="shared" si="114"/>
        <v>2804.5912391733691</v>
      </c>
      <c r="K371" s="4">
        <f t="shared" si="114"/>
        <v>2454.0173342766975</v>
      </c>
      <c r="L371" s="4">
        <f t="shared" si="115"/>
        <v>2103.4434293800264</v>
      </c>
      <c r="M371" s="4">
        <f t="shared" si="115"/>
        <v>1752.8695244833555</v>
      </c>
      <c r="N371" s="4">
        <f t="shared" si="115"/>
        <v>1402.2956195866846</v>
      </c>
      <c r="O371" s="4">
        <f t="shared" si="107"/>
        <v>1051.7217146900132</v>
      </c>
      <c r="P371" s="4">
        <f t="shared" si="107"/>
        <v>701.14780979334228</v>
      </c>
      <c r="Q371" s="4">
        <f t="shared" si="107"/>
        <v>350.57390489667114</v>
      </c>
      <c r="R371" s="4">
        <f t="shared" si="107"/>
        <v>0</v>
      </c>
      <c r="V371" s="2">
        <f t="shared" si="108"/>
        <v>26.6999999999999</v>
      </c>
      <c r="W371" s="4">
        <f t="shared" si="116"/>
        <v>2.2291823381786244E-2</v>
      </c>
      <c r="X371" s="4">
        <f t="shared" si="117"/>
        <v>1.9990995426361551E-2</v>
      </c>
      <c r="Y371" s="4">
        <f t="shared" si="118"/>
        <v>1.7706541951127801E-2</v>
      </c>
      <c r="Z371" s="4">
        <f t="shared" si="119"/>
        <v>1.5438288775593199E-2</v>
      </c>
      <c r="AA371" s="4">
        <f t="shared" si="120"/>
        <v>1.3186064180954237E-2</v>
      </c>
      <c r="AB371" s="4">
        <f t="shared" si="121"/>
        <v>1.0949698866760034E-2</v>
      </c>
      <c r="AC371" s="4">
        <f t="shared" si="122"/>
        <v>8.7290259084890267E-3</v>
      </c>
      <c r="AD371" s="4">
        <f t="shared" si="123"/>
        <v>6.5238807160154857E-3</v>
      </c>
      <c r="AE371" s="4">
        <f t="shared" si="124"/>
        <v>4.3341009929443374E-3</v>
      </c>
      <c r="AF371" s="4">
        <f t="shared" si="125"/>
        <v>2.1595266967930201E-3</v>
      </c>
      <c r="AG371" s="4">
        <f t="shared" si="126"/>
        <v>0</v>
      </c>
    </row>
    <row r="372" spans="1:33" x14ac:dyDescent="0.45">
      <c r="A372" s="2">
        <v>26.799999999999901</v>
      </c>
      <c r="B372" s="3">
        <f t="shared" si="109"/>
        <v>299.94999999999987</v>
      </c>
      <c r="C372" s="4">
        <f t="shared" si="110"/>
        <v>8.1680398089062116</v>
      </c>
      <c r="D372" s="4">
        <f t="shared" si="111"/>
        <v>3526.4247179913118</v>
      </c>
      <c r="E372" s="4">
        <f t="shared" si="112"/>
        <v>2.2428099471446049E-2</v>
      </c>
      <c r="G372" s="2">
        <f t="shared" si="113"/>
        <v>26.799999999999901</v>
      </c>
      <c r="H372" s="4">
        <f t="shared" si="114"/>
        <v>3526.4247179913118</v>
      </c>
      <c r="I372" s="4">
        <f t="shared" si="114"/>
        <v>3173.7822461921805</v>
      </c>
      <c r="J372" s="4">
        <f t="shared" si="114"/>
        <v>2821.1397743930497</v>
      </c>
      <c r="K372" s="4">
        <f t="shared" si="114"/>
        <v>2468.497302593918</v>
      </c>
      <c r="L372" s="4">
        <f t="shared" si="115"/>
        <v>2115.8548307947872</v>
      </c>
      <c r="M372" s="4">
        <f t="shared" si="115"/>
        <v>1763.2123589956559</v>
      </c>
      <c r="N372" s="4">
        <f t="shared" si="115"/>
        <v>1410.5698871965249</v>
      </c>
      <c r="O372" s="4">
        <f t="shared" si="107"/>
        <v>1057.9274153973936</v>
      </c>
      <c r="P372" s="4">
        <f t="shared" si="107"/>
        <v>705.28494359826243</v>
      </c>
      <c r="Q372" s="4">
        <f t="shared" si="107"/>
        <v>352.64247179913121</v>
      </c>
      <c r="R372" s="4">
        <f t="shared" si="107"/>
        <v>0</v>
      </c>
      <c r="V372" s="2">
        <f t="shared" si="108"/>
        <v>26.799999999999901</v>
      </c>
      <c r="W372" s="4">
        <f t="shared" si="116"/>
        <v>2.2428099471446049E-2</v>
      </c>
      <c r="X372" s="4">
        <f t="shared" si="117"/>
        <v>2.0112766833755871E-2</v>
      </c>
      <c r="Y372" s="4">
        <f t="shared" si="118"/>
        <v>1.7814011914391088E-2</v>
      </c>
      <c r="Z372" s="4">
        <f t="shared" si="119"/>
        <v>1.5531657304458789E-2</v>
      </c>
      <c r="AA372" s="4">
        <f t="shared" si="120"/>
        <v>1.3265528117491196E-2</v>
      </c>
      <c r="AB372" s="4">
        <f t="shared" si="121"/>
        <v>1.1015451944774208E-2</v>
      </c>
      <c r="AC372" s="4">
        <f t="shared" si="122"/>
        <v>8.7812588116219243E-3</v>
      </c>
      <c r="AD372" s="4">
        <f t="shared" si="123"/>
        <v>6.5627811345738696E-3</v>
      </c>
      <c r="AE372" s="4">
        <f t="shared" si="124"/>
        <v>4.3598536794922935E-3</v>
      </c>
      <c r="AF372" s="4">
        <f t="shared" si="125"/>
        <v>2.172313520537524E-3</v>
      </c>
      <c r="AG372" s="4">
        <f t="shared" si="126"/>
        <v>0</v>
      </c>
    </row>
    <row r="373" spans="1:33" x14ac:dyDescent="0.45">
      <c r="A373" s="2">
        <v>26.899999999999899</v>
      </c>
      <c r="B373" s="3">
        <f t="shared" si="109"/>
        <v>300.0499999999999</v>
      </c>
      <c r="C373" s="4">
        <f t="shared" si="110"/>
        <v>8.1739185307463433</v>
      </c>
      <c r="D373" s="4">
        <f t="shared" si="111"/>
        <v>3547.2166430910197</v>
      </c>
      <c r="E373" s="4">
        <f t="shared" si="112"/>
        <v>2.2565133676112448E-2</v>
      </c>
      <c r="G373" s="2">
        <f t="shared" si="113"/>
        <v>26.899999999999899</v>
      </c>
      <c r="H373" s="4">
        <f t="shared" si="114"/>
        <v>3547.2166430910197</v>
      </c>
      <c r="I373" s="4">
        <f t="shared" si="114"/>
        <v>3192.4949787819178</v>
      </c>
      <c r="J373" s="4">
        <f t="shared" si="114"/>
        <v>2837.7733144728159</v>
      </c>
      <c r="K373" s="4">
        <f t="shared" si="114"/>
        <v>2483.0516501637135</v>
      </c>
      <c r="L373" s="4">
        <f t="shared" si="115"/>
        <v>2128.3299858546116</v>
      </c>
      <c r="M373" s="4">
        <f t="shared" si="115"/>
        <v>1773.6083215455099</v>
      </c>
      <c r="N373" s="4">
        <f t="shared" si="115"/>
        <v>1418.8866572364079</v>
      </c>
      <c r="O373" s="4">
        <f t="shared" si="107"/>
        <v>1064.1649929273058</v>
      </c>
      <c r="P373" s="4">
        <f t="shared" si="107"/>
        <v>709.44332861820396</v>
      </c>
      <c r="Q373" s="4">
        <f t="shared" si="107"/>
        <v>354.72166430910198</v>
      </c>
      <c r="R373" s="4">
        <f t="shared" si="107"/>
        <v>0</v>
      </c>
      <c r="V373" s="2">
        <f t="shared" si="108"/>
        <v>26.899999999999899</v>
      </c>
      <c r="W373" s="4">
        <f t="shared" si="116"/>
        <v>2.2565133676112448E-2</v>
      </c>
      <c r="X373" s="4">
        <f t="shared" si="117"/>
        <v>2.0235210304404241E-2</v>
      </c>
      <c r="Y373" s="4">
        <f t="shared" si="118"/>
        <v>1.7922070313118831E-2</v>
      </c>
      <c r="Z373" s="4">
        <f t="shared" si="119"/>
        <v>1.5625533006851013E-2</v>
      </c>
      <c r="AA373" s="4">
        <f t="shared" si="120"/>
        <v>1.3345420274821647E-2</v>
      </c>
      <c r="AB373" s="4">
        <f t="shared" si="121"/>
        <v>1.108155654482995E-2</v>
      </c>
      <c r="AC373" s="4">
        <f t="shared" si="122"/>
        <v>8.8337687381867362E-3</v>
      </c>
      <c r="AD373" s="4">
        <f t="shared" si="123"/>
        <v>6.6018862256043559E-3</v>
      </c>
      <c r="AE373" s="4">
        <f t="shared" si="124"/>
        <v>4.3857407840196833E-3</v>
      </c>
      <c r="AF373" s="4">
        <f t="shared" si="125"/>
        <v>2.1851665543272144E-3</v>
      </c>
      <c r="AG373" s="4">
        <f t="shared" si="126"/>
        <v>0</v>
      </c>
    </row>
    <row r="374" spans="1:33" x14ac:dyDescent="0.45">
      <c r="A374" s="2">
        <v>26.999999999999901</v>
      </c>
      <c r="B374" s="3">
        <f t="shared" si="109"/>
        <v>300.14999999999986</v>
      </c>
      <c r="C374" s="4">
        <f t="shared" si="110"/>
        <v>8.1797928030839859</v>
      </c>
      <c r="D374" s="4">
        <f t="shared" si="111"/>
        <v>3568.1152817447496</v>
      </c>
      <c r="E374" s="4">
        <f t="shared" si="112"/>
        <v>2.2702929943416932E-2</v>
      </c>
      <c r="G374" s="2">
        <f t="shared" si="113"/>
        <v>26.999999999999901</v>
      </c>
      <c r="H374" s="4">
        <f t="shared" si="114"/>
        <v>3568.1152817447496</v>
      </c>
      <c r="I374" s="4">
        <f t="shared" si="114"/>
        <v>3211.3037535702747</v>
      </c>
      <c r="J374" s="4">
        <f t="shared" si="114"/>
        <v>2854.4922253957998</v>
      </c>
      <c r="K374" s="4">
        <f t="shared" si="114"/>
        <v>2497.6806972213244</v>
      </c>
      <c r="L374" s="4">
        <f t="shared" si="115"/>
        <v>2140.8691690468495</v>
      </c>
      <c r="M374" s="4">
        <f t="shared" si="115"/>
        <v>1784.0576408723748</v>
      </c>
      <c r="N374" s="4">
        <f t="shared" si="115"/>
        <v>1427.2461126978999</v>
      </c>
      <c r="O374" s="4">
        <f t="shared" si="107"/>
        <v>1070.4345845234247</v>
      </c>
      <c r="P374" s="4">
        <f t="shared" si="107"/>
        <v>713.62305634894994</v>
      </c>
      <c r="Q374" s="4">
        <f t="shared" si="107"/>
        <v>356.81152817447497</v>
      </c>
      <c r="R374" s="4">
        <f t="shared" si="107"/>
        <v>0</v>
      </c>
      <c r="V374" s="2">
        <f t="shared" si="108"/>
        <v>26.999999999999901</v>
      </c>
      <c r="W374" s="4">
        <f t="shared" si="116"/>
        <v>2.2702929943416932E-2</v>
      </c>
      <c r="X374" s="4">
        <f t="shared" si="117"/>
        <v>2.0358329276514191E-2</v>
      </c>
      <c r="Y374" s="4">
        <f t="shared" si="118"/>
        <v>1.8030720104137539E-2</v>
      </c>
      <c r="Z374" s="4">
        <f t="shared" si="119"/>
        <v>1.5719918385239284E-2</v>
      </c>
      <c r="AA374" s="4">
        <f t="shared" si="120"/>
        <v>1.3425742727097342E-2</v>
      </c>
      <c r="AB374" s="4">
        <f t="shared" si="121"/>
        <v>1.1148014337849619E-2</v>
      </c>
      <c r="AC374" s="4">
        <f t="shared" si="122"/>
        <v>8.8865569800457185E-3</v>
      </c>
      <c r="AD374" s="4">
        <f t="shared" si="123"/>
        <v>6.6411969251904731E-3</v>
      </c>
      <c r="AE374" s="4">
        <f t="shared" si="124"/>
        <v>4.4117629092547362E-3</v>
      </c>
      <c r="AF374" s="4">
        <f t="shared" si="125"/>
        <v>2.1980860891294821E-3</v>
      </c>
      <c r="AG374" s="4">
        <f t="shared" si="126"/>
        <v>0</v>
      </c>
    </row>
    <row r="375" spans="1:33" x14ac:dyDescent="0.45">
      <c r="A375" s="2">
        <v>27.099999999999898</v>
      </c>
      <c r="B375" s="3">
        <f t="shared" si="109"/>
        <v>300.24999999999989</v>
      </c>
      <c r="C375" s="4">
        <f t="shared" si="110"/>
        <v>8.1856626306094569</v>
      </c>
      <c r="D375" s="4">
        <f t="shared" si="111"/>
        <v>3589.1210929713725</v>
      </c>
      <c r="E375" s="4">
        <f t="shared" si="112"/>
        <v>2.2841492242084389E-2</v>
      </c>
      <c r="G375" s="2">
        <f t="shared" si="113"/>
        <v>27.099999999999898</v>
      </c>
      <c r="H375" s="4">
        <f t="shared" si="114"/>
        <v>3589.1210929713725</v>
      </c>
      <c r="I375" s="4">
        <f t="shared" si="114"/>
        <v>3230.2089836742352</v>
      </c>
      <c r="J375" s="4">
        <f t="shared" si="114"/>
        <v>2871.296874377098</v>
      </c>
      <c r="K375" s="4">
        <f t="shared" si="114"/>
        <v>2512.3847650799607</v>
      </c>
      <c r="L375" s="4">
        <f t="shared" si="115"/>
        <v>2153.4726557828235</v>
      </c>
      <c r="M375" s="4">
        <f t="shared" si="115"/>
        <v>1794.5605464856862</v>
      </c>
      <c r="N375" s="4">
        <f t="shared" si="115"/>
        <v>1435.648437188549</v>
      </c>
      <c r="O375" s="4">
        <f t="shared" si="107"/>
        <v>1076.7363278914117</v>
      </c>
      <c r="P375" s="4">
        <f t="shared" si="107"/>
        <v>717.8242185942745</v>
      </c>
      <c r="Q375" s="4">
        <f t="shared" si="107"/>
        <v>358.91210929713725</v>
      </c>
      <c r="R375" s="4">
        <f t="shared" si="107"/>
        <v>0</v>
      </c>
      <c r="V375" s="2">
        <f t="shared" si="108"/>
        <v>27.099999999999898</v>
      </c>
      <c r="W375" s="4">
        <f t="shared" si="116"/>
        <v>2.2841492242084389E-2</v>
      </c>
      <c r="X375" s="4">
        <f t="shared" si="117"/>
        <v>2.0482127206030626E-2</v>
      </c>
      <c r="Y375" s="4">
        <f t="shared" si="118"/>
        <v>1.8139964258975204E-2</v>
      </c>
      <c r="Z375" s="4">
        <f t="shared" si="119"/>
        <v>1.5814815954061315E-2</v>
      </c>
      <c r="AA375" s="4">
        <f t="shared" si="120"/>
        <v>1.3506497557991092E-2</v>
      </c>
      <c r="AB375" s="4">
        <f t="shared" si="121"/>
        <v>1.1214827002099453E-2</v>
      </c>
      <c r="AC375" s="4">
        <f t="shared" si="122"/>
        <v>8.9396248344826481E-3</v>
      </c>
      <c r="AD375" s="4">
        <f t="shared" si="123"/>
        <v>6.6807141731552262E-3</v>
      </c>
      <c r="AE375" s="4">
        <f t="shared" si="124"/>
        <v>4.4379206602095942E-3</v>
      </c>
      <c r="AF375" s="4">
        <f t="shared" si="125"/>
        <v>2.2110724169533361E-3</v>
      </c>
      <c r="AG375" s="4">
        <f t="shared" si="126"/>
        <v>0</v>
      </c>
    </row>
    <row r="376" spans="1:33" x14ac:dyDescent="0.45">
      <c r="A376" s="2">
        <v>27.1999999999999</v>
      </c>
      <c r="B376" s="3">
        <f t="shared" si="109"/>
        <v>300.34999999999985</v>
      </c>
      <c r="C376" s="4">
        <f t="shared" si="110"/>
        <v>8.1915280180068777</v>
      </c>
      <c r="D376" s="4">
        <f t="shared" si="111"/>
        <v>3610.2345373330968</v>
      </c>
      <c r="E376" s="4">
        <f t="shared" si="112"/>
        <v>2.298082456206817E-2</v>
      </c>
      <c r="G376" s="2">
        <f t="shared" si="113"/>
        <v>27.1999999999999</v>
      </c>
      <c r="H376" s="4">
        <f t="shared" si="114"/>
        <v>3610.2345373330968</v>
      </c>
      <c r="I376" s="4">
        <f t="shared" si="114"/>
        <v>3249.2110835997873</v>
      </c>
      <c r="J376" s="4">
        <f t="shared" si="114"/>
        <v>2888.1876298664774</v>
      </c>
      <c r="K376" s="4">
        <f t="shared" si="114"/>
        <v>2527.1641761331675</v>
      </c>
      <c r="L376" s="4">
        <f t="shared" si="115"/>
        <v>2166.1407223998581</v>
      </c>
      <c r="M376" s="4">
        <f t="shared" si="115"/>
        <v>1805.1172686665484</v>
      </c>
      <c r="N376" s="4">
        <f t="shared" si="115"/>
        <v>1444.0938149332387</v>
      </c>
      <c r="O376" s="4">
        <f t="shared" si="107"/>
        <v>1083.070361199929</v>
      </c>
      <c r="P376" s="4">
        <f t="shared" si="107"/>
        <v>722.04690746661936</v>
      </c>
      <c r="Q376" s="4">
        <f t="shared" si="107"/>
        <v>361.02345373330968</v>
      </c>
      <c r="R376" s="4">
        <f t="shared" si="107"/>
        <v>0</v>
      </c>
      <c r="V376" s="2">
        <f t="shared" si="108"/>
        <v>27.1999999999999</v>
      </c>
      <c r="W376" s="4">
        <f t="shared" si="116"/>
        <v>2.298082456206817E-2</v>
      </c>
      <c r="X376" s="4">
        <f t="shared" si="117"/>
        <v>2.0606607566743877E-2</v>
      </c>
      <c r="Y376" s="4">
        <f t="shared" si="118"/>
        <v>1.8249805763946154E-2</v>
      </c>
      <c r="Z376" s="4">
        <f t="shared" si="119"/>
        <v>1.5910228239788056E-2</v>
      </c>
      <c r="AA376" s="4">
        <f t="shared" si="120"/>
        <v>1.3587686860745017E-2</v>
      </c>
      <c r="AB376" s="4">
        <f t="shared" si="121"/>
        <v>1.1281996223223938E-2</v>
      </c>
      <c r="AC376" s="4">
        <f t="shared" si="122"/>
        <v>8.9929736042259571E-3</v>
      </c>
      <c r="AD376" s="4">
        <f t="shared" si="123"/>
        <v>6.7204389130753762E-3</v>
      </c>
      <c r="AE376" s="4">
        <f t="shared" si="124"/>
        <v>4.4642146441879133E-3</v>
      </c>
      <c r="AF376" s="4">
        <f t="shared" si="125"/>
        <v>2.224125830852311E-3</v>
      </c>
      <c r="AG376" s="4">
        <f t="shared" si="126"/>
        <v>0</v>
      </c>
    </row>
    <row r="377" spans="1:33" x14ac:dyDescent="0.45">
      <c r="A377" s="2">
        <v>27.299999999999901</v>
      </c>
      <c r="B377" s="3">
        <f t="shared" si="109"/>
        <v>300.44999999999987</v>
      </c>
      <c r="C377" s="4">
        <f t="shared" si="110"/>
        <v>8.1973889699542113</v>
      </c>
      <c r="D377" s="4">
        <f t="shared" si="111"/>
        <v>3631.4560769389873</v>
      </c>
      <c r="E377" s="4">
        <f t="shared" si="112"/>
        <v>2.3120930914687171E-2</v>
      </c>
      <c r="G377" s="2">
        <f t="shared" si="113"/>
        <v>27.299999999999901</v>
      </c>
      <c r="H377" s="4">
        <f t="shared" si="114"/>
        <v>3631.4560769389873</v>
      </c>
      <c r="I377" s="4">
        <f t="shared" si="114"/>
        <v>3268.3104692450888</v>
      </c>
      <c r="J377" s="4">
        <f t="shared" si="114"/>
        <v>2905.1648615511899</v>
      </c>
      <c r="K377" s="4">
        <f t="shared" si="114"/>
        <v>2542.019253857291</v>
      </c>
      <c r="L377" s="4">
        <f t="shared" si="115"/>
        <v>2178.8736461633921</v>
      </c>
      <c r="M377" s="4">
        <f t="shared" si="115"/>
        <v>1815.7280384694936</v>
      </c>
      <c r="N377" s="4">
        <f t="shared" si="115"/>
        <v>1452.582430775595</v>
      </c>
      <c r="O377" s="4">
        <f t="shared" si="107"/>
        <v>1089.436823081696</v>
      </c>
      <c r="P377" s="4">
        <f t="shared" si="107"/>
        <v>726.29121538779748</v>
      </c>
      <c r="Q377" s="4">
        <f t="shared" si="107"/>
        <v>363.14560769389874</v>
      </c>
      <c r="R377" s="4">
        <f t="shared" si="107"/>
        <v>0</v>
      </c>
      <c r="V377" s="2">
        <f t="shared" si="108"/>
        <v>27.299999999999901</v>
      </c>
      <c r="W377" s="4">
        <f t="shared" si="116"/>
        <v>2.3120930914687171E-2</v>
      </c>
      <c r="X377" s="4">
        <f t="shared" si="117"/>
        <v>2.0731773850399482E-2</v>
      </c>
      <c r="Y377" s="4">
        <f t="shared" si="118"/>
        <v>1.8360247620237181E-2</v>
      </c>
      <c r="Z377" s="4">
        <f t="shared" si="119"/>
        <v>1.6006157780989773E-2</v>
      </c>
      <c r="AA377" s="4">
        <f t="shared" si="120"/>
        <v>1.3669312738219613E-2</v>
      </c>
      <c r="AB377" s="4">
        <f t="shared" si="121"/>
        <v>1.1349523694280826E-2</v>
      </c>
      <c r="AC377" s="4">
        <f t="shared" si="122"/>
        <v>9.0466045974723127E-3</v>
      </c>
      <c r="AD377" s="4">
        <f t="shared" si="123"/>
        <v>6.7603720922960386E-3</v>
      </c>
      <c r="AE377" s="4">
        <f t="shared" si="124"/>
        <v>4.4906454707926745E-3</v>
      </c>
      <c r="AF377" s="4">
        <f t="shared" si="125"/>
        <v>2.2372466249274653E-3</v>
      </c>
      <c r="AG377" s="4">
        <f t="shared" si="126"/>
        <v>0</v>
      </c>
    </row>
    <row r="378" spans="1:33" x14ac:dyDescent="0.45">
      <c r="A378" s="2">
        <v>27.399999999999899</v>
      </c>
      <c r="B378" s="3">
        <f t="shared" si="109"/>
        <v>300.5499999999999</v>
      </c>
      <c r="C378" s="4">
        <f t="shared" si="110"/>
        <v>8.2032454911232371</v>
      </c>
      <c r="D378" s="4">
        <f t="shared" si="111"/>
        <v>3652.786175448261</v>
      </c>
      <c r="E378" s="4">
        <f t="shared" si="112"/>
        <v>2.3261815332762534E-2</v>
      </c>
      <c r="G378" s="2">
        <f t="shared" si="113"/>
        <v>27.399999999999899</v>
      </c>
      <c r="H378" s="4">
        <f t="shared" si="114"/>
        <v>3652.786175448261</v>
      </c>
      <c r="I378" s="4">
        <f t="shared" si="114"/>
        <v>3287.5075579034351</v>
      </c>
      <c r="J378" s="4">
        <f t="shared" si="114"/>
        <v>2922.2289403586092</v>
      </c>
      <c r="K378" s="4">
        <f t="shared" si="114"/>
        <v>2556.9503228137823</v>
      </c>
      <c r="L378" s="4">
        <f t="shared" si="115"/>
        <v>2191.6717052689564</v>
      </c>
      <c r="M378" s="4">
        <f t="shared" si="115"/>
        <v>1826.3930877241305</v>
      </c>
      <c r="N378" s="4">
        <f t="shared" si="115"/>
        <v>1461.1144701793046</v>
      </c>
      <c r="O378" s="4">
        <f t="shared" si="107"/>
        <v>1095.8358526344782</v>
      </c>
      <c r="P378" s="4">
        <f t="shared" si="107"/>
        <v>730.55723508965229</v>
      </c>
      <c r="Q378" s="4">
        <f t="shared" si="107"/>
        <v>365.27861754482615</v>
      </c>
      <c r="R378" s="4">
        <f t="shared" si="107"/>
        <v>0</v>
      </c>
      <c r="V378" s="2">
        <f t="shared" si="108"/>
        <v>27.399999999999899</v>
      </c>
      <c r="W378" s="4">
        <f t="shared" si="116"/>
        <v>2.3261815332762534E-2</v>
      </c>
      <c r="X378" s="4">
        <f t="shared" si="117"/>
        <v>2.0857629566807465E-2</v>
      </c>
      <c r="Y378" s="4">
        <f t="shared" si="118"/>
        <v>1.8471292843993195E-2</v>
      </c>
      <c r="Z378" s="4">
        <f t="shared" si="119"/>
        <v>1.6102607128401503E-2</v>
      </c>
      <c r="AA378" s="4">
        <f t="shared" si="120"/>
        <v>1.375137730294229E-2</v>
      </c>
      <c r="AB378" s="4">
        <f t="shared" si="121"/>
        <v>1.1417411115775638E-2</v>
      </c>
      <c r="AC378" s="4">
        <f t="shared" si="122"/>
        <v>9.1005191279097952E-3</v>
      </c>
      <c r="AD378" s="4">
        <f t="shared" si="123"/>
        <v>6.8005146619449421E-3</v>
      </c>
      <c r="AE378" s="4">
        <f t="shared" si="124"/>
        <v>4.5172137519337323E-3</v>
      </c>
      <c r="AF378" s="4">
        <f t="shared" si="125"/>
        <v>2.2504350943302561E-3</v>
      </c>
      <c r="AG378" s="4">
        <f t="shared" si="126"/>
        <v>0</v>
      </c>
    </row>
    <row r="379" spans="1:33" x14ac:dyDescent="0.45">
      <c r="A379" s="2">
        <v>27.499999999999901</v>
      </c>
      <c r="B379" s="3">
        <f t="shared" si="109"/>
        <v>300.64999999999986</v>
      </c>
      <c r="C379" s="4">
        <f t="shared" si="110"/>
        <v>8.2090975861795812</v>
      </c>
      <c r="D379" s="4">
        <f t="shared" si="111"/>
        <v>3674.2252980737844</v>
      </c>
      <c r="E379" s="4">
        <f t="shared" si="112"/>
        <v>2.3403481870756873E-2</v>
      </c>
      <c r="G379" s="2">
        <f t="shared" si="113"/>
        <v>27.499999999999901</v>
      </c>
      <c r="H379" s="4">
        <f t="shared" si="114"/>
        <v>3674.2252980737844</v>
      </c>
      <c r="I379" s="4">
        <f t="shared" si="114"/>
        <v>3306.802768266406</v>
      </c>
      <c r="J379" s="4">
        <f t="shared" si="114"/>
        <v>2939.3802384590276</v>
      </c>
      <c r="K379" s="4">
        <f t="shared" si="114"/>
        <v>2571.9577086516488</v>
      </c>
      <c r="L379" s="4">
        <f t="shared" si="115"/>
        <v>2204.5351788442704</v>
      </c>
      <c r="M379" s="4">
        <f t="shared" si="115"/>
        <v>1837.1126490368922</v>
      </c>
      <c r="N379" s="4">
        <f t="shared" si="115"/>
        <v>1469.6901192295138</v>
      </c>
      <c r="O379" s="4">
        <f t="shared" si="107"/>
        <v>1102.2675894221352</v>
      </c>
      <c r="P379" s="4">
        <f t="shared" si="107"/>
        <v>734.84505961475691</v>
      </c>
      <c r="Q379" s="4">
        <f t="shared" si="107"/>
        <v>367.42252980737845</v>
      </c>
      <c r="R379" s="4">
        <f t="shared" si="107"/>
        <v>0</v>
      </c>
      <c r="V379" s="2">
        <f t="shared" si="108"/>
        <v>27.499999999999901</v>
      </c>
      <c r="W379" s="4">
        <f t="shared" si="116"/>
        <v>2.3403481870756873E-2</v>
      </c>
      <c r="X379" s="4">
        <f t="shared" si="117"/>
        <v>2.0984178243953676E-2</v>
      </c>
      <c r="Y379" s="4">
        <f t="shared" si="118"/>
        <v>1.8582944466404603E-2</v>
      </c>
      <c r="Z379" s="4">
        <f t="shared" si="119"/>
        <v>1.6199578844989959E-2</v>
      </c>
      <c r="AA379" s="4">
        <f t="shared" si="120"/>
        <v>1.3833882677156999E-2</v>
      </c>
      <c r="AB379" s="4">
        <f t="shared" si="121"/>
        <v>1.148566019569703E-2</v>
      </c>
      <c r="AC379" s="4">
        <f t="shared" si="122"/>
        <v>9.1547185147416825E-3</v>
      </c>
      <c r="AD379" s="4">
        <f t="shared" si="123"/>
        <v>6.8408675769471069E-3</v>
      </c>
      <c r="AE379" s="4">
        <f t="shared" si="124"/>
        <v>4.5439201018356466E-3</v>
      </c>
      <c r="AF379" s="4">
        <f t="shared" si="125"/>
        <v>2.2636915352655337E-3</v>
      </c>
      <c r="AG379" s="4">
        <f t="shared" si="126"/>
        <v>0</v>
      </c>
    </row>
    <row r="380" spans="1:33" x14ac:dyDescent="0.45">
      <c r="A380" s="2">
        <v>27.599999999999898</v>
      </c>
      <c r="B380" s="3">
        <f t="shared" si="109"/>
        <v>300.74999999999989</v>
      </c>
      <c r="C380" s="4">
        <f t="shared" si="110"/>
        <v>8.2149452597827342</v>
      </c>
      <c r="D380" s="4">
        <f t="shared" si="111"/>
        <v>3695.7739115855265</v>
      </c>
      <c r="E380" s="4">
        <f t="shared" si="112"/>
        <v>2.3545934604914269E-2</v>
      </c>
      <c r="G380" s="2">
        <f t="shared" si="113"/>
        <v>27.599999999999898</v>
      </c>
      <c r="H380" s="4">
        <f t="shared" si="114"/>
        <v>3695.7739115855265</v>
      </c>
      <c r="I380" s="4">
        <f t="shared" si="114"/>
        <v>3326.1965204269741</v>
      </c>
      <c r="J380" s="4">
        <f t="shared" si="114"/>
        <v>2956.6191292684216</v>
      </c>
      <c r="K380" s="4">
        <f t="shared" si="114"/>
        <v>2587.0417381098682</v>
      </c>
      <c r="L380" s="4">
        <f t="shared" si="115"/>
        <v>2217.4643469513157</v>
      </c>
      <c r="M380" s="4">
        <f t="shared" si="115"/>
        <v>1847.8869557927633</v>
      </c>
      <c r="N380" s="4">
        <f t="shared" si="115"/>
        <v>1478.3095646342108</v>
      </c>
      <c r="O380" s="4">
        <f t="shared" si="107"/>
        <v>1108.7321734756579</v>
      </c>
      <c r="P380" s="4">
        <f t="shared" si="107"/>
        <v>739.1547823171054</v>
      </c>
      <c r="Q380" s="4">
        <f t="shared" si="107"/>
        <v>369.5773911585527</v>
      </c>
      <c r="R380" s="4">
        <f t="shared" si="107"/>
        <v>0</v>
      </c>
      <c r="V380" s="2">
        <f t="shared" si="108"/>
        <v>27.599999999999898</v>
      </c>
      <c r="W380" s="4">
        <f t="shared" si="116"/>
        <v>2.3545934604914269E-2</v>
      </c>
      <c r="X380" s="4">
        <f t="shared" si="117"/>
        <v>2.1111423428111759E-2</v>
      </c>
      <c r="Y380" s="4">
        <f t="shared" si="118"/>
        <v>1.8695205533795032E-2</v>
      </c>
      <c r="Z380" s="4">
        <f t="shared" si="119"/>
        <v>1.629707550602064E-2</v>
      </c>
      <c r="AA380" s="4">
        <f t="shared" si="120"/>
        <v>1.3916830992874055E-2</v>
      </c>
      <c r="AB380" s="4">
        <f t="shared" si="121"/>
        <v>1.1554272649552227E-2</v>
      </c>
      <c r="AC380" s="4">
        <f t="shared" si="122"/>
        <v>9.2092040827102695E-3</v>
      </c>
      <c r="AD380" s="4">
        <f t="shared" si="123"/>
        <v>6.8814317960395419E-3</v>
      </c>
      <c r="AE380" s="4">
        <f t="shared" si="124"/>
        <v>4.5707651370454974E-3</v>
      </c>
      <c r="AF380" s="4">
        <f t="shared" si="125"/>
        <v>2.2770162449945275E-3</v>
      </c>
      <c r="AG380" s="4">
        <f t="shared" si="126"/>
        <v>0</v>
      </c>
    </row>
    <row r="381" spans="1:33" x14ac:dyDescent="0.45">
      <c r="A381" s="2">
        <v>27.6999999999999</v>
      </c>
      <c r="B381" s="3">
        <f t="shared" si="109"/>
        <v>300.84999999999985</v>
      </c>
      <c r="C381" s="4">
        <f t="shared" si="110"/>
        <v>8.2207885165860368</v>
      </c>
      <c r="D381" s="4">
        <f t="shared" si="111"/>
        <v>3717.432484313897</v>
      </c>
      <c r="E381" s="4">
        <f t="shared" si="112"/>
        <v>2.368917763340074E-2</v>
      </c>
      <c r="G381" s="2">
        <f t="shared" si="113"/>
        <v>27.6999999999999</v>
      </c>
      <c r="H381" s="4">
        <f t="shared" si="114"/>
        <v>3717.432484313897</v>
      </c>
      <c r="I381" s="4">
        <f t="shared" si="114"/>
        <v>3345.6892358825075</v>
      </c>
      <c r="J381" s="4">
        <f t="shared" si="114"/>
        <v>2973.9459874511176</v>
      </c>
      <c r="K381" s="4">
        <f t="shared" si="114"/>
        <v>2602.2027390197277</v>
      </c>
      <c r="L381" s="4">
        <f t="shared" si="115"/>
        <v>2230.4594905883382</v>
      </c>
      <c r="M381" s="4">
        <f t="shared" si="115"/>
        <v>1858.7162421569485</v>
      </c>
      <c r="N381" s="4">
        <f t="shared" si="115"/>
        <v>1486.9729937255588</v>
      </c>
      <c r="O381" s="4">
        <f t="shared" si="107"/>
        <v>1115.2297452941691</v>
      </c>
      <c r="P381" s="4">
        <f t="shared" si="107"/>
        <v>743.4864968627794</v>
      </c>
      <c r="Q381" s="4">
        <f t="shared" si="107"/>
        <v>371.7432484313897</v>
      </c>
      <c r="R381" s="4">
        <f t="shared" si="107"/>
        <v>0</v>
      </c>
      <c r="V381" s="2">
        <f t="shared" si="108"/>
        <v>27.6999999999999</v>
      </c>
      <c r="W381" s="4">
        <f t="shared" si="116"/>
        <v>2.368917763340074E-2</v>
      </c>
      <c r="X381" s="4">
        <f t="shared" si="117"/>
        <v>2.1239368683955283E-2</v>
      </c>
      <c r="Y381" s="4">
        <f t="shared" si="118"/>
        <v>1.8808079107709156E-2</v>
      </c>
      <c r="Z381" s="4">
        <f t="shared" si="119"/>
        <v>1.6395099699124945E-2</v>
      </c>
      <c r="AA381" s="4">
        <f t="shared" si="120"/>
        <v>1.4000224391919764E-2</v>
      </c>
      <c r="AB381" s="4">
        <f t="shared" si="121"/>
        <v>1.1623250200402306E-2</v>
      </c>
      <c r="AC381" s="4">
        <f t="shared" si="122"/>
        <v>9.2639771621205146E-3</v>
      </c>
      <c r="AD381" s="4">
        <f t="shared" si="123"/>
        <v>6.9222082817857614E-3</v>
      </c>
      <c r="AE381" s="4">
        <f t="shared" si="124"/>
        <v>4.5977494764405658E-3</v>
      </c>
      <c r="AF381" s="4">
        <f t="shared" si="125"/>
        <v>2.2904095218377555E-3</v>
      </c>
      <c r="AG381" s="4">
        <f t="shared" si="126"/>
        <v>0</v>
      </c>
    </row>
    <row r="382" spans="1:33" x14ac:dyDescent="0.45">
      <c r="A382" s="2">
        <v>27.799999999999901</v>
      </c>
      <c r="B382" s="3">
        <f t="shared" si="109"/>
        <v>300.94999999999987</v>
      </c>
      <c r="C382" s="4">
        <f t="shared" si="110"/>
        <v>8.2266273612367211</v>
      </c>
      <c r="D382" s="4">
        <f t="shared" si="111"/>
        <v>3739.2014861532907</v>
      </c>
      <c r="E382" s="4">
        <f t="shared" si="112"/>
        <v>2.3833215076447169E-2</v>
      </c>
      <c r="G382" s="2">
        <f t="shared" si="113"/>
        <v>27.799999999999901</v>
      </c>
      <c r="H382" s="4">
        <f t="shared" si="114"/>
        <v>3739.2014861532907</v>
      </c>
      <c r="I382" s="4">
        <f t="shared" si="114"/>
        <v>3365.2813375379619</v>
      </c>
      <c r="J382" s="4">
        <f t="shared" si="114"/>
        <v>2991.3611889226327</v>
      </c>
      <c r="K382" s="4">
        <f t="shared" si="114"/>
        <v>2617.4410403073034</v>
      </c>
      <c r="L382" s="4">
        <f t="shared" si="115"/>
        <v>2243.5208916919742</v>
      </c>
      <c r="M382" s="4">
        <f t="shared" si="115"/>
        <v>1869.6007430766454</v>
      </c>
      <c r="N382" s="4">
        <f t="shared" si="115"/>
        <v>1495.6805944613163</v>
      </c>
      <c r="O382" s="4">
        <f t="shared" si="107"/>
        <v>1121.7604458459871</v>
      </c>
      <c r="P382" s="4">
        <f t="shared" si="107"/>
        <v>747.84029723065817</v>
      </c>
      <c r="Q382" s="4">
        <f t="shared" si="107"/>
        <v>373.92014861532908</v>
      </c>
      <c r="R382" s="4">
        <f t="shared" si="107"/>
        <v>0</v>
      </c>
      <c r="V382" s="2">
        <f t="shared" si="108"/>
        <v>27.799999999999901</v>
      </c>
      <c r="W382" s="4">
        <f t="shared" si="116"/>
        <v>2.3833215076447169E-2</v>
      </c>
      <c r="X382" s="4">
        <f t="shared" si="117"/>
        <v>2.1368017594672044E-2</v>
      </c>
      <c r="Y382" s="4">
        <f t="shared" si="118"/>
        <v>1.8921568265002273E-2</v>
      </c>
      <c r="Z382" s="4">
        <f t="shared" si="119"/>
        <v>1.6493654024368663E-2</v>
      </c>
      <c r="AA382" s="4">
        <f t="shared" si="120"/>
        <v>1.4084065025987256E-2</v>
      </c>
      <c r="AB382" s="4">
        <f t="shared" si="121"/>
        <v>1.1692594578898355E-2</v>
      </c>
      <c r="AC382" s="4">
        <f t="shared" si="122"/>
        <v>9.3190390888643442E-3</v>
      </c>
      <c r="AD382" s="4">
        <f t="shared" si="123"/>
        <v>6.9631980005907769E-3</v>
      </c>
      <c r="AE382" s="4">
        <f t="shared" si="124"/>
        <v>4.6248737412363169E-3</v>
      </c>
      <c r="AF382" s="4">
        <f t="shared" si="125"/>
        <v>2.3038716651780779E-3</v>
      </c>
      <c r="AG382" s="4">
        <f t="shared" si="126"/>
        <v>0</v>
      </c>
    </row>
    <row r="383" spans="1:33" x14ac:dyDescent="0.45">
      <c r="A383" s="2">
        <v>27.899999999999899</v>
      </c>
      <c r="B383" s="3">
        <f t="shared" si="109"/>
        <v>301.0499999999999</v>
      </c>
      <c r="C383" s="4">
        <f t="shared" si="110"/>
        <v>8.2324617983758923</v>
      </c>
      <c r="D383" s="4">
        <f t="shared" si="111"/>
        <v>3761.0813885654129</v>
      </c>
      <c r="E383" s="4">
        <f t="shared" si="112"/>
        <v>2.3978051076491997E-2</v>
      </c>
      <c r="G383" s="2">
        <f t="shared" si="113"/>
        <v>27.899999999999899</v>
      </c>
      <c r="H383" s="4">
        <f t="shared" si="114"/>
        <v>3761.0813885654129</v>
      </c>
      <c r="I383" s="4">
        <f t="shared" si="114"/>
        <v>3384.9732497088717</v>
      </c>
      <c r="J383" s="4">
        <f t="shared" si="114"/>
        <v>3008.8651108523304</v>
      </c>
      <c r="K383" s="4">
        <f t="shared" si="114"/>
        <v>2632.7569719957887</v>
      </c>
      <c r="L383" s="4">
        <f t="shared" si="115"/>
        <v>2256.6488331392475</v>
      </c>
      <c r="M383" s="4">
        <f t="shared" si="115"/>
        <v>1880.5406942827065</v>
      </c>
      <c r="N383" s="4">
        <f t="shared" si="115"/>
        <v>1504.4325554261652</v>
      </c>
      <c r="O383" s="4">
        <f t="shared" si="107"/>
        <v>1128.3244165696237</v>
      </c>
      <c r="P383" s="4">
        <f t="shared" si="107"/>
        <v>752.2162777130826</v>
      </c>
      <c r="Q383" s="4">
        <f t="shared" si="107"/>
        <v>376.1081388565413</v>
      </c>
      <c r="R383" s="4">
        <f t="shared" si="107"/>
        <v>0</v>
      </c>
      <c r="V383" s="2">
        <f t="shared" si="108"/>
        <v>27.899999999999899</v>
      </c>
      <c r="W383" s="4">
        <f t="shared" si="116"/>
        <v>2.3978051076491997E-2</v>
      </c>
      <c r="X383" s="4">
        <f t="shared" si="117"/>
        <v>2.1497373762077922E-2</v>
      </c>
      <c r="Y383" s="4">
        <f t="shared" si="118"/>
        <v>1.9035676097929385E-2</v>
      </c>
      <c r="Z383" s="4">
        <f t="shared" si="119"/>
        <v>1.6592741094319984E-2</v>
      </c>
      <c r="AA383" s="4">
        <f t="shared" si="120"/>
        <v>1.4168355056686769E-2</v>
      </c>
      <c r="AB383" s="4">
        <f t="shared" si="121"/>
        <v>1.1762307523317138E-2</v>
      </c>
      <c r="AC383" s="4">
        <f t="shared" si="122"/>
        <v>9.3743912044445266E-3</v>
      </c>
      <c r="AD383" s="4">
        <f t="shared" si="123"/>
        <v>7.0044019227157505E-3</v>
      </c>
      <c r="AE383" s="4">
        <f t="shared" si="124"/>
        <v>4.6521385549941332E-3</v>
      </c>
      <c r="AF383" s="4">
        <f t="shared" si="125"/>
        <v>2.3174029754636162E-3</v>
      </c>
      <c r="AG383" s="4">
        <f t="shared" si="126"/>
        <v>0</v>
      </c>
    </row>
    <row r="384" spans="1:33" x14ac:dyDescent="0.45">
      <c r="A384" s="2">
        <v>27.999999999999901</v>
      </c>
      <c r="B384" s="3">
        <f t="shared" si="109"/>
        <v>301.14999999999986</v>
      </c>
      <c r="C384" s="4">
        <f t="shared" si="110"/>
        <v>8.238291832638545</v>
      </c>
      <c r="D384" s="4">
        <f t="shared" si="111"/>
        <v>3783.0726645827349</v>
      </c>
      <c r="E384" s="4">
        <f t="shared" si="112"/>
        <v>2.4123689798325996E-2</v>
      </c>
      <c r="G384" s="2">
        <f t="shared" si="113"/>
        <v>27.999999999999901</v>
      </c>
      <c r="H384" s="4">
        <f t="shared" si="114"/>
        <v>3783.0726645827349</v>
      </c>
      <c r="I384" s="4">
        <f t="shared" si="114"/>
        <v>3404.7653981244616</v>
      </c>
      <c r="J384" s="4">
        <f t="shared" si="114"/>
        <v>3026.4581316661879</v>
      </c>
      <c r="K384" s="4">
        <f t="shared" si="114"/>
        <v>2648.1508652079142</v>
      </c>
      <c r="L384" s="4">
        <f t="shared" si="115"/>
        <v>2269.8435987496409</v>
      </c>
      <c r="M384" s="4">
        <f t="shared" si="115"/>
        <v>1891.5363322913674</v>
      </c>
      <c r="N384" s="4">
        <f t="shared" si="115"/>
        <v>1513.229065833094</v>
      </c>
      <c r="O384" s="4">
        <f t="shared" si="107"/>
        <v>1134.9217993748205</v>
      </c>
      <c r="P384" s="4">
        <f t="shared" si="107"/>
        <v>756.61453291654698</v>
      </c>
      <c r="Q384" s="4">
        <f t="shared" si="107"/>
        <v>378.30726645827349</v>
      </c>
      <c r="R384" s="4">
        <f t="shared" si="107"/>
        <v>0</v>
      </c>
      <c r="V384" s="2">
        <f t="shared" si="108"/>
        <v>27.999999999999901</v>
      </c>
      <c r="W384" s="4">
        <f t="shared" si="116"/>
        <v>2.4123689798325996E-2</v>
      </c>
      <c r="X384" s="4">
        <f t="shared" si="117"/>
        <v>2.1627440806732422E-2</v>
      </c>
      <c r="Y384" s="4">
        <f t="shared" si="118"/>
        <v>1.9150405714235617E-2</v>
      </c>
      <c r="Z384" s="4">
        <f t="shared" si="119"/>
        <v>1.6692363534118567E-2</v>
      </c>
      <c r="AA384" s="4">
        <f t="shared" si="120"/>
        <v>1.4253096655596771E-2</v>
      </c>
      <c r="AB384" s="4">
        <f t="shared" si="121"/>
        <v>1.1832390779597418E-2</v>
      </c>
      <c r="AC384" s="4">
        <f t="shared" si="122"/>
        <v>9.4300348559990272E-3</v>
      </c>
      <c r="AD384" s="4">
        <f t="shared" si="123"/>
        <v>7.0458210222929382E-3</v>
      </c>
      <c r="AE384" s="4">
        <f t="shared" si="124"/>
        <v>4.679544543629237E-3</v>
      </c>
      <c r="AF384" s="4">
        <f t="shared" si="125"/>
        <v>2.3310037542107632E-3</v>
      </c>
      <c r="AG384" s="4">
        <f t="shared" si="126"/>
        <v>0</v>
      </c>
    </row>
    <row r="385" spans="1:33" x14ac:dyDescent="0.45">
      <c r="A385" s="2">
        <v>28.099999999999898</v>
      </c>
      <c r="B385" s="3">
        <f t="shared" si="109"/>
        <v>301.24999999999989</v>
      </c>
      <c r="C385" s="4">
        <f t="shared" si="110"/>
        <v>8.2441174686536005</v>
      </c>
      <c r="D385" s="4">
        <f t="shared" si="111"/>
        <v>3805.1757888120292</v>
      </c>
      <c r="E385" s="4">
        <f t="shared" si="112"/>
        <v>2.4270135429238688E-2</v>
      </c>
      <c r="G385" s="2">
        <f t="shared" si="113"/>
        <v>28.099999999999898</v>
      </c>
      <c r="H385" s="4">
        <f t="shared" si="114"/>
        <v>3805.1757888120292</v>
      </c>
      <c r="I385" s="4">
        <f t="shared" si="114"/>
        <v>3424.6582099308262</v>
      </c>
      <c r="J385" s="4">
        <f t="shared" si="114"/>
        <v>3044.1406310496236</v>
      </c>
      <c r="K385" s="4">
        <f t="shared" si="114"/>
        <v>2663.6230521684201</v>
      </c>
      <c r="L385" s="4">
        <f t="shared" si="115"/>
        <v>2283.1054732872176</v>
      </c>
      <c r="M385" s="4">
        <f t="shared" si="115"/>
        <v>1902.5878944060146</v>
      </c>
      <c r="N385" s="4">
        <f t="shared" si="115"/>
        <v>1522.0703155248118</v>
      </c>
      <c r="O385" s="4">
        <f t="shared" si="107"/>
        <v>1141.5527366436088</v>
      </c>
      <c r="P385" s="4">
        <f t="shared" si="107"/>
        <v>761.0351577624059</v>
      </c>
      <c r="Q385" s="4">
        <f t="shared" si="107"/>
        <v>380.51757888120295</v>
      </c>
      <c r="R385" s="4">
        <f t="shared" si="107"/>
        <v>0</v>
      </c>
      <c r="V385" s="2">
        <f t="shared" si="108"/>
        <v>28.099999999999898</v>
      </c>
      <c r="W385" s="4">
        <f t="shared" si="116"/>
        <v>2.4270135429238688E-2</v>
      </c>
      <c r="X385" s="4">
        <f t="shared" si="117"/>
        <v>2.1758222368055621E-2</v>
      </c>
      <c r="Y385" s="4">
        <f t="shared" si="118"/>
        <v>1.9265760237247791E-2</v>
      </c>
      <c r="Z385" s="4">
        <f t="shared" si="119"/>
        <v>1.6792523981545449E-2</v>
      </c>
      <c r="AA385" s="4">
        <f t="shared" si="120"/>
        <v>1.4338292004315746E-2</v>
      </c>
      <c r="AB385" s="4">
        <f t="shared" si="121"/>
        <v>1.1902846101376739E-2</v>
      </c>
      <c r="AC385" s="4">
        <f t="shared" si="122"/>
        <v>9.4859713963256608E-3</v>
      </c>
      <c r="AD385" s="4">
        <f t="shared" si="123"/>
        <v>7.0874562773408844E-3</v>
      </c>
      <c r="AE385" s="4">
        <f t="shared" si="124"/>
        <v>4.7070923354187427E-3</v>
      </c>
      <c r="AF385" s="4">
        <f t="shared" si="125"/>
        <v>2.3446743040072444E-3</v>
      </c>
      <c r="AG385" s="4">
        <f t="shared" si="126"/>
        <v>0</v>
      </c>
    </row>
    <row r="386" spans="1:33" x14ac:dyDescent="0.45">
      <c r="A386" s="2">
        <v>28.1999999999999</v>
      </c>
      <c r="B386" s="3">
        <f t="shared" si="109"/>
        <v>301.34999999999985</v>
      </c>
      <c r="C386" s="4">
        <f t="shared" si="110"/>
        <v>8.2499387110438676</v>
      </c>
      <c r="D386" s="4">
        <f t="shared" si="111"/>
        <v>3827.3912374376223</v>
      </c>
      <c r="E386" s="4">
        <f t="shared" si="112"/>
        <v>2.4417392179164197E-2</v>
      </c>
      <c r="G386" s="2">
        <f t="shared" si="113"/>
        <v>28.1999999999999</v>
      </c>
      <c r="H386" s="4">
        <f t="shared" si="114"/>
        <v>3827.3912374376223</v>
      </c>
      <c r="I386" s="4">
        <f t="shared" si="114"/>
        <v>3444.65211369386</v>
      </c>
      <c r="J386" s="4">
        <f t="shared" si="114"/>
        <v>3061.9129899500981</v>
      </c>
      <c r="K386" s="4">
        <f t="shared" si="114"/>
        <v>2679.1738662063353</v>
      </c>
      <c r="L386" s="4">
        <f t="shared" si="115"/>
        <v>2296.4347424625735</v>
      </c>
      <c r="M386" s="4">
        <f t="shared" si="115"/>
        <v>1913.6956187188111</v>
      </c>
      <c r="N386" s="4">
        <f t="shared" si="115"/>
        <v>1530.9564949750491</v>
      </c>
      <c r="O386" s="4">
        <f t="shared" si="107"/>
        <v>1148.2173712312867</v>
      </c>
      <c r="P386" s="4">
        <f t="shared" si="107"/>
        <v>765.47824748752453</v>
      </c>
      <c r="Q386" s="4">
        <f t="shared" si="107"/>
        <v>382.73912374376226</v>
      </c>
      <c r="R386" s="4">
        <f t="shared" si="107"/>
        <v>0</v>
      </c>
      <c r="V386" s="2">
        <f t="shared" si="108"/>
        <v>28.1999999999999</v>
      </c>
      <c r="W386" s="4">
        <f t="shared" si="116"/>
        <v>2.4417392179164197E-2</v>
      </c>
      <c r="X386" s="4">
        <f t="shared" si="117"/>
        <v>2.1889722104444374E-2</v>
      </c>
      <c r="Y386" s="4">
        <f t="shared" si="118"/>
        <v>1.9381742805965139E-2</v>
      </c>
      <c r="Z386" s="4">
        <f t="shared" si="119"/>
        <v>1.689322508709222E-2</v>
      </c>
      <c r="AA386" s="4">
        <f t="shared" si="120"/>
        <v>1.4423943294513209E-2</v>
      </c>
      <c r="AB386" s="4">
        <f t="shared" si="121"/>
        <v>1.1973675250027535E-2</v>
      </c>
      <c r="AC386" s="4">
        <f t="shared" si="122"/>
        <v>9.5422021839062111E-3</v>
      </c>
      <c r="AD386" s="4">
        <f t="shared" si="123"/>
        <v>7.1293086697791315E-3</v>
      </c>
      <c r="AE386" s="4">
        <f t="shared" si="124"/>
        <v>4.7347825610093881E-3</v>
      </c>
      <c r="AF386" s="4">
        <f t="shared" si="125"/>
        <v>2.3584149285150176E-3</v>
      </c>
      <c r="AG386" s="4">
        <f t="shared" si="126"/>
        <v>0</v>
      </c>
    </row>
    <row r="387" spans="1:33" x14ac:dyDescent="0.45">
      <c r="A387" s="2">
        <v>28.299999999999901</v>
      </c>
      <c r="B387" s="3">
        <f t="shared" si="109"/>
        <v>301.44999999999987</v>
      </c>
      <c r="C387" s="4">
        <f t="shared" si="110"/>
        <v>8.2557555644261047</v>
      </c>
      <c r="D387" s="4">
        <f t="shared" si="111"/>
        <v>3849.7194882250265</v>
      </c>
      <c r="E387" s="4">
        <f t="shared" si="112"/>
        <v>2.456546428083076E-2</v>
      </c>
      <c r="G387" s="2">
        <f t="shared" si="113"/>
        <v>28.299999999999901</v>
      </c>
      <c r="H387" s="4">
        <f t="shared" si="114"/>
        <v>3849.7194882250265</v>
      </c>
      <c r="I387" s="4">
        <f t="shared" si="114"/>
        <v>3464.7475394025237</v>
      </c>
      <c r="J387" s="4">
        <f t="shared" si="114"/>
        <v>3079.7755905800213</v>
      </c>
      <c r="K387" s="4">
        <f t="shared" si="114"/>
        <v>2694.8036417575186</v>
      </c>
      <c r="L387" s="4">
        <f t="shared" si="115"/>
        <v>2309.8316929350158</v>
      </c>
      <c r="M387" s="4">
        <f t="shared" si="115"/>
        <v>1924.8597441125132</v>
      </c>
      <c r="N387" s="4">
        <f t="shared" si="115"/>
        <v>1539.8877952900107</v>
      </c>
      <c r="O387" s="4">
        <f t="shared" si="107"/>
        <v>1154.9158464675079</v>
      </c>
      <c r="P387" s="4">
        <f t="shared" si="107"/>
        <v>769.94389764500534</v>
      </c>
      <c r="Q387" s="4">
        <f t="shared" si="107"/>
        <v>384.97194882250267</v>
      </c>
      <c r="R387" s="4">
        <f t="shared" si="107"/>
        <v>0</v>
      </c>
      <c r="V387" s="2">
        <f t="shared" si="108"/>
        <v>28.299999999999901</v>
      </c>
      <c r="W387" s="4">
        <f t="shared" si="116"/>
        <v>2.456546428083076E-2</v>
      </c>
      <c r="X387" s="4">
        <f t="shared" si="117"/>
        <v>2.2021943693391652E-2</v>
      </c>
      <c r="Y387" s="4">
        <f t="shared" si="118"/>
        <v>1.9498356575152767E-2</v>
      </c>
      <c r="Z387" s="4">
        <f t="shared" si="119"/>
        <v>1.6994469514032353E-2</v>
      </c>
      <c r="AA387" s="4">
        <f t="shared" si="120"/>
        <v>1.4510052727982552E-2</v>
      </c>
      <c r="AB387" s="4">
        <f t="shared" si="121"/>
        <v>1.2044879994694668E-2</v>
      </c>
      <c r="AC387" s="4">
        <f t="shared" si="122"/>
        <v>9.5987285829315996E-3</v>
      </c>
      <c r="AD387" s="4">
        <f t="shared" si="123"/>
        <v>7.1713791854437327E-3</v>
      </c>
      <c r="AE387" s="4">
        <f t="shared" si="124"/>
        <v>4.7626158534257671E-3</v>
      </c>
      <c r="AF387" s="4">
        <f t="shared" si="125"/>
        <v>2.3722259324734096E-3</v>
      </c>
      <c r="AG387" s="4">
        <f t="shared" si="126"/>
        <v>0</v>
      </c>
    </row>
    <row r="388" spans="1:33" x14ac:dyDescent="0.45">
      <c r="A388" s="2">
        <v>28.399999999999899</v>
      </c>
      <c r="B388" s="3">
        <f t="shared" si="109"/>
        <v>301.5499999999999</v>
      </c>
      <c r="C388" s="4">
        <f t="shared" si="110"/>
        <v>8.2615680334109882</v>
      </c>
      <c r="D388" s="4">
        <f t="shared" si="111"/>
        <v>3872.1610205242209</v>
      </c>
      <c r="E388" s="4">
        <f t="shared" si="112"/>
        <v>2.4714355989909214E-2</v>
      </c>
      <c r="G388" s="2">
        <f t="shared" si="113"/>
        <v>28.399999999999899</v>
      </c>
      <c r="H388" s="4">
        <f t="shared" si="114"/>
        <v>3872.1610205242209</v>
      </c>
      <c r="I388" s="4">
        <f t="shared" si="114"/>
        <v>3484.9449184717987</v>
      </c>
      <c r="J388" s="4">
        <f t="shared" si="114"/>
        <v>3097.7288164193769</v>
      </c>
      <c r="K388" s="4">
        <f t="shared" ref="K388" si="127">$D388*K$3</f>
        <v>2710.5127143669547</v>
      </c>
      <c r="L388" s="4">
        <f t="shared" si="115"/>
        <v>2323.2966123145325</v>
      </c>
      <c r="M388" s="4">
        <f t="shared" si="115"/>
        <v>1936.0805102621105</v>
      </c>
      <c r="N388" s="4">
        <f t="shared" si="115"/>
        <v>1548.8644082096885</v>
      </c>
      <c r="O388" s="4">
        <f t="shared" si="115"/>
        <v>1161.6483061572662</v>
      </c>
      <c r="P388" s="4">
        <f t="shared" si="115"/>
        <v>774.43220410484423</v>
      </c>
      <c r="Q388" s="4">
        <f t="shared" si="115"/>
        <v>387.21610205242212</v>
      </c>
      <c r="R388" s="4">
        <f t="shared" si="115"/>
        <v>0</v>
      </c>
      <c r="V388" s="2">
        <f t="shared" ref="V388:V451" si="128">A388</f>
        <v>28.399999999999899</v>
      </c>
      <c r="W388" s="4">
        <f t="shared" si="116"/>
        <v>2.4714355989909214E-2</v>
      </c>
      <c r="X388" s="4">
        <f t="shared" si="117"/>
        <v>2.2154890831604809E-2</v>
      </c>
      <c r="Y388" s="4">
        <f t="shared" si="118"/>
        <v>1.961560471543394E-2</v>
      </c>
      <c r="Z388" s="4">
        <f t="shared" si="119"/>
        <v>1.7096259938491482E-2</v>
      </c>
      <c r="AA388" s="4">
        <f t="shared" si="120"/>
        <v>1.4596622516692878E-2</v>
      </c>
      <c r="AB388" s="4">
        <f t="shared" si="121"/>
        <v>1.2116462112332081E-2</v>
      </c>
      <c r="AC388" s="4">
        <f t="shared" si="122"/>
        <v>9.6555519633263424E-3</v>
      </c>
      <c r="AD388" s="4">
        <f t="shared" si="123"/>
        <v>7.2136688141021549E-3</v>
      </c>
      <c r="AE388" s="4">
        <f t="shared" si="124"/>
        <v>4.7905928480781561E-3</v>
      </c>
      <c r="AF388" s="4">
        <f t="shared" si="125"/>
        <v>2.3861076217020437E-3</v>
      </c>
      <c r="AG388" s="4">
        <f t="shared" si="126"/>
        <v>0</v>
      </c>
    </row>
    <row r="389" spans="1:33" x14ac:dyDescent="0.45">
      <c r="A389" s="2">
        <v>28.499999999999901</v>
      </c>
      <c r="B389" s="3">
        <f t="shared" ref="B389:B452" si="129">A389+273.15</f>
        <v>301.64999999999986</v>
      </c>
      <c r="C389" s="4">
        <f t="shared" ref="C389:C452" si="130">-6096.9385/B389+21.2409642-0.02711193*B389+0.00001673952*(B389^2)+2.433502*LN(B389)</f>
        <v>8.2673761226031406</v>
      </c>
      <c r="D389" s="4">
        <f t="shared" ref="D389:D452" si="131">EXP(C389)</f>
        <v>3894.7163152731605</v>
      </c>
      <c r="E389" s="4">
        <f t="shared" ref="E389:E452" si="132">D389*0.622/(101325-D389)</f>
        <v>2.4864071585164221E-2</v>
      </c>
      <c r="G389" s="2">
        <f t="shared" ref="G389:G452" si="133">A389</f>
        <v>28.499999999999901</v>
      </c>
      <c r="H389" s="4">
        <f t="shared" ref="H389:K452" si="134">$D389*H$3</f>
        <v>3894.7163152731605</v>
      </c>
      <c r="I389" s="4">
        <f t="shared" si="134"/>
        <v>3505.2446837458447</v>
      </c>
      <c r="J389" s="4">
        <f t="shared" si="134"/>
        <v>3115.7730522185284</v>
      </c>
      <c r="K389" s="4">
        <f t="shared" si="134"/>
        <v>2726.3014206912121</v>
      </c>
      <c r="L389" s="4">
        <f t="shared" ref="L389:O452" si="135">$D389*L$3</f>
        <v>2336.8297891638963</v>
      </c>
      <c r="M389" s="4">
        <f t="shared" si="135"/>
        <v>1947.3581576365802</v>
      </c>
      <c r="N389" s="4">
        <f t="shared" si="135"/>
        <v>1557.8865261092642</v>
      </c>
      <c r="O389" s="4">
        <f t="shared" si="135"/>
        <v>1168.4148945819481</v>
      </c>
      <c r="P389" s="4">
        <f t="shared" ref="P389:R452" si="136">$D389*P$3</f>
        <v>778.9432630546321</v>
      </c>
      <c r="Q389" s="4">
        <f t="shared" si="136"/>
        <v>389.47163152731605</v>
      </c>
      <c r="R389" s="4">
        <f t="shared" si="136"/>
        <v>0</v>
      </c>
      <c r="V389" s="2">
        <f t="shared" si="128"/>
        <v>28.499999999999901</v>
      </c>
      <c r="W389" s="4">
        <f t="shared" ref="W389:W452" si="137">H389*0.622/(101325-H389)</f>
        <v>2.4864071585164221E-2</v>
      </c>
      <c r="X389" s="4">
        <f t="shared" ref="X389:X452" si="138">I389*0.622/(101325-I389)</f>
        <v>2.2288567235126108E-2</v>
      </c>
      <c r="Y389" s="4">
        <f t="shared" ref="Y389:Y452" si="139">J389*0.622/(101325-J389)</f>
        <v>1.9733490413384257E-2</v>
      </c>
      <c r="Z389" s="4">
        <f t="shared" ref="Z389:Z452" si="140">K389*0.622/(101325-K389)</f>
        <v>1.7198599049519238E-2</v>
      </c>
      <c r="AA389" s="4">
        <f t="shared" ref="AA389:AA452" si="141">L389*0.622/(101325-L389)</f>
        <v>1.468365488284205E-2</v>
      </c>
      <c r="AB389" s="4">
        <f t="shared" ref="AB389:AB452" si="142">M389*0.622/(101325-M389)</f>
        <v>1.2188423387740416E-2</v>
      </c>
      <c r="AC389" s="4">
        <f t="shared" ref="AC389:AC452" si="143">N389*0.622/(101325-N389)</f>
        <v>9.7126737007736819E-3</v>
      </c>
      <c r="AD389" s="4">
        <f t="shared" ref="AD389:AD452" si="144">O389*0.622/(101325-O389)</f>
        <v>7.2561785494687104E-3</v>
      </c>
      <c r="AE389" s="4">
        <f t="shared" ref="AE389:AE452" si="145">P389*0.622/(101325-P389)</f>
        <v>4.818714182770651E-3</v>
      </c>
      <c r="AF389" s="4">
        <f t="shared" ref="AF389:AF452" si="146">Q389*0.622/(101325-Q389)</f>
        <v>2.4000603031039168E-3</v>
      </c>
      <c r="AG389" s="4">
        <f t="shared" ref="AG389:AG452" si="147">R389*0.622/(101325-R389)</f>
        <v>0</v>
      </c>
    </row>
    <row r="390" spans="1:33" x14ac:dyDescent="0.45">
      <c r="A390" s="2">
        <v>28.599999999999898</v>
      </c>
      <c r="B390" s="3">
        <f t="shared" si="129"/>
        <v>301.74999999999989</v>
      </c>
      <c r="C390" s="4">
        <f t="shared" si="130"/>
        <v>8.2731798366011553</v>
      </c>
      <c r="D390" s="4">
        <f t="shared" si="131"/>
        <v>3917.3858550012774</v>
      </c>
      <c r="E390" s="4">
        <f t="shared" si="132"/>
        <v>2.501461536860668E-2</v>
      </c>
      <c r="G390" s="2">
        <f t="shared" si="133"/>
        <v>28.599999999999898</v>
      </c>
      <c r="H390" s="4">
        <f t="shared" si="134"/>
        <v>3917.3858550012774</v>
      </c>
      <c r="I390" s="4">
        <f t="shared" si="134"/>
        <v>3525.6472695011498</v>
      </c>
      <c r="J390" s="4">
        <f t="shared" si="134"/>
        <v>3133.9086840010223</v>
      </c>
      <c r="K390" s="4">
        <f t="shared" si="134"/>
        <v>2742.1700985008938</v>
      </c>
      <c r="L390" s="4">
        <f t="shared" si="135"/>
        <v>2350.4315130007662</v>
      </c>
      <c r="M390" s="4">
        <f t="shared" si="135"/>
        <v>1958.6929275006387</v>
      </c>
      <c r="N390" s="4">
        <f t="shared" si="135"/>
        <v>1566.9543420005111</v>
      </c>
      <c r="O390" s="4">
        <f t="shared" si="135"/>
        <v>1175.2157565003831</v>
      </c>
      <c r="P390" s="4">
        <f t="shared" si="136"/>
        <v>783.47717100025557</v>
      </c>
      <c r="Q390" s="4">
        <f t="shared" si="136"/>
        <v>391.73858550012778</v>
      </c>
      <c r="R390" s="4">
        <f t="shared" si="136"/>
        <v>0</v>
      </c>
      <c r="V390" s="2">
        <f t="shared" si="128"/>
        <v>28.599999999999898</v>
      </c>
      <c r="W390" s="4">
        <f t="shared" si="137"/>
        <v>2.501461536860668E-2</v>
      </c>
      <c r="X390" s="4">
        <f t="shared" si="138"/>
        <v>2.2422976639454178E-2</v>
      </c>
      <c r="Y390" s="4">
        <f t="shared" si="139"/>
        <v>1.9852016871626559E-2</v>
      </c>
      <c r="Z390" s="4">
        <f t="shared" si="140"/>
        <v>1.7301489549161532E-2</v>
      </c>
      <c r="AA390" s="4">
        <f t="shared" si="141"/>
        <v>1.4771152058910091E-2</v>
      </c>
      <c r="AB390" s="4">
        <f t="shared" si="142"/>
        <v>1.2260765613604816E-2</v>
      </c>
      <c r="AC390" s="4">
        <f t="shared" si="143"/>
        <v>9.7700951767408853E-3</v>
      </c>
      <c r="AD390" s="4">
        <f t="shared" si="144"/>
        <v>7.2989093892200183E-3</v>
      </c>
      <c r="AE390" s="4">
        <f t="shared" si="145"/>
        <v>4.8469804977093276E-3</v>
      </c>
      <c r="AF390" s="4">
        <f t="shared" si="146"/>
        <v>2.4140842846684788E-3</v>
      </c>
      <c r="AG390" s="4">
        <f t="shared" si="147"/>
        <v>0</v>
      </c>
    </row>
    <row r="391" spans="1:33" x14ac:dyDescent="0.45">
      <c r="A391" s="2">
        <v>28.6999999999999</v>
      </c>
      <c r="B391" s="3">
        <f t="shared" si="129"/>
        <v>301.84999999999985</v>
      </c>
      <c r="C391" s="4">
        <f t="shared" si="130"/>
        <v>8.2789791799975703</v>
      </c>
      <c r="D391" s="4">
        <f t="shared" si="131"/>
        <v>3940.1701238327796</v>
      </c>
      <c r="E391" s="4">
        <f t="shared" si="132"/>
        <v>2.5165991665646113E-2</v>
      </c>
      <c r="G391" s="2">
        <f t="shared" si="133"/>
        <v>28.6999999999999</v>
      </c>
      <c r="H391" s="4">
        <f t="shared" si="134"/>
        <v>3940.1701238327796</v>
      </c>
      <c r="I391" s="4">
        <f t="shared" si="134"/>
        <v>3546.1531114495019</v>
      </c>
      <c r="J391" s="4">
        <f t="shared" si="134"/>
        <v>3152.1360990662238</v>
      </c>
      <c r="K391" s="4">
        <f t="shared" si="134"/>
        <v>2758.1190866829456</v>
      </c>
      <c r="L391" s="4">
        <f t="shared" si="135"/>
        <v>2364.1020742996675</v>
      </c>
      <c r="M391" s="4">
        <f t="shared" si="135"/>
        <v>1970.0850619163898</v>
      </c>
      <c r="N391" s="4">
        <f t="shared" si="135"/>
        <v>1576.0680495331119</v>
      </c>
      <c r="O391" s="4">
        <f t="shared" si="135"/>
        <v>1182.0510371498337</v>
      </c>
      <c r="P391" s="4">
        <f t="shared" si="136"/>
        <v>788.03402476655594</v>
      </c>
      <c r="Q391" s="4">
        <f t="shared" si="136"/>
        <v>394.01701238327797</v>
      </c>
      <c r="R391" s="4">
        <f t="shared" si="136"/>
        <v>0</v>
      </c>
      <c r="V391" s="2">
        <f t="shared" si="128"/>
        <v>28.6999999999999</v>
      </c>
      <c r="W391" s="4">
        <f t="shared" si="137"/>
        <v>2.5165991665646113E-2</v>
      </c>
      <c r="X391" s="4">
        <f t="shared" si="138"/>
        <v>2.2558122799665268E-2</v>
      </c>
      <c r="Y391" s="4">
        <f t="shared" si="139"/>
        <v>1.9971187308925421E-2</v>
      </c>
      <c r="Z391" s="4">
        <f t="shared" si="140"/>
        <v>1.7404934152532463E-2</v>
      </c>
      <c r="AA391" s="4">
        <f t="shared" si="141"/>
        <v>1.4859116287712148E-2</v>
      </c>
      <c r="AB391" s="4">
        <f t="shared" si="142"/>
        <v>1.233349059053233E-2</v>
      </c>
      <c r="AC391" s="4">
        <f t="shared" si="143"/>
        <v>9.8278177785041162E-3</v>
      </c>
      <c r="AD391" s="4">
        <f t="shared" si="144"/>
        <v>7.341862335010183E-3</v>
      </c>
      <c r="AE391" s="4">
        <f t="shared" si="145"/>
        <v>4.8753924355101836E-3</v>
      </c>
      <c r="AF391" s="4">
        <f t="shared" si="146"/>
        <v>2.4281798754745877E-3</v>
      </c>
      <c r="AG391" s="4">
        <f t="shared" si="147"/>
        <v>0</v>
      </c>
    </row>
    <row r="392" spans="1:33" x14ac:dyDescent="0.45">
      <c r="A392" s="2">
        <v>28.799999999999901</v>
      </c>
      <c r="B392" s="3">
        <f t="shared" si="129"/>
        <v>301.94999999999987</v>
      </c>
      <c r="C392" s="4">
        <f t="shared" si="130"/>
        <v>8.2847741573789122</v>
      </c>
      <c r="D392" s="4">
        <f t="shared" si="131"/>
        <v>3963.069607490233</v>
      </c>
      <c r="E392" s="4">
        <f t="shared" si="132"/>
        <v>2.5318204825246195E-2</v>
      </c>
      <c r="G392" s="2">
        <f t="shared" si="133"/>
        <v>28.799999999999901</v>
      </c>
      <c r="H392" s="4">
        <f t="shared" si="134"/>
        <v>3963.069607490233</v>
      </c>
      <c r="I392" s="4">
        <f t="shared" si="134"/>
        <v>3566.7626467412097</v>
      </c>
      <c r="J392" s="4">
        <f t="shared" si="134"/>
        <v>3170.4556859921868</v>
      </c>
      <c r="K392" s="4">
        <f t="shared" si="134"/>
        <v>2774.148725243163</v>
      </c>
      <c r="L392" s="4">
        <f t="shared" si="135"/>
        <v>2377.8417644941396</v>
      </c>
      <c r="M392" s="4">
        <f t="shared" si="135"/>
        <v>1981.5348037451165</v>
      </c>
      <c r="N392" s="4">
        <f t="shared" si="135"/>
        <v>1585.2278429960934</v>
      </c>
      <c r="O392" s="4">
        <f t="shared" si="135"/>
        <v>1188.9208822470698</v>
      </c>
      <c r="P392" s="4">
        <f t="shared" si="136"/>
        <v>792.61392149804669</v>
      </c>
      <c r="Q392" s="4">
        <f t="shared" si="136"/>
        <v>396.30696074902335</v>
      </c>
      <c r="R392" s="4">
        <f t="shared" si="136"/>
        <v>0</v>
      </c>
      <c r="V392" s="2">
        <f t="shared" si="128"/>
        <v>28.799999999999901</v>
      </c>
      <c r="W392" s="4">
        <f t="shared" si="137"/>
        <v>2.5318204825246195E-2</v>
      </c>
      <c r="X392" s="4">
        <f t="shared" si="138"/>
        <v>2.2694009490537088E-2</v>
      </c>
      <c r="Y392" s="4">
        <f t="shared" si="139"/>
        <v>2.0091004960283935E-2</v>
      </c>
      <c r="Z392" s="4">
        <f t="shared" si="140"/>
        <v>1.7508935587888002E-2</v>
      </c>
      <c r="AA392" s="4">
        <f t="shared" si="141"/>
        <v>1.4947549822452902E-2</v>
      </c>
      <c r="AB392" s="4">
        <f t="shared" si="142"/>
        <v>1.2406600127090458E-2</v>
      </c>
      <c r="AC392" s="4">
        <f t="shared" si="143"/>
        <v>9.8858428991742062E-3</v>
      </c>
      <c r="AD392" s="4">
        <f t="shared" si="144"/>
        <v>7.3850383924865632E-3</v>
      </c>
      <c r="AE392" s="4">
        <f t="shared" si="145"/>
        <v>4.903950641207455E-3</v>
      </c>
      <c r="AF392" s="4">
        <f t="shared" si="146"/>
        <v>2.4423473856936598E-3</v>
      </c>
      <c r="AG392" s="4">
        <f t="shared" si="147"/>
        <v>0</v>
      </c>
    </row>
    <row r="393" spans="1:33" x14ac:dyDescent="0.45">
      <c r="A393" s="2">
        <v>28.899999999999899</v>
      </c>
      <c r="B393" s="3">
        <f t="shared" si="129"/>
        <v>302.0499999999999</v>
      </c>
      <c r="C393" s="4">
        <f t="shared" si="130"/>
        <v>8.2905647733256878</v>
      </c>
      <c r="D393" s="4">
        <f t="shared" si="131"/>
        <v>3986.0847932979314</v>
      </c>
      <c r="E393" s="4">
        <f t="shared" si="132"/>
        <v>2.5471259220080186E-2</v>
      </c>
      <c r="G393" s="2">
        <f t="shared" si="133"/>
        <v>28.899999999999899</v>
      </c>
      <c r="H393" s="4">
        <f t="shared" si="134"/>
        <v>3986.0847932979314</v>
      </c>
      <c r="I393" s="4">
        <f t="shared" si="134"/>
        <v>3587.4763139681381</v>
      </c>
      <c r="J393" s="4">
        <f t="shared" si="134"/>
        <v>3188.8678346383454</v>
      </c>
      <c r="K393" s="4">
        <f t="shared" si="134"/>
        <v>2790.2593553085517</v>
      </c>
      <c r="L393" s="4">
        <f t="shared" si="135"/>
        <v>2391.6508759787589</v>
      </c>
      <c r="M393" s="4">
        <f t="shared" si="135"/>
        <v>1993.0423966489657</v>
      </c>
      <c r="N393" s="4">
        <f t="shared" si="135"/>
        <v>1594.4339173191727</v>
      </c>
      <c r="O393" s="4">
        <f t="shared" si="135"/>
        <v>1195.8254379893795</v>
      </c>
      <c r="P393" s="4">
        <f t="shared" si="136"/>
        <v>797.21695865958634</v>
      </c>
      <c r="Q393" s="4">
        <f t="shared" si="136"/>
        <v>398.60847932979317</v>
      </c>
      <c r="R393" s="4">
        <f t="shared" si="136"/>
        <v>0</v>
      </c>
      <c r="V393" s="2">
        <f t="shared" si="128"/>
        <v>28.899999999999899</v>
      </c>
      <c r="W393" s="4">
        <f t="shared" si="137"/>
        <v>2.5471259220080186E-2</v>
      </c>
      <c r="X393" s="4">
        <f t="shared" si="138"/>
        <v>2.2830640506672498E-2</v>
      </c>
      <c r="Y393" s="4">
        <f t="shared" si="139"/>
        <v>2.0211473077040045E-2</v>
      </c>
      <c r="Z393" s="4">
        <f t="shared" si="140"/>
        <v>1.761349659669928E-2</v>
      </c>
      <c r="AA393" s="4">
        <f t="shared" si="141"/>
        <v>1.5036454926780535E-2</v>
      </c>
      <c r="AB393" s="4">
        <f t="shared" si="142"/>
        <v>1.248009603984524E-2</v>
      </c>
      <c r="AC393" s="4">
        <f t="shared" si="143"/>
        <v>9.9441719377220128E-3</v>
      </c>
      <c r="AD393" s="4">
        <f t="shared" si="144"/>
        <v>7.4284385713052287E-3</v>
      </c>
      <c r="AE393" s="4">
        <f t="shared" si="145"/>
        <v>4.9326557622617088E-3</v>
      </c>
      <c r="AF393" s="4">
        <f t="shared" si="146"/>
        <v>2.456587126592683E-3</v>
      </c>
      <c r="AG393" s="4">
        <f t="shared" si="147"/>
        <v>0</v>
      </c>
    </row>
    <row r="394" spans="1:33" x14ac:dyDescent="0.45">
      <c r="A394" s="2">
        <v>28.999999999999901</v>
      </c>
      <c r="B394" s="3">
        <f t="shared" si="129"/>
        <v>302.14999999999986</v>
      </c>
      <c r="C394" s="4">
        <f t="shared" si="130"/>
        <v>8.2963510324123888</v>
      </c>
      <c r="D394" s="4">
        <f t="shared" si="131"/>
        <v>4009.2161701853274</v>
      </c>
      <c r="E394" s="4">
        <f t="shared" si="132"/>
        <v>2.5625159246688078E-2</v>
      </c>
      <c r="G394" s="2">
        <f t="shared" si="133"/>
        <v>28.999999999999901</v>
      </c>
      <c r="H394" s="4">
        <f t="shared" si="134"/>
        <v>4009.2161701853274</v>
      </c>
      <c r="I394" s="4">
        <f t="shared" si="134"/>
        <v>3608.2945531667947</v>
      </c>
      <c r="J394" s="4">
        <f t="shared" si="134"/>
        <v>3207.3729361482619</v>
      </c>
      <c r="K394" s="4">
        <f t="shared" si="134"/>
        <v>2806.4513191297292</v>
      </c>
      <c r="L394" s="4">
        <f t="shared" si="135"/>
        <v>2405.5297021111965</v>
      </c>
      <c r="M394" s="4">
        <f t="shared" si="135"/>
        <v>2004.6080850926637</v>
      </c>
      <c r="N394" s="4">
        <f t="shared" si="135"/>
        <v>1603.686468074131</v>
      </c>
      <c r="O394" s="4">
        <f t="shared" si="135"/>
        <v>1202.7648510555982</v>
      </c>
      <c r="P394" s="4">
        <f t="shared" si="136"/>
        <v>801.84323403706549</v>
      </c>
      <c r="Q394" s="4">
        <f t="shared" si="136"/>
        <v>400.92161701853274</v>
      </c>
      <c r="R394" s="4">
        <f t="shared" si="136"/>
        <v>0</v>
      </c>
      <c r="V394" s="2">
        <f t="shared" si="128"/>
        <v>28.999999999999901</v>
      </c>
      <c r="W394" s="4">
        <f t="shared" si="137"/>
        <v>2.5625159246688078E-2</v>
      </c>
      <c r="X394" s="4">
        <f t="shared" si="138"/>
        <v>2.2968019662624444E-2</v>
      </c>
      <c r="Y394" s="4">
        <f t="shared" si="139"/>
        <v>2.0332594926964011E-2</v>
      </c>
      <c r="Z394" s="4">
        <f t="shared" si="140"/>
        <v>1.7718619933726691E-2</v>
      </c>
      <c r="AA394" s="4">
        <f t="shared" si="141"/>
        <v>1.5125833874841297E-2</v>
      </c>
      <c r="AB394" s="4">
        <f t="shared" si="142"/>
        <v>1.2553980153399801E-2</v>
      </c>
      <c r="AC394" s="4">
        <f t="shared" si="143"/>
        <v>1.0002806299004085E-2</v>
      </c>
      <c r="AD394" s="4">
        <f t="shared" si="144"/>
        <v>7.4720638851465907E-3</v>
      </c>
      <c r="AE394" s="4">
        <f t="shared" si="145"/>
        <v>4.9615084485680411E-3</v>
      </c>
      <c r="AF394" s="4">
        <f t="shared" si="146"/>
        <v>2.470899410537282E-3</v>
      </c>
      <c r="AG394" s="4">
        <f t="shared" si="147"/>
        <v>0</v>
      </c>
    </row>
    <row r="395" spans="1:33" x14ac:dyDescent="0.45">
      <c r="A395" s="2">
        <v>29.099999999999898</v>
      </c>
      <c r="B395" s="3">
        <f t="shared" si="129"/>
        <v>302.24999999999989</v>
      </c>
      <c r="C395" s="4">
        <f t="shared" si="130"/>
        <v>8.3021329392075369</v>
      </c>
      <c r="D395" s="4">
        <f t="shared" si="131"/>
        <v>4032.4642286906178</v>
      </c>
      <c r="E395" s="4">
        <f t="shared" si="132"/>
        <v>2.5779909325636115E-2</v>
      </c>
      <c r="G395" s="2">
        <f t="shared" si="133"/>
        <v>29.099999999999898</v>
      </c>
      <c r="H395" s="4">
        <f t="shared" si="134"/>
        <v>4032.4642286906178</v>
      </c>
      <c r="I395" s="4">
        <f t="shared" si="134"/>
        <v>3629.2178058215559</v>
      </c>
      <c r="J395" s="4">
        <f t="shared" si="134"/>
        <v>3225.9713829524944</v>
      </c>
      <c r="K395" s="4">
        <f t="shared" si="134"/>
        <v>2822.7249600834325</v>
      </c>
      <c r="L395" s="4">
        <f t="shared" si="135"/>
        <v>2419.4785372143706</v>
      </c>
      <c r="M395" s="4">
        <f t="shared" si="135"/>
        <v>2016.2321143453089</v>
      </c>
      <c r="N395" s="4">
        <f t="shared" si="135"/>
        <v>1612.9856914762472</v>
      </c>
      <c r="O395" s="4">
        <f t="shared" si="135"/>
        <v>1209.7392686071853</v>
      </c>
      <c r="P395" s="4">
        <f t="shared" si="136"/>
        <v>806.49284573812361</v>
      </c>
      <c r="Q395" s="4">
        <f t="shared" si="136"/>
        <v>403.2464228690618</v>
      </c>
      <c r="R395" s="4">
        <f t="shared" si="136"/>
        <v>0</v>
      </c>
      <c r="V395" s="2">
        <f t="shared" si="128"/>
        <v>29.099999999999898</v>
      </c>
      <c r="W395" s="4">
        <f t="shared" si="137"/>
        <v>2.5779909325636115E-2</v>
      </c>
      <c r="X395" s="4">
        <f t="shared" si="138"/>
        <v>2.3106150793022886E-2</v>
      </c>
      <c r="Y395" s="4">
        <f t="shared" si="139"/>
        <v>2.0454373794357383E-2</v>
      </c>
      <c r="Z395" s="4">
        <f t="shared" si="140"/>
        <v>1.7824308367095174E-2</v>
      </c>
      <c r="AA395" s="4">
        <f t="shared" si="141"/>
        <v>1.5215688951335045E-2</v>
      </c>
      <c r="AB395" s="4">
        <f t="shared" si="142"/>
        <v>1.2628254300433612E-2</v>
      </c>
      <c r="AC395" s="4">
        <f t="shared" si="143"/>
        <v>1.0061747393788855E-2</v>
      </c>
      <c r="AD395" s="4">
        <f t="shared" si="144"/>
        <v>7.5159153517314215E-3</v>
      </c>
      <c r="AE395" s="4">
        <f t="shared" si="145"/>
        <v>4.9905093524644922E-3</v>
      </c>
      <c r="AF395" s="4">
        <f t="shared" si="146"/>
        <v>2.4852845509948868E-3</v>
      </c>
      <c r="AG395" s="4">
        <f t="shared" si="147"/>
        <v>0</v>
      </c>
    </row>
    <row r="396" spans="1:33" x14ac:dyDescent="0.45">
      <c r="A396" s="2">
        <v>29.1999999999999</v>
      </c>
      <c r="B396" s="3">
        <f t="shared" si="129"/>
        <v>302.34999999999985</v>
      </c>
      <c r="C396" s="4">
        <f t="shared" si="130"/>
        <v>8.3079104982736389</v>
      </c>
      <c r="D396" s="4">
        <f t="shared" si="131"/>
        <v>4055.8294609639784</v>
      </c>
      <c r="E396" s="4">
        <f t="shared" si="132"/>
        <v>2.5935513901675301E-2</v>
      </c>
      <c r="G396" s="2">
        <f t="shared" si="133"/>
        <v>29.1999999999999</v>
      </c>
      <c r="H396" s="4">
        <f t="shared" si="134"/>
        <v>4055.8294609639784</v>
      </c>
      <c r="I396" s="4">
        <f t="shared" si="134"/>
        <v>3650.2465148675806</v>
      </c>
      <c r="J396" s="4">
        <f t="shared" si="134"/>
        <v>3244.6635687711828</v>
      </c>
      <c r="K396" s="4">
        <f t="shared" si="134"/>
        <v>2839.0806226747845</v>
      </c>
      <c r="L396" s="4">
        <f t="shared" si="135"/>
        <v>2433.4976765783867</v>
      </c>
      <c r="M396" s="4">
        <f t="shared" si="135"/>
        <v>2027.9147304819892</v>
      </c>
      <c r="N396" s="4">
        <f t="shared" si="135"/>
        <v>1622.3317843855914</v>
      </c>
      <c r="O396" s="4">
        <f t="shared" si="135"/>
        <v>1216.7488382891934</v>
      </c>
      <c r="P396" s="4">
        <f t="shared" si="136"/>
        <v>811.1658921927957</v>
      </c>
      <c r="Q396" s="4">
        <f t="shared" si="136"/>
        <v>405.58294609639785</v>
      </c>
      <c r="R396" s="4">
        <f t="shared" si="136"/>
        <v>0</v>
      </c>
      <c r="V396" s="2">
        <f t="shared" si="128"/>
        <v>29.1999999999999</v>
      </c>
      <c r="W396" s="4">
        <f t="shared" si="137"/>
        <v>2.5935513901675301E-2</v>
      </c>
      <c r="X396" s="4">
        <f t="shared" si="138"/>
        <v>2.3245037752700676E-2</v>
      </c>
      <c r="Y396" s="4">
        <f t="shared" si="139"/>
        <v>2.0576812980150894E-2</v>
      </c>
      <c r="Z396" s="4">
        <f t="shared" si="140"/>
        <v>1.7930564678368507E-2</v>
      </c>
      <c r="AA396" s="4">
        <f t="shared" si="141"/>
        <v>1.5306022451569781E-2</v>
      </c>
      <c r="AB396" s="4">
        <f t="shared" si="142"/>
        <v>1.2702920321740878E-2</v>
      </c>
      <c r="AC396" s="4">
        <f t="shared" si="143"/>
        <v>1.0120996638782074E-2</v>
      </c>
      <c r="AD396" s="4">
        <f t="shared" si="144"/>
        <v>7.5599939928362699E-3</v>
      </c>
      <c r="AE396" s="4">
        <f t="shared" si="145"/>
        <v>5.0196591287400647E-3</v>
      </c>
      <c r="AF396" s="4">
        <f t="shared" si="146"/>
        <v>2.499742862537685E-3</v>
      </c>
      <c r="AG396" s="4">
        <f t="shared" si="147"/>
        <v>0</v>
      </c>
    </row>
    <row r="397" spans="1:33" x14ac:dyDescent="0.45">
      <c r="A397" s="2">
        <v>29.299999999999901</v>
      </c>
      <c r="B397" s="3">
        <f t="shared" si="129"/>
        <v>302.44999999999987</v>
      </c>
      <c r="C397" s="4">
        <f t="shared" si="130"/>
        <v>8.3136837141672455</v>
      </c>
      <c r="D397" s="4">
        <f t="shared" si="131"/>
        <v>4079.3123607712105</v>
      </c>
      <c r="E397" s="4">
        <f t="shared" si="132"/>
        <v>2.6091977443904013E-2</v>
      </c>
      <c r="G397" s="2">
        <f t="shared" si="133"/>
        <v>29.299999999999901</v>
      </c>
      <c r="H397" s="4">
        <f t="shared" si="134"/>
        <v>4079.3123607712105</v>
      </c>
      <c r="I397" s="4">
        <f t="shared" si="134"/>
        <v>3671.3811246940895</v>
      </c>
      <c r="J397" s="4">
        <f t="shared" si="134"/>
        <v>3263.4498886169686</v>
      </c>
      <c r="K397" s="4">
        <f t="shared" si="134"/>
        <v>2855.5186525398472</v>
      </c>
      <c r="L397" s="4">
        <f t="shared" si="135"/>
        <v>2447.5874164627262</v>
      </c>
      <c r="M397" s="4">
        <f t="shared" si="135"/>
        <v>2039.6561803856052</v>
      </c>
      <c r="N397" s="4">
        <f t="shared" si="135"/>
        <v>1631.7249443084843</v>
      </c>
      <c r="O397" s="4">
        <f t="shared" si="135"/>
        <v>1223.7937082313631</v>
      </c>
      <c r="P397" s="4">
        <f t="shared" si="136"/>
        <v>815.86247215424214</v>
      </c>
      <c r="Q397" s="4">
        <f t="shared" si="136"/>
        <v>407.93123607712107</v>
      </c>
      <c r="R397" s="4">
        <f t="shared" si="136"/>
        <v>0</v>
      </c>
      <c r="V397" s="2">
        <f t="shared" si="128"/>
        <v>29.299999999999901</v>
      </c>
      <c r="W397" s="4">
        <f t="shared" si="137"/>
        <v>2.6091977443904013E-2</v>
      </c>
      <c r="X397" s="4">
        <f t="shared" si="138"/>
        <v>2.3384684416822846E-2</v>
      </c>
      <c r="Y397" s="4">
        <f t="shared" si="139"/>
        <v>2.0699915802005326E-2</v>
      </c>
      <c r="Z397" s="4">
        <f t="shared" si="140"/>
        <v>1.8037391662626006E-2</v>
      </c>
      <c r="AA397" s="4">
        <f t="shared" si="141"/>
        <v>1.5396836681518197E-2</v>
      </c>
      <c r="AB397" s="4">
        <f t="shared" si="142"/>
        <v>1.2777980066270508E-2</v>
      </c>
      <c r="AC397" s="4">
        <f t="shared" si="143"/>
        <v>1.0180555456653488E-2</v>
      </c>
      <c r="AD397" s="4">
        <f t="shared" si="144"/>
        <v>7.6043008343097416E-3</v>
      </c>
      <c r="AE397" s="4">
        <f t="shared" si="145"/>
        <v>5.0489584346432833E-3</v>
      </c>
      <c r="AF397" s="4">
        <f t="shared" si="146"/>
        <v>2.5142746608458476E-3</v>
      </c>
      <c r="AG397" s="4">
        <f t="shared" si="147"/>
        <v>0</v>
      </c>
    </row>
    <row r="398" spans="1:33" x14ac:dyDescent="0.45">
      <c r="A398" s="2">
        <v>29.399999999999899</v>
      </c>
      <c r="B398" s="3">
        <f t="shared" si="129"/>
        <v>302.5499999999999</v>
      </c>
      <c r="C398" s="4">
        <f t="shared" si="130"/>
        <v>8.3194525914389317</v>
      </c>
      <c r="D398" s="4">
        <f t="shared" si="131"/>
        <v>4102.9134234970761</v>
      </c>
      <c r="E398" s="4">
        <f t="shared" si="132"/>
        <v>2.6249304445929912E-2</v>
      </c>
      <c r="G398" s="2">
        <f t="shared" si="133"/>
        <v>29.399999999999899</v>
      </c>
      <c r="H398" s="4">
        <f t="shared" si="134"/>
        <v>4102.9134234970761</v>
      </c>
      <c r="I398" s="4">
        <f t="shared" si="134"/>
        <v>3692.6220811473686</v>
      </c>
      <c r="J398" s="4">
        <f t="shared" si="134"/>
        <v>3282.3307387976611</v>
      </c>
      <c r="K398" s="4">
        <f t="shared" si="134"/>
        <v>2872.0393964479531</v>
      </c>
      <c r="L398" s="4">
        <f t="shared" si="135"/>
        <v>2461.7480540982456</v>
      </c>
      <c r="M398" s="4">
        <f t="shared" si="135"/>
        <v>2051.4567117485381</v>
      </c>
      <c r="N398" s="4">
        <f t="shared" si="135"/>
        <v>1641.1653693988305</v>
      </c>
      <c r="O398" s="4">
        <f t="shared" si="135"/>
        <v>1230.8740270491228</v>
      </c>
      <c r="P398" s="4">
        <f t="shared" si="136"/>
        <v>820.58268469941527</v>
      </c>
      <c r="Q398" s="4">
        <f t="shared" si="136"/>
        <v>410.29134234970763</v>
      </c>
      <c r="R398" s="4">
        <f t="shared" si="136"/>
        <v>0</v>
      </c>
      <c r="V398" s="2">
        <f t="shared" si="128"/>
        <v>29.399999999999899</v>
      </c>
      <c r="W398" s="4">
        <f t="shared" si="137"/>
        <v>2.6249304445929912E-2</v>
      </c>
      <c r="X398" s="4">
        <f t="shared" si="138"/>
        <v>2.3525094681015171E-2</v>
      </c>
      <c r="Y398" s="4">
        <f t="shared" si="139"/>
        <v>2.0823685594411449E-2</v>
      </c>
      <c r="Z398" s="4">
        <f t="shared" si="140"/>
        <v>1.8144792128538343E-2</v>
      </c>
      <c r="AA398" s="4">
        <f t="shared" si="141"/>
        <v>1.5488133957873344E-2</v>
      </c>
      <c r="AB398" s="4">
        <f t="shared" si="142"/>
        <v>1.2853435391165289E-2</v>
      </c>
      <c r="AC398" s="4">
        <f t="shared" si="143"/>
        <v>1.0240425276062802E-2</v>
      </c>
      <c r="AD398" s="4">
        <f t="shared" si="144"/>
        <v>7.6488369060882626E-3</v>
      </c>
      <c r="AE398" s="4">
        <f t="shared" si="145"/>
        <v>5.0784079298903982E-3</v>
      </c>
      <c r="AF398" s="4">
        <f t="shared" si="146"/>
        <v>2.5288802627105584E-3</v>
      </c>
      <c r="AG398" s="4">
        <f t="shared" si="147"/>
        <v>0</v>
      </c>
    </row>
    <row r="399" spans="1:33" x14ac:dyDescent="0.45">
      <c r="A399" s="2">
        <v>29.499999999999901</v>
      </c>
      <c r="B399" s="3">
        <f t="shared" si="129"/>
        <v>302.64999999999986</v>
      </c>
      <c r="C399" s="4">
        <f t="shared" si="130"/>
        <v>8.3252171346333199</v>
      </c>
      <c r="D399" s="4">
        <f t="shared" si="131"/>
        <v>4126.6331461488062</v>
      </c>
      <c r="E399" s="4">
        <f t="shared" si="132"/>
        <v>2.640749942603441E-2</v>
      </c>
      <c r="G399" s="2">
        <f t="shared" si="133"/>
        <v>29.499999999999901</v>
      </c>
      <c r="H399" s="4">
        <f t="shared" si="134"/>
        <v>4126.6331461488062</v>
      </c>
      <c r="I399" s="4">
        <f t="shared" si="134"/>
        <v>3713.9698315339256</v>
      </c>
      <c r="J399" s="4">
        <f t="shared" si="134"/>
        <v>3301.306516919045</v>
      </c>
      <c r="K399" s="4">
        <f t="shared" si="134"/>
        <v>2888.6432023041643</v>
      </c>
      <c r="L399" s="4">
        <f t="shared" si="135"/>
        <v>2475.9798876892837</v>
      </c>
      <c r="M399" s="4">
        <f t="shared" si="135"/>
        <v>2063.3165730744031</v>
      </c>
      <c r="N399" s="4">
        <f t="shared" si="135"/>
        <v>1650.6532584595225</v>
      </c>
      <c r="O399" s="4">
        <f t="shared" si="135"/>
        <v>1237.9899438446419</v>
      </c>
      <c r="P399" s="4">
        <f t="shared" si="136"/>
        <v>825.32662922976124</v>
      </c>
      <c r="Q399" s="4">
        <f t="shared" si="136"/>
        <v>412.66331461488062</v>
      </c>
      <c r="R399" s="4">
        <f t="shared" si="136"/>
        <v>0</v>
      </c>
      <c r="V399" s="2">
        <f t="shared" si="128"/>
        <v>29.499999999999901</v>
      </c>
      <c r="W399" s="4">
        <f t="shared" si="137"/>
        <v>2.640749942603441E-2</v>
      </c>
      <c r="X399" s="4">
        <f t="shared" si="138"/>
        <v>2.3666272461494747E-2</v>
      </c>
      <c r="Y399" s="4">
        <f t="shared" si="139"/>
        <v>2.0948125708791707E-2</v>
      </c>
      <c r="Z399" s="4">
        <f t="shared" si="140"/>
        <v>1.8252768898444724E-2</v>
      </c>
      <c r="AA399" s="4">
        <f t="shared" si="141"/>
        <v>1.55799166081054E-2</v>
      </c>
      <c r="AB399" s="4">
        <f t="shared" si="142"/>
        <v>1.292928816180192E-2</v>
      </c>
      <c r="AC399" s="4">
        <f t="shared" si="143"/>
        <v>1.0300607531686294E-2</v>
      </c>
      <c r="AD399" s="4">
        <f t="shared" si="144"/>
        <v>7.6936032422122531E-3</v>
      </c>
      <c r="AE399" s="4">
        <f t="shared" si="145"/>
        <v>5.1080082766738364E-3</v>
      </c>
      <c r="AF399" s="4">
        <f t="shared" si="146"/>
        <v>2.5435599860371637E-3</v>
      </c>
      <c r="AG399" s="4">
        <f t="shared" si="147"/>
        <v>0</v>
      </c>
    </row>
    <row r="400" spans="1:33" x14ac:dyDescent="0.45">
      <c r="A400" s="2">
        <v>29.599999999999898</v>
      </c>
      <c r="B400" s="3">
        <f t="shared" si="129"/>
        <v>302.74999999999989</v>
      </c>
      <c r="C400" s="4">
        <f t="shared" si="130"/>
        <v>8.3309773482890925</v>
      </c>
      <c r="D400" s="4">
        <f t="shared" si="131"/>
        <v>4150.4720273595685</v>
      </c>
      <c r="E400" s="4">
        <f t="shared" si="132"/>
        <v>2.6566566927338216E-2</v>
      </c>
      <c r="G400" s="2">
        <f t="shared" si="133"/>
        <v>29.599999999999898</v>
      </c>
      <c r="H400" s="4">
        <f t="shared" si="134"/>
        <v>4150.4720273595685</v>
      </c>
      <c r="I400" s="4">
        <f t="shared" si="134"/>
        <v>3735.4248246236116</v>
      </c>
      <c r="J400" s="4">
        <f t="shared" si="134"/>
        <v>3320.3776218876551</v>
      </c>
      <c r="K400" s="4">
        <f t="shared" si="134"/>
        <v>2905.3304191516977</v>
      </c>
      <c r="L400" s="4">
        <f t="shared" si="135"/>
        <v>2490.2832164157412</v>
      </c>
      <c r="M400" s="4">
        <f t="shared" si="135"/>
        <v>2075.2360136797843</v>
      </c>
      <c r="N400" s="4">
        <f t="shared" si="135"/>
        <v>1660.1888109438275</v>
      </c>
      <c r="O400" s="4">
        <f t="shared" si="135"/>
        <v>1245.1416082078706</v>
      </c>
      <c r="P400" s="4">
        <f t="shared" si="136"/>
        <v>830.09440547191377</v>
      </c>
      <c r="Q400" s="4">
        <f t="shared" si="136"/>
        <v>415.04720273595689</v>
      </c>
      <c r="R400" s="4">
        <f t="shared" si="136"/>
        <v>0</v>
      </c>
      <c r="V400" s="2">
        <f t="shared" si="128"/>
        <v>29.599999999999898</v>
      </c>
      <c r="W400" s="4">
        <f t="shared" si="137"/>
        <v>2.6566566927338216E-2</v>
      </c>
      <c r="X400" s="4">
        <f t="shared" si="138"/>
        <v>2.3808221695201422E-2</v>
      </c>
      <c r="Y400" s="4">
        <f t="shared" si="139"/>
        <v>2.1073239513602425E-2</v>
      </c>
      <c r="Z400" s="4">
        <f t="shared" si="140"/>
        <v>1.8361324808430432E-2</v>
      </c>
      <c r="AA400" s="4">
        <f t="shared" si="141"/>
        <v>1.567218697051866E-2</v>
      </c>
      <c r="AB400" s="4">
        <f t="shared" si="142"/>
        <v>1.3005540251831114E-2</v>
      </c>
      <c r="AC400" s="4">
        <f t="shared" si="143"/>
        <v>1.0361103664243441E-2</v>
      </c>
      <c r="AD400" s="4">
        <f t="shared" si="144"/>
        <v>7.7386008808423027E-3</v>
      </c>
      <c r="AE400" s="4">
        <f t="shared" si="145"/>
        <v>5.1377601396706395E-3</v>
      </c>
      <c r="AF400" s="4">
        <f t="shared" si="146"/>
        <v>2.5583141498483051E-3</v>
      </c>
      <c r="AG400" s="4">
        <f t="shared" si="147"/>
        <v>0</v>
      </c>
    </row>
    <row r="401" spans="1:33" x14ac:dyDescent="0.45">
      <c r="A401" s="2">
        <v>29.6999999999999</v>
      </c>
      <c r="B401" s="3">
        <f t="shared" si="129"/>
        <v>302.84999999999985</v>
      </c>
      <c r="C401" s="4">
        <f t="shared" si="130"/>
        <v>8.3367332369389757</v>
      </c>
      <c r="D401" s="4">
        <f t="shared" si="131"/>
        <v>4174.4305673918179</v>
      </c>
      <c r="E401" s="4">
        <f t="shared" si="132"/>
        <v>2.672651151796757E-2</v>
      </c>
      <c r="G401" s="2">
        <f t="shared" si="133"/>
        <v>29.6999999999999</v>
      </c>
      <c r="H401" s="4">
        <f t="shared" si="134"/>
        <v>4174.4305673918179</v>
      </c>
      <c r="I401" s="4">
        <f t="shared" si="134"/>
        <v>3756.987510652636</v>
      </c>
      <c r="J401" s="4">
        <f t="shared" si="134"/>
        <v>3339.5444539134546</v>
      </c>
      <c r="K401" s="4">
        <f t="shared" si="134"/>
        <v>2922.1013971742723</v>
      </c>
      <c r="L401" s="4">
        <f t="shared" si="135"/>
        <v>2504.6583404350908</v>
      </c>
      <c r="M401" s="4">
        <f t="shared" si="135"/>
        <v>2087.215283695909</v>
      </c>
      <c r="N401" s="4">
        <f t="shared" si="135"/>
        <v>1669.7722269567273</v>
      </c>
      <c r="O401" s="4">
        <f t="shared" si="135"/>
        <v>1252.3291702175454</v>
      </c>
      <c r="P401" s="4">
        <f t="shared" si="136"/>
        <v>834.88611347836365</v>
      </c>
      <c r="Q401" s="4">
        <f t="shared" si="136"/>
        <v>417.44305673918183</v>
      </c>
      <c r="R401" s="4">
        <f t="shared" si="136"/>
        <v>0</v>
      </c>
      <c r="V401" s="2">
        <f t="shared" si="128"/>
        <v>29.6999999999999</v>
      </c>
      <c r="W401" s="4">
        <f t="shared" si="137"/>
        <v>2.672651151796757E-2</v>
      </c>
      <c r="X401" s="4">
        <f t="shared" si="138"/>
        <v>2.3950946339929599E-2</v>
      </c>
      <c r="Y401" s="4">
        <f t="shared" si="139"/>
        <v>2.1199030394436227E-2</v>
      </c>
      <c r="Z401" s="4">
        <f t="shared" si="140"/>
        <v>1.8470462708404453E-2</v>
      </c>
      <c r="AA401" s="4">
        <f t="shared" si="141"/>
        <v>1.5764947394308428E-2</v>
      </c>
      <c r="AB401" s="4">
        <f t="shared" si="142"/>
        <v>1.3082193543217638E-2</v>
      </c>
      <c r="AC401" s="4">
        <f t="shared" si="143"/>
        <v>1.0421915120523413E-2</v>
      </c>
      <c r="AD401" s="4">
        <f t="shared" si="144"/>
        <v>7.7838308642752003E-3</v>
      </c>
      <c r="AE401" s="4">
        <f t="shared" si="145"/>
        <v>5.1676641860507813E-3</v>
      </c>
      <c r="AF401" s="4">
        <f t="shared" si="146"/>
        <v>2.5731430742869845E-3</v>
      </c>
      <c r="AG401" s="4">
        <f t="shared" si="147"/>
        <v>0</v>
      </c>
    </row>
    <row r="402" spans="1:33" x14ac:dyDescent="0.45">
      <c r="A402" s="2">
        <v>29.799999999999901</v>
      </c>
      <c r="B402" s="3">
        <f t="shared" si="129"/>
        <v>302.94999999999987</v>
      </c>
      <c r="C402" s="4">
        <f t="shared" si="130"/>
        <v>8.3424848051097946</v>
      </c>
      <c r="D402" s="4">
        <f t="shared" si="131"/>
        <v>4198.5092681409424</v>
      </c>
      <c r="E402" s="4">
        <f t="shared" si="132"/>
        <v>2.6887337791223841E-2</v>
      </c>
      <c r="G402" s="2">
        <f t="shared" si="133"/>
        <v>29.799999999999901</v>
      </c>
      <c r="H402" s="4">
        <f t="shared" si="134"/>
        <v>4198.5092681409424</v>
      </c>
      <c r="I402" s="4">
        <f t="shared" si="134"/>
        <v>3778.6583413268481</v>
      </c>
      <c r="J402" s="4">
        <f t="shared" si="134"/>
        <v>3358.8074145127539</v>
      </c>
      <c r="K402" s="4">
        <f t="shared" si="134"/>
        <v>2938.9564876986597</v>
      </c>
      <c r="L402" s="4">
        <f t="shared" si="135"/>
        <v>2519.1055608845654</v>
      </c>
      <c r="M402" s="4">
        <f t="shared" si="135"/>
        <v>2099.2546340704712</v>
      </c>
      <c r="N402" s="4">
        <f t="shared" si="135"/>
        <v>1679.4037072563769</v>
      </c>
      <c r="O402" s="4">
        <f t="shared" si="135"/>
        <v>1259.5527804422827</v>
      </c>
      <c r="P402" s="4">
        <f t="shared" si="136"/>
        <v>839.70185362818847</v>
      </c>
      <c r="Q402" s="4">
        <f t="shared" si="136"/>
        <v>419.85092681409424</v>
      </c>
      <c r="R402" s="4">
        <f t="shared" si="136"/>
        <v>0</v>
      </c>
      <c r="V402" s="2">
        <f t="shared" si="128"/>
        <v>29.799999999999901</v>
      </c>
      <c r="W402" s="4">
        <f t="shared" si="137"/>
        <v>2.6887337791223841E-2</v>
      </c>
      <c r="X402" s="4">
        <f t="shared" si="138"/>
        <v>2.4094450374462863E-2</v>
      </c>
      <c r="Y402" s="4">
        <f t="shared" si="139"/>
        <v>2.132550175412681E-2</v>
      </c>
      <c r="Z402" s="4">
        <f t="shared" si="140"/>
        <v>1.8580185462178943E-2</v>
      </c>
      <c r="AA402" s="4">
        <f t="shared" si="141"/>
        <v>1.5858200239619504E-2</v>
      </c>
      <c r="AB402" s="4">
        <f t="shared" si="142"/>
        <v>1.315924992628148E-2</v>
      </c>
      <c r="AC402" s="4">
        <f t="shared" si="143"/>
        <v>1.0483043353412453E-2</v>
      </c>
      <c r="AD402" s="4">
        <f t="shared" si="144"/>
        <v>7.829294238960607E-3</v>
      </c>
      <c r="AE402" s="4">
        <f t="shared" si="145"/>
        <v>5.1977210854858924E-3</v>
      </c>
      <c r="AF402" s="4">
        <f t="shared" si="146"/>
        <v>2.5880470806198212E-3</v>
      </c>
      <c r="AG402" s="4">
        <f t="shared" si="147"/>
        <v>0</v>
      </c>
    </row>
    <row r="403" spans="1:33" x14ac:dyDescent="0.45">
      <c r="A403" s="2">
        <v>29.899999999999899</v>
      </c>
      <c r="B403" s="3">
        <f t="shared" si="129"/>
        <v>303.0499999999999</v>
      </c>
      <c r="C403" s="4">
        <f t="shared" si="130"/>
        <v>8.348232057322436</v>
      </c>
      <c r="D403" s="4">
        <f t="shared" si="131"/>
        <v>4222.7086331385281</v>
      </c>
      <c r="E403" s="4">
        <f t="shared" si="132"/>
        <v>2.7049050365752027E-2</v>
      </c>
      <c r="G403" s="2">
        <f t="shared" si="133"/>
        <v>29.899999999999899</v>
      </c>
      <c r="H403" s="4">
        <f t="shared" si="134"/>
        <v>4222.7086331385281</v>
      </c>
      <c r="I403" s="4">
        <f t="shared" si="134"/>
        <v>3800.4377698246753</v>
      </c>
      <c r="J403" s="4">
        <f t="shared" si="134"/>
        <v>3378.1669065108226</v>
      </c>
      <c r="K403" s="4">
        <f t="shared" si="134"/>
        <v>2955.8960431969695</v>
      </c>
      <c r="L403" s="4">
        <f t="shared" si="135"/>
        <v>2533.6251798831167</v>
      </c>
      <c r="M403" s="4">
        <f t="shared" si="135"/>
        <v>2111.354316569264</v>
      </c>
      <c r="N403" s="4">
        <f t="shared" si="135"/>
        <v>1689.0834532554113</v>
      </c>
      <c r="O403" s="4">
        <f t="shared" si="135"/>
        <v>1266.8125899415584</v>
      </c>
      <c r="P403" s="4">
        <f t="shared" si="136"/>
        <v>844.54172662770566</v>
      </c>
      <c r="Q403" s="4">
        <f t="shared" si="136"/>
        <v>422.27086331385283</v>
      </c>
      <c r="R403" s="4">
        <f t="shared" si="136"/>
        <v>0</v>
      </c>
      <c r="V403" s="2">
        <f t="shared" si="128"/>
        <v>29.899999999999899</v>
      </c>
      <c r="W403" s="4">
        <f t="shared" si="137"/>
        <v>2.7049050365752027E-2</v>
      </c>
      <c r="X403" s="4">
        <f t="shared" si="138"/>
        <v>2.4238737798707454E-2</v>
      </c>
      <c r="Y403" s="4">
        <f t="shared" si="139"/>
        <v>2.1452657012852479E-2</v>
      </c>
      <c r="Z403" s="4">
        <f t="shared" si="140"/>
        <v>1.8690495947547594E-2</v>
      </c>
      <c r="AA403" s="4">
        <f t="shared" si="141"/>
        <v>1.5951947877603536E-2</v>
      </c>
      <c r="AB403" s="4">
        <f t="shared" si="142"/>
        <v>1.3236711299738125E-2</v>
      </c>
      <c r="AC403" s="4">
        <f t="shared" si="143"/>
        <v>1.0544489821920472E-2</v>
      </c>
      <c r="AD403" s="4">
        <f t="shared" si="144"/>
        <v>7.8749920555170796E-3</v>
      </c>
      <c r="AE403" s="4">
        <f t="shared" si="145"/>
        <v>5.2279315101575402E-3</v>
      </c>
      <c r="AF403" s="4">
        <f t="shared" si="146"/>
        <v>2.6030264912400812E-3</v>
      </c>
      <c r="AG403" s="4">
        <f t="shared" si="147"/>
        <v>0</v>
      </c>
    </row>
    <row r="404" spans="1:33" x14ac:dyDescent="0.45">
      <c r="A404" s="2">
        <v>29.999999999999901</v>
      </c>
      <c r="B404" s="3">
        <f t="shared" si="129"/>
        <v>303.14999999999986</v>
      </c>
      <c r="C404" s="4">
        <f t="shared" si="130"/>
        <v>8.3539749980918856</v>
      </c>
      <c r="D404" s="4">
        <f t="shared" si="131"/>
        <v>4247.0291675559338</v>
      </c>
      <c r="E404" s="4">
        <f t="shared" si="132"/>
        <v>2.7211653885712801E-2</v>
      </c>
      <c r="G404" s="2">
        <f t="shared" si="133"/>
        <v>29.999999999999901</v>
      </c>
      <c r="H404" s="4">
        <f t="shared" si="134"/>
        <v>4247.0291675559338</v>
      </c>
      <c r="I404" s="4">
        <f t="shared" si="134"/>
        <v>3822.3262508003404</v>
      </c>
      <c r="J404" s="4">
        <f t="shared" si="134"/>
        <v>3397.623334044747</v>
      </c>
      <c r="K404" s="4">
        <f t="shared" si="134"/>
        <v>2972.9204172891536</v>
      </c>
      <c r="L404" s="4">
        <f t="shared" si="135"/>
        <v>2548.2175005335603</v>
      </c>
      <c r="M404" s="4">
        <f t="shared" si="135"/>
        <v>2123.5145837779669</v>
      </c>
      <c r="N404" s="4">
        <f t="shared" si="135"/>
        <v>1698.8116670223735</v>
      </c>
      <c r="O404" s="4">
        <f t="shared" si="135"/>
        <v>1274.1087502667801</v>
      </c>
      <c r="P404" s="4">
        <f t="shared" si="136"/>
        <v>849.40583351118676</v>
      </c>
      <c r="Q404" s="4">
        <f t="shared" si="136"/>
        <v>424.70291675559338</v>
      </c>
      <c r="R404" s="4">
        <f t="shared" si="136"/>
        <v>0</v>
      </c>
      <c r="V404" s="2">
        <f t="shared" si="128"/>
        <v>29.999999999999901</v>
      </c>
      <c r="W404" s="4">
        <f t="shared" si="137"/>
        <v>2.7211653885712801E-2</v>
      </c>
      <c r="X404" s="4">
        <f t="shared" si="138"/>
        <v>2.4383812633828689E-2</v>
      </c>
      <c r="Y404" s="4">
        <f t="shared" si="139"/>
        <v>2.1580499608242189E-2</v>
      </c>
      <c r="Z404" s="4">
        <f t="shared" si="140"/>
        <v>1.8801397056365993E-2</v>
      </c>
      <c r="AA404" s="4">
        <f t="shared" si="141"/>
        <v>1.6046192690478009E-2</v>
      </c>
      <c r="AB404" s="4">
        <f t="shared" si="142"/>
        <v>1.3314579570740035E-2</v>
      </c>
      <c r="AC404" s="4">
        <f t="shared" si="143"/>
        <v>1.0606255991208558E-2</v>
      </c>
      <c r="AD404" s="4">
        <f t="shared" si="144"/>
        <v>7.9209253687487803E-3</v>
      </c>
      <c r="AE404" s="4">
        <f t="shared" si="145"/>
        <v>5.2582961347659276E-3</v>
      </c>
      <c r="AF404" s="4">
        <f t="shared" si="146"/>
        <v>2.6180816296709057E-3</v>
      </c>
      <c r="AG404" s="4">
        <f t="shared" si="147"/>
        <v>0</v>
      </c>
    </row>
    <row r="405" spans="1:33" x14ac:dyDescent="0.45">
      <c r="A405" s="2">
        <v>30.099999999999898</v>
      </c>
      <c r="B405" s="3">
        <f t="shared" si="129"/>
        <v>303.24999999999989</v>
      </c>
      <c r="C405" s="4">
        <f t="shared" si="130"/>
        <v>8.3597136319272405</v>
      </c>
      <c r="D405" s="4">
        <f t="shared" si="131"/>
        <v>4271.4713782077679</v>
      </c>
      <c r="E405" s="4">
        <f t="shared" si="132"/>
        <v>2.7375153020955344E-2</v>
      </c>
      <c r="G405" s="2">
        <f t="shared" si="133"/>
        <v>30.099999999999898</v>
      </c>
      <c r="H405" s="4">
        <f t="shared" si="134"/>
        <v>4271.4713782077679</v>
      </c>
      <c r="I405" s="4">
        <f t="shared" si="134"/>
        <v>3844.3242403869913</v>
      </c>
      <c r="J405" s="4">
        <f t="shared" si="134"/>
        <v>3417.1771025662147</v>
      </c>
      <c r="K405" s="4">
        <f t="shared" si="134"/>
        <v>2990.0299647454372</v>
      </c>
      <c r="L405" s="4">
        <f t="shared" si="135"/>
        <v>2562.8828269246605</v>
      </c>
      <c r="M405" s="4">
        <f t="shared" si="135"/>
        <v>2135.7356891038839</v>
      </c>
      <c r="N405" s="4">
        <f t="shared" si="135"/>
        <v>1708.5885512831073</v>
      </c>
      <c r="O405" s="4">
        <f t="shared" si="135"/>
        <v>1281.4414134623303</v>
      </c>
      <c r="P405" s="4">
        <f t="shared" si="136"/>
        <v>854.29427564155367</v>
      </c>
      <c r="Q405" s="4">
        <f t="shared" si="136"/>
        <v>427.14713782077683</v>
      </c>
      <c r="R405" s="4">
        <f t="shared" si="136"/>
        <v>0</v>
      </c>
      <c r="V405" s="2">
        <f t="shared" si="128"/>
        <v>30.099999999999898</v>
      </c>
      <c r="W405" s="4">
        <f t="shared" si="137"/>
        <v>2.7375153020955344E-2</v>
      </c>
      <c r="X405" s="4">
        <f t="shared" si="138"/>
        <v>2.4529678922387905E-2</v>
      </c>
      <c r="Y405" s="4">
        <f t="shared" si="139"/>
        <v>2.1709032995481874E-2</v>
      </c>
      <c r="Z405" s="4">
        <f t="shared" si="140"/>
        <v>1.8912891694632093E-2</v>
      </c>
      <c r="AA405" s="4">
        <f t="shared" si="141"/>
        <v>1.614093707158526E-2</v>
      </c>
      <c r="AB405" s="4">
        <f t="shared" si="142"/>
        <v>1.3392856654918102E-2</v>
      </c>
      <c r="AC405" s="4">
        <f t="shared" si="143"/>
        <v>1.0668343332616419E-2</v>
      </c>
      <c r="AD405" s="4">
        <f t="shared" si="144"/>
        <v>7.9670952376620589E-3</v>
      </c>
      <c r="AE405" s="4">
        <f t="shared" si="145"/>
        <v>5.2888156365385125E-3</v>
      </c>
      <c r="AF405" s="4">
        <f t="shared" si="146"/>
        <v>2.6332128205684875E-3</v>
      </c>
      <c r="AG405" s="4">
        <f t="shared" si="147"/>
        <v>0</v>
      </c>
    </row>
    <row r="406" spans="1:33" x14ac:dyDescent="0.45">
      <c r="A406" s="2">
        <v>30.1999999999999</v>
      </c>
      <c r="B406" s="3">
        <f t="shared" si="129"/>
        <v>303.34999999999985</v>
      </c>
      <c r="C406" s="4">
        <f t="shared" si="130"/>
        <v>8.3654479633316967</v>
      </c>
      <c r="D406" s="4">
        <f t="shared" si="131"/>
        <v>4296.035773555257</v>
      </c>
      <c r="E406" s="4">
        <f t="shared" si="132"/>
        <v>2.7539552467190961E-2</v>
      </c>
      <c r="G406" s="2">
        <f t="shared" si="133"/>
        <v>30.1999999999999</v>
      </c>
      <c r="H406" s="4">
        <f t="shared" si="134"/>
        <v>4296.035773555257</v>
      </c>
      <c r="I406" s="4">
        <f t="shared" si="134"/>
        <v>3866.4321961997316</v>
      </c>
      <c r="J406" s="4">
        <f t="shared" si="134"/>
        <v>3436.8286188442057</v>
      </c>
      <c r="K406" s="4">
        <f t="shared" si="134"/>
        <v>3007.2250414886798</v>
      </c>
      <c r="L406" s="4">
        <f t="shared" si="135"/>
        <v>2577.6214641331539</v>
      </c>
      <c r="M406" s="4">
        <f t="shared" si="135"/>
        <v>2148.0178867776285</v>
      </c>
      <c r="N406" s="4">
        <f t="shared" si="135"/>
        <v>1718.4143094221029</v>
      </c>
      <c r="O406" s="4">
        <f t="shared" si="135"/>
        <v>1288.810732066577</v>
      </c>
      <c r="P406" s="4">
        <f t="shared" si="136"/>
        <v>859.20715471105143</v>
      </c>
      <c r="Q406" s="4">
        <f t="shared" si="136"/>
        <v>429.60357735552572</v>
      </c>
      <c r="R406" s="4">
        <f t="shared" si="136"/>
        <v>0</v>
      </c>
      <c r="V406" s="2">
        <f t="shared" si="128"/>
        <v>30.1999999999999</v>
      </c>
      <c r="W406" s="4">
        <f t="shared" si="137"/>
        <v>2.7539552467190961E-2</v>
      </c>
      <c r="X406" s="4">
        <f t="shared" si="138"/>
        <v>2.4676340728479865E-2</v>
      </c>
      <c r="Y406" s="4">
        <f t="shared" si="139"/>
        <v>2.1838260647420987E-2</v>
      </c>
      <c r="Z406" s="4">
        <f t="shared" si="140"/>
        <v>1.9024982782566837E-2</v>
      </c>
      <c r="AA406" s="4">
        <f t="shared" si="141"/>
        <v>1.6236183425451453E-2</v>
      </c>
      <c r="AB406" s="4">
        <f t="shared" si="142"/>
        <v>1.3471544476423014E-2</v>
      </c>
      <c r="AC406" s="4">
        <f t="shared" si="143"/>
        <v>1.0730753323689663E-2</v>
      </c>
      <c r="AD406" s="4">
        <f t="shared" si="144"/>
        <v>8.0135027254819319E-3</v>
      </c>
      <c r="AE406" s="4">
        <f t="shared" si="145"/>
        <v>5.3194906952385079E-3</v>
      </c>
      <c r="AF406" s="4">
        <f t="shared" si="146"/>
        <v>2.6484203897251838E-3</v>
      </c>
      <c r="AG406" s="4">
        <f t="shared" si="147"/>
        <v>0</v>
      </c>
    </row>
    <row r="407" spans="1:33" x14ac:dyDescent="0.45">
      <c r="A407" s="2">
        <v>30.299999999999901</v>
      </c>
      <c r="B407" s="3">
        <f t="shared" si="129"/>
        <v>303.44999999999987</v>
      </c>
      <c r="C407" s="4">
        <f t="shared" si="130"/>
        <v>8.3711779968025795</v>
      </c>
      <c r="D407" s="4">
        <f t="shared" si="131"/>
        <v>4320.7228637097978</v>
      </c>
      <c r="E407" s="4">
        <f t="shared" si="132"/>
        <v>2.7704856946169434E-2</v>
      </c>
      <c r="G407" s="2">
        <f t="shared" si="133"/>
        <v>30.299999999999901</v>
      </c>
      <c r="H407" s="4">
        <f t="shared" si="134"/>
        <v>4320.7228637097978</v>
      </c>
      <c r="I407" s="4">
        <f t="shared" si="134"/>
        <v>3888.650577338818</v>
      </c>
      <c r="J407" s="4">
        <f t="shared" si="134"/>
        <v>3456.5782909678383</v>
      </c>
      <c r="K407" s="4">
        <f t="shared" si="134"/>
        <v>3024.5060045968585</v>
      </c>
      <c r="L407" s="4">
        <f t="shared" si="135"/>
        <v>2592.4337182258787</v>
      </c>
      <c r="M407" s="4">
        <f t="shared" si="135"/>
        <v>2160.3614318548989</v>
      </c>
      <c r="N407" s="4">
        <f t="shared" si="135"/>
        <v>1728.2891454839191</v>
      </c>
      <c r="O407" s="4">
        <f t="shared" si="135"/>
        <v>1296.2168591129393</v>
      </c>
      <c r="P407" s="4">
        <f t="shared" si="136"/>
        <v>864.14457274195956</v>
      </c>
      <c r="Q407" s="4">
        <f t="shared" si="136"/>
        <v>432.07228637097978</v>
      </c>
      <c r="R407" s="4">
        <f t="shared" si="136"/>
        <v>0</v>
      </c>
      <c r="V407" s="2">
        <f t="shared" si="128"/>
        <v>30.299999999999901</v>
      </c>
      <c r="W407" s="4">
        <f t="shared" si="137"/>
        <v>2.7704856946169434E-2</v>
      </c>
      <c r="X407" s="4">
        <f t="shared" si="138"/>
        <v>2.4823802137872462E-2</v>
      </c>
      <c r="Y407" s="4">
        <f t="shared" si="139"/>
        <v>2.1968186054680958E-2</v>
      </c>
      <c r="Z407" s="4">
        <f t="shared" si="140"/>
        <v>1.9137673254696147E-2</v>
      </c>
      <c r="AA407" s="4">
        <f t="shared" si="141"/>
        <v>1.6331934167846708E-2</v>
      </c>
      <c r="AB407" s="4">
        <f t="shared" si="142"/>
        <v>1.3550644967967459E-2</v>
      </c>
      <c r="AC407" s="4">
        <f t="shared" si="143"/>
        <v>1.079348744820777E-2</v>
      </c>
      <c r="AD407" s="4">
        <f t="shared" si="144"/>
        <v>8.0601488996689848E-3</v>
      </c>
      <c r="AE407" s="4">
        <f t="shared" si="145"/>
        <v>5.3503219931736673E-3</v>
      </c>
      <c r="AF407" s="4">
        <f t="shared" si="146"/>
        <v>2.6637046640727601E-3</v>
      </c>
      <c r="AG407" s="4">
        <f t="shared" si="147"/>
        <v>0</v>
      </c>
    </row>
    <row r="408" spans="1:33" x14ac:dyDescent="0.45">
      <c r="A408" s="2">
        <v>30.399999999999899</v>
      </c>
      <c r="B408" s="3">
        <f t="shared" si="129"/>
        <v>303.5499999999999</v>
      </c>
      <c r="C408" s="4">
        <f t="shared" si="130"/>
        <v>8.3769037368313466</v>
      </c>
      <c r="D408" s="4">
        <f t="shared" si="131"/>
        <v>4345.5331604363992</v>
      </c>
      <c r="E408" s="4">
        <f t="shared" si="132"/>
        <v>2.7871071205856131E-2</v>
      </c>
      <c r="G408" s="2">
        <f t="shared" si="133"/>
        <v>30.399999999999899</v>
      </c>
      <c r="H408" s="4">
        <f t="shared" si="134"/>
        <v>4345.5331604363992</v>
      </c>
      <c r="I408" s="4">
        <f t="shared" si="134"/>
        <v>3910.9798443927593</v>
      </c>
      <c r="J408" s="4">
        <f t="shared" si="134"/>
        <v>3476.4265283491195</v>
      </c>
      <c r="K408" s="4">
        <f t="shared" si="134"/>
        <v>3041.8732123054792</v>
      </c>
      <c r="L408" s="4">
        <f t="shared" si="135"/>
        <v>2607.3198962618394</v>
      </c>
      <c r="M408" s="4">
        <f t="shared" si="135"/>
        <v>2172.7665802181996</v>
      </c>
      <c r="N408" s="4">
        <f t="shared" si="135"/>
        <v>1738.2132641745598</v>
      </c>
      <c r="O408" s="4">
        <f t="shared" si="135"/>
        <v>1303.6599481309197</v>
      </c>
      <c r="P408" s="4">
        <f t="shared" si="136"/>
        <v>869.10663208727988</v>
      </c>
      <c r="Q408" s="4">
        <f t="shared" si="136"/>
        <v>434.55331604363994</v>
      </c>
      <c r="R408" s="4">
        <f t="shared" si="136"/>
        <v>0</v>
      </c>
      <c r="V408" s="2">
        <f t="shared" si="128"/>
        <v>30.399999999999899</v>
      </c>
      <c r="W408" s="4">
        <f t="shared" si="137"/>
        <v>2.7871071205856131E-2</v>
      </c>
      <c r="X408" s="4">
        <f t="shared" si="138"/>
        <v>2.4972067258146845E-2</v>
      </c>
      <c r="Y408" s="4">
        <f t="shared" si="139"/>
        <v>2.2098812725763795E-2</v>
      </c>
      <c r="Z408" s="4">
        <f t="shared" si="140"/>
        <v>1.9250966059933091E-2</v>
      </c>
      <c r="AA408" s="4">
        <f t="shared" si="141"/>
        <v>1.6428191725845195E-2</v>
      </c>
      <c r="AB408" s="4">
        <f t="shared" si="142"/>
        <v>1.3630160070868268E-2</v>
      </c>
      <c r="AC408" s="4">
        <f t="shared" si="143"/>
        <v>1.0856547196211879E-2</v>
      </c>
      <c r="AD408" s="4">
        <f t="shared" si="144"/>
        <v>8.1070348319361406E-3</v>
      </c>
      <c r="AE408" s="4">
        <f t="shared" si="145"/>
        <v>5.3813102152049513E-3</v>
      </c>
      <c r="AF408" s="4">
        <f t="shared" si="146"/>
        <v>2.6790659716855632E-3</v>
      </c>
      <c r="AG408" s="4">
        <f t="shared" si="147"/>
        <v>0</v>
      </c>
    </row>
    <row r="409" spans="1:33" x14ac:dyDescent="0.45">
      <c r="A409" s="2">
        <v>30.499999999999901</v>
      </c>
      <c r="B409" s="3">
        <f t="shared" si="129"/>
        <v>303.64999999999986</v>
      </c>
      <c r="C409" s="4">
        <f t="shared" si="130"/>
        <v>8.3826251879035851</v>
      </c>
      <c r="D409" s="4">
        <f t="shared" si="131"/>
        <v>4370.4671771570893</v>
      </c>
      <c r="E409" s="4">
        <f t="shared" si="132"/>
        <v>2.8038200020610436E-2</v>
      </c>
      <c r="G409" s="2">
        <f t="shared" si="133"/>
        <v>30.499999999999901</v>
      </c>
      <c r="H409" s="4">
        <f t="shared" si="134"/>
        <v>4370.4671771570893</v>
      </c>
      <c r="I409" s="4">
        <f t="shared" si="134"/>
        <v>3933.4204594413804</v>
      </c>
      <c r="J409" s="4">
        <f t="shared" si="134"/>
        <v>3496.3737417256716</v>
      </c>
      <c r="K409" s="4">
        <f t="shared" si="134"/>
        <v>3059.3270240099623</v>
      </c>
      <c r="L409" s="4">
        <f t="shared" si="135"/>
        <v>2622.2803062942535</v>
      </c>
      <c r="M409" s="4">
        <f t="shared" si="135"/>
        <v>2185.2335885785446</v>
      </c>
      <c r="N409" s="4">
        <f t="shared" si="135"/>
        <v>1748.1868708628358</v>
      </c>
      <c r="O409" s="4">
        <f t="shared" si="135"/>
        <v>1311.1401531471267</v>
      </c>
      <c r="P409" s="4">
        <f t="shared" si="136"/>
        <v>874.0934354314179</v>
      </c>
      <c r="Q409" s="4">
        <f t="shared" si="136"/>
        <v>437.04671771570895</v>
      </c>
      <c r="R409" s="4">
        <f t="shared" si="136"/>
        <v>0</v>
      </c>
      <c r="V409" s="2">
        <f t="shared" si="128"/>
        <v>30.499999999999901</v>
      </c>
      <c r="W409" s="4">
        <f t="shared" si="137"/>
        <v>2.8038200020610436E-2</v>
      </c>
      <c r="X409" s="4">
        <f t="shared" si="138"/>
        <v>2.5121140218838527E-2</v>
      </c>
      <c r="Y409" s="4">
        <f t="shared" si="139"/>
        <v>2.223014418716146E-2</v>
      </c>
      <c r="Z409" s="4">
        <f t="shared" si="140"/>
        <v>1.9364864161660465E-2</v>
      </c>
      <c r="AA409" s="4">
        <f t="shared" si="141"/>
        <v>1.6524958537885538E-2</v>
      </c>
      <c r="AB409" s="4">
        <f t="shared" si="142"/>
        <v>1.3710091735088711E-2</v>
      </c>
      <c r="AC409" s="4">
        <f t="shared" si="143"/>
        <v>1.0919934064032704E-2</v>
      </c>
      <c r="AD409" s="4">
        <f t="shared" si="144"/>
        <v>8.1541615982654719E-3</v>
      </c>
      <c r="AE409" s="4">
        <f t="shared" si="145"/>
        <v>5.412456048755193E-3</v>
      </c>
      <c r="AF409" s="4">
        <f t="shared" si="146"/>
        <v>2.694504641783689E-3</v>
      </c>
      <c r="AG409" s="4">
        <f t="shared" si="147"/>
        <v>0</v>
      </c>
    </row>
    <row r="410" spans="1:33" x14ac:dyDescent="0.45">
      <c r="A410" s="2">
        <v>30.599999999999898</v>
      </c>
      <c r="B410" s="3">
        <f t="shared" si="129"/>
        <v>303.74999999999989</v>
      </c>
      <c r="C410" s="4">
        <f t="shared" si="130"/>
        <v>8.388342354499045</v>
      </c>
      <c r="D410" s="4">
        <f t="shared" si="131"/>
        <v>4395.5254289544919</v>
      </c>
      <c r="E410" s="4">
        <f t="shared" si="132"/>
        <v>2.8206248191366877E-2</v>
      </c>
      <c r="G410" s="2">
        <f t="shared" si="133"/>
        <v>30.599999999999898</v>
      </c>
      <c r="H410" s="4">
        <f t="shared" si="134"/>
        <v>4395.5254289544919</v>
      </c>
      <c r="I410" s="4">
        <f t="shared" si="134"/>
        <v>3955.9728860590426</v>
      </c>
      <c r="J410" s="4">
        <f t="shared" si="134"/>
        <v>3516.4203431635938</v>
      </c>
      <c r="K410" s="4">
        <f t="shared" si="134"/>
        <v>3076.867800268144</v>
      </c>
      <c r="L410" s="4">
        <f t="shared" si="135"/>
        <v>2637.3152573726952</v>
      </c>
      <c r="M410" s="4">
        <f t="shared" si="135"/>
        <v>2197.7627144772459</v>
      </c>
      <c r="N410" s="4">
        <f t="shared" si="135"/>
        <v>1758.2101715817969</v>
      </c>
      <c r="O410" s="4">
        <f t="shared" si="135"/>
        <v>1318.6576286863476</v>
      </c>
      <c r="P410" s="4">
        <f t="shared" si="136"/>
        <v>879.10508579089844</v>
      </c>
      <c r="Q410" s="4">
        <f t="shared" si="136"/>
        <v>439.55254289544922</v>
      </c>
      <c r="R410" s="4">
        <f t="shared" si="136"/>
        <v>0</v>
      </c>
      <c r="V410" s="2">
        <f t="shared" si="128"/>
        <v>30.599999999999898</v>
      </c>
      <c r="W410" s="4">
        <f t="shared" si="137"/>
        <v>2.8206248191366877E-2</v>
      </c>
      <c r="X410" s="4">
        <f t="shared" si="138"/>
        <v>2.5271025171580686E-2</v>
      </c>
      <c r="Y410" s="4">
        <f t="shared" si="139"/>
        <v>2.236218398346692E-2</v>
      </c>
      <c r="Z410" s="4">
        <f t="shared" si="140"/>
        <v>1.947937053781475E-2</v>
      </c>
      <c r="AA410" s="4">
        <f t="shared" si="141"/>
        <v>1.6622237053832263E-2</v>
      </c>
      <c r="AB410" s="4">
        <f t="shared" si="142"/>
        <v>1.3790441919281599E-2</v>
      </c>
      <c r="AC410" s="4">
        <f t="shared" si="143"/>
        <v>1.0983649554318986E-2</v>
      </c>
      <c r="AD410" s="4">
        <f t="shared" si="144"/>
        <v>8.20153027892539E-3</v>
      </c>
      <c r="AE410" s="4">
        <f t="shared" si="145"/>
        <v>5.443760183818004E-3</v>
      </c>
      <c r="AF410" s="4">
        <f t="shared" si="146"/>
        <v>2.7100210047362578E-3</v>
      </c>
      <c r="AG410" s="4">
        <f t="shared" si="147"/>
        <v>0</v>
      </c>
    </row>
    <row r="411" spans="1:33" x14ac:dyDescent="0.45">
      <c r="A411" s="2">
        <v>30.6999999999999</v>
      </c>
      <c r="B411" s="3">
        <f t="shared" si="129"/>
        <v>303.84999999999985</v>
      </c>
      <c r="C411" s="4">
        <f t="shared" si="130"/>
        <v>8.3940552410916247</v>
      </c>
      <c r="D411" s="4">
        <f t="shared" si="131"/>
        <v>4420.7084325751921</v>
      </c>
      <c r="E411" s="4">
        <f t="shared" si="132"/>
        <v>2.837522054581634E-2</v>
      </c>
      <c r="G411" s="2">
        <f t="shared" si="133"/>
        <v>30.6999999999999</v>
      </c>
      <c r="H411" s="4">
        <f t="shared" si="134"/>
        <v>4420.7084325751921</v>
      </c>
      <c r="I411" s="4">
        <f t="shared" si="134"/>
        <v>3978.6375893176728</v>
      </c>
      <c r="J411" s="4">
        <f t="shared" si="134"/>
        <v>3536.5667460601539</v>
      </c>
      <c r="K411" s="4">
        <f t="shared" si="134"/>
        <v>3094.4959028026342</v>
      </c>
      <c r="L411" s="4">
        <f t="shared" si="135"/>
        <v>2652.4250595451153</v>
      </c>
      <c r="M411" s="4">
        <f t="shared" si="135"/>
        <v>2210.354216287596</v>
      </c>
      <c r="N411" s="4">
        <f t="shared" si="135"/>
        <v>1768.283373030077</v>
      </c>
      <c r="O411" s="4">
        <f t="shared" si="135"/>
        <v>1326.2125297725577</v>
      </c>
      <c r="P411" s="4">
        <f t="shared" si="136"/>
        <v>884.14168651503849</v>
      </c>
      <c r="Q411" s="4">
        <f t="shared" si="136"/>
        <v>442.07084325751924</v>
      </c>
      <c r="R411" s="4">
        <f t="shared" si="136"/>
        <v>0</v>
      </c>
      <c r="V411" s="2">
        <f t="shared" si="128"/>
        <v>30.6999999999999</v>
      </c>
      <c r="W411" s="4">
        <f t="shared" si="137"/>
        <v>2.837522054581634E-2</v>
      </c>
      <c r="X411" s="4">
        <f t="shared" si="138"/>
        <v>2.5421726290247384E-2</v>
      </c>
      <c r="Y411" s="4">
        <f t="shared" si="139"/>
        <v>2.2494935677485037E-2</v>
      </c>
      <c r="Z411" s="4">
        <f t="shared" si="140"/>
        <v>1.9594488180969791E-2</v>
      </c>
      <c r="AA411" s="4">
        <f t="shared" si="141"/>
        <v>1.6720029735036893E-2</v>
      </c>
      <c r="AB411" s="4">
        <f t="shared" si="142"/>
        <v>1.3871212590831995E-2</v>
      </c>
      <c r="AC411" s="4">
        <f t="shared" si="143"/>
        <v>1.1047695176065624E-2</v>
      </c>
      <c r="AD411" s="4">
        <f t="shared" si="144"/>
        <v>8.2491419584875356E-3</v>
      </c>
      <c r="AE411" s="4">
        <f t="shared" si="145"/>
        <v>5.4752233129664605E-3</v>
      </c>
      <c r="AF411" s="4">
        <f t="shared" si="146"/>
        <v>2.7256153920645707E-3</v>
      </c>
      <c r="AG411" s="4">
        <f t="shared" si="147"/>
        <v>0</v>
      </c>
    </row>
    <row r="412" spans="1:33" x14ac:dyDescent="0.45">
      <c r="A412" s="2">
        <v>30.799999999999901</v>
      </c>
      <c r="B412" s="3">
        <f t="shared" si="129"/>
        <v>303.94999999999987</v>
      </c>
      <c r="C412" s="4">
        <f t="shared" si="130"/>
        <v>8.3997638521494125</v>
      </c>
      <c r="D412" s="4">
        <f t="shared" si="131"/>
        <v>4446.0167064333409</v>
      </c>
      <c r="E412" s="4">
        <f t="shared" si="132"/>
        <v>2.8545121938590559E-2</v>
      </c>
      <c r="G412" s="2">
        <f t="shared" si="133"/>
        <v>30.799999999999901</v>
      </c>
      <c r="H412" s="4">
        <f t="shared" si="134"/>
        <v>4446.0167064333409</v>
      </c>
      <c r="I412" s="4">
        <f t="shared" si="134"/>
        <v>4001.4150357900071</v>
      </c>
      <c r="J412" s="4">
        <f t="shared" si="134"/>
        <v>3556.8133651466728</v>
      </c>
      <c r="K412" s="4">
        <f t="shared" si="134"/>
        <v>3112.2116945033385</v>
      </c>
      <c r="L412" s="4">
        <f t="shared" si="135"/>
        <v>2667.6100238600043</v>
      </c>
      <c r="M412" s="4">
        <f t="shared" si="135"/>
        <v>2223.0083532166705</v>
      </c>
      <c r="N412" s="4">
        <f t="shared" si="135"/>
        <v>1778.4066825733364</v>
      </c>
      <c r="O412" s="4">
        <f t="shared" si="135"/>
        <v>1333.8050119300021</v>
      </c>
      <c r="P412" s="4">
        <f t="shared" si="136"/>
        <v>889.20334128666821</v>
      </c>
      <c r="Q412" s="4">
        <f t="shared" si="136"/>
        <v>444.6016706433341</v>
      </c>
      <c r="R412" s="4">
        <f t="shared" si="136"/>
        <v>0</v>
      </c>
      <c r="V412" s="2">
        <f t="shared" si="128"/>
        <v>30.799999999999901</v>
      </c>
      <c r="W412" s="4">
        <f t="shared" si="137"/>
        <v>2.8545121938590559E-2</v>
      </c>
      <c r="X412" s="4">
        <f t="shared" si="138"/>
        <v>2.5573247771099379E-2</v>
      </c>
      <c r="Y412" s="4">
        <f t="shared" si="139"/>
        <v>2.262840285034555E-2</v>
      </c>
      <c r="Z412" s="4">
        <f t="shared" si="140"/>
        <v>1.9710220098422111E-2</v>
      </c>
      <c r="AA412" s="4">
        <f t="shared" si="141"/>
        <v>1.6818339054400368E-2</v>
      </c>
      <c r="AB412" s="4">
        <f t="shared" si="142"/>
        <v>1.3952405725900962E-2</v>
      </c>
      <c r="AC412" s="4">
        <f t="shared" si="143"/>
        <v>1.1112072444642551E-2</v>
      </c>
      <c r="AD412" s="4">
        <f t="shared" si="144"/>
        <v>8.2969977258442063E-3</v>
      </c>
      <c r="AE412" s="4">
        <f t="shared" si="145"/>
        <v>5.5068461313621158E-3</v>
      </c>
      <c r="AF412" s="4">
        <f t="shared" si="146"/>
        <v>2.7412881364454202E-3</v>
      </c>
      <c r="AG412" s="4">
        <f t="shared" si="147"/>
        <v>0</v>
      </c>
    </row>
    <row r="413" spans="1:33" x14ac:dyDescent="0.45">
      <c r="A413" s="2">
        <v>30.899999999999899</v>
      </c>
      <c r="B413" s="3">
        <f t="shared" si="129"/>
        <v>304.0499999999999</v>
      </c>
      <c r="C413" s="4">
        <f t="shared" si="130"/>
        <v>8.4054681921346504</v>
      </c>
      <c r="D413" s="4">
        <f t="shared" si="131"/>
        <v>4471.4507706139357</v>
      </c>
      <c r="E413" s="4">
        <f t="shared" si="132"/>
        <v>2.8715957251445972E-2</v>
      </c>
      <c r="G413" s="2">
        <f t="shared" si="133"/>
        <v>30.899999999999899</v>
      </c>
      <c r="H413" s="4">
        <f t="shared" si="134"/>
        <v>4471.4507706139357</v>
      </c>
      <c r="I413" s="4">
        <f t="shared" si="134"/>
        <v>4024.3056935525424</v>
      </c>
      <c r="J413" s="4">
        <f t="shared" si="134"/>
        <v>3577.1606164911486</v>
      </c>
      <c r="K413" s="4">
        <f t="shared" si="134"/>
        <v>3130.0155394297549</v>
      </c>
      <c r="L413" s="4">
        <f t="shared" si="135"/>
        <v>2682.8704623683611</v>
      </c>
      <c r="M413" s="4">
        <f t="shared" si="135"/>
        <v>2235.7253853069678</v>
      </c>
      <c r="N413" s="4">
        <f t="shared" si="135"/>
        <v>1788.5803082455743</v>
      </c>
      <c r="O413" s="4">
        <f t="shared" si="135"/>
        <v>1341.4352311841806</v>
      </c>
      <c r="P413" s="4">
        <f t="shared" si="136"/>
        <v>894.29015412278716</v>
      </c>
      <c r="Q413" s="4">
        <f t="shared" si="136"/>
        <v>447.14507706139358</v>
      </c>
      <c r="R413" s="4">
        <f t="shared" si="136"/>
        <v>0</v>
      </c>
      <c r="V413" s="2">
        <f t="shared" si="128"/>
        <v>30.899999999999899</v>
      </c>
      <c r="W413" s="4">
        <f t="shared" si="137"/>
        <v>2.8715957251445972E-2</v>
      </c>
      <c r="X413" s="4">
        <f t="shared" si="138"/>
        <v>2.5725593832929276E-2</v>
      </c>
      <c r="Y413" s="4">
        <f t="shared" si="139"/>
        <v>2.276258910161523E-2</v>
      </c>
      <c r="Z413" s="4">
        <f t="shared" si="140"/>
        <v>1.9826569312275458E-2</v>
      </c>
      <c r="AA413" s="4">
        <f t="shared" si="141"/>
        <v>1.6917167496434675E-2</v>
      </c>
      <c r="AB413" s="4">
        <f t="shared" si="142"/>
        <v>1.4034023309468568E-2</v>
      </c>
      <c r="AC413" s="4">
        <f t="shared" si="143"/>
        <v>1.1176782881822965E-2</v>
      </c>
      <c r="AD413" s="4">
        <f t="shared" si="144"/>
        <v>8.3450986742252594E-3</v>
      </c>
      <c r="AE413" s="4">
        <f t="shared" si="145"/>
        <v>5.5386293367636515E-3</v>
      </c>
      <c r="AF413" s="4">
        <f t="shared" si="146"/>
        <v>2.7570395717142092E-3</v>
      </c>
      <c r="AG413" s="4">
        <f t="shared" si="147"/>
        <v>0</v>
      </c>
    </row>
    <row r="414" spans="1:33" x14ac:dyDescent="0.45">
      <c r="A414" s="2">
        <v>30.999999999999901</v>
      </c>
      <c r="B414" s="3">
        <f t="shared" si="129"/>
        <v>304.14999999999986</v>
      </c>
      <c r="C414" s="4">
        <f t="shared" si="130"/>
        <v>8.4111682655037843</v>
      </c>
      <c r="D414" s="4">
        <f t="shared" si="131"/>
        <v>4497.0111468764617</v>
      </c>
      <c r="E414" s="4">
        <f t="shared" si="132"/>
        <v>2.8887731393451608E-2</v>
      </c>
      <c r="G414" s="2">
        <f t="shared" si="133"/>
        <v>30.999999999999901</v>
      </c>
      <c r="H414" s="4">
        <f t="shared" si="134"/>
        <v>4497.0111468764617</v>
      </c>
      <c r="I414" s="4">
        <f t="shared" si="134"/>
        <v>4047.3100321888155</v>
      </c>
      <c r="J414" s="4">
        <f t="shared" si="134"/>
        <v>3597.6089175011693</v>
      </c>
      <c r="K414" s="4">
        <f t="shared" si="134"/>
        <v>3147.9078028135232</v>
      </c>
      <c r="L414" s="4">
        <f t="shared" si="135"/>
        <v>2698.206688125877</v>
      </c>
      <c r="M414" s="4">
        <f t="shared" si="135"/>
        <v>2248.5055734382308</v>
      </c>
      <c r="N414" s="4">
        <f t="shared" si="135"/>
        <v>1798.8044587505847</v>
      </c>
      <c r="O414" s="4">
        <f t="shared" si="135"/>
        <v>1349.1033440629385</v>
      </c>
      <c r="P414" s="4">
        <f t="shared" si="136"/>
        <v>899.40222937529234</v>
      </c>
      <c r="Q414" s="4">
        <f t="shared" si="136"/>
        <v>449.70111468764617</v>
      </c>
      <c r="R414" s="4">
        <f t="shared" si="136"/>
        <v>0</v>
      </c>
      <c r="V414" s="2">
        <f t="shared" si="128"/>
        <v>30.999999999999901</v>
      </c>
      <c r="W414" s="4">
        <f t="shared" si="137"/>
        <v>2.8887731393451608E-2</v>
      </c>
      <c r="X414" s="4">
        <f t="shared" si="138"/>
        <v>2.5878768717209982E-2</v>
      </c>
      <c r="Y414" s="4">
        <f t="shared" si="139"/>
        <v>2.2897498049412889E-2</v>
      </c>
      <c r="Z414" s="4">
        <f t="shared" si="140"/>
        <v>1.9943538859527592E-2</v>
      </c>
      <c r="AA414" s="4">
        <f t="shared" si="141"/>
        <v>1.7016517557326274E-2</v>
      </c>
      <c r="AB414" s="4">
        <f t="shared" si="142"/>
        <v>1.4116067335378308E-2</v>
      </c>
      <c r="AC414" s="4">
        <f t="shared" si="143"/>
        <v>1.124182801581263E-2</v>
      </c>
      <c r="AD414" s="4">
        <f t="shared" si="144"/>
        <v>8.3934459012157837E-3</v>
      </c>
      <c r="AE414" s="4">
        <f t="shared" si="145"/>
        <v>5.5705736295360055E-3</v>
      </c>
      <c r="AF414" s="4">
        <f t="shared" si="146"/>
        <v>2.7728700328683025E-3</v>
      </c>
      <c r="AG414" s="4">
        <f t="shared" si="147"/>
        <v>0</v>
      </c>
    </row>
    <row r="415" spans="1:33" x14ac:dyDescent="0.45">
      <c r="A415" s="2">
        <v>31.099999999999898</v>
      </c>
      <c r="B415" s="3">
        <f t="shared" si="129"/>
        <v>304.24999999999989</v>
      </c>
      <c r="C415" s="4">
        <f t="shared" si="130"/>
        <v>8.4168640767074496</v>
      </c>
      <c r="D415" s="4">
        <f t="shared" si="131"/>
        <v>4522.6983586582701</v>
      </c>
      <c r="E415" s="4">
        <f t="shared" si="132"/>
        <v>2.9060449301176888E-2</v>
      </c>
      <c r="G415" s="2">
        <f t="shared" si="133"/>
        <v>31.099999999999898</v>
      </c>
      <c r="H415" s="4">
        <f t="shared" si="134"/>
        <v>4522.6983586582701</v>
      </c>
      <c r="I415" s="4">
        <f t="shared" si="134"/>
        <v>4070.4285227924433</v>
      </c>
      <c r="J415" s="4">
        <f t="shared" si="134"/>
        <v>3618.1586869266162</v>
      </c>
      <c r="K415" s="4">
        <f t="shared" si="134"/>
        <v>3165.888851060789</v>
      </c>
      <c r="L415" s="4">
        <f t="shared" si="135"/>
        <v>2713.6190151949618</v>
      </c>
      <c r="M415" s="4">
        <f t="shared" si="135"/>
        <v>2261.349179329135</v>
      </c>
      <c r="N415" s="4">
        <f t="shared" si="135"/>
        <v>1809.0793434633081</v>
      </c>
      <c r="O415" s="4">
        <f t="shared" si="135"/>
        <v>1356.8095075974809</v>
      </c>
      <c r="P415" s="4">
        <f t="shared" si="136"/>
        <v>904.53967173165404</v>
      </c>
      <c r="Q415" s="4">
        <f t="shared" si="136"/>
        <v>452.26983586582702</v>
      </c>
      <c r="R415" s="4">
        <f t="shared" si="136"/>
        <v>0</v>
      </c>
      <c r="V415" s="2">
        <f t="shared" si="128"/>
        <v>31.099999999999898</v>
      </c>
      <c r="W415" s="4">
        <f t="shared" si="137"/>
        <v>2.9060449301176888E-2</v>
      </c>
      <c r="X415" s="4">
        <f t="shared" si="138"/>
        <v>2.603277668824288E-2</v>
      </c>
      <c r="Y415" s="4">
        <f t="shared" si="139"/>
        <v>2.3033133330523852E-2</v>
      </c>
      <c r="Z415" s="4">
        <f t="shared" si="140"/>
        <v>2.0061131792156527E-2</v>
      </c>
      <c r="AA415" s="4">
        <f t="shared" si="141"/>
        <v>1.7116391744998977E-2</v>
      </c>
      <c r="AB415" s="4">
        <f t="shared" si="142"/>
        <v>1.4198539806380988E-2</v>
      </c>
      <c r="AC415" s="4">
        <f t="shared" si="143"/>
        <v>1.1307209381278693E-2</v>
      </c>
      <c r="AD415" s="4">
        <f t="shared" si="144"/>
        <v>8.4420405087733512E-3</v>
      </c>
      <c r="AE415" s="4">
        <f t="shared" si="145"/>
        <v>5.6026797126592174E-3</v>
      </c>
      <c r="AF415" s="4">
        <f t="shared" si="146"/>
        <v>2.7887798560702216E-3</v>
      </c>
      <c r="AG415" s="4">
        <f t="shared" si="147"/>
        <v>0</v>
      </c>
    </row>
    <row r="416" spans="1:33" x14ac:dyDescent="0.45">
      <c r="A416" s="2">
        <v>31.1999999999999</v>
      </c>
      <c r="B416" s="3">
        <f t="shared" si="129"/>
        <v>304.34999999999985</v>
      </c>
      <c r="C416" s="4">
        <f t="shared" si="130"/>
        <v>8.4225556301905016</v>
      </c>
      <c r="D416" s="4">
        <f t="shared" si="131"/>
        <v>4548.5129310781404</v>
      </c>
      <c r="E416" s="4">
        <f t="shared" si="132"/>
        <v>2.9234115938882275E-2</v>
      </c>
      <c r="G416" s="2">
        <f t="shared" si="133"/>
        <v>31.1999999999999</v>
      </c>
      <c r="H416" s="4">
        <f t="shared" si="134"/>
        <v>4548.5129310781404</v>
      </c>
      <c r="I416" s="4">
        <f t="shared" si="134"/>
        <v>4093.6616379703264</v>
      </c>
      <c r="J416" s="4">
        <f t="shared" si="134"/>
        <v>3638.8103448625125</v>
      </c>
      <c r="K416" s="4">
        <f t="shared" si="134"/>
        <v>3183.9590517546981</v>
      </c>
      <c r="L416" s="4">
        <f t="shared" si="135"/>
        <v>2729.1077586468841</v>
      </c>
      <c r="M416" s="4">
        <f t="shared" si="135"/>
        <v>2274.2564655390702</v>
      </c>
      <c r="N416" s="4">
        <f t="shared" si="135"/>
        <v>1819.4051724312562</v>
      </c>
      <c r="O416" s="4">
        <f t="shared" si="135"/>
        <v>1364.5538793234421</v>
      </c>
      <c r="P416" s="4">
        <f t="shared" si="136"/>
        <v>909.70258621562812</v>
      </c>
      <c r="Q416" s="4">
        <f t="shared" si="136"/>
        <v>454.85129310781406</v>
      </c>
      <c r="R416" s="4">
        <f t="shared" si="136"/>
        <v>0</v>
      </c>
      <c r="V416" s="2">
        <f t="shared" si="128"/>
        <v>31.1999999999999</v>
      </c>
      <c r="W416" s="4">
        <f t="shared" si="137"/>
        <v>2.9234115938882275E-2</v>
      </c>
      <c r="X416" s="4">
        <f t="shared" si="138"/>
        <v>2.6187622033308301E-2</v>
      </c>
      <c r="Y416" s="4">
        <f t="shared" si="139"/>
        <v>2.3169498600516352E-2</v>
      </c>
      <c r="Z416" s="4">
        <f t="shared" si="140"/>
        <v>2.0179351177208305E-2</v>
      </c>
      <c r="AA416" s="4">
        <f t="shared" si="141"/>
        <v>1.7216792579177999E-2</v>
      </c>
      <c r="AB416" s="4">
        <f t="shared" si="142"/>
        <v>1.4281442734179474E-2</v>
      </c>
      <c r="AC416" s="4">
        <f t="shared" si="143"/>
        <v>1.1372928519379134E-2</v>
      </c>
      <c r="AD416" s="4">
        <f t="shared" si="144"/>
        <v>8.4908836032457323E-3</v>
      </c>
      <c r="AE416" s="4">
        <f t="shared" si="145"/>
        <v>5.634948291737535E-3</v>
      </c>
      <c r="AF416" s="4">
        <f t="shared" si="146"/>
        <v>2.8047693786509642E-3</v>
      </c>
      <c r="AG416" s="4">
        <f t="shared" si="147"/>
        <v>0</v>
      </c>
    </row>
    <row r="417" spans="1:33" x14ac:dyDescent="0.45">
      <c r="A417" s="2">
        <v>31.299999999999901</v>
      </c>
      <c r="B417" s="3">
        <f t="shared" si="129"/>
        <v>304.44999999999987</v>
      </c>
      <c r="C417" s="4">
        <f t="shared" si="130"/>
        <v>8.4282429303920008</v>
      </c>
      <c r="D417" s="4">
        <f t="shared" si="131"/>
        <v>4574.4553909396518</v>
      </c>
      <c r="E417" s="4">
        <f t="shared" si="132"/>
        <v>2.9408736298710301E-2</v>
      </c>
      <c r="G417" s="2">
        <f t="shared" si="133"/>
        <v>31.299999999999901</v>
      </c>
      <c r="H417" s="4">
        <f t="shared" si="134"/>
        <v>4574.4553909396518</v>
      </c>
      <c r="I417" s="4">
        <f t="shared" si="134"/>
        <v>4117.0098518456871</v>
      </c>
      <c r="J417" s="4">
        <f t="shared" si="134"/>
        <v>3659.5643127517214</v>
      </c>
      <c r="K417" s="4">
        <f t="shared" si="134"/>
        <v>3202.1187736577563</v>
      </c>
      <c r="L417" s="4">
        <f t="shared" si="135"/>
        <v>2744.6732345637911</v>
      </c>
      <c r="M417" s="4">
        <f t="shared" si="135"/>
        <v>2287.2276954698259</v>
      </c>
      <c r="N417" s="4">
        <f t="shared" si="135"/>
        <v>1829.7821563758607</v>
      </c>
      <c r="O417" s="4">
        <f t="shared" si="135"/>
        <v>1372.3366172818955</v>
      </c>
      <c r="P417" s="4">
        <f t="shared" si="136"/>
        <v>914.89107818793036</v>
      </c>
      <c r="Q417" s="4">
        <f t="shared" si="136"/>
        <v>457.44553909396518</v>
      </c>
      <c r="R417" s="4">
        <f t="shared" si="136"/>
        <v>0</v>
      </c>
      <c r="V417" s="2">
        <f t="shared" si="128"/>
        <v>31.299999999999901</v>
      </c>
      <c r="W417" s="4">
        <f t="shared" si="137"/>
        <v>2.9408736298710301E-2</v>
      </c>
      <c r="X417" s="4">
        <f t="shared" si="138"/>
        <v>2.6343309062816157E-2</v>
      </c>
      <c r="Y417" s="4">
        <f t="shared" si="139"/>
        <v>2.3306597533857824E-2</v>
      </c>
      <c r="Z417" s="4">
        <f t="shared" si="140"/>
        <v>2.0298200096884478E-2</v>
      </c>
      <c r="AA417" s="4">
        <f t="shared" si="141"/>
        <v>1.7317722591453654E-2</v>
      </c>
      <c r="AB417" s="4">
        <f t="shared" si="142"/>
        <v>1.4364778139473122E-2</v>
      </c>
      <c r="AC417" s="4">
        <f t="shared" si="143"/>
        <v>1.1438986977791905E-2</v>
      </c>
      <c r="AD417" s="4">
        <f t="shared" si="144"/>
        <v>8.5399762953883018E-3</v>
      </c>
      <c r="AE417" s="4">
        <f t="shared" si="145"/>
        <v>5.6673800750083178E-3</v>
      </c>
      <c r="AF417" s="4">
        <f t="shared" si="146"/>
        <v>2.8208389391132121E-3</v>
      </c>
      <c r="AG417" s="4">
        <f t="shared" si="147"/>
        <v>0</v>
      </c>
    </row>
    <row r="418" spans="1:33" x14ac:dyDescent="0.45">
      <c r="A418" s="2">
        <v>31.3999999999998</v>
      </c>
      <c r="B418" s="3">
        <f t="shared" si="129"/>
        <v>304.54999999999978</v>
      </c>
      <c r="C418" s="4">
        <f t="shared" si="130"/>
        <v>8.4339259817452312</v>
      </c>
      <c r="D418" s="4">
        <f t="shared" si="131"/>
        <v>4600.5262667346969</v>
      </c>
      <c r="E418" s="4">
        <f t="shared" si="132"/>
        <v>2.958431540087925E-2</v>
      </c>
      <c r="G418" s="2">
        <f t="shared" si="133"/>
        <v>31.3999999999998</v>
      </c>
      <c r="H418" s="4">
        <f t="shared" si="134"/>
        <v>4600.5262667346969</v>
      </c>
      <c r="I418" s="4">
        <f t="shared" si="134"/>
        <v>4140.4736400612273</v>
      </c>
      <c r="J418" s="4">
        <f t="shared" si="134"/>
        <v>3680.4210133877577</v>
      </c>
      <c r="K418" s="4">
        <f t="shared" si="134"/>
        <v>3220.3683867142877</v>
      </c>
      <c r="L418" s="4">
        <f t="shared" si="135"/>
        <v>2760.3157600408181</v>
      </c>
      <c r="M418" s="4">
        <f t="shared" si="135"/>
        <v>2300.2631333673485</v>
      </c>
      <c r="N418" s="4">
        <f t="shared" si="135"/>
        <v>1840.2105066938789</v>
      </c>
      <c r="O418" s="4">
        <f t="shared" si="135"/>
        <v>1380.157880020409</v>
      </c>
      <c r="P418" s="4">
        <f t="shared" si="136"/>
        <v>920.10525334693943</v>
      </c>
      <c r="Q418" s="4">
        <f t="shared" si="136"/>
        <v>460.05262667346972</v>
      </c>
      <c r="R418" s="4">
        <f t="shared" si="136"/>
        <v>0</v>
      </c>
      <c r="V418" s="2">
        <f t="shared" si="128"/>
        <v>31.3999999999998</v>
      </c>
      <c r="W418" s="4">
        <f t="shared" si="137"/>
        <v>2.958431540087925E-2</v>
      </c>
      <c r="X418" s="4">
        <f t="shared" si="138"/>
        <v>2.6499842110458645E-2</v>
      </c>
      <c r="Y418" s="4">
        <f t="shared" si="139"/>
        <v>2.3444433824032912E-2</v>
      </c>
      <c r="Z418" s="4">
        <f t="shared" si="140"/>
        <v>2.0417681648630986E-2</v>
      </c>
      <c r="AA418" s="4">
        <f t="shared" si="141"/>
        <v>1.741918432534614E-2</v>
      </c>
      <c r="AB418" s="4">
        <f t="shared" si="142"/>
        <v>1.4448548052002958E-2</v>
      </c>
      <c r="AC418" s="4">
        <f t="shared" si="143"/>
        <v>1.1505386310744601E-2</v>
      </c>
      <c r="AD418" s="4">
        <f t="shared" si="144"/>
        <v>8.5893197003818495E-3</v>
      </c>
      <c r="AE418" s="4">
        <f t="shared" si="145"/>
        <v>5.6999757733511664E-3</v>
      </c>
      <c r="AF418" s="4">
        <f t="shared" si="146"/>
        <v>2.8369888771346396E-3</v>
      </c>
      <c r="AG418" s="4">
        <f t="shared" si="147"/>
        <v>0</v>
      </c>
    </row>
    <row r="419" spans="1:33" x14ac:dyDescent="0.45">
      <c r="A419" s="2">
        <v>31.499999999999901</v>
      </c>
      <c r="B419" s="3">
        <f t="shared" si="129"/>
        <v>304.64999999999986</v>
      </c>
      <c r="C419" s="4">
        <f t="shared" si="130"/>
        <v>8.4396047886777374</v>
      </c>
      <c r="D419" s="4">
        <f t="shared" si="131"/>
        <v>4626.7260886470913</v>
      </c>
      <c r="E419" s="4">
        <f t="shared" si="132"/>
        <v>2.976085829387921E-2</v>
      </c>
      <c r="G419" s="2">
        <f t="shared" si="133"/>
        <v>31.499999999999901</v>
      </c>
      <c r="H419" s="4">
        <f t="shared" si="134"/>
        <v>4626.7260886470913</v>
      </c>
      <c r="I419" s="4">
        <f t="shared" si="134"/>
        <v>4164.0534797823821</v>
      </c>
      <c r="J419" s="4">
        <f t="shared" si="134"/>
        <v>3701.3808709176733</v>
      </c>
      <c r="K419" s="4">
        <f t="shared" si="134"/>
        <v>3238.7082620529636</v>
      </c>
      <c r="L419" s="4">
        <f t="shared" si="135"/>
        <v>2776.0356531882549</v>
      </c>
      <c r="M419" s="4">
        <f t="shared" si="135"/>
        <v>2313.3630443235456</v>
      </c>
      <c r="N419" s="4">
        <f t="shared" si="135"/>
        <v>1850.6904354588366</v>
      </c>
      <c r="O419" s="4">
        <f t="shared" si="135"/>
        <v>1388.0178265941274</v>
      </c>
      <c r="P419" s="4">
        <f t="shared" si="136"/>
        <v>925.34521772941832</v>
      </c>
      <c r="Q419" s="4">
        <f t="shared" si="136"/>
        <v>462.67260886470916</v>
      </c>
      <c r="R419" s="4">
        <f t="shared" si="136"/>
        <v>0</v>
      </c>
      <c r="V419" s="2">
        <f t="shared" si="128"/>
        <v>31.499999999999901</v>
      </c>
      <c r="W419" s="4">
        <f t="shared" si="137"/>
        <v>2.976085829387921E-2</v>
      </c>
      <c r="X419" s="4">
        <f t="shared" si="138"/>
        <v>2.6657225533364848E-2</v>
      </c>
      <c r="Y419" s="4">
        <f t="shared" si="139"/>
        <v>2.3583011183662867E-2</v>
      </c>
      <c r="Z419" s="4">
        <f t="shared" si="140"/>
        <v>2.0537798945228093E-2</v>
      </c>
      <c r="AA419" s="4">
        <f t="shared" si="141"/>
        <v>1.7521180336371098E-2</v>
      </c>
      <c r="AB419" s="4">
        <f t="shared" si="142"/>
        <v>1.4532754510597462E-2</v>
      </c>
      <c r="AC419" s="4">
        <f t="shared" si="143"/>
        <v>1.1572128079044548E-2</v>
      </c>
      <c r="AD419" s="4">
        <f t="shared" si="144"/>
        <v>8.6389149378506211E-3</v>
      </c>
      <c r="AE419" s="4">
        <f t="shared" si="145"/>
        <v>5.7327361002971929E-3</v>
      </c>
      <c r="AF419" s="4">
        <f t="shared" si="146"/>
        <v>2.8532195335712837E-3</v>
      </c>
      <c r="AG419" s="4">
        <f t="shared" si="147"/>
        <v>0</v>
      </c>
    </row>
    <row r="420" spans="1:33" x14ac:dyDescent="0.45">
      <c r="A420" s="2">
        <v>31.599999999999898</v>
      </c>
      <c r="B420" s="3">
        <f t="shared" si="129"/>
        <v>304.74999999999989</v>
      </c>
      <c r="C420" s="4">
        <f t="shared" si="130"/>
        <v>8.4452793556112766</v>
      </c>
      <c r="D420" s="4">
        <f t="shared" si="131"/>
        <v>4653.0553885557865</v>
      </c>
      <c r="E420" s="4">
        <f t="shared" si="132"/>
        <v>2.9938370054667113E-2</v>
      </c>
      <c r="G420" s="2">
        <f t="shared" si="133"/>
        <v>31.599999999999898</v>
      </c>
      <c r="H420" s="4">
        <f t="shared" si="134"/>
        <v>4653.0553885557865</v>
      </c>
      <c r="I420" s="4">
        <f t="shared" si="134"/>
        <v>4187.749849700208</v>
      </c>
      <c r="J420" s="4">
        <f t="shared" si="134"/>
        <v>3722.4443108446294</v>
      </c>
      <c r="K420" s="4">
        <f t="shared" si="134"/>
        <v>3257.1387719890504</v>
      </c>
      <c r="L420" s="4">
        <f t="shared" si="135"/>
        <v>2791.8332331334718</v>
      </c>
      <c r="M420" s="4">
        <f t="shared" si="135"/>
        <v>2326.5276942778933</v>
      </c>
      <c r="N420" s="4">
        <f t="shared" si="135"/>
        <v>1861.2221554223147</v>
      </c>
      <c r="O420" s="4">
        <f t="shared" si="135"/>
        <v>1395.9166165667359</v>
      </c>
      <c r="P420" s="4">
        <f t="shared" si="136"/>
        <v>930.61107771115735</v>
      </c>
      <c r="Q420" s="4">
        <f t="shared" si="136"/>
        <v>465.30553885557867</v>
      </c>
      <c r="R420" s="4">
        <f t="shared" si="136"/>
        <v>0</v>
      </c>
      <c r="V420" s="2">
        <f t="shared" si="128"/>
        <v>31.599999999999898</v>
      </c>
      <c r="W420" s="4">
        <f t="shared" si="137"/>
        <v>2.9938370054667113E-2</v>
      </c>
      <c r="X420" s="4">
        <f t="shared" si="138"/>
        <v>2.6815463712254264E-2</v>
      </c>
      <c r="Y420" s="4">
        <f t="shared" si="139"/>
        <v>2.3722333344623876E-2</v>
      </c>
      <c r="Z420" s="4">
        <f t="shared" si="140"/>
        <v>2.0658555114879202E-2</v>
      </c>
      <c r="AA420" s="4">
        <f t="shared" si="141"/>
        <v>1.7623713192104106E-2</v>
      </c>
      <c r="AB420" s="4">
        <f t="shared" si="142"/>
        <v>1.4617399563217373E-2</v>
      </c>
      <c r="AC420" s="4">
        <f t="shared" si="143"/>
        <v>1.1639213850108059E-2</v>
      </c>
      <c r="AD420" s="4">
        <f t="shared" si="144"/>
        <v>8.6887631318797245E-3</v>
      </c>
      <c r="AE420" s="4">
        <f t="shared" si="145"/>
        <v>5.7656617720378382E-3</v>
      </c>
      <c r="AF420" s="4">
        <f t="shared" si="146"/>
        <v>2.8695312504606802E-3</v>
      </c>
      <c r="AG420" s="4">
        <f t="shared" si="147"/>
        <v>0</v>
      </c>
    </row>
    <row r="421" spans="1:33" x14ac:dyDescent="0.45">
      <c r="A421" s="2">
        <v>31.6999999999999</v>
      </c>
      <c r="B421" s="3">
        <f t="shared" si="129"/>
        <v>304.84999999999985</v>
      </c>
      <c r="C421" s="4">
        <f t="shared" si="130"/>
        <v>8.450949686961879</v>
      </c>
      <c r="D421" s="4">
        <f t="shared" si="131"/>
        <v>4679.5147000385841</v>
      </c>
      <c r="E421" s="4">
        <f t="shared" si="132"/>
        <v>3.0116855788866959E-2</v>
      </c>
      <c r="G421" s="2">
        <f t="shared" si="133"/>
        <v>31.6999999999999</v>
      </c>
      <c r="H421" s="4">
        <f t="shared" si="134"/>
        <v>4679.5147000385841</v>
      </c>
      <c r="I421" s="4">
        <f t="shared" si="134"/>
        <v>4211.5632300347261</v>
      </c>
      <c r="J421" s="4">
        <f t="shared" si="134"/>
        <v>3743.6117600308676</v>
      </c>
      <c r="K421" s="4">
        <f t="shared" si="134"/>
        <v>3275.6602900270086</v>
      </c>
      <c r="L421" s="4">
        <f t="shared" si="135"/>
        <v>2807.7088200231506</v>
      </c>
      <c r="M421" s="4">
        <f t="shared" si="135"/>
        <v>2339.7573500192921</v>
      </c>
      <c r="N421" s="4">
        <f t="shared" si="135"/>
        <v>1871.8058800154338</v>
      </c>
      <c r="O421" s="4">
        <f t="shared" si="135"/>
        <v>1403.8544100115753</v>
      </c>
      <c r="P421" s="4">
        <f t="shared" si="136"/>
        <v>935.90294000771689</v>
      </c>
      <c r="Q421" s="4">
        <f t="shared" si="136"/>
        <v>467.95147000385845</v>
      </c>
      <c r="R421" s="4">
        <f t="shared" si="136"/>
        <v>0</v>
      </c>
      <c r="V421" s="2">
        <f t="shared" si="128"/>
        <v>31.6999999999999</v>
      </c>
      <c r="W421" s="4">
        <f t="shared" si="137"/>
        <v>3.0116855788866959E-2</v>
      </c>
      <c r="X421" s="4">
        <f t="shared" si="138"/>
        <v>2.6974561051594591E-2</v>
      </c>
      <c r="Y421" s="4">
        <f t="shared" si="139"/>
        <v>2.3862404058168953E-2</v>
      </c>
      <c r="Z421" s="4">
        <f t="shared" si="140"/>
        <v>2.077995330130266E-2</v>
      </c>
      <c r="AA421" s="4">
        <f t="shared" si="141"/>
        <v>1.7726785472247594E-2</v>
      </c>
      <c r="AB421" s="4">
        <f t="shared" si="142"/>
        <v>1.4702485267002408E-2</v>
      </c>
      <c r="AC421" s="4">
        <f t="shared" si="143"/>
        <v>1.170664519799116E-2</v>
      </c>
      <c r="AD421" s="4">
        <f t="shared" si="144"/>
        <v>8.7388654110335737E-3</v>
      </c>
      <c r="AE421" s="4">
        <f t="shared" si="145"/>
        <v>5.7987535074343725E-3</v>
      </c>
      <c r="AF421" s="4">
        <f t="shared" si="146"/>
        <v>2.8859243710253266E-3</v>
      </c>
      <c r="AG421" s="4">
        <f t="shared" si="147"/>
        <v>0</v>
      </c>
    </row>
    <row r="422" spans="1:33" x14ac:dyDescent="0.45">
      <c r="A422" s="2">
        <v>31.799999999999901</v>
      </c>
      <c r="B422" s="3">
        <f t="shared" si="129"/>
        <v>304.94999999999987</v>
      </c>
      <c r="C422" s="4">
        <f t="shared" si="130"/>
        <v>8.45661578713983</v>
      </c>
      <c r="D422" s="4">
        <f t="shared" si="131"/>
        <v>4706.1045583754967</v>
      </c>
      <c r="E422" s="4">
        <f t="shared" si="132"/>
        <v>3.0296320630969348E-2</v>
      </c>
      <c r="G422" s="2">
        <f t="shared" si="133"/>
        <v>31.799999999999901</v>
      </c>
      <c r="H422" s="4">
        <f t="shared" si="134"/>
        <v>4706.1045583754967</v>
      </c>
      <c r="I422" s="4">
        <f t="shared" si="134"/>
        <v>4235.4941025379476</v>
      </c>
      <c r="J422" s="4">
        <f t="shared" si="134"/>
        <v>3764.8836467003975</v>
      </c>
      <c r="K422" s="4">
        <f t="shared" si="134"/>
        <v>3294.2731908628475</v>
      </c>
      <c r="L422" s="4">
        <f t="shared" si="135"/>
        <v>2823.6627350252979</v>
      </c>
      <c r="M422" s="4">
        <f t="shared" si="135"/>
        <v>2353.0522791877484</v>
      </c>
      <c r="N422" s="4">
        <f t="shared" si="135"/>
        <v>1882.4418233501988</v>
      </c>
      <c r="O422" s="4">
        <f t="shared" si="135"/>
        <v>1411.831367512649</v>
      </c>
      <c r="P422" s="4">
        <f t="shared" si="136"/>
        <v>941.22091167509939</v>
      </c>
      <c r="Q422" s="4">
        <f t="shared" si="136"/>
        <v>470.61045583754969</v>
      </c>
      <c r="R422" s="4">
        <f t="shared" si="136"/>
        <v>0</v>
      </c>
      <c r="V422" s="2">
        <f t="shared" si="128"/>
        <v>31.799999999999901</v>
      </c>
      <c r="W422" s="4">
        <f t="shared" si="137"/>
        <v>3.0296320630969348E-2</v>
      </c>
      <c r="X422" s="4">
        <f t="shared" si="138"/>
        <v>2.7134521979758779E-2</v>
      </c>
      <c r="Y422" s="4">
        <f t="shared" si="139"/>
        <v>2.4003227095048929E-2</v>
      </c>
      <c r="Z422" s="4">
        <f t="shared" si="140"/>
        <v>2.0901996663822617E-2</v>
      </c>
      <c r="AA422" s="4">
        <f t="shared" si="141"/>
        <v>1.7830399768696849E-2</v>
      </c>
      <c r="AB422" s="4">
        <f t="shared" si="142"/>
        <v>1.4788013688317135E-2</v>
      </c>
      <c r="AC422" s="4">
        <f t="shared" si="143"/>
        <v>1.1774423703419554E-2</v>
      </c>
      <c r="AD422" s="4">
        <f t="shared" si="144"/>
        <v>8.789222908373754E-3</v>
      </c>
      <c r="AE422" s="4">
        <f t="shared" si="145"/>
        <v>5.8320120280269576E-3</v>
      </c>
      <c r="AF422" s="4">
        <f t="shared" si="146"/>
        <v>2.9023992396759175E-3</v>
      </c>
      <c r="AG422" s="4">
        <f t="shared" si="147"/>
        <v>0</v>
      </c>
    </row>
    <row r="423" spans="1:33" x14ac:dyDescent="0.45">
      <c r="A423" s="2">
        <v>31.8999999999998</v>
      </c>
      <c r="B423" s="3">
        <f t="shared" si="129"/>
        <v>305.04999999999978</v>
      </c>
      <c r="C423" s="4">
        <f t="shared" si="130"/>
        <v>8.4622776605496952</v>
      </c>
      <c r="D423" s="4">
        <f t="shared" si="131"/>
        <v>4732.8255005522969</v>
      </c>
      <c r="E423" s="4">
        <f t="shared" si="132"/>
        <v>3.0476769744534126E-2</v>
      </c>
      <c r="G423" s="2">
        <f t="shared" si="133"/>
        <v>31.8999999999998</v>
      </c>
      <c r="H423" s="4">
        <f t="shared" si="134"/>
        <v>4732.8255005522969</v>
      </c>
      <c r="I423" s="4">
        <f t="shared" si="134"/>
        <v>4259.5429504970671</v>
      </c>
      <c r="J423" s="4">
        <f t="shared" si="134"/>
        <v>3786.2604004418376</v>
      </c>
      <c r="K423" s="4">
        <f t="shared" si="134"/>
        <v>3312.9778503866078</v>
      </c>
      <c r="L423" s="4">
        <f t="shared" si="135"/>
        <v>2839.6953003313779</v>
      </c>
      <c r="M423" s="4">
        <f t="shared" si="135"/>
        <v>2366.4127502761485</v>
      </c>
      <c r="N423" s="4">
        <f t="shared" si="135"/>
        <v>1893.1302002209188</v>
      </c>
      <c r="O423" s="4">
        <f t="shared" si="135"/>
        <v>1419.8476501656889</v>
      </c>
      <c r="P423" s="4">
        <f t="shared" si="136"/>
        <v>946.56510011045941</v>
      </c>
      <c r="Q423" s="4">
        <f t="shared" si="136"/>
        <v>473.28255005522971</v>
      </c>
      <c r="R423" s="4">
        <f t="shared" si="136"/>
        <v>0</v>
      </c>
      <c r="V423" s="2">
        <f t="shared" si="128"/>
        <v>31.8999999999998</v>
      </c>
      <c r="W423" s="4">
        <f t="shared" si="137"/>
        <v>3.0476769744534126E-2</v>
      </c>
      <c r="X423" s="4">
        <f t="shared" si="138"/>
        <v>2.7295350949184484E-2</v>
      </c>
      <c r="Y423" s="4">
        <f t="shared" si="139"/>
        <v>2.4144806245635461E-2</v>
      </c>
      <c r="Z423" s="4">
        <f t="shared" si="140"/>
        <v>2.102468837746144E-2</v>
      </c>
      <c r="AA423" s="4">
        <f t="shared" si="141"/>
        <v>1.7934558685607237E-2</v>
      </c>
      <c r="AB423" s="4">
        <f t="shared" si="142"/>
        <v>1.4873986902797783E-2</v>
      </c>
      <c r="AC423" s="4">
        <f t="shared" si="143"/>
        <v>1.1842550953819312E-2</v>
      </c>
      <c r="AD423" s="4">
        <f t="shared" si="144"/>
        <v>8.8398367614773293E-3</v>
      </c>
      <c r="AE423" s="4">
        <f t="shared" si="145"/>
        <v>5.8654380580440146E-3</v>
      </c>
      <c r="AF423" s="4">
        <f t="shared" si="146"/>
        <v>2.9189562020147239E-3</v>
      </c>
      <c r="AG423" s="4">
        <f t="shared" si="147"/>
        <v>0</v>
      </c>
    </row>
    <row r="424" spans="1:33" x14ac:dyDescent="0.45">
      <c r="A424" s="2">
        <v>31.999999999999901</v>
      </c>
      <c r="B424" s="3">
        <f t="shared" si="129"/>
        <v>305.14999999999986</v>
      </c>
      <c r="C424" s="4">
        <f t="shared" si="130"/>
        <v>8.4679353115903311</v>
      </c>
      <c r="D424" s="4">
        <f t="shared" si="131"/>
        <v>4759.6780652640118</v>
      </c>
      <c r="E424" s="4">
        <f t="shared" si="132"/>
        <v>3.0658208322394381E-2</v>
      </c>
      <c r="G424" s="2">
        <f t="shared" si="133"/>
        <v>31.999999999999901</v>
      </c>
      <c r="H424" s="4">
        <f t="shared" si="134"/>
        <v>4759.6780652640118</v>
      </c>
      <c r="I424" s="4">
        <f t="shared" si="134"/>
        <v>4283.7102587376112</v>
      </c>
      <c r="J424" s="4">
        <f t="shared" si="134"/>
        <v>3807.7424522112096</v>
      </c>
      <c r="K424" s="4">
        <f t="shared" si="134"/>
        <v>3331.7746456848081</v>
      </c>
      <c r="L424" s="4">
        <f t="shared" si="135"/>
        <v>2855.806839158407</v>
      </c>
      <c r="M424" s="4">
        <f t="shared" si="135"/>
        <v>2379.8390326320059</v>
      </c>
      <c r="N424" s="4">
        <f t="shared" si="135"/>
        <v>1903.8712261056048</v>
      </c>
      <c r="O424" s="4">
        <f t="shared" si="135"/>
        <v>1427.9034195792035</v>
      </c>
      <c r="P424" s="4">
        <f t="shared" si="136"/>
        <v>951.93561305280241</v>
      </c>
      <c r="Q424" s="4">
        <f t="shared" si="136"/>
        <v>475.9678065264012</v>
      </c>
      <c r="R424" s="4">
        <f t="shared" si="136"/>
        <v>0</v>
      </c>
      <c r="V424" s="2">
        <f t="shared" si="128"/>
        <v>31.999999999999901</v>
      </c>
      <c r="W424" s="4">
        <f t="shared" si="137"/>
        <v>3.0658208322394381E-2</v>
      </c>
      <c r="X424" s="4">
        <f t="shared" si="138"/>
        <v>2.7457052436534658E-2</v>
      </c>
      <c r="Y424" s="4">
        <f t="shared" si="139"/>
        <v>2.4287145320044702E-2</v>
      </c>
      <c r="Z424" s="4">
        <f t="shared" si="140"/>
        <v>2.1148031633032607E-2</v>
      </c>
      <c r="AA424" s="4">
        <f t="shared" si="141"/>
        <v>1.803926483946167E-2</v>
      </c>
      <c r="AB424" s="4">
        <f t="shared" si="142"/>
        <v>1.4960406995399156E-2</v>
      </c>
      <c r="AC424" s="4">
        <f t="shared" si="143"/>
        <v>1.1911028543347526E-2</v>
      </c>
      <c r="AD424" s="4">
        <f t="shared" si="144"/>
        <v>8.8907081124551673E-3</v>
      </c>
      <c r="AE424" s="4">
        <f t="shared" si="145"/>
        <v>5.8990323244115482E-3</v>
      </c>
      <c r="AF424" s="4">
        <f t="shared" si="146"/>
        <v>2.9355956048389368E-3</v>
      </c>
      <c r="AG424" s="4">
        <f t="shared" si="147"/>
        <v>0</v>
      </c>
    </row>
    <row r="425" spans="1:33" x14ac:dyDescent="0.45">
      <c r="A425" s="2">
        <v>32.099999999999902</v>
      </c>
      <c r="B425" s="3">
        <f t="shared" si="129"/>
        <v>305.24999999999989</v>
      </c>
      <c r="C425" s="4">
        <f t="shared" si="130"/>
        <v>8.4735887446548652</v>
      </c>
      <c r="D425" s="4">
        <f t="shared" si="131"/>
        <v>4786.6627929182705</v>
      </c>
      <c r="E425" s="4">
        <f t="shared" si="132"/>
        <v>3.0840641586861298E-2</v>
      </c>
      <c r="G425" s="2">
        <f t="shared" si="133"/>
        <v>32.099999999999902</v>
      </c>
      <c r="H425" s="4">
        <f t="shared" si="134"/>
        <v>4786.6627929182705</v>
      </c>
      <c r="I425" s="4">
        <f t="shared" si="134"/>
        <v>4307.9965136264436</v>
      </c>
      <c r="J425" s="4">
        <f t="shared" si="134"/>
        <v>3829.3302343346168</v>
      </c>
      <c r="K425" s="4">
        <f t="shared" si="134"/>
        <v>3350.663955042789</v>
      </c>
      <c r="L425" s="4">
        <f t="shared" si="135"/>
        <v>2871.9976757509621</v>
      </c>
      <c r="M425" s="4">
        <f t="shared" si="135"/>
        <v>2393.3313964591352</v>
      </c>
      <c r="N425" s="4">
        <f t="shared" si="135"/>
        <v>1914.6651171673084</v>
      </c>
      <c r="O425" s="4">
        <f t="shared" si="135"/>
        <v>1435.9988378754811</v>
      </c>
      <c r="P425" s="4">
        <f t="shared" si="136"/>
        <v>957.33255858365419</v>
      </c>
      <c r="Q425" s="4">
        <f t="shared" si="136"/>
        <v>478.6662792918271</v>
      </c>
      <c r="R425" s="4">
        <f t="shared" si="136"/>
        <v>0</v>
      </c>
      <c r="V425" s="2">
        <f t="shared" si="128"/>
        <v>32.099999999999902</v>
      </c>
      <c r="W425" s="4">
        <f t="shared" si="137"/>
        <v>3.0840641586861298E-2</v>
      </c>
      <c r="X425" s="4">
        <f t="shared" si="138"/>
        <v>2.761963094285844E-2</v>
      </c>
      <c r="Y425" s="4">
        <f t="shared" si="139"/>
        <v>2.4430248148261193E-2</v>
      </c>
      <c r="Z425" s="4">
        <f t="shared" si="140"/>
        <v>2.1272029637233611E-2</v>
      </c>
      <c r="AA425" s="4">
        <f t="shared" si="141"/>
        <v>1.8144520859137998E-2</v>
      </c>
      <c r="AB425" s="4">
        <f t="shared" si="142"/>
        <v>1.5047276060441395E-2</v>
      </c>
      <c r="AC425" s="4">
        <f t="shared" si="143"/>
        <v>1.1979858072922837E-2</v>
      </c>
      <c r="AD425" s="4">
        <f t="shared" si="144"/>
        <v>8.9418381079700467E-3</v>
      </c>
      <c r="AE425" s="4">
        <f t="shared" si="145"/>
        <v>5.9327955567623188E-3</v>
      </c>
      <c r="AF425" s="4">
        <f t="shared" si="146"/>
        <v>2.9523177961439302E-3</v>
      </c>
      <c r="AG425" s="4">
        <f t="shared" si="147"/>
        <v>0</v>
      </c>
    </row>
    <row r="426" spans="1:33" x14ac:dyDescent="0.45">
      <c r="A426" s="2">
        <v>32.199999999999797</v>
      </c>
      <c r="B426" s="3">
        <f t="shared" si="129"/>
        <v>305.3499999999998</v>
      </c>
      <c r="C426" s="4">
        <f t="shared" si="130"/>
        <v>8.4792379641307338</v>
      </c>
      <c r="D426" s="4">
        <f t="shared" si="131"/>
        <v>4813.7802256389186</v>
      </c>
      <c r="E426" s="4">
        <f t="shared" si="132"/>
        <v>3.102407478993267E-2</v>
      </c>
      <c r="G426" s="2">
        <f t="shared" si="133"/>
        <v>32.199999999999797</v>
      </c>
      <c r="H426" s="4">
        <f t="shared" si="134"/>
        <v>4813.7802256389186</v>
      </c>
      <c r="I426" s="4">
        <f t="shared" si="134"/>
        <v>4332.4022030750266</v>
      </c>
      <c r="J426" s="4">
        <f t="shared" si="134"/>
        <v>3851.024180511135</v>
      </c>
      <c r="K426" s="4">
        <f t="shared" si="134"/>
        <v>3369.646157947243</v>
      </c>
      <c r="L426" s="4">
        <f t="shared" si="135"/>
        <v>2888.2681353833509</v>
      </c>
      <c r="M426" s="4">
        <f t="shared" si="135"/>
        <v>2406.8901128194593</v>
      </c>
      <c r="N426" s="4">
        <f t="shared" si="135"/>
        <v>1925.5120902555675</v>
      </c>
      <c r="O426" s="4">
        <f t="shared" si="135"/>
        <v>1444.1340676916755</v>
      </c>
      <c r="P426" s="4">
        <f t="shared" si="136"/>
        <v>962.75604512778375</v>
      </c>
      <c r="Q426" s="4">
        <f t="shared" si="136"/>
        <v>481.37802256389188</v>
      </c>
      <c r="R426" s="4">
        <f t="shared" si="136"/>
        <v>0</v>
      </c>
      <c r="V426" s="2">
        <f t="shared" si="128"/>
        <v>32.199999999999797</v>
      </c>
      <c r="W426" s="4">
        <f t="shared" si="137"/>
        <v>3.102407478993267E-2</v>
      </c>
      <c r="X426" s="4">
        <f t="shared" si="138"/>
        <v>2.77830909937552E-2</v>
      </c>
      <c r="Y426" s="4">
        <f t="shared" si="139"/>
        <v>2.4574118580264211E-2</v>
      </c>
      <c r="Z426" s="4">
        <f t="shared" si="140"/>
        <v>2.1396685612740808E-2</v>
      </c>
      <c r="AA426" s="4">
        <f t="shared" si="141"/>
        <v>1.8250329385977936E-2</v>
      </c>
      <c r="AB426" s="4">
        <f t="shared" si="142"/>
        <v>1.5134596201657923E-2</v>
      </c>
      <c r="AC426" s="4">
        <f t="shared" si="143"/>
        <v>1.204904115025679E-2</v>
      </c>
      <c r="AD426" s="4">
        <f t="shared" si="144"/>
        <v>8.9932278992553866E-3</v>
      </c>
      <c r="AE426" s="4">
        <f t="shared" si="145"/>
        <v>5.9667284874454054E-3</v>
      </c>
      <c r="AF426" s="4">
        <f t="shared" si="146"/>
        <v>2.9691231251267008E-3</v>
      </c>
      <c r="AG426" s="4">
        <f t="shared" si="147"/>
        <v>0</v>
      </c>
    </row>
    <row r="427" spans="1:33" x14ac:dyDescent="0.45">
      <c r="A427" s="2">
        <v>32.299999999999798</v>
      </c>
      <c r="B427" s="3">
        <f t="shared" si="129"/>
        <v>305.44999999999976</v>
      </c>
      <c r="C427" s="4">
        <f t="shared" si="130"/>
        <v>8.4848829743996923</v>
      </c>
      <c r="D427" s="4">
        <f t="shared" si="131"/>
        <v>4841.0309072695127</v>
      </c>
      <c r="E427" s="4">
        <f t="shared" si="132"/>
        <v>3.1208513213502403E-2</v>
      </c>
      <c r="G427" s="2">
        <f t="shared" si="133"/>
        <v>32.299999999999798</v>
      </c>
      <c r="H427" s="4">
        <f t="shared" si="134"/>
        <v>4841.0309072695127</v>
      </c>
      <c r="I427" s="4">
        <f t="shared" si="134"/>
        <v>4356.9278165425612</v>
      </c>
      <c r="J427" s="4">
        <f t="shared" si="134"/>
        <v>3872.8247258156102</v>
      </c>
      <c r="K427" s="4">
        <f t="shared" si="134"/>
        <v>3388.7216350886588</v>
      </c>
      <c r="L427" s="4">
        <f t="shared" si="135"/>
        <v>2904.6185443617073</v>
      </c>
      <c r="M427" s="4">
        <f t="shared" si="135"/>
        <v>2420.5154536347563</v>
      </c>
      <c r="N427" s="4">
        <f t="shared" si="135"/>
        <v>1936.4123629078051</v>
      </c>
      <c r="O427" s="4">
        <f t="shared" si="135"/>
        <v>1452.3092721808537</v>
      </c>
      <c r="P427" s="4">
        <f t="shared" si="136"/>
        <v>968.20618145390256</v>
      </c>
      <c r="Q427" s="4">
        <f t="shared" si="136"/>
        <v>484.10309072695128</v>
      </c>
      <c r="R427" s="4">
        <f t="shared" si="136"/>
        <v>0</v>
      </c>
      <c r="V427" s="2">
        <f t="shared" si="128"/>
        <v>32.299999999999798</v>
      </c>
      <c r="W427" s="4">
        <f t="shared" si="137"/>
        <v>3.1208513213502403E-2</v>
      </c>
      <c r="X427" s="4">
        <f t="shared" si="138"/>
        <v>2.7947437139539167E-2</v>
      </c>
      <c r="Y427" s="4">
        <f t="shared" si="139"/>
        <v>2.4718760486154477E-2</v>
      </c>
      <c r="Z427" s="4">
        <f t="shared" si="140"/>
        <v>2.1522002798304452E-2</v>
      </c>
      <c r="AA427" s="4">
        <f t="shared" si="141"/>
        <v>1.8356693073856012E-2</v>
      </c>
      <c r="AB427" s="4">
        <f t="shared" si="142"/>
        <v>1.5222369532243298E-2</v>
      </c>
      <c r="AC427" s="4">
        <f t="shared" si="143"/>
        <v>1.2118579389885102E-2</v>
      </c>
      <c r="AD427" s="4">
        <f t="shared" si="144"/>
        <v>9.0448786421338506E-3</v>
      </c>
      <c r="AE427" s="4">
        <f t="shared" si="145"/>
        <v>6.0008318515356492E-3</v>
      </c>
      <c r="AF427" s="4">
        <f t="shared" si="146"/>
        <v>2.9860119421892431E-3</v>
      </c>
      <c r="AG427" s="4">
        <f t="shared" si="147"/>
        <v>0</v>
      </c>
    </row>
    <row r="428" spans="1:33" x14ac:dyDescent="0.45">
      <c r="A428" s="2">
        <v>32.3999999999998</v>
      </c>
      <c r="B428" s="3">
        <f t="shared" si="129"/>
        <v>305.54999999999978</v>
      </c>
      <c r="C428" s="4">
        <f t="shared" si="130"/>
        <v>8.4905237798378153</v>
      </c>
      <c r="D428" s="4">
        <f t="shared" si="131"/>
        <v>4868.4153833767677</v>
      </c>
      <c r="E428" s="4">
        <f t="shared" si="132"/>
        <v>3.1393962169571576E-2</v>
      </c>
      <c r="G428" s="2">
        <f t="shared" si="133"/>
        <v>32.3999999999998</v>
      </c>
      <c r="H428" s="4">
        <f t="shared" si="134"/>
        <v>4868.4153833767677</v>
      </c>
      <c r="I428" s="4">
        <f t="shared" si="134"/>
        <v>4381.5738450390909</v>
      </c>
      <c r="J428" s="4">
        <f t="shared" si="134"/>
        <v>3894.7323067014145</v>
      </c>
      <c r="K428" s="4">
        <f t="shared" si="134"/>
        <v>3407.8907683637372</v>
      </c>
      <c r="L428" s="4">
        <f t="shared" si="135"/>
        <v>2921.0492300260607</v>
      </c>
      <c r="M428" s="4">
        <f t="shared" si="135"/>
        <v>2434.2076916883839</v>
      </c>
      <c r="N428" s="4">
        <f t="shared" si="135"/>
        <v>1947.3661533507072</v>
      </c>
      <c r="O428" s="4">
        <f t="shared" si="135"/>
        <v>1460.5246150130304</v>
      </c>
      <c r="P428" s="4">
        <f t="shared" si="136"/>
        <v>973.68307667535362</v>
      </c>
      <c r="Q428" s="4">
        <f t="shared" si="136"/>
        <v>486.84153833767681</v>
      </c>
      <c r="R428" s="4">
        <f t="shared" si="136"/>
        <v>0</v>
      </c>
      <c r="V428" s="2">
        <f t="shared" si="128"/>
        <v>32.3999999999998</v>
      </c>
      <c r="W428" s="4">
        <f t="shared" si="137"/>
        <v>3.1393962169571576E-2</v>
      </c>
      <c r="X428" s="4">
        <f t="shared" si="138"/>
        <v>2.8112673955405176E-2</v>
      </c>
      <c r="Y428" s="4">
        <f t="shared" si="139"/>
        <v>2.4864177756281632E-2</v>
      </c>
      <c r="Z428" s="4">
        <f t="shared" si="140"/>
        <v>2.1647984448844238E-2</v>
      </c>
      <c r="AA428" s="4">
        <f t="shared" si="141"/>
        <v>1.8463614589248781E-2</v>
      </c>
      <c r="AB428" s="4">
        <f t="shared" si="142"/>
        <v>1.5310598174901253E-2</v>
      </c>
      <c r="AC428" s="4">
        <f t="shared" si="143"/>
        <v>1.2188474413198961E-2</v>
      </c>
      <c r="AD428" s="4">
        <f t="shared" si="144"/>
        <v>9.0967914970359436E-3</v>
      </c>
      <c r="AE428" s="4">
        <f t="shared" si="145"/>
        <v>6.0351063868430734E-3</v>
      </c>
      <c r="AF428" s="4">
        <f t="shared" si="146"/>
        <v>3.0029845989419015E-3</v>
      </c>
      <c r="AG428" s="4">
        <f t="shared" si="147"/>
        <v>0</v>
      </c>
    </row>
    <row r="429" spans="1:33" x14ac:dyDescent="0.45">
      <c r="A429" s="2">
        <v>32.499999999999901</v>
      </c>
      <c r="B429" s="3">
        <f t="shared" si="129"/>
        <v>305.64999999999986</v>
      </c>
      <c r="C429" s="4">
        <f t="shared" si="130"/>
        <v>8.496160384815493</v>
      </c>
      <c r="D429" s="4">
        <f t="shared" si="131"/>
        <v>4895.9342012539764</v>
      </c>
      <c r="E429" s="4">
        <f t="shared" si="132"/>
        <v>3.158042700046125E-2</v>
      </c>
      <c r="G429" s="2">
        <f t="shared" si="133"/>
        <v>32.499999999999901</v>
      </c>
      <c r="H429" s="4">
        <f t="shared" si="134"/>
        <v>4895.9342012539764</v>
      </c>
      <c r="I429" s="4">
        <f t="shared" si="134"/>
        <v>4406.3407811285788</v>
      </c>
      <c r="J429" s="4">
        <f t="shared" si="134"/>
        <v>3916.7473610031811</v>
      </c>
      <c r="K429" s="4">
        <f t="shared" si="134"/>
        <v>3427.1539408777835</v>
      </c>
      <c r="L429" s="4">
        <f t="shared" si="135"/>
        <v>2937.5605207523859</v>
      </c>
      <c r="M429" s="4">
        <f t="shared" si="135"/>
        <v>2447.9671006269882</v>
      </c>
      <c r="N429" s="4">
        <f t="shared" si="135"/>
        <v>1958.3736805015906</v>
      </c>
      <c r="O429" s="4">
        <f t="shared" si="135"/>
        <v>1468.7802603761929</v>
      </c>
      <c r="P429" s="4">
        <f t="shared" si="136"/>
        <v>979.18684025079529</v>
      </c>
      <c r="Q429" s="4">
        <f t="shared" si="136"/>
        <v>489.59342012539764</v>
      </c>
      <c r="R429" s="4">
        <f t="shared" si="136"/>
        <v>0</v>
      </c>
      <c r="V429" s="2">
        <f t="shared" si="128"/>
        <v>32.499999999999901</v>
      </c>
      <c r="W429" s="4">
        <f t="shared" si="137"/>
        <v>3.158042700046125E-2</v>
      </c>
      <c r="X429" s="4">
        <f t="shared" si="138"/>
        <v>2.8278806041595699E-2</v>
      </c>
      <c r="Y429" s="4">
        <f t="shared" si="139"/>
        <v>2.501037430137263E-2</v>
      </c>
      <c r="Z429" s="4">
        <f t="shared" si="140"/>
        <v>2.177463383554544E-2</v>
      </c>
      <c r="AA429" s="4">
        <f t="shared" si="141"/>
        <v>1.857109661130452E-2</v>
      </c>
      <c r="AB429" s="4">
        <f t="shared" si="142"/>
        <v>1.5399284261892954E-2</v>
      </c>
      <c r="AC429" s="4">
        <f t="shared" si="143"/>
        <v>1.2258727848476461E-2</v>
      </c>
      <c r="AD429" s="4">
        <f t="shared" si="144"/>
        <v>9.1489676290186558E-3</v>
      </c>
      <c r="AE429" s="4">
        <f t="shared" si="145"/>
        <v>6.069552833922312E-3</v>
      </c>
      <c r="AF429" s="4">
        <f t="shared" si="146"/>
        <v>3.0200414482067141E-3</v>
      </c>
      <c r="AG429" s="4">
        <f t="shared" si="147"/>
        <v>0</v>
      </c>
    </row>
    <row r="430" spans="1:33" x14ac:dyDescent="0.45">
      <c r="A430" s="2">
        <v>32.599999999999902</v>
      </c>
      <c r="B430" s="3">
        <f t="shared" si="129"/>
        <v>305.74999999999989</v>
      </c>
      <c r="C430" s="4">
        <f t="shared" si="130"/>
        <v>8.5017927936974669</v>
      </c>
      <c r="D430" s="4">
        <f t="shared" si="131"/>
        <v>4923.5879099246295</v>
      </c>
      <c r="E430" s="4">
        <f t="shared" si="132"/>
        <v>3.176791307902848E-2</v>
      </c>
      <c r="G430" s="2">
        <f t="shared" si="133"/>
        <v>32.599999999999902</v>
      </c>
      <c r="H430" s="4">
        <f t="shared" si="134"/>
        <v>4923.5879099246295</v>
      </c>
      <c r="I430" s="4">
        <f t="shared" si="134"/>
        <v>4431.2291189321668</v>
      </c>
      <c r="J430" s="4">
        <f t="shared" si="134"/>
        <v>3938.8703279397037</v>
      </c>
      <c r="K430" s="4">
        <f t="shared" si="134"/>
        <v>3446.5115369472405</v>
      </c>
      <c r="L430" s="4">
        <f t="shared" si="135"/>
        <v>2954.1527459547774</v>
      </c>
      <c r="M430" s="4">
        <f t="shared" si="135"/>
        <v>2461.7939549623147</v>
      </c>
      <c r="N430" s="4">
        <f t="shared" si="135"/>
        <v>1969.4351639698518</v>
      </c>
      <c r="O430" s="4">
        <f t="shared" si="135"/>
        <v>1477.0763729773887</v>
      </c>
      <c r="P430" s="4">
        <f t="shared" si="136"/>
        <v>984.71758198492591</v>
      </c>
      <c r="Q430" s="4">
        <f t="shared" si="136"/>
        <v>492.35879099246296</v>
      </c>
      <c r="R430" s="4">
        <f t="shared" si="136"/>
        <v>0</v>
      </c>
      <c r="V430" s="2">
        <f t="shared" si="128"/>
        <v>32.599999999999902</v>
      </c>
      <c r="W430" s="4">
        <f t="shared" si="137"/>
        <v>3.176791307902848E-2</v>
      </c>
      <c r="X430" s="4">
        <f t="shared" si="138"/>
        <v>2.8445838023570504E-2</v>
      </c>
      <c r="Y430" s="4">
        <f t="shared" si="139"/>
        <v>2.5157354052662232E-2</v>
      </c>
      <c r="Z430" s="4">
        <f t="shared" si="140"/>
        <v>2.1901954245956715E-2</v>
      </c>
      <c r="AA430" s="4">
        <f t="shared" si="141"/>
        <v>1.8679141831914135E-2</v>
      </c>
      <c r="AB430" s="4">
        <f t="shared" si="142"/>
        <v>1.548842993508623E-2</v>
      </c>
      <c r="AC430" s="4">
        <f t="shared" si="143"/>
        <v>1.2329341330914763E-2</v>
      </c>
      <c r="AD430" s="4">
        <f t="shared" si="144"/>
        <v>9.2014082077846015E-3</v>
      </c>
      <c r="AE430" s="4">
        <f t="shared" si="145"/>
        <v>6.1041719360823404E-3</v>
      </c>
      <c r="AF430" s="4">
        <f t="shared" si="146"/>
        <v>3.0371828440208947E-3</v>
      </c>
      <c r="AG430" s="4">
        <f t="shared" si="147"/>
        <v>0</v>
      </c>
    </row>
    <row r="431" spans="1:33" x14ac:dyDescent="0.45">
      <c r="A431" s="2">
        <v>32.699999999999797</v>
      </c>
      <c r="B431" s="3">
        <f t="shared" si="129"/>
        <v>305.8499999999998</v>
      </c>
      <c r="C431" s="4">
        <f t="shared" si="130"/>
        <v>8.5074210108428119</v>
      </c>
      <c r="D431" s="4">
        <f t="shared" si="131"/>
        <v>4951.3770601457727</v>
      </c>
      <c r="E431" s="4">
        <f t="shared" si="132"/>
        <v>3.1956425808882527E-2</v>
      </c>
      <c r="G431" s="2">
        <f t="shared" si="133"/>
        <v>32.699999999999797</v>
      </c>
      <c r="H431" s="4">
        <f t="shared" si="134"/>
        <v>4951.3770601457727</v>
      </c>
      <c r="I431" s="4">
        <f t="shared" si="134"/>
        <v>4456.2393541311958</v>
      </c>
      <c r="J431" s="4">
        <f t="shared" si="134"/>
        <v>3961.1016481166184</v>
      </c>
      <c r="K431" s="4">
        <f t="shared" si="134"/>
        <v>3465.9639421020406</v>
      </c>
      <c r="L431" s="4">
        <f t="shared" si="135"/>
        <v>2970.8262360874637</v>
      </c>
      <c r="M431" s="4">
        <f t="shared" si="135"/>
        <v>2475.6885300728864</v>
      </c>
      <c r="N431" s="4">
        <f t="shared" si="135"/>
        <v>1980.5508240583092</v>
      </c>
      <c r="O431" s="4">
        <f t="shared" si="135"/>
        <v>1485.4131180437319</v>
      </c>
      <c r="P431" s="4">
        <f t="shared" si="136"/>
        <v>990.27541202915461</v>
      </c>
      <c r="Q431" s="4">
        <f t="shared" si="136"/>
        <v>495.1377060145773</v>
      </c>
      <c r="R431" s="4">
        <f t="shared" si="136"/>
        <v>0</v>
      </c>
      <c r="V431" s="2">
        <f t="shared" si="128"/>
        <v>32.699999999999797</v>
      </c>
      <c r="W431" s="4">
        <f t="shared" si="137"/>
        <v>3.1956425808882527E-2</v>
      </c>
      <c r="X431" s="4">
        <f t="shared" si="138"/>
        <v>2.8613774552176154E-2</v>
      </c>
      <c r="Y431" s="4">
        <f t="shared" si="139"/>
        <v>2.5305120962023163E-2</v>
      </c>
      <c r="Z431" s="4">
        <f t="shared" si="140"/>
        <v>2.2029948984087479E-2</v>
      </c>
      <c r="AA431" s="4">
        <f t="shared" si="141"/>
        <v>1.8787752955781577E-2</v>
      </c>
      <c r="AB431" s="4">
        <f t="shared" si="142"/>
        <v>1.5578037346004296E-2</v>
      </c>
      <c r="AC431" s="4">
        <f t="shared" si="143"/>
        <v>1.2400316502661721E-2</v>
      </c>
      <c r="AD431" s="4">
        <f t="shared" si="144"/>
        <v>9.2541144077007385E-3</v>
      </c>
      <c r="AE431" s="4">
        <f t="shared" si="145"/>
        <v>6.1389644393958966E-3</v>
      </c>
      <c r="AF431" s="4">
        <f t="shared" si="146"/>
        <v>3.0544091416401555E-3</v>
      </c>
      <c r="AG431" s="4">
        <f t="shared" si="147"/>
        <v>0</v>
      </c>
    </row>
    <row r="432" spans="1:33" x14ac:dyDescent="0.45">
      <c r="A432" s="2">
        <v>32.799999999999798</v>
      </c>
      <c r="B432" s="3">
        <f t="shared" si="129"/>
        <v>305.94999999999976</v>
      </c>
      <c r="C432" s="4">
        <f t="shared" si="130"/>
        <v>8.5130450406049771</v>
      </c>
      <c r="D432" s="4">
        <f t="shared" si="131"/>
        <v>4979.3022044116524</v>
      </c>
      <c r="E432" s="4">
        <f t="shared" si="132"/>
        <v>3.214597062460494E-2</v>
      </c>
      <c r="G432" s="2">
        <f t="shared" si="133"/>
        <v>32.799999999999798</v>
      </c>
      <c r="H432" s="4">
        <f t="shared" si="134"/>
        <v>4979.3022044116524</v>
      </c>
      <c r="I432" s="4">
        <f t="shared" si="134"/>
        <v>4481.3719839704872</v>
      </c>
      <c r="J432" s="4">
        <f t="shared" si="134"/>
        <v>3983.4417635293221</v>
      </c>
      <c r="K432" s="4">
        <f t="shared" si="134"/>
        <v>3485.5115430881565</v>
      </c>
      <c r="L432" s="4">
        <f t="shared" si="135"/>
        <v>2987.5813226469913</v>
      </c>
      <c r="M432" s="4">
        <f t="shared" si="135"/>
        <v>2489.6511022058262</v>
      </c>
      <c r="N432" s="4">
        <f t="shared" si="135"/>
        <v>1991.720881764661</v>
      </c>
      <c r="O432" s="4">
        <f t="shared" si="135"/>
        <v>1493.7906613234957</v>
      </c>
      <c r="P432" s="4">
        <f t="shared" si="136"/>
        <v>995.86044088233052</v>
      </c>
      <c r="Q432" s="4">
        <f t="shared" si="136"/>
        <v>497.93022044116526</v>
      </c>
      <c r="R432" s="4">
        <f t="shared" si="136"/>
        <v>0</v>
      </c>
      <c r="V432" s="2">
        <f t="shared" si="128"/>
        <v>32.799999999999798</v>
      </c>
      <c r="W432" s="4">
        <f t="shared" si="137"/>
        <v>3.214597062460494E-2</v>
      </c>
      <c r="X432" s="4">
        <f t="shared" si="138"/>
        <v>2.8782620303818767E-2</v>
      </c>
      <c r="Y432" s="4">
        <f t="shared" si="139"/>
        <v>2.5453679002098873E-2</v>
      </c>
      <c r="Z432" s="4">
        <f t="shared" si="140"/>
        <v>2.2158621370507343E-2</v>
      </c>
      <c r="AA432" s="4">
        <f t="shared" si="141"/>
        <v>1.8896932700495903E-2</v>
      </c>
      <c r="AB432" s="4">
        <f t="shared" si="142"/>
        <v>1.5668108655875701E-2</v>
      </c>
      <c r="AC432" s="4">
        <f t="shared" si="143"/>
        <v>1.2471655012848502E-2</v>
      </c>
      <c r="AD432" s="4">
        <f t="shared" si="144"/>
        <v>9.3070874078177539E-3</v>
      </c>
      <c r="AE432" s="4">
        <f t="shared" si="145"/>
        <v>6.1739310927093234E-3</v>
      </c>
      <c r="AF432" s="4">
        <f t="shared" si="146"/>
        <v>3.0717206975422223E-3</v>
      </c>
      <c r="AG432" s="4">
        <f t="shared" si="147"/>
        <v>0</v>
      </c>
    </row>
    <row r="433" spans="1:33" x14ac:dyDescent="0.45">
      <c r="A433" s="2">
        <v>32.8999999999998</v>
      </c>
      <c r="B433" s="3">
        <f t="shared" si="129"/>
        <v>306.04999999999978</v>
      </c>
      <c r="C433" s="4">
        <f t="shared" si="130"/>
        <v>8.5186648873317683</v>
      </c>
      <c r="D433" s="4">
        <f t="shared" si="131"/>
        <v>5007.3638969570766</v>
      </c>
      <c r="E433" s="4">
        <f t="shared" si="132"/>
        <v>3.2336552991969698E-2</v>
      </c>
      <c r="G433" s="2">
        <f t="shared" si="133"/>
        <v>32.8999999999998</v>
      </c>
      <c r="H433" s="4">
        <f t="shared" si="134"/>
        <v>5007.3638969570766</v>
      </c>
      <c r="I433" s="4">
        <f t="shared" si="134"/>
        <v>4506.6275072613689</v>
      </c>
      <c r="J433" s="4">
        <f t="shared" si="134"/>
        <v>4005.8911175656613</v>
      </c>
      <c r="K433" s="4">
        <f t="shared" si="134"/>
        <v>3505.1547278699536</v>
      </c>
      <c r="L433" s="4">
        <f t="shared" si="135"/>
        <v>3004.4183381742459</v>
      </c>
      <c r="M433" s="4">
        <f t="shared" si="135"/>
        <v>2503.6819484785383</v>
      </c>
      <c r="N433" s="4">
        <f t="shared" si="135"/>
        <v>2002.9455587828306</v>
      </c>
      <c r="O433" s="4">
        <f t="shared" si="135"/>
        <v>1502.209169087123</v>
      </c>
      <c r="P433" s="4">
        <f t="shared" si="136"/>
        <v>1001.4727793914153</v>
      </c>
      <c r="Q433" s="4">
        <f t="shared" si="136"/>
        <v>500.73638969570766</v>
      </c>
      <c r="R433" s="4">
        <f t="shared" si="136"/>
        <v>0</v>
      </c>
      <c r="V433" s="2">
        <f t="shared" si="128"/>
        <v>32.8999999999998</v>
      </c>
      <c r="W433" s="4">
        <f t="shared" si="137"/>
        <v>3.2336552991969698E-2</v>
      </c>
      <c r="X433" s="4">
        <f t="shared" si="138"/>
        <v>2.8952379980636479E-2</v>
      </c>
      <c r="Y433" s="4">
        <f t="shared" si="139"/>
        <v>2.560303216643587E-2</v>
      </c>
      <c r="Z433" s="4">
        <f t="shared" si="140"/>
        <v>2.2287974742444989E-2</v>
      </c>
      <c r="AA433" s="4">
        <f t="shared" si="141"/>
        <v>1.9006683796602749E-2</v>
      </c>
      <c r="AB433" s="4">
        <f t="shared" si="142"/>
        <v>1.5758646035683742E-2</v>
      </c>
      <c r="AC433" s="4">
        <f t="shared" si="143"/>
        <v>1.2543358517621631E-2</v>
      </c>
      <c r="AD433" s="4">
        <f t="shared" si="144"/>
        <v>9.360328391888998E-3</v>
      </c>
      <c r="AE433" s="4">
        <f t="shared" si="145"/>
        <v>6.2090726476520869E-3</v>
      </c>
      <c r="AF433" s="4">
        <f t="shared" si="146"/>
        <v>3.0891178694301817E-3</v>
      </c>
      <c r="AG433" s="4">
        <f t="shared" si="147"/>
        <v>0</v>
      </c>
    </row>
    <row r="434" spans="1:33" x14ac:dyDescent="0.45">
      <c r="A434" s="2">
        <v>32.999999999999801</v>
      </c>
      <c r="B434" s="3">
        <f t="shared" si="129"/>
        <v>306.14999999999975</v>
      </c>
      <c r="C434" s="4">
        <f t="shared" si="130"/>
        <v>8.5242805553653653</v>
      </c>
      <c r="D434" s="4">
        <f t="shared" si="131"/>
        <v>5035.5626937609459</v>
      </c>
      <c r="E434" s="4">
        <f t="shared" si="132"/>
        <v>3.2528178408166512E-2</v>
      </c>
      <c r="G434" s="2">
        <f t="shared" si="133"/>
        <v>32.999999999999801</v>
      </c>
      <c r="H434" s="4">
        <f t="shared" si="134"/>
        <v>5035.5626937609459</v>
      </c>
      <c r="I434" s="4">
        <f t="shared" si="134"/>
        <v>4532.006424384851</v>
      </c>
      <c r="J434" s="4">
        <f t="shared" si="134"/>
        <v>4028.4501550087571</v>
      </c>
      <c r="K434" s="4">
        <f t="shared" si="134"/>
        <v>3524.8938856326617</v>
      </c>
      <c r="L434" s="4">
        <f t="shared" si="135"/>
        <v>3021.3376162565673</v>
      </c>
      <c r="M434" s="4">
        <f t="shared" si="135"/>
        <v>2517.7813468804729</v>
      </c>
      <c r="N434" s="4">
        <f t="shared" si="135"/>
        <v>2014.2250775043785</v>
      </c>
      <c r="O434" s="4">
        <f t="shared" si="135"/>
        <v>1510.6688081282837</v>
      </c>
      <c r="P434" s="4">
        <f t="shared" si="136"/>
        <v>1007.1125387521893</v>
      </c>
      <c r="Q434" s="4">
        <f t="shared" si="136"/>
        <v>503.55626937609463</v>
      </c>
      <c r="R434" s="4">
        <f t="shared" si="136"/>
        <v>0</v>
      </c>
      <c r="V434" s="2">
        <f t="shared" si="128"/>
        <v>32.999999999999801</v>
      </c>
      <c r="W434" s="4">
        <f t="shared" si="137"/>
        <v>3.2528178408166512E-2</v>
      </c>
      <c r="X434" s="4">
        <f t="shared" si="138"/>
        <v>2.9123058310674448E-2</v>
      </c>
      <c r="Y434" s="4">
        <f t="shared" si="139"/>
        <v>2.5753184469618051E-2</v>
      </c>
      <c r="Z434" s="4">
        <f t="shared" si="140"/>
        <v>2.2418012453888619E-2</v>
      </c>
      <c r="AA434" s="4">
        <f t="shared" si="141"/>
        <v>1.9117008987676962E-2</v>
      </c>
      <c r="AB434" s="4">
        <f t="shared" si="142"/>
        <v>1.5849651666216703E-2</v>
      </c>
      <c r="AC434" s="4">
        <f t="shared" si="143"/>
        <v>1.2615428680175686E-2</v>
      </c>
      <c r="AD434" s="4">
        <f t="shared" si="144"/>
        <v>9.4138385483898412E-3</v>
      </c>
      <c r="AE434" s="4">
        <f t="shared" si="145"/>
        <v>6.2443898586465509E-3</v>
      </c>
      <c r="AF434" s="4">
        <f t="shared" si="146"/>
        <v>3.1066010162359402E-3</v>
      </c>
      <c r="AG434" s="4">
        <f t="shared" si="147"/>
        <v>0</v>
      </c>
    </row>
    <row r="435" spans="1:33" x14ac:dyDescent="0.45">
      <c r="A435" s="2">
        <v>33.099999999999802</v>
      </c>
      <c r="B435" s="3">
        <f t="shared" si="129"/>
        <v>306.24999999999977</v>
      </c>
      <c r="C435" s="4">
        <f t="shared" si="130"/>
        <v>8.5298920490423349</v>
      </c>
      <c r="D435" s="4">
        <f t="shared" si="131"/>
        <v>5063.8991525497677</v>
      </c>
      <c r="E435" s="4">
        <f t="shared" si="132"/>
        <v>3.2720852402025963E-2</v>
      </c>
      <c r="G435" s="2">
        <f t="shared" si="133"/>
        <v>33.099999999999802</v>
      </c>
      <c r="H435" s="4">
        <f t="shared" si="134"/>
        <v>5063.8991525497677</v>
      </c>
      <c r="I435" s="4">
        <f t="shared" si="134"/>
        <v>4557.5092372947911</v>
      </c>
      <c r="J435" s="4">
        <f t="shared" si="134"/>
        <v>4051.1193220398145</v>
      </c>
      <c r="K435" s="4">
        <f t="shared" si="134"/>
        <v>3544.729406784837</v>
      </c>
      <c r="L435" s="4">
        <f t="shared" si="135"/>
        <v>3038.3394915298604</v>
      </c>
      <c r="M435" s="4">
        <f t="shared" si="135"/>
        <v>2531.9495762748838</v>
      </c>
      <c r="N435" s="4">
        <f t="shared" si="135"/>
        <v>2025.5596610199073</v>
      </c>
      <c r="O435" s="4">
        <f t="shared" si="135"/>
        <v>1519.1697457649302</v>
      </c>
      <c r="P435" s="4">
        <f t="shared" si="136"/>
        <v>1012.7798305099536</v>
      </c>
      <c r="Q435" s="4">
        <f t="shared" si="136"/>
        <v>506.38991525497681</v>
      </c>
      <c r="R435" s="4">
        <f t="shared" si="136"/>
        <v>0</v>
      </c>
      <c r="V435" s="2">
        <f t="shared" si="128"/>
        <v>33.099999999999802</v>
      </c>
      <c r="W435" s="4">
        <f t="shared" si="137"/>
        <v>3.2720852402025963E-2</v>
      </c>
      <c r="X435" s="4">
        <f t="shared" si="138"/>
        <v>2.9294660048061284E-2</v>
      </c>
      <c r="Y435" s="4">
        <f t="shared" si="139"/>
        <v>2.5904139947402007E-2</v>
      </c>
      <c r="Z435" s="4">
        <f t="shared" si="140"/>
        <v>2.2548737875687144E-2</v>
      </c>
      <c r="AA435" s="4">
        <f t="shared" si="141"/>
        <v>1.9227911030395728E-2</v>
      </c>
      <c r="AB435" s="4">
        <f t="shared" si="142"/>
        <v>1.5941127738118434E-2</v>
      </c>
      <c r="AC435" s="4">
        <f t="shared" si="143"/>
        <v>1.2687867170786141E-2</v>
      </c>
      <c r="AD435" s="4">
        <f t="shared" si="144"/>
        <v>9.4676190705371196E-3</v>
      </c>
      <c r="AE435" s="4">
        <f t="shared" si="145"/>
        <v>6.2798834829177691E-3</v>
      </c>
      <c r="AF435" s="4">
        <f t="shared" si="146"/>
        <v>3.1241704981236863E-3</v>
      </c>
      <c r="AG435" s="4">
        <f t="shared" si="147"/>
        <v>0</v>
      </c>
    </row>
    <row r="436" spans="1:33" x14ac:dyDescent="0.45">
      <c r="A436" s="2">
        <v>33.199999999999797</v>
      </c>
      <c r="B436" s="3">
        <f t="shared" si="129"/>
        <v>306.3499999999998</v>
      </c>
      <c r="C436" s="4">
        <f t="shared" si="130"/>
        <v>8.5354993726936321</v>
      </c>
      <c r="D436" s="4">
        <f t="shared" si="131"/>
        <v>5092.3738328011068</v>
      </c>
      <c r="E436" s="4">
        <f t="shared" si="132"/>
        <v>3.2914580534246327E-2</v>
      </c>
      <c r="G436" s="2">
        <f t="shared" si="133"/>
        <v>33.199999999999797</v>
      </c>
      <c r="H436" s="4">
        <f t="shared" si="134"/>
        <v>5092.3738328011068</v>
      </c>
      <c r="I436" s="4">
        <f t="shared" si="134"/>
        <v>4583.1364495209964</v>
      </c>
      <c r="J436" s="4">
        <f t="shared" si="134"/>
        <v>4073.8990662408855</v>
      </c>
      <c r="K436" s="4">
        <f t="shared" si="134"/>
        <v>3564.6616829607747</v>
      </c>
      <c r="L436" s="4">
        <f t="shared" si="135"/>
        <v>3055.4242996806638</v>
      </c>
      <c r="M436" s="4">
        <f t="shared" si="135"/>
        <v>2546.1869164005534</v>
      </c>
      <c r="N436" s="4">
        <f t="shared" si="135"/>
        <v>2036.9495331204428</v>
      </c>
      <c r="O436" s="4">
        <f t="shared" si="135"/>
        <v>1527.7121498403319</v>
      </c>
      <c r="P436" s="4">
        <f t="shared" si="136"/>
        <v>1018.4747665602214</v>
      </c>
      <c r="Q436" s="4">
        <f t="shared" si="136"/>
        <v>509.23738328011069</v>
      </c>
      <c r="R436" s="4">
        <f t="shared" si="136"/>
        <v>0</v>
      </c>
      <c r="V436" s="2">
        <f t="shared" si="128"/>
        <v>33.199999999999797</v>
      </c>
      <c r="W436" s="4">
        <f t="shared" si="137"/>
        <v>3.2914580534246327E-2</v>
      </c>
      <c r="X436" s="4">
        <f t="shared" si="138"/>
        <v>2.9467189973186588E-2</v>
      </c>
      <c r="Y436" s="4">
        <f t="shared" si="139"/>
        <v>2.6055902656853178E-2</v>
      </c>
      <c r="Z436" s="4">
        <f t="shared" si="140"/>
        <v>2.268015439565178E-2</v>
      </c>
      <c r="AA436" s="4">
        <f t="shared" si="141"/>
        <v>1.9339392694611959E-2</v>
      </c>
      <c r="AB436" s="4">
        <f t="shared" si="142"/>
        <v>1.6033076451939018E-2</v>
      </c>
      <c r="AC436" s="4">
        <f t="shared" si="143"/>
        <v>1.2760675666842251E-2</v>
      </c>
      <c r="AD436" s="4">
        <f t="shared" si="144"/>
        <v>9.5216711563085431E-3</v>
      </c>
      <c r="AE436" s="4">
        <f t="shared" si="145"/>
        <v>6.3155542805032484E-3</v>
      </c>
      <c r="AF436" s="4">
        <f t="shared" si="146"/>
        <v>3.1418266764933226E-3</v>
      </c>
      <c r="AG436" s="4">
        <f t="shared" si="147"/>
        <v>0</v>
      </c>
    </row>
    <row r="437" spans="1:33" x14ac:dyDescent="0.45">
      <c r="A437" s="2">
        <v>33.299999999999798</v>
      </c>
      <c r="B437" s="3">
        <f t="shared" si="129"/>
        <v>306.44999999999976</v>
      </c>
      <c r="C437" s="4">
        <f t="shared" si="130"/>
        <v>8.5411025306446184</v>
      </c>
      <c r="D437" s="4">
        <f t="shared" si="131"/>
        <v>5120.9872957471298</v>
      </c>
      <c r="E437" s="4">
        <f t="shared" si="132"/>
        <v>3.3109368397623032E-2</v>
      </c>
      <c r="G437" s="2">
        <f t="shared" si="133"/>
        <v>33.299999999999798</v>
      </c>
      <c r="H437" s="4">
        <f t="shared" si="134"/>
        <v>5120.9872957471298</v>
      </c>
      <c r="I437" s="4">
        <f t="shared" si="134"/>
        <v>4608.8885661724171</v>
      </c>
      <c r="J437" s="4">
        <f t="shared" si="134"/>
        <v>4096.7898365977044</v>
      </c>
      <c r="K437" s="4">
        <f t="shared" si="134"/>
        <v>3584.6911070229908</v>
      </c>
      <c r="L437" s="4">
        <f t="shared" si="135"/>
        <v>3072.5923774482776</v>
      </c>
      <c r="M437" s="4">
        <f t="shared" si="135"/>
        <v>2560.4936478735649</v>
      </c>
      <c r="N437" s="4">
        <f t="shared" si="135"/>
        <v>2048.3949182988522</v>
      </c>
      <c r="O437" s="4">
        <f t="shared" si="135"/>
        <v>1536.2961887241388</v>
      </c>
      <c r="P437" s="4">
        <f t="shared" si="136"/>
        <v>1024.1974591494261</v>
      </c>
      <c r="Q437" s="4">
        <f t="shared" si="136"/>
        <v>512.09872957471305</v>
      </c>
      <c r="R437" s="4">
        <f t="shared" si="136"/>
        <v>0</v>
      </c>
      <c r="V437" s="2">
        <f t="shared" si="128"/>
        <v>33.299999999999798</v>
      </c>
      <c r="W437" s="4">
        <f t="shared" si="137"/>
        <v>3.3109368397623032E-2</v>
      </c>
      <c r="X437" s="4">
        <f t="shared" si="138"/>
        <v>2.9640652892880596E-2</v>
      </c>
      <c r="Y437" s="4">
        <f t="shared" si="139"/>
        <v>2.6208476676483568E-2</v>
      </c>
      <c r="Z437" s="4">
        <f t="shared" si="140"/>
        <v>2.2812265418658918E-2</v>
      </c>
      <c r="AA437" s="4">
        <f t="shared" si="141"/>
        <v>1.9451456763428611E-2</v>
      </c>
      <c r="AB437" s="4">
        <f t="shared" si="142"/>
        <v>1.6125500018186113E-2</v>
      </c>
      <c r="AC437" s="4">
        <f t="shared" si="143"/>
        <v>1.2833855852880396E-2</v>
      </c>
      <c r="AD437" s="4">
        <f t="shared" si="144"/>
        <v>9.575996008462399E-3</v>
      </c>
      <c r="AE437" s="4">
        <f t="shared" si="145"/>
        <v>6.3514030142628672E-3</v>
      </c>
      <c r="AF437" s="4">
        <f t="shared" si="146"/>
        <v>3.1595699139839641E-3</v>
      </c>
      <c r="AG437" s="4">
        <f t="shared" si="147"/>
        <v>0</v>
      </c>
    </row>
    <row r="438" spans="1:33" x14ac:dyDescent="0.45">
      <c r="A438" s="2">
        <v>33.3999999999998</v>
      </c>
      <c r="B438" s="3">
        <f t="shared" si="129"/>
        <v>306.54999999999978</v>
      </c>
      <c r="C438" s="4">
        <f t="shared" si="130"/>
        <v>8.5467015272150704</v>
      </c>
      <c r="D438" s="4">
        <f t="shared" si="131"/>
        <v>5149.7401043780947</v>
      </c>
      <c r="E438" s="4">
        <f t="shared" si="132"/>
        <v>3.3305221617279855E-2</v>
      </c>
      <c r="G438" s="2">
        <f t="shared" si="133"/>
        <v>33.3999999999998</v>
      </c>
      <c r="H438" s="4">
        <f t="shared" si="134"/>
        <v>5149.7401043780947</v>
      </c>
      <c r="I438" s="4">
        <f t="shared" si="134"/>
        <v>4634.7660939402849</v>
      </c>
      <c r="J438" s="4">
        <f t="shared" si="134"/>
        <v>4119.7920835024761</v>
      </c>
      <c r="K438" s="4">
        <f t="shared" si="134"/>
        <v>3604.8180730646659</v>
      </c>
      <c r="L438" s="4">
        <f t="shared" si="135"/>
        <v>3089.8440626268566</v>
      </c>
      <c r="M438" s="4">
        <f t="shared" si="135"/>
        <v>2574.8700521890473</v>
      </c>
      <c r="N438" s="4">
        <f t="shared" si="135"/>
        <v>2059.896041751238</v>
      </c>
      <c r="O438" s="4">
        <f t="shared" si="135"/>
        <v>1544.9220313134283</v>
      </c>
      <c r="P438" s="4">
        <f t="shared" si="136"/>
        <v>1029.948020875619</v>
      </c>
      <c r="Q438" s="4">
        <f t="shared" si="136"/>
        <v>514.97401043780951</v>
      </c>
      <c r="R438" s="4">
        <f t="shared" si="136"/>
        <v>0</v>
      </c>
      <c r="V438" s="2">
        <f t="shared" si="128"/>
        <v>33.3999999999998</v>
      </c>
      <c r="W438" s="4">
        <f t="shared" si="137"/>
        <v>3.3305221617279855E-2</v>
      </c>
      <c r="X438" s="4">
        <f t="shared" si="138"/>
        <v>2.9815053640595095E-2</v>
      </c>
      <c r="Y438" s="4">
        <f t="shared" si="139"/>
        <v>2.6361866106390321E-2</v>
      </c>
      <c r="Z438" s="4">
        <f t="shared" si="140"/>
        <v>2.2945074366753599E-2</v>
      </c>
      <c r="AA438" s="4">
        <f t="shared" si="141"/>
        <v>1.9564106033273295E-2</v>
      </c>
      <c r="AB438" s="4">
        <f t="shared" si="142"/>
        <v>1.6218400657376453E-2</v>
      </c>
      <c r="AC438" s="4">
        <f t="shared" si="143"/>
        <v>1.2907409420617447E-2</v>
      </c>
      <c r="AD438" s="4">
        <f t="shared" si="144"/>
        <v>9.630594834557249E-3</v>
      </c>
      <c r="AE438" s="4">
        <f t="shared" si="145"/>
        <v>6.3874304498887603E-3</v>
      </c>
      <c r="AF438" s="4">
        <f t="shared" si="146"/>
        <v>3.17740057447741E-3</v>
      </c>
      <c r="AG438" s="4">
        <f t="shared" si="147"/>
        <v>0</v>
      </c>
    </row>
    <row r="439" spans="1:33" x14ac:dyDescent="0.45">
      <c r="A439" s="2">
        <v>33.499999999999801</v>
      </c>
      <c r="B439" s="3">
        <f t="shared" si="129"/>
        <v>306.64999999999975</v>
      </c>
      <c r="C439" s="4">
        <f t="shared" si="130"/>
        <v>8.5522963667191743</v>
      </c>
      <c r="D439" s="4">
        <f t="shared" si="131"/>
        <v>5178.6328234457778</v>
      </c>
      <c r="E439" s="4">
        <f t="shared" si="132"/>
        <v>3.3502145850901763E-2</v>
      </c>
      <c r="G439" s="2">
        <f t="shared" si="133"/>
        <v>33.499999999999801</v>
      </c>
      <c r="H439" s="4">
        <f t="shared" si="134"/>
        <v>5178.6328234457778</v>
      </c>
      <c r="I439" s="4">
        <f t="shared" si="134"/>
        <v>4660.7695411012</v>
      </c>
      <c r="J439" s="4">
        <f t="shared" si="134"/>
        <v>4142.9062587566223</v>
      </c>
      <c r="K439" s="4">
        <f t="shared" si="134"/>
        <v>3625.042976412044</v>
      </c>
      <c r="L439" s="4">
        <f t="shared" si="135"/>
        <v>3107.1796940674667</v>
      </c>
      <c r="M439" s="4">
        <f t="shared" si="135"/>
        <v>2589.3164117228889</v>
      </c>
      <c r="N439" s="4">
        <f t="shared" si="135"/>
        <v>2071.4531293783111</v>
      </c>
      <c r="O439" s="4">
        <f t="shared" si="135"/>
        <v>1553.5898470337333</v>
      </c>
      <c r="P439" s="4">
        <f t="shared" si="136"/>
        <v>1035.7265646891556</v>
      </c>
      <c r="Q439" s="4">
        <f t="shared" si="136"/>
        <v>517.86328234457778</v>
      </c>
      <c r="R439" s="4">
        <f t="shared" si="136"/>
        <v>0</v>
      </c>
      <c r="V439" s="2">
        <f t="shared" si="128"/>
        <v>33.499999999999801</v>
      </c>
      <c r="W439" s="4">
        <f t="shared" si="137"/>
        <v>3.3502145850901763E-2</v>
      </c>
      <c r="X439" s="4">
        <f t="shared" si="138"/>
        <v>2.9990397076585504E-2</v>
      </c>
      <c r="Y439" s="4">
        <f t="shared" si="139"/>
        <v>2.6516075068395099E-2</v>
      </c>
      <c r="Z439" s="4">
        <f t="shared" si="140"/>
        <v>2.3078584679253392E-2</v>
      </c>
      <c r="AA439" s="4">
        <f t="shared" si="141"/>
        <v>1.9677343313973215E-2</v>
      </c>
      <c r="AB439" s="4">
        <f t="shared" si="142"/>
        <v>1.6311780600087505E-2</v>
      </c>
      <c r="AC439" s="4">
        <f t="shared" si="143"/>
        <v>1.2981338068984206E-2</v>
      </c>
      <c r="AD439" s="4">
        <f t="shared" si="144"/>
        <v>9.6854688469716135E-3</v>
      </c>
      <c r="AE439" s="4">
        <f t="shared" si="145"/>
        <v>6.4236373559151813E-3</v>
      </c>
      <c r="AF439" s="4">
        <f t="shared" si="146"/>
        <v>3.1953190231015925E-3</v>
      </c>
      <c r="AG439" s="4">
        <f t="shared" si="147"/>
        <v>0</v>
      </c>
    </row>
    <row r="440" spans="1:33" x14ac:dyDescent="0.45">
      <c r="A440" s="2">
        <v>33.599999999999802</v>
      </c>
      <c r="B440" s="3">
        <f t="shared" si="129"/>
        <v>306.74999999999977</v>
      </c>
      <c r="C440" s="4">
        <f t="shared" si="130"/>
        <v>8.5578870534655564</v>
      </c>
      <c r="D440" s="4">
        <f t="shared" si="131"/>
        <v>5207.6660194670749</v>
      </c>
      <c r="E440" s="4">
        <f t="shared" si="132"/>
        <v>3.3700146788971111E-2</v>
      </c>
      <c r="G440" s="2">
        <f t="shared" si="133"/>
        <v>33.599999999999802</v>
      </c>
      <c r="H440" s="4">
        <f t="shared" si="134"/>
        <v>5207.6660194670749</v>
      </c>
      <c r="I440" s="4">
        <f t="shared" si="134"/>
        <v>4686.8994175203679</v>
      </c>
      <c r="J440" s="4">
        <f t="shared" si="134"/>
        <v>4166.1328155736601</v>
      </c>
      <c r="K440" s="4">
        <f t="shared" si="134"/>
        <v>3645.3662136269522</v>
      </c>
      <c r="L440" s="4">
        <f t="shared" si="135"/>
        <v>3124.5996116802448</v>
      </c>
      <c r="M440" s="4">
        <f t="shared" si="135"/>
        <v>2603.8330097335374</v>
      </c>
      <c r="N440" s="4">
        <f t="shared" si="135"/>
        <v>2083.06640778683</v>
      </c>
      <c r="O440" s="4">
        <f t="shared" si="135"/>
        <v>1562.2998058401224</v>
      </c>
      <c r="P440" s="4">
        <f t="shared" si="136"/>
        <v>1041.533203893415</v>
      </c>
      <c r="Q440" s="4">
        <f t="shared" si="136"/>
        <v>520.76660194670751</v>
      </c>
      <c r="R440" s="4">
        <f t="shared" si="136"/>
        <v>0</v>
      </c>
      <c r="V440" s="2">
        <f t="shared" si="128"/>
        <v>33.599999999999802</v>
      </c>
      <c r="W440" s="4">
        <f t="shared" si="137"/>
        <v>3.3700146788971111E-2</v>
      </c>
      <c r="X440" s="4">
        <f t="shared" si="138"/>
        <v>3.0166688088095559E-2</v>
      </c>
      <c r="Y440" s="4">
        <f t="shared" si="139"/>
        <v>2.6671107706185599E-2</v>
      </c>
      <c r="Z440" s="4">
        <f t="shared" si="140"/>
        <v>2.3212799812853967E-2</v>
      </c>
      <c r="AA440" s="4">
        <f t="shared" si="141"/>
        <v>1.9791171428831342E-2</v>
      </c>
      <c r="AB440" s="4">
        <f t="shared" si="142"/>
        <v>1.6405642087010026E-2</v>
      </c>
      <c r="AC440" s="4">
        <f t="shared" si="143"/>
        <v>1.305564350415952E-2</v>
      </c>
      <c r="AD440" s="4">
        <f t="shared" si="144"/>
        <v>9.7406192629241068E-3</v>
      </c>
      <c r="AE440" s="4">
        <f t="shared" si="145"/>
        <v>6.4600245037286213E-3</v>
      </c>
      <c r="AF440" s="4">
        <f t="shared" si="146"/>
        <v>3.2133256262341409E-3</v>
      </c>
      <c r="AG440" s="4">
        <f t="shared" si="147"/>
        <v>0</v>
      </c>
    </row>
    <row r="441" spans="1:33" x14ac:dyDescent="0.45">
      <c r="A441" s="2">
        <v>33.699999999999797</v>
      </c>
      <c r="B441" s="3">
        <f t="shared" si="129"/>
        <v>306.8499999999998</v>
      </c>
      <c r="C441" s="4">
        <f t="shared" si="130"/>
        <v>8.5634735917572726</v>
      </c>
      <c r="D441" s="4">
        <f t="shared" si="131"/>
        <v>5236.8402607273974</v>
      </c>
      <c r="E441" s="4">
        <f t="shared" si="132"/>
        <v>3.3899230155004526E-2</v>
      </c>
      <c r="G441" s="2">
        <f t="shared" si="133"/>
        <v>33.699999999999797</v>
      </c>
      <c r="H441" s="4">
        <f t="shared" si="134"/>
        <v>5236.8402607273974</v>
      </c>
      <c r="I441" s="4">
        <f t="shared" si="134"/>
        <v>4713.156234654658</v>
      </c>
      <c r="J441" s="4">
        <f t="shared" si="134"/>
        <v>4189.4722085819185</v>
      </c>
      <c r="K441" s="4">
        <f t="shared" si="134"/>
        <v>3665.7881825091781</v>
      </c>
      <c r="L441" s="4">
        <f t="shared" si="135"/>
        <v>3142.1041564364382</v>
      </c>
      <c r="M441" s="4">
        <f t="shared" si="135"/>
        <v>2618.4201303636987</v>
      </c>
      <c r="N441" s="4">
        <f t="shared" si="135"/>
        <v>2094.7361042909592</v>
      </c>
      <c r="O441" s="4">
        <f t="shared" si="135"/>
        <v>1571.0520782182191</v>
      </c>
      <c r="P441" s="4">
        <f t="shared" si="136"/>
        <v>1047.3680521454796</v>
      </c>
      <c r="Q441" s="4">
        <f t="shared" si="136"/>
        <v>523.68402607273981</v>
      </c>
      <c r="R441" s="4">
        <f t="shared" si="136"/>
        <v>0</v>
      </c>
      <c r="V441" s="2">
        <f t="shared" si="128"/>
        <v>33.699999999999797</v>
      </c>
      <c r="W441" s="4">
        <f t="shared" si="137"/>
        <v>3.3899230155004526E-2</v>
      </c>
      <c r="X441" s="4">
        <f t="shared" si="138"/>
        <v>3.0343931589542395E-2</v>
      </c>
      <c r="Y441" s="4">
        <f t="shared" si="139"/>
        <v>2.6826968185457063E-2</v>
      </c>
      <c r="Z441" s="4">
        <f t="shared" si="140"/>
        <v>2.334772324173456E-2</v>
      </c>
      <c r="AA441" s="4">
        <f t="shared" si="141"/>
        <v>1.9905593214702332E-2</v>
      </c>
      <c r="AB441" s="4">
        <f t="shared" si="142"/>
        <v>1.6499987369000324E-2</v>
      </c>
      <c r="AC441" s="4">
        <f t="shared" si="143"/>
        <v>1.3130327439604021E-2</v>
      </c>
      <c r="AD441" s="4">
        <f t="shared" si="144"/>
        <v>9.7960473044932678E-3</v>
      </c>
      <c r="AE441" s="4">
        <f t="shared" si="145"/>
        <v>6.4965926675777125E-3</v>
      </c>
      <c r="AF441" s="4">
        <f t="shared" si="146"/>
        <v>3.2314207515058246E-3</v>
      </c>
      <c r="AG441" s="4">
        <f t="shared" si="147"/>
        <v>0</v>
      </c>
    </row>
    <row r="442" spans="1:33" x14ac:dyDescent="0.45">
      <c r="A442" s="2">
        <v>33.799999999999798</v>
      </c>
      <c r="B442" s="3">
        <f t="shared" si="129"/>
        <v>306.94999999999976</v>
      </c>
      <c r="C442" s="4">
        <f t="shared" si="130"/>
        <v>8.5690559858918292</v>
      </c>
      <c r="D442" s="4">
        <f t="shared" si="131"/>
        <v>5266.1561172842376</v>
      </c>
      <c r="E442" s="4">
        <f t="shared" si="132"/>
        <v>3.4099401705793148E-2</v>
      </c>
      <c r="G442" s="2">
        <f t="shared" si="133"/>
        <v>33.799999999999798</v>
      </c>
      <c r="H442" s="4">
        <f t="shared" si="134"/>
        <v>5266.1561172842376</v>
      </c>
      <c r="I442" s="4">
        <f t="shared" si="134"/>
        <v>4739.540505555814</v>
      </c>
      <c r="J442" s="4">
        <f t="shared" si="134"/>
        <v>4212.9248938273904</v>
      </c>
      <c r="K442" s="4">
        <f t="shared" si="134"/>
        <v>3686.3092820989659</v>
      </c>
      <c r="L442" s="4">
        <f t="shared" si="135"/>
        <v>3159.6936703705423</v>
      </c>
      <c r="M442" s="4">
        <f t="shared" si="135"/>
        <v>2633.0780586421188</v>
      </c>
      <c r="N442" s="4">
        <f t="shared" si="135"/>
        <v>2106.4624469136952</v>
      </c>
      <c r="O442" s="4">
        <f t="shared" si="135"/>
        <v>1579.8468351852712</v>
      </c>
      <c r="P442" s="4">
        <f t="shared" si="136"/>
        <v>1053.2312234568476</v>
      </c>
      <c r="Q442" s="4">
        <f t="shared" si="136"/>
        <v>526.6156117284238</v>
      </c>
      <c r="R442" s="4">
        <f t="shared" si="136"/>
        <v>0</v>
      </c>
      <c r="V442" s="2">
        <f t="shared" si="128"/>
        <v>33.799999999999798</v>
      </c>
      <c r="W442" s="4">
        <f t="shared" si="137"/>
        <v>3.4099401705793148E-2</v>
      </c>
      <c r="X442" s="4">
        <f t="shared" si="138"/>
        <v>3.0522132522704325E-2</v>
      </c>
      <c r="Y442" s="4">
        <f t="shared" si="139"/>
        <v>2.6983660694055927E-2</v>
      </c>
      <c r="Z442" s="4">
        <f t="shared" si="140"/>
        <v>2.3483358457664989E-2</v>
      </c>
      <c r="AA442" s="4">
        <f t="shared" si="141"/>
        <v>2.0020611522069662E-2</v>
      </c>
      <c r="AB442" s="4">
        <f t="shared" si="142"/>
        <v>1.6594818707133429E-2</v>
      </c>
      <c r="AC442" s="4">
        <f t="shared" si="143"/>
        <v>1.3205391596094559E-2</v>
      </c>
      <c r="AD442" s="4">
        <f t="shared" si="144"/>
        <v>9.8517541986378465E-3</v>
      </c>
      <c r="AE442" s="4">
        <f t="shared" si="145"/>
        <v>6.5333426245833895E-3</v>
      </c>
      <c r="AF442" s="4">
        <f t="shared" si="146"/>
        <v>3.249604767804119E-3</v>
      </c>
      <c r="AG442" s="4">
        <f t="shared" si="147"/>
        <v>0</v>
      </c>
    </row>
    <row r="443" spans="1:33" x14ac:dyDescent="0.45">
      <c r="A443" s="2">
        <v>33.8999999999998</v>
      </c>
      <c r="B443" s="3">
        <f t="shared" si="129"/>
        <v>307.04999999999978</v>
      </c>
      <c r="C443" s="4">
        <f t="shared" si="130"/>
        <v>8.5746342401611919</v>
      </c>
      <c r="D443" s="4">
        <f t="shared" si="131"/>
        <v>5295.614160970661</v>
      </c>
      <c r="E443" s="4">
        <f t="shared" si="132"/>
        <v>3.430066723164462E-2</v>
      </c>
      <c r="G443" s="2">
        <f t="shared" si="133"/>
        <v>33.8999999999998</v>
      </c>
      <c r="H443" s="4">
        <f t="shared" si="134"/>
        <v>5295.614160970661</v>
      </c>
      <c r="I443" s="4">
        <f t="shared" si="134"/>
        <v>4766.0527448735947</v>
      </c>
      <c r="J443" s="4">
        <f t="shared" si="134"/>
        <v>4236.4913287765294</v>
      </c>
      <c r="K443" s="4">
        <f t="shared" si="134"/>
        <v>3706.9299126794626</v>
      </c>
      <c r="L443" s="4">
        <f t="shared" si="135"/>
        <v>3177.3684965823963</v>
      </c>
      <c r="M443" s="4">
        <f t="shared" si="135"/>
        <v>2647.8070804853305</v>
      </c>
      <c r="N443" s="4">
        <f t="shared" si="135"/>
        <v>2118.2456643882647</v>
      </c>
      <c r="O443" s="4">
        <f t="shared" si="135"/>
        <v>1588.6842482911982</v>
      </c>
      <c r="P443" s="4">
        <f t="shared" si="136"/>
        <v>1059.1228321941323</v>
      </c>
      <c r="Q443" s="4">
        <f t="shared" si="136"/>
        <v>529.56141609706617</v>
      </c>
      <c r="R443" s="4">
        <f t="shared" si="136"/>
        <v>0</v>
      </c>
      <c r="V443" s="2">
        <f t="shared" si="128"/>
        <v>33.8999999999998</v>
      </c>
      <c r="W443" s="4">
        <f t="shared" si="137"/>
        <v>3.430066723164462E-2</v>
      </c>
      <c r="X443" s="4">
        <f t="shared" si="138"/>
        <v>3.0701295856909713E-2</v>
      </c>
      <c r="Y443" s="4">
        <f t="shared" si="139"/>
        <v>2.7141189442124271E-2</v>
      </c>
      <c r="Z443" s="4">
        <f t="shared" si="140"/>
        <v>2.3619708970113219E-2</v>
      </c>
      <c r="AA443" s="4">
        <f t="shared" si="141"/>
        <v>2.0136229215123064E-2</v>
      </c>
      <c r="AB443" s="4">
        <f t="shared" si="142"/>
        <v>1.6690138372756378E-2</v>
      </c>
      <c r="AC443" s="4">
        <f t="shared" si="143"/>
        <v>1.328083770175865E-2</v>
      </c>
      <c r="AD443" s="4">
        <f t="shared" si="144"/>
        <v>9.9077411772170356E-3</v>
      </c>
      <c r="AE443" s="4">
        <f t="shared" si="145"/>
        <v>6.570275154749004E-3</v>
      </c>
      <c r="AF443" s="4">
        <f t="shared" si="146"/>
        <v>3.2678780452767278E-3</v>
      </c>
      <c r="AG443" s="4">
        <f t="shared" si="147"/>
        <v>0</v>
      </c>
    </row>
    <row r="444" spans="1:33" x14ac:dyDescent="0.45">
      <c r="A444" s="2">
        <v>33.999999999999801</v>
      </c>
      <c r="B444" s="3">
        <f t="shared" si="129"/>
        <v>307.14999999999975</v>
      </c>
      <c r="C444" s="4">
        <f t="shared" si="130"/>
        <v>8.5802083588517952</v>
      </c>
      <c r="D444" s="4">
        <f t="shared" si="131"/>
        <v>5325.2149653988135</v>
      </c>
      <c r="E444" s="4">
        <f t="shared" si="132"/>
        <v>3.4503032556627254E-2</v>
      </c>
      <c r="G444" s="2">
        <f t="shared" si="133"/>
        <v>33.999999999999801</v>
      </c>
      <c r="H444" s="4">
        <f t="shared" si="134"/>
        <v>5325.2149653988135</v>
      </c>
      <c r="I444" s="4">
        <f t="shared" si="134"/>
        <v>4792.6934688589326</v>
      </c>
      <c r="J444" s="4">
        <f t="shared" si="134"/>
        <v>4260.1719723190508</v>
      </c>
      <c r="K444" s="4">
        <f t="shared" si="134"/>
        <v>3727.650475779169</v>
      </c>
      <c r="L444" s="4">
        <f t="shared" si="135"/>
        <v>3195.1289792392881</v>
      </c>
      <c r="M444" s="4">
        <f t="shared" si="135"/>
        <v>2662.6074826994068</v>
      </c>
      <c r="N444" s="4">
        <f t="shared" si="135"/>
        <v>2130.0859861595254</v>
      </c>
      <c r="O444" s="4">
        <f t="shared" si="135"/>
        <v>1597.5644896196441</v>
      </c>
      <c r="P444" s="4">
        <f t="shared" si="136"/>
        <v>1065.0429930797627</v>
      </c>
      <c r="Q444" s="4">
        <f t="shared" si="136"/>
        <v>532.52149653988135</v>
      </c>
      <c r="R444" s="4">
        <f t="shared" si="136"/>
        <v>0</v>
      </c>
      <c r="V444" s="2">
        <f t="shared" si="128"/>
        <v>33.999999999999801</v>
      </c>
      <c r="W444" s="4">
        <f t="shared" si="137"/>
        <v>3.4503032556627254E-2</v>
      </c>
      <c r="X444" s="4">
        <f t="shared" si="138"/>
        <v>3.0881426589227677E-2</v>
      </c>
      <c r="Y444" s="4">
        <f t="shared" si="139"/>
        <v>2.7299558662245524E-2</v>
      </c>
      <c r="Z444" s="4">
        <f t="shared" si="140"/>
        <v>2.3756778306353844E-2</v>
      </c>
      <c r="AA444" s="4">
        <f t="shared" si="141"/>
        <v>2.0252449171836596E-2</v>
      </c>
      <c r="AB444" s="4">
        <f t="shared" si="142"/>
        <v>1.6785948647541911E-2</v>
      </c>
      <c r="AC444" s="4">
        <f t="shared" si="143"/>
        <v>1.3356667492109144E-2</v>
      </c>
      <c r="AD444" s="4">
        <f t="shared" si="144"/>
        <v>9.9640094770108538E-3</v>
      </c>
      <c r="AE444" s="4">
        <f t="shared" si="145"/>
        <v>6.6073910409705019E-3</v>
      </c>
      <c r="AF444" s="4">
        <f t="shared" si="146"/>
        <v>3.2862409553351289E-3</v>
      </c>
      <c r="AG444" s="4">
        <f t="shared" si="147"/>
        <v>0</v>
      </c>
    </row>
    <row r="445" spans="1:33" x14ac:dyDescent="0.45">
      <c r="A445" s="2">
        <v>34.099999999999802</v>
      </c>
      <c r="B445" s="3">
        <f t="shared" si="129"/>
        <v>307.24999999999977</v>
      </c>
      <c r="C445" s="4">
        <f t="shared" si="130"/>
        <v>8.5857783462445401</v>
      </c>
      <c r="D445" s="4">
        <f t="shared" si="131"/>
        <v>5354.9591059633567</v>
      </c>
      <c r="E445" s="4">
        <f t="shared" si="132"/>
        <v>3.4706503538816089E-2</v>
      </c>
      <c r="G445" s="2">
        <f t="shared" si="133"/>
        <v>34.099999999999802</v>
      </c>
      <c r="H445" s="4">
        <f t="shared" si="134"/>
        <v>5354.9591059633567</v>
      </c>
      <c r="I445" s="4">
        <f t="shared" si="134"/>
        <v>4819.4631953670214</v>
      </c>
      <c r="J445" s="4">
        <f t="shared" si="134"/>
        <v>4283.9672847706852</v>
      </c>
      <c r="K445" s="4">
        <f t="shared" si="134"/>
        <v>3748.4713741743494</v>
      </c>
      <c r="L445" s="4">
        <f t="shared" si="135"/>
        <v>3212.9754635780141</v>
      </c>
      <c r="M445" s="4">
        <f t="shared" si="135"/>
        <v>2677.4795529816784</v>
      </c>
      <c r="N445" s="4">
        <f t="shared" si="135"/>
        <v>2141.9836423853426</v>
      </c>
      <c r="O445" s="4">
        <f t="shared" si="135"/>
        <v>1606.4877317890071</v>
      </c>
      <c r="P445" s="4">
        <f t="shared" si="136"/>
        <v>1070.9918211926713</v>
      </c>
      <c r="Q445" s="4">
        <f t="shared" si="136"/>
        <v>535.49591059633565</v>
      </c>
      <c r="R445" s="4">
        <f t="shared" si="136"/>
        <v>0</v>
      </c>
      <c r="V445" s="2">
        <f t="shared" si="128"/>
        <v>34.099999999999802</v>
      </c>
      <c r="W445" s="4">
        <f t="shared" si="137"/>
        <v>3.4706503538816089E-2</v>
      </c>
      <c r="X445" s="4">
        <f t="shared" si="138"/>
        <v>3.1062529744659947E-2</v>
      </c>
      <c r="Y445" s="4">
        <f t="shared" si="139"/>
        <v>2.7458772609591037E-2</v>
      </c>
      <c r="Z445" s="4">
        <f t="shared" si="140"/>
        <v>2.3894570011577073E-2</v>
      </c>
      <c r="AA445" s="4">
        <f t="shared" si="141"/>
        <v>2.0369274284046959E-2</v>
      </c>
      <c r="AB445" s="4">
        <f t="shared" si="142"/>
        <v>1.6882251823542326E-2</v>
      </c>
      <c r="AC445" s="4">
        <f t="shared" si="143"/>
        <v>1.3432882710078985E-2</v>
      </c>
      <c r="AD445" s="4">
        <f t="shared" si="144"/>
        <v>1.0020560339740508E-2</v>
      </c>
      <c r="AE445" s="4">
        <f t="shared" si="145"/>
        <v>6.644691069046557E-3</v>
      </c>
      <c r="AF445" s="4">
        <f t="shared" si="146"/>
        <v>3.3046938706580899E-3</v>
      </c>
      <c r="AG445" s="4">
        <f t="shared" si="147"/>
        <v>0</v>
      </c>
    </row>
    <row r="446" spans="1:33" x14ac:dyDescent="0.45">
      <c r="A446" s="2">
        <v>34.199999999999797</v>
      </c>
      <c r="B446" s="3">
        <f t="shared" si="129"/>
        <v>307.3499999999998</v>
      </c>
      <c r="C446" s="4">
        <f t="shared" si="130"/>
        <v>8.59134420661481</v>
      </c>
      <c r="D446" s="4">
        <f t="shared" si="131"/>
        <v>5384.8471598450087</v>
      </c>
      <c r="E446" s="4">
        <f t="shared" si="132"/>
        <v>3.49110860705419E-2</v>
      </c>
      <c r="G446" s="2">
        <f t="shared" si="133"/>
        <v>34.199999999999797</v>
      </c>
      <c r="H446" s="4">
        <f t="shared" si="134"/>
        <v>5384.8471598450087</v>
      </c>
      <c r="I446" s="4">
        <f t="shared" si="134"/>
        <v>4846.3624438605084</v>
      </c>
      <c r="J446" s="4">
        <f t="shared" si="134"/>
        <v>4307.8777278760072</v>
      </c>
      <c r="K446" s="4">
        <f t="shared" si="134"/>
        <v>3769.3930118915059</v>
      </c>
      <c r="L446" s="4">
        <f t="shared" si="135"/>
        <v>3230.9082959070051</v>
      </c>
      <c r="M446" s="4">
        <f t="shared" si="135"/>
        <v>2692.4235799225044</v>
      </c>
      <c r="N446" s="4">
        <f t="shared" si="135"/>
        <v>2153.9388639380036</v>
      </c>
      <c r="O446" s="4">
        <f t="shared" si="135"/>
        <v>1615.4541479535026</v>
      </c>
      <c r="P446" s="4">
        <f t="shared" si="136"/>
        <v>1076.9694319690018</v>
      </c>
      <c r="Q446" s="4">
        <f t="shared" si="136"/>
        <v>538.48471598450089</v>
      </c>
      <c r="R446" s="4">
        <f t="shared" si="136"/>
        <v>0</v>
      </c>
      <c r="V446" s="2">
        <f t="shared" si="128"/>
        <v>34.199999999999797</v>
      </c>
      <c r="W446" s="4">
        <f t="shared" si="137"/>
        <v>3.49110860705419E-2</v>
      </c>
      <c r="X446" s="4">
        <f t="shared" si="138"/>
        <v>3.124461037633517E-2</v>
      </c>
      <c r="Y446" s="4">
        <f t="shared" si="139"/>
        <v>2.7618835562068404E-2</v>
      </c>
      <c r="Z446" s="4">
        <f t="shared" si="140"/>
        <v>2.4033087648999057E-2</v>
      </c>
      <c r="AA446" s="4">
        <f t="shared" si="141"/>
        <v>2.048670745753289E-2</v>
      </c>
      <c r="AB446" s="4">
        <f t="shared" si="142"/>
        <v>1.6979050203244014E-2</v>
      </c>
      <c r="AC446" s="4">
        <f t="shared" si="143"/>
        <v>1.3509485106056401E-2</v>
      </c>
      <c r="AD446" s="4">
        <f t="shared" si="144"/>
        <v>1.0077395012089057E-2</v>
      </c>
      <c r="AE446" s="4">
        <f t="shared" si="145"/>
        <v>6.6821760276888839E-3</v>
      </c>
      <c r="AF446" s="4">
        <f t="shared" si="146"/>
        <v>3.3232371651952513E-3</v>
      </c>
      <c r="AG446" s="4">
        <f t="shared" si="147"/>
        <v>0</v>
      </c>
    </row>
    <row r="447" spans="1:33" x14ac:dyDescent="0.45">
      <c r="A447" s="2">
        <v>34.299999999999798</v>
      </c>
      <c r="B447" s="3">
        <f t="shared" si="129"/>
        <v>307.44999999999976</v>
      </c>
      <c r="C447" s="4">
        <f t="shared" si="130"/>
        <v>8.5969059442324784</v>
      </c>
      <c r="D447" s="4">
        <f t="shared" si="131"/>
        <v>5414.8797060140359</v>
      </c>
      <c r="E447" s="4">
        <f t="shared" si="132"/>
        <v>3.5116786078642048E-2</v>
      </c>
      <c r="G447" s="2">
        <f t="shared" si="133"/>
        <v>34.299999999999798</v>
      </c>
      <c r="H447" s="4">
        <f t="shared" si="134"/>
        <v>5414.8797060140359</v>
      </c>
      <c r="I447" s="4">
        <f t="shared" si="134"/>
        <v>4873.3917354126324</v>
      </c>
      <c r="J447" s="4">
        <f t="shared" si="134"/>
        <v>4331.9037648112289</v>
      </c>
      <c r="K447" s="4">
        <f t="shared" si="134"/>
        <v>3790.415794209825</v>
      </c>
      <c r="L447" s="4">
        <f t="shared" si="135"/>
        <v>3248.9278236084215</v>
      </c>
      <c r="M447" s="4">
        <f t="shared" si="135"/>
        <v>2707.439853007018</v>
      </c>
      <c r="N447" s="4">
        <f t="shared" si="135"/>
        <v>2165.9518824056145</v>
      </c>
      <c r="O447" s="4">
        <f t="shared" si="135"/>
        <v>1624.4639118042107</v>
      </c>
      <c r="P447" s="4">
        <f t="shared" si="136"/>
        <v>1082.9759412028072</v>
      </c>
      <c r="Q447" s="4">
        <f t="shared" si="136"/>
        <v>541.48797060140362</v>
      </c>
      <c r="R447" s="4">
        <f t="shared" si="136"/>
        <v>0</v>
      </c>
      <c r="V447" s="2">
        <f t="shared" si="128"/>
        <v>34.299999999999798</v>
      </c>
      <c r="W447" s="4">
        <f t="shared" si="137"/>
        <v>3.5116786078642048E-2</v>
      </c>
      <c r="X447" s="4">
        <f t="shared" si="138"/>
        <v>3.1427673565704493E-2</v>
      </c>
      <c r="Y447" s="4">
        <f t="shared" si="139"/>
        <v>2.7779751820470797E-2</v>
      </c>
      <c r="Z447" s="4">
        <f t="shared" si="140"/>
        <v>2.4172334799972925E-2</v>
      </c>
      <c r="AA447" s="4">
        <f t="shared" si="141"/>
        <v>2.0604751612094879E-2</v>
      </c>
      <c r="AB447" s="4">
        <f t="shared" si="142"/>
        <v>1.707634609962224E-2</v>
      </c>
      <c r="AC447" s="4">
        <f t="shared" si="143"/>
        <v>1.3586476437920207E-2</v>
      </c>
      <c r="AD447" s="4">
        <f t="shared" si="144"/>
        <v>1.0134514745722105E-2</v>
      </c>
      <c r="AE447" s="4">
        <f t="shared" si="145"/>
        <v>6.7198467085325215E-3</v>
      </c>
      <c r="AF447" s="4">
        <f t="shared" si="146"/>
        <v>3.3418712141706944E-3</v>
      </c>
      <c r="AG447" s="4">
        <f t="shared" si="147"/>
        <v>0</v>
      </c>
    </row>
    <row r="448" spans="1:33" x14ac:dyDescent="0.45">
      <c r="A448" s="2">
        <v>34.3999999999998</v>
      </c>
      <c r="B448" s="3">
        <f t="shared" si="129"/>
        <v>307.54999999999978</v>
      </c>
      <c r="C448" s="4">
        <f t="shared" si="130"/>
        <v>8.602463563361944</v>
      </c>
      <c r="D448" s="4">
        <f t="shared" si="131"/>
        <v>5445.0573252338982</v>
      </c>
      <c r="E448" s="4">
        <f t="shared" si="132"/>
        <v>3.5323609524714882E-2</v>
      </c>
      <c r="G448" s="2">
        <f t="shared" si="133"/>
        <v>34.3999999999998</v>
      </c>
      <c r="H448" s="4">
        <f t="shared" si="134"/>
        <v>5445.0573252338982</v>
      </c>
      <c r="I448" s="4">
        <f t="shared" si="134"/>
        <v>4900.5515927105089</v>
      </c>
      <c r="J448" s="4">
        <f t="shared" si="134"/>
        <v>4356.0458601871187</v>
      </c>
      <c r="K448" s="4">
        <f t="shared" si="134"/>
        <v>3811.5401276637285</v>
      </c>
      <c r="L448" s="4">
        <f t="shared" si="135"/>
        <v>3267.0343951403388</v>
      </c>
      <c r="M448" s="4">
        <f t="shared" si="135"/>
        <v>2722.5286626169491</v>
      </c>
      <c r="N448" s="4">
        <f t="shared" si="135"/>
        <v>2178.0229300935594</v>
      </c>
      <c r="O448" s="4">
        <f t="shared" si="135"/>
        <v>1633.5171975701694</v>
      </c>
      <c r="P448" s="4">
        <f t="shared" si="136"/>
        <v>1089.0114650467797</v>
      </c>
      <c r="Q448" s="4">
        <f t="shared" si="136"/>
        <v>544.50573252338984</v>
      </c>
      <c r="R448" s="4">
        <f t="shared" si="136"/>
        <v>0</v>
      </c>
      <c r="V448" s="2">
        <f t="shared" si="128"/>
        <v>34.3999999999998</v>
      </c>
      <c r="W448" s="4">
        <f t="shared" si="137"/>
        <v>3.5323609524714882E-2</v>
      </c>
      <c r="X448" s="4">
        <f t="shared" si="138"/>
        <v>3.1611724422739899E-2</v>
      </c>
      <c r="Y448" s="4">
        <f t="shared" si="139"/>
        <v>2.794152570862838E-2</v>
      </c>
      <c r="Z448" s="4">
        <f t="shared" si="140"/>
        <v>2.4312315064101305E-2</v>
      </c>
      <c r="AA448" s="4">
        <f t="shared" si="141"/>
        <v>2.0723409681636124E-2</v>
      </c>
      <c r="AB448" s="4">
        <f t="shared" si="142"/>
        <v>1.7174141836196765E-2</v>
      </c>
      <c r="AC448" s="4">
        <f t="shared" si="143"/>
        <v>1.3663858471075747E-2</v>
      </c>
      <c r="AD448" s="4">
        <f t="shared" si="144"/>
        <v>1.0191920797308882E-2</v>
      </c>
      <c r="AE448" s="4">
        <f t="shared" si="145"/>
        <v>6.7577039061463779E-3</v>
      </c>
      <c r="AF448" s="4">
        <f t="shared" si="146"/>
        <v>3.3605963940866132E-3</v>
      </c>
      <c r="AG448" s="4">
        <f t="shared" si="147"/>
        <v>0</v>
      </c>
    </row>
    <row r="449" spans="1:33" x14ac:dyDescent="0.45">
      <c r="A449" s="2">
        <v>34.499999999999801</v>
      </c>
      <c r="B449" s="3">
        <f t="shared" si="129"/>
        <v>307.64999999999975</v>
      </c>
      <c r="C449" s="4">
        <f t="shared" si="130"/>
        <v>8.6080170682620825</v>
      </c>
      <c r="D449" s="4">
        <f t="shared" si="131"/>
        <v>5475.3806000644436</v>
      </c>
      <c r="E449" s="4">
        <f t="shared" si="132"/>
        <v>3.5531562405373238E-2</v>
      </c>
      <c r="G449" s="2">
        <f t="shared" si="133"/>
        <v>34.499999999999801</v>
      </c>
      <c r="H449" s="4">
        <f t="shared" si="134"/>
        <v>5475.3806000644436</v>
      </c>
      <c r="I449" s="4">
        <f t="shared" si="134"/>
        <v>4927.842540057999</v>
      </c>
      <c r="J449" s="4">
        <f t="shared" si="134"/>
        <v>4380.3044800515554</v>
      </c>
      <c r="K449" s="4">
        <f t="shared" si="134"/>
        <v>3832.7664200451104</v>
      </c>
      <c r="L449" s="4">
        <f t="shared" si="135"/>
        <v>3285.2283600386659</v>
      </c>
      <c r="M449" s="4">
        <f t="shared" si="135"/>
        <v>2737.6903000322218</v>
      </c>
      <c r="N449" s="4">
        <f t="shared" si="135"/>
        <v>2190.1522400257777</v>
      </c>
      <c r="O449" s="4">
        <f t="shared" si="135"/>
        <v>1642.6141800193329</v>
      </c>
      <c r="P449" s="4">
        <f t="shared" si="136"/>
        <v>1095.0761200128889</v>
      </c>
      <c r="Q449" s="4">
        <f t="shared" si="136"/>
        <v>547.53806000644443</v>
      </c>
      <c r="R449" s="4">
        <f t="shared" si="136"/>
        <v>0</v>
      </c>
      <c r="V449" s="2">
        <f t="shared" si="128"/>
        <v>34.499999999999801</v>
      </c>
      <c r="W449" s="4">
        <f t="shared" si="137"/>
        <v>3.5531562405373238E-2</v>
      </c>
      <c r="X449" s="4">
        <f t="shared" si="138"/>
        <v>3.1796768086131487E-2</v>
      </c>
      <c r="Y449" s="4">
        <f t="shared" si="139"/>
        <v>2.8104161573558537E-2</v>
      </c>
      <c r="Z449" s="4">
        <f t="shared" si="140"/>
        <v>2.4453032059347773E-2</v>
      </c>
      <c r="AA449" s="4">
        <f t="shared" si="141"/>
        <v>2.0842684614242296E-2</v>
      </c>
      <c r="AB449" s="4">
        <f t="shared" si="142"/>
        <v>1.7272439747086418E-2</v>
      </c>
      <c r="AC449" s="4">
        <f t="shared" si="143"/>
        <v>1.3741632978489864E-2</v>
      </c>
      <c r="AD449" s="4">
        <f t="shared" si="144"/>
        <v>1.0249614428542608E-2</v>
      </c>
      <c r="AE449" s="4">
        <f t="shared" si="145"/>
        <v>6.7957484180432414E-3</v>
      </c>
      <c r="AF449" s="4">
        <f t="shared" si="146"/>
        <v>3.3794130827267213E-3</v>
      </c>
      <c r="AG449" s="4">
        <f t="shared" si="147"/>
        <v>0</v>
      </c>
    </row>
    <row r="450" spans="1:33" x14ac:dyDescent="0.45">
      <c r="A450" s="2">
        <v>34.599999999999802</v>
      </c>
      <c r="B450" s="3">
        <f t="shared" si="129"/>
        <v>307.74999999999977</v>
      </c>
      <c r="C450" s="4">
        <f t="shared" si="130"/>
        <v>8.6135664631863058</v>
      </c>
      <c r="D450" s="4">
        <f t="shared" si="131"/>
        <v>5505.8501148656796</v>
      </c>
      <c r="E450" s="4">
        <f t="shared" si="132"/>
        <v>3.5740650752504349E-2</v>
      </c>
      <c r="G450" s="2">
        <f t="shared" si="133"/>
        <v>34.599999999999802</v>
      </c>
      <c r="H450" s="4">
        <f t="shared" si="134"/>
        <v>5505.8501148656796</v>
      </c>
      <c r="I450" s="4">
        <f t="shared" si="134"/>
        <v>4955.2651033791117</v>
      </c>
      <c r="J450" s="4">
        <f t="shared" si="134"/>
        <v>4404.6800918925437</v>
      </c>
      <c r="K450" s="4">
        <f t="shared" si="134"/>
        <v>3854.0950804059753</v>
      </c>
      <c r="L450" s="4">
        <f t="shared" si="135"/>
        <v>3303.5100689194078</v>
      </c>
      <c r="M450" s="4">
        <f t="shared" si="135"/>
        <v>2752.9250574328398</v>
      </c>
      <c r="N450" s="4">
        <f t="shared" si="135"/>
        <v>2202.3400459462719</v>
      </c>
      <c r="O450" s="4">
        <f t="shared" si="135"/>
        <v>1651.7550344597039</v>
      </c>
      <c r="P450" s="4">
        <f t="shared" si="136"/>
        <v>1101.1700229731359</v>
      </c>
      <c r="Q450" s="4">
        <f t="shared" si="136"/>
        <v>550.58501148656796</v>
      </c>
      <c r="R450" s="4">
        <f t="shared" si="136"/>
        <v>0</v>
      </c>
      <c r="V450" s="2">
        <f t="shared" si="128"/>
        <v>34.599999999999802</v>
      </c>
      <c r="W450" s="4">
        <f t="shared" si="137"/>
        <v>3.5740650752504349E-2</v>
      </c>
      <c r="X450" s="4">
        <f t="shared" si="138"/>
        <v>3.1982809723490081E-2</v>
      </c>
      <c r="Y450" s="4">
        <f t="shared" si="139"/>
        <v>2.8267663785620494E-2</v>
      </c>
      <c r="Z450" s="4">
        <f t="shared" si="140"/>
        <v>2.4594489422151773E-2</v>
      </c>
      <c r="AA450" s="4">
        <f t="shared" si="141"/>
        <v>2.0962579372264187E-2</v>
      </c>
      <c r="AB450" s="4">
        <f t="shared" si="142"/>
        <v>1.737124217706593E-2</v>
      </c>
      <c r="AC450" s="4">
        <f t="shared" si="143"/>
        <v>1.3819801740727593E-2</v>
      </c>
      <c r="AD450" s="4">
        <f t="shared" si="144"/>
        <v>1.0307596906162054E-2</v>
      </c>
      <c r="AE450" s="4">
        <f t="shared" si="145"/>
        <v>6.8339810446905545E-3</v>
      </c>
      <c r="AF450" s="4">
        <f t="shared" si="146"/>
        <v>3.3983216591600193E-3</v>
      </c>
      <c r="AG450" s="4">
        <f t="shared" si="147"/>
        <v>0</v>
      </c>
    </row>
    <row r="451" spans="1:33" x14ac:dyDescent="0.45">
      <c r="A451" s="2">
        <v>34.699999999999797</v>
      </c>
      <c r="B451" s="3">
        <f t="shared" si="129"/>
        <v>307.8499999999998</v>
      </c>
      <c r="C451" s="4">
        <f t="shared" si="130"/>
        <v>8.6191117523825476</v>
      </c>
      <c r="D451" s="4">
        <f t="shared" si="131"/>
        <v>5536.4664558011536</v>
      </c>
      <c r="E451" s="4">
        <f t="shared" si="132"/>
        <v>3.5950880633529379E-2</v>
      </c>
      <c r="G451" s="2">
        <f t="shared" si="133"/>
        <v>34.699999999999797</v>
      </c>
      <c r="H451" s="4">
        <f t="shared" si="134"/>
        <v>5536.4664558011536</v>
      </c>
      <c r="I451" s="4">
        <f t="shared" si="134"/>
        <v>4982.8198102210381</v>
      </c>
      <c r="J451" s="4">
        <f t="shared" si="134"/>
        <v>4429.1731646409235</v>
      </c>
      <c r="K451" s="4">
        <f t="shared" si="134"/>
        <v>3875.5265190608075</v>
      </c>
      <c r="L451" s="4">
        <f t="shared" si="135"/>
        <v>3321.8798734806919</v>
      </c>
      <c r="M451" s="4">
        <f t="shared" si="135"/>
        <v>2768.2332279005768</v>
      </c>
      <c r="N451" s="4">
        <f t="shared" si="135"/>
        <v>2214.5865823204617</v>
      </c>
      <c r="O451" s="4">
        <f t="shared" si="135"/>
        <v>1660.939936740346</v>
      </c>
      <c r="P451" s="4">
        <f t="shared" si="136"/>
        <v>1107.2932911602309</v>
      </c>
      <c r="Q451" s="4">
        <f t="shared" si="136"/>
        <v>553.64664558011543</v>
      </c>
      <c r="R451" s="4">
        <f t="shared" si="136"/>
        <v>0</v>
      </c>
      <c r="V451" s="2">
        <f t="shared" si="128"/>
        <v>34.699999999999797</v>
      </c>
      <c r="W451" s="4">
        <f t="shared" si="137"/>
        <v>3.5950880633529379E-2</v>
      </c>
      <c r="X451" s="4">
        <f t="shared" si="138"/>
        <v>3.216985453154915E-2</v>
      </c>
      <c r="Y451" s="4">
        <f t="shared" si="139"/>
        <v>2.8432036738669158E-2</v>
      </c>
      <c r="Z451" s="4">
        <f t="shared" si="140"/>
        <v>2.4736690807542677E-2</v>
      </c>
      <c r="AA451" s="4">
        <f t="shared" si="141"/>
        <v>2.1083096932399414E-2</v>
      </c>
      <c r="AB451" s="4">
        <f t="shared" si="142"/>
        <v>1.747055148162183E-2</v>
      </c>
      <c r="AC451" s="4">
        <f t="shared" si="143"/>
        <v>1.3898366545988099E-2</v>
      </c>
      <c r="AD451" s="4">
        <f t="shared" si="144"/>
        <v>1.0365869501972465E-2</v>
      </c>
      <c r="AE451" s="4">
        <f t="shared" si="145"/>
        <v>6.8724025895207704E-3</v>
      </c>
      <c r="AF451" s="4">
        <f t="shared" si="146"/>
        <v>3.4173225037443405E-3</v>
      </c>
      <c r="AG451" s="4">
        <f t="shared" si="147"/>
        <v>0</v>
      </c>
    </row>
    <row r="452" spans="1:33" x14ac:dyDescent="0.45">
      <c r="A452" s="2">
        <v>34.799999999999798</v>
      </c>
      <c r="B452" s="3">
        <f t="shared" si="129"/>
        <v>307.94999999999976</v>
      </c>
      <c r="C452" s="4">
        <f t="shared" si="130"/>
        <v>8.6246529400932879</v>
      </c>
      <c r="D452" s="4">
        <f t="shared" si="131"/>
        <v>5567.2302108415424</v>
      </c>
      <c r="E452" s="4">
        <f t="shared" si="132"/>
        <v>3.6162258151666918E-2</v>
      </c>
      <c r="G452" s="2">
        <f t="shared" si="133"/>
        <v>34.799999999999798</v>
      </c>
      <c r="H452" s="4">
        <f t="shared" si="134"/>
        <v>5567.2302108415424</v>
      </c>
      <c r="I452" s="4">
        <f t="shared" si="134"/>
        <v>5010.507189757388</v>
      </c>
      <c r="J452" s="4">
        <f t="shared" si="134"/>
        <v>4453.7841686732345</v>
      </c>
      <c r="K452" s="4">
        <f t="shared" ref="K452" si="148">$D452*K$3</f>
        <v>3897.0611475890796</v>
      </c>
      <c r="L452" s="4">
        <f t="shared" si="135"/>
        <v>3340.3381265049252</v>
      </c>
      <c r="M452" s="4">
        <f t="shared" si="135"/>
        <v>2783.6151054207712</v>
      </c>
      <c r="N452" s="4">
        <f t="shared" si="135"/>
        <v>2226.8920843366172</v>
      </c>
      <c r="O452" s="4">
        <f t="shared" ref="O452:R515" si="149">$D452*O$3</f>
        <v>1670.1690632524626</v>
      </c>
      <c r="P452" s="4">
        <f t="shared" si="136"/>
        <v>1113.4460421683086</v>
      </c>
      <c r="Q452" s="4">
        <f t="shared" si="136"/>
        <v>556.72302108415431</v>
      </c>
      <c r="R452" s="4">
        <f t="shared" si="136"/>
        <v>0</v>
      </c>
      <c r="V452" s="2">
        <f t="shared" ref="V452:V515" si="150">A452</f>
        <v>34.799999999999798</v>
      </c>
      <c r="W452" s="4">
        <f t="shared" si="137"/>
        <v>3.6162258151666918E-2</v>
      </c>
      <c r="X452" s="4">
        <f t="shared" si="138"/>
        <v>3.2357907736369929E-2</v>
      </c>
      <c r="Y452" s="4">
        <f t="shared" si="139"/>
        <v>2.8597284850211315E-2</v>
      </c>
      <c r="Z452" s="4">
        <f t="shared" si="140"/>
        <v>2.4879639889255695E-2</v>
      </c>
      <c r="AA452" s="4">
        <f t="shared" si="141"/>
        <v>2.120424028577559E-2</v>
      </c>
      <c r="AB452" s="4">
        <f t="shared" si="142"/>
        <v>1.757037002700948E-2</v>
      </c>
      <c r="AC452" s="4">
        <f t="shared" si="143"/>
        <v>1.3977329190141314E-2</v>
      </c>
      <c r="AD452" s="4">
        <f t="shared" si="144"/>
        <v>1.0424433492867024E-2</v>
      </c>
      <c r="AE452" s="4">
        <f t="shared" si="145"/>
        <v>6.9110138589419902E-3</v>
      </c>
      <c r="AF452" s="4">
        <f t="shared" si="146"/>
        <v>3.4364159981300252E-3</v>
      </c>
      <c r="AG452" s="4">
        <f t="shared" si="147"/>
        <v>0</v>
      </c>
    </row>
    <row r="453" spans="1:33" x14ac:dyDescent="0.45">
      <c r="A453" s="2">
        <v>34.8999999999998</v>
      </c>
      <c r="B453" s="3">
        <f t="shared" ref="B453:B516" si="151">A453+273.15</f>
        <v>308.04999999999978</v>
      </c>
      <c r="C453" s="4">
        <f t="shared" ref="C453:C516" si="152">-6096.9385/B453+21.2409642-0.02711193*B453+0.00001673952*(B453^2)+2.433502*LN(B453)</f>
        <v>8.630190030555541</v>
      </c>
      <c r="D453" s="4">
        <f t="shared" ref="D453:D516" si="153">EXP(C453)</f>
        <v>5598.1419697680394</v>
      </c>
      <c r="E453" s="4">
        <f t="shared" ref="E453:E516" si="154">D453*0.622/(101325-D453)</f>
        <v>3.6374789446197424E-2</v>
      </c>
      <c r="G453" s="2">
        <f t="shared" ref="G453:G516" si="155">A453</f>
        <v>34.8999999999998</v>
      </c>
      <c r="H453" s="4">
        <f t="shared" ref="H453:K516" si="156">$D453*H$3</f>
        <v>5598.1419697680394</v>
      </c>
      <c r="I453" s="4">
        <f t="shared" si="156"/>
        <v>5038.3277727912355</v>
      </c>
      <c r="J453" s="4">
        <f t="shared" si="156"/>
        <v>4478.5135758144315</v>
      </c>
      <c r="K453" s="4">
        <f t="shared" si="156"/>
        <v>3918.6993788376271</v>
      </c>
      <c r="L453" s="4">
        <f t="shared" ref="L453:R516" si="157">$D453*L$3</f>
        <v>3358.8851818608236</v>
      </c>
      <c r="M453" s="4">
        <f t="shared" si="157"/>
        <v>2799.0709848840197</v>
      </c>
      <c r="N453" s="4">
        <f t="shared" si="157"/>
        <v>2239.2567879072158</v>
      </c>
      <c r="O453" s="4">
        <f t="shared" si="149"/>
        <v>1679.4425909304118</v>
      </c>
      <c r="P453" s="4">
        <f t="shared" si="149"/>
        <v>1119.6283939536079</v>
      </c>
      <c r="Q453" s="4">
        <f t="shared" si="149"/>
        <v>559.81419697680394</v>
      </c>
      <c r="R453" s="4">
        <f t="shared" si="149"/>
        <v>0</v>
      </c>
      <c r="V453" s="2">
        <f t="shared" si="150"/>
        <v>34.8999999999998</v>
      </c>
      <c r="W453" s="4">
        <f t="shared" ref="W453:W516" si="158">H453*0.622/(101325-H453)</f>
        <v>3.6374789446197424E-2</v>
      </c>
      <c r="X453" s="4">
        <f t="shared" ref="X453:X516" si="159">I453*0.622/(101325-I453)</f>
        <v>3.2546974593546975E-2</v>
      </c>
      <c r="Y453" s="4">
        <f t="shared" ref="Y453:Y516" si="160">J453*0.622/(101325-J453)</f>
        <v>2.8763412561562139E-2</v>
      </c>
      <c r="Z453" s="4">
        <f t="shared" ref="Z453:Z516" si="161">K453*0.622/(101325-K453)</f>
        <v>2.5023340359847841E-2</v>
      </c>
      <c r="AA453" s="4">
        <f t="shared" ref="AA453:AA516" si="162">L453*0.622/(101325-L453)</f>
        <v>2.1326012438033278E-2</v>
      </c>
      <c r="AB453" s="4">
        <f t="shared" ref="AB453:AB516" si="163">M453*0.622/(101325-M453)</f>
        <v>1.7670700190309804E-2</v>
      </c>
      <c r="AC453" s="4">
        <f t="shared" ref="AC453:AC516" si="164">N453*0.622/(101325-N453)</f>
        <v>1.4056691476764376E-2</v>
      </c>
      <c r="AD453" s="4">
        <f t="shared" ref="AD453:AD516" si="165">O453*0.622/(101325-O453)</f>
        <v>1.0483290160848023E-2</v>
      </c>
      <c r="AE453" s="4">
        <f t="shared" ref="AE453:AE516" si="166">P453*0.622/(101325-P453)</f>
        <v>6.949815662348412E-3</v>
      </c>
      <c r="AF453" s="4">
        <f t="shared" ref="AF453:AF516" si="167">Q453*0.622/(101325-Q453)</f>
        <v>3.4556025252634932E-3</v>
      </c>
      <c r="AG453" s="4">
        <f t="shared" ref="AG453:AG516" si="168">R453*0.622/(101325-R453)</f>
        <v>0</v>
      </c>
    </row>
    <row r="454" spans="1:33" x14ac:dyDescent="0.45">
      <c r="A454" s="2">
        <v>34.999999999999801</v>
      </c>
      <c r="B454" s="3">
        <f t="shared" si="151"/>
        <v>308.14999999999975</v>
      </c>
      <c r="C454" s="4">
        <f t="shared" si="152"/>
        <v>8.6357230280008785</v>
      </c>
      <c r="D454" s="4">
        <f t="shared" si="153"/>
        <v>5629.2023241759398</v>
      </c>
      <c r="E454" s="4">
        <f t="shared" si="154"/>
        <v>3.6588480692731566E-2</v>
      </c>
      <c r="G454" s="2">
        <f t="shared" si="155"/>
        <v>34.999999999999801</v>
      </c>
      <c r="H454" s="4">
        <f t="shared" si="156"/>
        <v>5629.2023241759398</v>
      </c>
      <c r="I454" s="4">
        <f t="shared" si="156"/>
        <v>5066.2820917583458</v>
      </c>
      <c r="J454" s="4">
        <f t="shared" si="156"/>
        <v>4503.3618593407518</v>
      </c>
      <c r="K454" s="4">
        <f t="shared" si="156"/>
        <v>3940.4416269231574</v>
      </c>
      <c r="L454" s="4">
        <f t="shared" si="157"/>
        <v>3377.5213945055639</v>
      </c>
      <c r="M454" s="4">
        <f t="shared" si="157"/>
        <v>2814.6011620879699</v>
      </c>
      <c r="N454" s="4">
        <f t="shared" si="157"/>
        <v>2251.6809296703759</v>
      </c>
      <c r="O454" s="4">
        <f t="shared" si="149"/>
        <v>1688.7606972527819</v>
      </c>
      <c r="P454" s="4">
        <f t="shared" si="149"/>
        <v>1125.840464835188</v>
      </c>
      <c r="Q454" s="4">
        <f t="shared" si="149"/>
        <v>562.92023241759398</v>
      </c>
      <c r="R454" s="4">
        <f t="shared" si="149"/>
        <v>0</v>
      </c>
      <c r="V454" s="2">
        <f t="shared" si="150"/>
        <v>34.999999999999801</v>
      </c>
      <c r="W454" s="4">
        <f t="shared" si="158"/>
        <v>3.6588480692731566E-2</v>
      </c>
      <c r="X454" s="4">
        <f t="shared" si="159"/>
        <v>3.2737060388416866E-2</v>
      </c>
      <c r="Y454" s="4">
        <f t="shared" si="160"/>
        <v>2.8930424338004027E-2</v>
      </c>
      <c r="Z454" s="4">
        <f t="shared" si="161"/>
        <v>2.5167795930815667E-2</v>
      </c>
      <c r="AA454" s="4">
        <f t="shared" si="162"/>
        <v>2.1448416409410396E-2</v>
      </c>
      <c r="AB454" s="4">
        <f t="shared" si="163"/>
        <v>1.7771544359487072E-2</v>
      </c>
      <c r="AC454" s="4">
        <f t="shared" si="164"/>
        <v>1.4136455217178726E-2</v>
      </c>
      <c r="AD454" s="4">
        <f t="shared" si="165"/>
        <v>1.0542440793048559E-2</v>
      </c>
      <c r="AE454" s="4">
        <f t="shared" si="166"/>
        <v>6.9888088121310707E-3</v>
      </c>
      <c r="AF454" s="4">
        <f t="shared" si="167"/>
        <v>3.4748824693909383E-3</v>
      </c>
      <c r="AG454" s="4">
        <f t="shared" si="168"/>
        <v>0</v>
      </c>
    </row>
    <row r="455" spans="1:33" x14ac:dyDescent="0.45">
      <c r="A455" s="2">
        <v>35.099999999999802</v>
      </c>
      <c r="B455" s="3">
        <f t="shared" si="151"/>
        <v>308.24999999999977</v>
      </c>
      <c r="C455" s="4">
        <f t="shared" si="152"/>
        <v>8.6412519366554434</v>
      </c>
      <c r="D455" s="4">
        <f t="shared" si="153"/>
        <v>5660.4118674781766</v>
      </c>
      <c r="E455" s="4">
        <f t="shared" si="154"/>
        <v>3.6803338103480673E-2</v>
      </c>
      <c r="G455" s="2">
        <f t="shared" si="155"/>
        <v>35.099999999999802</v>
      </c>
      <c r="H455" s="4">
        <f t="shared" si="156"/>
        <v>5660.4118674781766</v>
      </c>
      <c r="I455" s="4">
        <f t="shared" si="156"/>
        <v>5094.3706807303588</v>
      </c>
      <c r="J455" s="4">
        <f t="shared" si="156"/>
        <v>4528.3294939825419</v>
      </c>
      <c r="K455" s="4">
        <f t="shared" si="156"/>
        <v>3962.2883072347236</v>
      </c>
      <c r="L455" s="4">
        <f t="shared" si="157"/>
        <v>3396.2471204869057</v>
      </c>
      <c r="M455" s="4">
        <f t="shared" si="157"/>
        <v>2830.2059337390883</v>
      </c>
      <c r="N455" s="4">
        <f t="shared" si="157"/>
        <v>2264.1647469912709</v>
      </c>
      <c r="O455" s="4">
        <f t="shared" si="149"/>
        <v>1698.1235602434529</v>
      </c>
      <c r="P455" s="4">
        <f t="shared" si="149"/>
        <v>1132.0823734956355</v>
      </c>
      <c r="Q455" s="4">
        <f t="shared" si="149"/>
        <v>566.04118674781773</v>
      </c>
      <c r="R455" s="4">
        <f t="shared" si="149"/>
        <v>0</v>
      </c>
      <c r="V455" s="2">
        <f t="shared" si="150"/>
        <v>35.099999999999802</v>
      </c>
      <c r="W455" s="4">
        <f t="shared" si="158"/>
        <v>3.6803338103480673E-2</v>
      </c>
      <c r="X455" s="4">
        <f t="shared" si="159"/>
        <v>3.2928170436268452E-2</v>
      </c>
      <c r="Y455" s="4">
        <f t="shared" si="160"/>
        <v>2.9098324668946574E-2</v>
      </c>
      <c r="Z455" s="4">
        <f t="shared" si="161"/>
        <v>2.5313010332713756E-2</v>
      </c>
      <c r="AA455" s="4">
        <f t="shared" si="162"/>
        <v>2.1571455234827029E-2</v>
      </c>
      <c r="AB455" s="4">
        <f t="shared" si="163"/>
        <v>1.7872904933446915E-2</v>
      </c>
      <c r="AC455" s="4">
        <f t="shared" si="164"/>
        <v>1.4216622230487367E-2</v>
      </c>
      <c r="AD455" s="4">
        <f t="shared" si="165"/>
        <v>1.0601886681754213E-2</v>
      </c>
      <c r="AE455" s="4">
        <f t="shared" si="166"/>
        <v>7.0279941236885664E-3</v>
      </c>
      <c r="AF455" s="4">
        <f t="shared" si="167"/>
        <v>3.4942562160620114E-3</v>
      </c>
      <c r="AG455" s="4">
        <f t="shared" si="168"/>
        <v>0</v>
      </c>
    </row>
    <row r="456" spans="1:33" x14ac:dyDescent="0.45">
      <c r="A456" s="2">
        <v>35.199999999999797</v>
      </c>
      <c r="B456" s="3">
        <f t="shared" si="151"/>
        <v>308.3499999999998</v>
      </c>
      <c r="C456" s="4">
        <f t="shared" si="152"/>
        <v>8.646776760739936</v>
      </c>
      <c r="D456" s="4">
        <f t="shared" si="153"/>
        <v>5691.7711949086961</v>
      </c>
      <c r="E456" s="4">
        <f t="shared" si="154"/>
        <v>3.7019367927528683E-2</v>
      </c>
      <c r="G456" s="2">
        <f t="shared" si="155"/>
        <v>35.199999999999797</v>
      </c>
      <c r="H456" s="4">
        <f t="shared" si="156"/>
        <v>5691.7711949086961</v>
      </c>
      <c r="I456" s="4">
        <f t="shared" si="156"/>
        <v>5122.5940754178264</v>
      </c>
      <c r="J456" s="4">
        <f t="shared" si="156"/>
        <v>4553.4169559269567</v>
      </c>
      <c r="K456" s="4">
        <f t="shared" si="156"/>
        <v>3984.239836436087</v>
      </c>
      <c r="L456" s="4">
        <f t="shared" si="157"/>
        <v>3415.0627169452177</v>
      </c>
      <c r="M456" s="4">
        <f t="shared" si="157"/>
        <v>2845.885597454348</v>
      </c>
      <c r="N456" s="4">
        <f t="shared" si="157"/>
        <v>2276.7084779634783</v>
      </c>
      <c r="O456" s="4">
        <f t="shared" si="149"/>
        <v>1707.5313584726089</v>
      </c>
      <c r="P456" s="4">
        <f t="shared" si="149"/>
        <v>1138.3542389817392</v>
      </c>
      <c r="Q456" s="4">
        <f t="shared" si="149"/>
        <v>569.17711949086959</v>
      </c>
      <c r="R456" s="4">
        <f t="shared" si="149"/>
        <v>0</v>
      </c>
      <c r="V456" s="2">
        <f t="shared" si="150"/>
        <v>35.199999999999797</v>
      </c>
      <c r="W456" s="4">
        <f t="shared" si="158"/>
        <v>3.7019367927528683E-2</v>
      </c>
      <c r="X456" s="4">
        <f t="shared" si="159"/>
        <v>3.3120310082553964E-2</v>
      </c>
      <c r="Y456" s="4">
        <f t="shared" si="160"/>
        <v>2.9267118068086947E-2</v>
      </c>
      <c r="Z456" s="4">
        <f t="shared" si="161"/>
        <v>2.5458987315273424E-2</v>
      </c>
      <c r="AA456" s="4">
        <f t="shared" si="162"/>
        <v>2.1695131963970261E-2</v>
      </c>
      <c r="AB456" s="4">
        <f t="shared" si="163"/>
        <v>1.7974784322094262E-2</v>
      </c>
      <c r="AC456" s="4">
        <f t="shared" si="164"/>
        <v>1.4297194343611904E-2</v>
      </c>
      <c r="AD456" s="4">
        <f t="shared" si="165"/>
        <v>1.06616291244246E-2</v>
      </c>
      <c r="AE456" s="4">
        <f t="shared" si="166"/>
        <v>7.0673724154376293E-3</v>
      </c>
      <c r="AF456" s="4">
        <f t="shared" si="167"/>
        <v>3.5137241521334089E-3</v>
      </c>
      <c r="AG456" s="4">
        <f t="shared" si="168"/>
        <v>0</v>
      </c>
    </row>
    <row r="457" spans="1:33" x14ac:dyDescent="0.45">
      <c r="A457" s="2">
        <v>35.299999999999798</v>
      </c>
      <c r="B457" s="3">
        <f t="shared" si="151"/>
        <v>308.44999999999976</v>
      </c>
      <c r="C457" s="4">
        <f t="shared" si="152"/>
        <v>8.6522975044696473</v>
      </c>
      <c r="D457" s="4">
        <f t="shared" si="153"/>
        <v>5723.2809035261043</v>
      </c>
      <c r="E457" s="4">
        <f t="shared" si="154"/>
        <v>3.7236576451108366E-2</v>
      </c>
      <c r="G457" s="2">
        <f t="shared" si="155"/>
        <v>35.299999999999798</v>
      </c>
      <c r="H457" s="4">
        <f t="shared" si="156"/>
        <v>5723.2809035261043</v>
      </c>
      <c r="I457" s="4">
        <f t="shared" si="156"/>
        <v>5150.9528131734942</v>
      </c>
      <c r="J457" s="4">
        <f t="shared" si="156"/>
        <v>4578.624722820884</v>
      </c>
      <c r="K457" s="4">
        <f t="shared" si="156"/>
        <v>4006.2966324682729</v>
      </c>
      <c r="L457" s="4">
        <f t="shared" si="157"/>
        <v>3433.9685421156623</v>
      </c>
      <c r="M457" s="4">
        <f t="shared" si="157"/>
        <v>2861.6404517630522</v>
      </c>
      <c r="N457" s="4">
        <f t="shared" si="157"/>
        <v>2289.312361410442</v>
      </c>
      <c r="O457" s="4">
        <f t="shared" si="149"/>
        <v>1716.9842710578312</v>
      </c>
      <c r="P457" s="4">
        <f t="shared" si="149"/>
        <v>1144.656180705221</v>
      </c>
      <c r="Q457" s="4">
        <f t="shared" si="149"/>
        <v>572.3280903526105</v>
      </c>
      <c r="R457" s="4">
        <f t="shared" si="149"/>
        <v>0</v>
      </c>
      <c r="V457" s="2">
        <f t="shared" si="150"/>
        <v>35.299999999999798</v>
      </c>
      <c r="W457" s="4">
        <f t="shared" si="158"/>
        <v>3.7236576451108366E-2</v>
      </c>
      <c r="X457" s="4">
        <f t="shared" si="159"/>
        <v>3.3313484703103649E-2</v>
      </c>
      <c r="Y457" s="4">
        <f t="shared" si="160"/>
        <v>2.9436809073573256E-2</v>
      </c>
      <c r="Z457" s="4">
        <f t="shared" si="161"/>
        <v>2.5605730647523604E-2</v>
      </c>
      <c r="AA457" s="4">
        <f t="shared" si="162"/>
        <v>2.1819449661380701E-2</v>
      </c>
      <c r="AB457" s="4">
        <f t="shared" si="163"/>
        <v>1.8077184946392474E-2</v>
      </c>
      <c r="AC457" s="4">
        <f t="shared" si="164"/>
        <v>1.4378173391330577E-2</v>
      </c>
      <c r="AD457" s="4">
        <f t="shared" si="165"/>
        <v>1.0721669423715493E-2</v>
      </c>
      <c r="AE457" s="4">
        <f t="shared" si="166"/>
        <v>7.1069445088241005E-3</v>
      </c>
      <c r="AF457" s="4">
        <f t="shared" si="167"/>
        <v>3.5332866657726497E-3</v>
      </c>
      <c r="AG457" s="4">
        <f t="shared" si="168"/>
        <v>0</v>
      </c>
    </row>
    <row r="458" spans="1:33" x14ac:dyDescent="0.45">
      <c r="A458" s="2">
        <v>35.3999999999998</v>
      </c>
      <c r="B458" s="3">
        <f t="shared" si="151"/>
        <v>308.54999999999978</v>
      </c>
      <c r="C458" s="4">
        <f t="shared" si="152"/>
        <v>8.6578141720544473</v>
      </c>
      <c r="D458" s="4">
        <f t="shared" si="153"/>
        <v>5754.9415922170556</v>
      </c>
      <c r="E458" s="4">
        <f t="shared" si="154"/>
        <v>3.7454969997878527E-2</v>
      </c>
      <c r="G458" s="2">
        <f t="shared" si="155"/>
        <v>35.3999999999998</v>
      </c>
      <c r="H458" s="4">
        <f t="shared" si="156"/>
        <v>5754.9415922170556</v>
      </c>
      <c r="I458" s="4">
        <f t="shared" si="156"/>
        <v>5179.44743299535</v>
      </c>
      <c r="J458" s="4">
        <f t="shared" si="156"/>
        <v>4603.9532737736445</v>
      </c>
      <c r="K458" s="4">
        <f t="shared" si="156"/>
        <v>4028.4591145519385</v>
      </c>
      <c r="L458" s="4">
        <f t="shared" si="157"/>
        <v>3452.9649553302334</v>
      </c>
      <c r="M458" s="4">
        <f t="shared" si="157"/>
        <v>2877.4707961085278</v>
      </c>
      <c r="N458" s="4">
        <f t="shared" si="157"/>
        <v>2301.9766368868222</v>
      </c>
      <c r="O458" s="4">
        <f t="shared" si="149"/>
        <v>1726.4824776651167</v>
      </c>
      <c r="P458" s="4">
        <f t="shared" si="149"/>
        <v>1150.9883184434111</v>
      </c>
      <c r="Q458" s="4">
        <f t="shared" si="149"/>
        <v>575.49415922170556</v>
      </c>
      <c r="R458" s="4">
        <f t="shared" si="149"/>
        <v>0</v>
      </c>
      <c r="V458" s="2">
        <f t="shared" si="150"/>
        <v>35.3999999999998</v>
      </c>
      <c r="W458" s="4">
        <f t="shared" si="158"/>
        <v>3.7454969997878527E-2</v>
      </c>
      <c r="X458" s="4">
        <f t="shared" si="159"/>
        <v>3.3507699704340838E-2</v>
      </c>
      <c r="Y458" s="4">
        <f t="shared" si="160"/>
        <v>2.9607402248167696E-2</v>
      </c>
      <c r="Z458" s="4">
        <f t="shared" si="161"/>
        <v>2.5753244117911547E-2</v>
      </c>
      <c r="AA458" s="4">
        <f t="shared" si="162"/>
        <v>2.1944411406538682E-2</v>
      </c>
      <c r="AB458" s="4">
        <f t="shared" si="163"/>
        <v>1.8180109238422174E-2</v>
      </c>
      <c r="AC458" s="4">
        <f t="shared" si="164"/>
        <v>1.4459561216315789E-2</v>
      </c>
      <c r="AD458" s="4">
        <f t="shared" si="165"/>
        <v>1.0782008887500636E-2</v>
      </c>
      <c r="AE458" s="4">
        <f t="shared" si="166"/>
        <v>7.1467112283336003E-3</v>
      </c>
      <c r="AF458" s="4">
        <f t="shared" si="167"/>
        <v>3.552944146461688E-3</v>
      </c>
      <c r="AG458" s="4">
        <f t="shared" si="168"/>
        <v>0</v>
      </c>
    </row>
    <row r="459" spans="1:33" x14ac:dyDescent="0.45">
      <c r="A459" s="2">
        <v>35.499999999999801</v>
      </c>
      <c r="B459" s="3">
        <f t="shared" si="151"/>
        <v>308.64999999999975</v>
      </c>
      <c r="C459" s="4">
        <f t="shared" si="152"/>
        <v>8.6633267676988197</v>
      </c>
      <c r="D459" s="4">
        <f t="shared" si="153"/>
        <v>5786.75386169991</v>
      </c>
      <c r="E459" s="4">
        <f t="shared" si="154"/>
        <v>3.7674554929205517E-2</v>
      </c>
      <c r="G459" s="2">
        <f t="shared" si="155"/>
        <v>35.499999999999801</v>
      </c>
      <c r="H459" s="4">
        <f t="shared" si="156"/>
        <v>5786.75386169991</v>
      </c>
      <c r="I459" s="4">
        <f t="shared" si="156"/>
        <v>5208.0784755299192</v>
      </c>
      <c r="J459" s="4">
        <f t="shared" si="156"/>
        <v>4629.4030893599283</v>
      </c>
      <c r="K459" s="4">
        <f t="shared" si="156"/>
        <v>4050.7277031899366</v>
      </c>
      <c r="L459" s="4">
        <f t="shared" si="157"/>
        <v>3472.0523170199458</v>
      </c>
      <c r="M459" s="4">
        <f t="shared" si="157"/>
        <v>2893.376930849955</v>
      </c>
      <c r="N459" s="4">
        <f t="shared" si="157"/>
        <v>2314.7015446799642</v>
      </c>
      <c r="O459" s="4">
        <f t="shared" si="149"/>
        <v>1736.0261585099729</v>
      </c>
      <c r="P459" s="4">
        <f t="shared" si="149"/>
        <v>1157.3507723399821</v>
      </c>
      <c r="Q459" s="4">
        <f t="shared" si="149"/>
        <v>578.67538616999104</v>
      </c>
      <c r="R459" s="4">
        <f t="shared" si="149"/>
        <v>0</v>
      </c>
      <c r="V459" s="2">
        <f t="shared" si="150"/>
        <v>35.499999999999801</v>
      </c>
      <c r="W459" s="4">
        <f t="shared" si="158"/>
        <v>3.7674554929205517E-2</v>
      </c>
      <c r="X459" s="4">
        <f t="shared" si="159"/>
        <v>3.370296052350049E-2</v>
      </c>
      <c r="Y459" s="4">
        <f t="shared" si="160"/>
        <v>2.9778902179412738E-2</v>
      </c>
      <c r="Z459" s="4">
        <f t="shared" si="161"/>
        <v>2.5901531534425728E-2</v>
      </c>
      <c r="AA459" s="4">
        <f t="shared" si="162"/>
        <v>2.2070020293952133E-2</v>
      </c>
      <c r="AB459" s="4">
        <f t="shared" si="163"/>
        <v>1.828355964144128E-2</v>
      </c>
      <c r="AC459" s="4">
        <f t="shared" si="164"/>
        <v>1.4541359669172648E-2</v>
      </c>
      <c r="AD459" s="4">
        <f t="shared" si="165"/>
        <v>1.0842648828894162E-2</v>
      </c>
      <c r="AE459" s="4">
        <f t="shared" si="166"/>
        <v>7.1866734015026213E-3</v>
      </c>
      <c r="AF459" s="4">
        <f t="shared" si="167"/>
        <v>3.5726969850007214E-3</v>
      </c>
      <c r="AG459" s="4">
        <f t="shared" si="168"/>
        <v>0</v>
      </c>
    </row>
    <row r="460" spans="1:33" x14ac:dyDescent="0.45">
      <c r="A460" s="2">
        <v>35.599999999999802</v>
      </c>
      <c r="B460" s="3">
        <f t="shared" si="151"/>
        <v>308.74999999999977</v>
      </c>
      <c r="C460" s="4">
        <f t="shared" si="152"/>
        <v>8.6688352956018448</v>
      </c>
      <c r="D460" s="4">
        <f t="shared" si="153"/>
        <v>5818.7183145280915</v>
      </c>
      <c r="E460" s="4">
        <f t="shared" si="154"/>
        <v>3.7895337644445429E-2</v>
      </c>
      <c r="G460" s="2">
        <f t="shared" si="155"/>
        <v>35.599999999999802</v>
      </c>
      <c r="H460" s="4">
        <f t="shared" si="156"/>
        <v>5818.7183145280915</v>
      </c>
      <c r="I460" s="4">
        <f t="shared" si="156"/>
        <v>5236.8464830752828</v>
      </c>
      <c r="J460" s="4">
        <f t="shared" si="156"/>
        <v>4654.9746516224732</v>
      </c>
      <c r="K460" s="4">
        <f t="shared" si="156"/>
        <v>4073.1028201696636</v>
      </c>
      <c r="L460" s="4">
        <f t="shared" si="157"/>
        <v>3491.2309887168549</v>
      </c>
      <c r="M460" s="4">
        <f t="shared" si="157"/>
        <v>2909.3591572640457</v>
      </c>
      <c r="N460" s="4">
        <f t="shared" si="157"/>
        <v>2327.4873258112366</v>
      </c>
      <c r="O460" s="4">
        <f t="shared" si="149"/>
        <v>1745.6154943584274</v>
      </c>
      <c r="P460" s="4">
        <f t="shared" si="149"/>
        <v>1163.7436629056183</v>
      </c>
      <c r="Q460" s="4">
        <f t="shared" si="149"/>
        <v>581.87183145280915</v>
      </c>
      <c r="R460" s="4">
        <f t="shared" si="149"/>
        <v>0</v>
      </c>
      <c r="V460" s="2">
        <f t="shared" si="150"/>
        <v>35.599999999999802</v>
      </c>
      <c r="W460" s="4">
        <f t="shared" si="158"/>
        <v>3.7895337644445429E-2</v>
      </c>
      <c r="X460" s="4">
        <f t="shared" si="159"/>
        <v>3.3899272628847947E-2</v>
      </c>
      <c r="Y460" s="4">
        <f t="shared" si="160"/>
        <v>2.9951313479797004E-2</v>
      </c>
      <c r="Z460" s="4">
        <f t="shared" si="161"/>
        <v>2.6050596724718315E-2</v>
      </c>
      <c r="AA460" s="4">
        <f t="shared" si="162"/>
        <v>2.219627943324395E-2</v>
      </c>
      <c r="AB460" s="4">
        <f t="shared" si="163"/>
        <v>1.8387538609944482E-2</v>
      </c>
      <c r="AC460" s="4">
        <f t="shared" si="164"/>
        <v>1.4623570608476929E-2</v>
      </c>
      <c r="AD460" s="4">
        <f t="shared" si="165"/>
        <v>1.0903590566272565E-2</v>
      </c>
      <c r="AE460" s="4">
        <f t="shared" si="166"/>
        <v>7.2268318589292658E-3</v>
      </c>
      <c r="AF460" s="4">
        <f t="shared" si="167"/>
        <v>3.5925455735118113E-3</v>
      </c>
      <c r="AG460" s="4">
        <f t="shared" si="168"/>
        <v>0</v>
      </c>
    </row>
    <row r="461" spans="1:33" x14ac:dyDescent="0.45">
      <c r="A461" s="2">
        <v>35.699999999999797</v>
      </c>
      <c r="B461" s="3">
        <f t="shared" si="151"/>
        <v>308.8499999999998</v>
      </c>
      <c r="C461" s="4">
        <f t="shared" si="152"/>
        <v>8.6743397599572134</v>
      </c>
      <c r="D461" s="4">
        <f t="shared" si="153"/>
        <v>5850.8355550936276</v>
      </c>
      <c r="E461" s="4">
        <f t="shared" si="154"/>
        <v>3.8117324581230121E-2</v>
      </c>
      <c r="G461" s="2">
        <f t="shared" si="155"/>
        <v>35.699999999999797</v>
      </c>
      <c r="H461" s="4">
        <f t="shared" si="156"/>
        <v>5850.8355550936276</v>
      </c>
      <c r="I461" s="4">
        <f t="shared" si="156"/>
        <v>5265.7519995842649</v>
      </c>
      <c r="J461" s="4">
        <f t="shared" si="156"/>
        <v>4680.6684440749023</v>
      </c>
      <c r="K461" s="4">
        <f t="shared" si="156"/>
        <v>4095.5848885655391</v>
      </c>
      <c r="L461" s="4">
        <f t="shared" si="157"/>
        <v>3510.5013330561765</v>
      </c>
      <c r="M461" s="4">
        <f t="shared" si="157"/>
        <v>2925.4177775468138</v>
      </c>
      <c r="N461" s="4">
        <f t="shared" si="157"/>
        <v>2340.3342220374511</v>
      </c>
      <c r="O461" s="4">
        <f t="shared" si="149"/>
        <v>1755.2506665280882</v>
      </c>
      <c r="P461" s="4">
        <f t="shared" si="149"/>
        <v>1170.1671110187256</v>
      </c>
      <c r="Q461" s="4">
        <f t="shared" si="149"/>
        <v>585.08355550936278</v>
      </c>
      <c r="R461" s="4">
        <f t="shared" si="149"/>
        <v>0</v>
      </c>
      <c r="V461" s="2">
        <f t="shared" si="150"/>
        <v>35.699999999999797</v>
      </c>
      <c r="W461" s="4">
        <f t="shared" si="158"/>
        <v>3.8117324581230121E-2</v>
      </c>
      <c r="X461" s="4">
        <f t="shared" si="159"/>
        <v>3.4096641519900689E-2</v>
      </c>
      <c r="Y461" s="4">
        <f t="shared" si="160"/>
        <v>3.0124640786923607E-2</v>
      </c>
      <c r="Z461" s="4">
        <f t="shared" si="161"/>
        <v>2.6200443536229575E-2</v>
      </c>
      <c r="AA461" s="4">
        <f t="shared" si="162"/>
        <v>2.2323191949240765E-2</v>
      </c>
      <c r="AB461" s="4">
        <f t="shared" si="163"/>
        <v>1.84920486097238E-2</v>
      </c>
      <c r="AC461" s="4">
        <f t="shared" si="164"/>
        <v>1.4706195900813776E-2</v>
      </c>
      <c r="AD461" s="4">
        <f t="shared" si="165"/>
        <v>1.0964835423297153E-2</v>
      </c>
      <c r="AE461" s="4">
        <f t="shared" si="166"/>
        <v>7.267187434284287E-3</v>
      </c>
      <c r="AF461" s="4">
        <f t="shared" si="167"/>
        <v>3.6124903054426363E-3</v>
      </c>
      <c r="AG461" s="4">
        <f t="shared" si="168"/>
        <v>0</v>
      </c>
    </row>
    <row r="462" spans="1:33" x14ac:dyDescent="0.45">
      <c r="A462" s="2">
        <v>35.799999999999798</v>
      </c>
      <c r="B462" s="3">
        <f t="shared" si="151"/>
        <v>308.94999999999976</v>
      </c>
      <c r="C462" s="4">
        <f t="shared" si="152"/>
        <v>8.6798401649532497</v>
      </c>
      <c r="D462" s="4">
        <f t="shared" si="153"/>
        <v>5883.1061896307365</v>
      </c>
      <c r="E462" s="4">
        <f t="shared" si="154"/>
        <v>3.8340522215756317E-2</v>
      </c>
      <c r="G462" s="2">
        <f t="shared" si="155"/>
        <v>35.799999999999798</v>
      </c>
      <c r="H462" s="4">
        <f t="shared" si="156"/>
        <v>5883.1061896307365</v>
      </c>
      <c r="I462" s="4">
        <f t="shared" si="156"/>
        <v>5294.795570667663</v>
      </c>
      <c r="J462" s="4">
        <f t="shared" si="156"/>
        <v>4706.4849517045895</v>
      </c>
      <c r="K462" s="4">
        <f t="shared" si="156"/>
        <v>4118.1743327415152</v>
      </c>
      <c r="L462" s="4">
        <f t="shared" si="157"/>
        <v>3529.8637137784417</v>
      </c>
      <c r="M462" s="4">
        <f t="shared" si="157"/>
        <v>2941.5530948153682</v>
      </c>
      <c r="N462" s="4">
        <f t="shared" si="157"/>
        <v>2353.2424758522948</v>
      </c>
      <c r="O462" s="4">
        <f t="shared" si="149"/>
        <v>1764.9318568892209</v>
      </c>
      <c r="P462" s="4">
        <f t="shared" si="149"/>
        <v>1176.6212379261474</v>
      </c>
      <c r="Q462" s="4">
        <f t="shared" si="149"/>
        <v>588.31061896307369</v>
      </c>
      <c r="R462" s="4">
        <f t="shared" si="149"/>
        <v>0</v>
      </c>
      <c r="V462" s="2">
        <f t="shared" si="150"/>
        <v>35.799999999999798</v>
      </c>
      <c r="W462" s="4">
        <f t="shared" si="158"/>
        <v>3.8340522215756317E-2</v>
      </c>
      <c r="X462" s="4">
        <f t="shared" si="159"/>
        <v>3.4295072727652462E-2</v>
      </c>
      <c r="Y462" s="4">
        <f t="shared" si="160"/>
        <v>3.0298888763680105E-2</v>
      </c>
      <c r="Z462" s="4">
        <f t="shared" si="161"/>
        <v>2.6351075836313385E-2</v>
      </c>
      <c r="AA462" s="4">
        <f t="shared" si="162"/>
        <v>2.2450760982062532E-2</v>
      </c>
      <c r="AB462" s="4">
        <f t="shared" si="163"/>
        <v>1.8597092117929648E-2</v>
      </c>
      <c r="AC462" s="4">
        <f t="shared" si="164"/>
        <v>1.4789237420816755E-2</v>
      </c>
      <c r="AD462" s="4">
        <f t="shared" si="165"/>
        <v>1.1026384728936715E-2</v>
      </c>
      <c r="AE462" s="4">
        <f t="shared" si="166"/>
        <v>7.3077409643222116E-3</v>
      </c>
      <c r="AF462" s="4">
        <f t="shared" si="167"/>
        <v>3.632531575570279E-3</v>
      </c>
      <c r="AG462" s="4">
        <f t="shared" si="168"/>
        <v>0</v>
      </c>
    </row>
    <row r="463" spans="1:33" x14ac:dyDescent="0.45">
      <c r="A463" s="2">
        <v>35.8999999999998</v>
      </c>
      <c r="B463" s="3">
        <f t="shared" si="151"/>
        <v>309.04999999999978</v>
      </c>
      <c r="C463" s="4">
        <f t="shared" si="152"/>
        <v>8.6853365147729065</v>
      </c>
      <c r="D463" s="4">
        <f t="shared" si="153"/>
        <v>5915.5308262192611</v>
      </c>
      <c r="E463" s="4">
        <f t="shared" si="154"/>
        <v>3.8564937063076378E-2</v>
      </c>
      <c r="G463" s="2">
        <f t="shared" si="155"/>
        <v>35.8999999999998</v>
      </c>
      <c r="H463" s="4">
        <f t="shared" si="156"/>
        <v>5915.5308262192611</v>
      </c>
      <c r="I463" s="4">
        <f t="shared" si="156"/>
        <v>5323.9777435973356</v>
      </c>
      <c r="J463" s="4">
        <f t="shared" si="156"/>
        <v>4732.4246609754091</v>
      </c>
      <c r="K463" s="4">
        <f t="shared" si="156"/>
        <v>4140.8715783534826</v>
      </c>
      <c r="L463" s="4">
        <f t="shared" si="157"/>
        <v>3549.3184957315566</v>
      </c>
      <c r="M463" s="4">
        <f t="shared" si="157"/>
        <v>2957.7654131096306</v>
      </c>
      <c r="N463" s="4">
        <f t="shared" si="157"/>
        <v>2366.2123304877045</v>
      </c>
      <c r="O463" s="4">
        <f t="shared" si="149"/>
        <v>1774.6592478657783</v>
      </c>
      <c r="P463" s="4">
        <f t="shared" si="149"/>
        <v>1183.1061652438523</v>
      </c>
      <c r="Q463" s="4">
        <f t="shared" si="149"/>
        <v>591.55308262192614</v>
      </c>
      <c r="R463" s="4">
        <f t="shared" si="149"/>
        <v>0</v>
      </c>
      <c r="V463" s="2">
        <f t="shared" si="150"/>
        <v>35.8999999999998</v>
      </c>
      <c r="W463" s="4">
        <f t="shared" si="158"/>
        <v>3.8564937063076378E-2</v>
      </c>
      <c r="X463" s="4">
        <f t="shared" si="159"/>
        <v>3.4494571814798418E-2</v>
      </c>
      <c r="Y463" s="4">
        <f t="shared" si="160"/>
        <v>3.0474062098409197E-2</v>
      </c>
      <c r="Z463" s="4">
        <f t="shared" si="161"/>
        <v>2.6502497512363134E-2</v>
      </c>
      <c r="AA463" s="4">
        <f t="shared" si="162"/>
        <v>2.2578989687212267E-2</v>
      </c>
      <c r="AB463" s="4">
        <f t="shared" si="163"/>
        <v>1.870267162313187E-2</v>
      </c>
      <c r="AC463" s="4">
        <f t="shared" si="164"/>
        <v>1.4872697051206767E-2</v>
      </c>
      <c r="AD463" s="4">
        <f t="shared" si="165"/>
        <v>1.1088239817490022E-2</v>
      </c>
      <c r="AE463" s="4">
        <f t="shared" si="166"/>
        <v>7.3484932888923538E-3</v>
      </c>
      <c r="AF463" s="4">
        <f t="shared" si="167"/>
        <v>3.6526697800049342E-3</v>
      </c>
      <c r="AG463" s="4">
        <f t="shared" si="168"/>
        <v>0</v>
      </c>
    </row>
    <row r="464" spans="1:33" x14ac:dyDescent="0.45">
      <c r="A464" s="2">
        <v>35.999999999999801</v>
      </c>
      <c r="B464" s="3">
        <f t="shared" si="151"/>
        <v>309.14999999999975</v>
      </c>
      <c r="C464" s="4">
        <f t="shared" si="152"/>
        <v>8.6908288135937735</v>
      </c>
      <c r="D464" s="4">
        <f t="shared" si="153"/>
        <v>5948.1100747881728</v>
      </c>
      <c r="E464" s="4">
        <f t="shared" si="154"/>
        <v>3.8790575677392289E-2</v>
      </c>
      <c r="G464" s="2">
        <f t="shared" si="155"/>
        <v>35.999999999999801</v>
      </c>
      <c r="H464" s="4">
        <f t="shared" si="156"/>
        <v>5948.1100747881728</v>
      </c>
      <c r="I464" s="4">
        <f t="shared" si="156"/>
        <v>5353.2990673093555</v>
      </c>
      <c r="J464" s="4">
        <f t="shared" si="156"/>
        <v>4758.4880598305381</v>
      </c>
      <c r="K464" s="4">
        <f t="shared" si="156"/>
        <v>4163.6770523517207</v>
      </c>
      <c r="L464" s="4">
        <f t="shared" si="157"/>
        <v>3568.8660448729038</v>
      </c>
      <c r="M464" s="4">
        <f t="shared" si="157"/>
        <v>2974.0550373940864</v>
      </c>
      <c r="N464" s="4">
        <f t="shared" si="157"/>
        <v>2379.244029915269</v>
      </c>
      <c r="O464" s="4">
        <f t="shared" si="149"/>
        <v>1784.4330224364519</v>
      </c>
      <c r="P464" s="4">
        <f t="shared" si="149"/>
        <v>1189.6220149576345</v>
      </c>
      <c r="Q464" s="4">
        <f t="shared" si="149"/>
        <v>594.81100747881726</v>
      </c>
      <c r="R464" s="4">
        <f t="shared" si="149"/>
        <v>0</v>
      </c>
      <c r="V464" s="2">
        <f t="shared" si="150"/>
        <v>35.999999999999801</v>
      </c>
      <c r="W464" s="4">
        <f t="shared" si="158"/>
        <v>3.8790575677392289E-2</v>
      </c>
      <c r="X464" s="4">
        <f t="shared" si="159"/>
        <v>3.4695144375962737E-2</v>
      </c>
      <c r="Y464" s="4">
        <f t="shared" si="160"/>
        <v>3.0650165505081206E-2</v>
      </c>
      <c r="Z464" s="4">
        <f t="shared" si="161"/>
        <v>2.6654712471938968E-2</v>
      </c>
      <c r="AA464" s="4">
        <f t="shared" si="162"/>
        <v>2.2707881235666652E-2</v>
      </c>
      <c r="AB464" s="4">
        <f t="shared" si="163"/>
        <v>1.8808789625381427E-2</v>
      </c>
      <c r="AC464" s="4">
        <f t="shared" si="164"/>
        <v>1.4956576682831423E-2</v>
      </c>
      <c r="AD464" s="4">
        <f t="shared" si="165"/>
        <v>1.1150402028608583E-2</v>
      </c>
      <c r="AE464" s="4">
        <f t="shared" si="166"/>
        <v>7.3894452509499419E-3</v>
      </c>
      <c r="AF464" s="4">
        <f t="shared" si="167"/>
        <v>3.6729053161936717E-3</v>
      </c>
      <c r="AG464" s="4">
        <f t="shared" si="168"/>
        <v>0</v>
      </c>
    </row>
    <row r="465" spans="1:33" x14ac:dyDescent="0.45">
      <c r="A465" s="2">
        <v>36.099999999999802</v>
      </c>
      <c r="B465" s="3">
        <f t="shared" si="151"/>
        <v>309.24999999999977</v>
      </c>
      <c r="C465" s="4">
        <f t="shared" si="152"/>
        <v>8.6963170655881079</v>
      </c>
      <c r="D465" s="4">
        <f t="shared" si="153"/>
        <v>5980.8445471192099</v>
      </c>
      <c r="E465" s="4">
        <f t="shared" si="154"/>
        <v>3.9017444652353329E-2</v>
      </c>
      <c r="G465" s="2">
        <f t="shared" si="155"/>
        <v>36.099999999999802</v>
      </c>
      <c r="H465" s="4">
        <f t="shared" si="156"/>
        <v>5980.8445471192099</v>
      </c>
      <c r="I465" s="4">
        <f t="shared" si="156"/>
        <v>5382.7600924072894</v>
      </c>
      <c r="J465" s="4">
        <f t="shared" si="156"/>
        <v>4784.6756376953681</v>
      </c>
      <c r="K465" s="4">
        <f t="shared" si="156"/>
        <v>4186.5911829834467</v>
      </c>
      <c r="L465" s="4">
        <f t="shared" si="157"/>
        <v>3588.5067282715258</v>
      </c>
      <c r="M465" s="4">
        <f t="shared" si="157"/>
        <v>2990.4222735596049</v>
      </c>
      <c r="N465" s="4">
        <f t="shared" si="157"/>
        <v>2392.337818847684</v>
      </c>
      <c r="O465" s="4">
        <f t="shared" si="149"/>
        <v>1794.2533641357629</v>
      </c>
      <c r="P465" s="4">
        <f t="shared" si="149"/>
        <v>1196.168909423842</v>
      </c>
      <c r="Q465" s="4">
        <f t="shared" si="149"/>
        <v>598.08445471192101</v>
      </c>
      <c r="R465" s="4">
        <f t="shared" si="149"/>
        <v>0</v>
      </c>
      <c r="V465" s="2">
        <f t="shared" si="150"/>
        <v>36.099999999999802</v>
      </c>
      <c r="W465" s="4">
        <f t="shared" si="158"/>
        <v>3.9017444652353329E-2</v>
      </c>
      <c r="X465" s="4">
        <f t="shared" si="159"/>
        <v>3.4896796037929202E-2</v>
      </c>
      <c r="Y465" s="4">
        <f t="shared" si="160"/>
        <v>3.0827203723468762E-2</v>
      </c>
      <c r="Z465" s="4">
        <f t="shared" si="161"/>
        <v>2.6807724642896651E-2</v>
      </c>
      <c r="AA465" s="4">
        <f t="shared" si="162"/>
        <v>2.283743881396795E-2</v>
      </c>
      <c r="AB465" s="4">
        <f t="shared" si="163"/>
        <v>1.8915448636272959E-2</v>
      </c>
      <c r="AC465" s="4">
        <f t="shared" si="164"/>
        <v>1.5040878214704963E-2</v>
      </c>
      <c r="AD465" s="4">
        <f t="shared" si="165"/>
        <v>1.1212872707319804E-2</v>
      </c>
      <c r="AE465" s="4">
        <f t="shared" si="166"/>
        <v>7.4305976965674831E-3</v>
      </c>
      <c r="AF465" s="4">
        <f t="shared" si="167"/>
        <v>3.6932385829242949E-3</v>
      </c>
      <c r="AG465" s="4">
        <f t="shared" si="168"/>
        <v>0</v>
      </c>
    </row>
    <row r="466" spans="1:33" x14ac:dyDescent="0.45">
      <c r="A466" s="2">
        <v>36.199999999999797</v>
      </c>
      <c r="B466" s="3">
        <f t="shared" si="151"/>
        <v>309.3499999999998</v>
      </c>
      <c r="C466" s="4">
        <f t="shared" si="152"/>
        <v>8.7018012749228006</v>
      </c>
      <c r="D466" s="4">
        <f t="shared" si="153"/>
        <v>6013.7348568501393</v>
      </c>
      <c r="E466" s="4">
        <f t="shared" si="154"/>
        <v>3.9245550621354056E-2</v>
      </c>
      <c r="G466" s="2">
        <f t="shared" si="155"/>
        <v>36.199999999999797</v>
      </c>
      <c r="H466" s="4">
        <f t="shared" si="156"/>
        <v>6013.7348568501393</v>
      </c>
      <c r="I466" s="4">
        <f t="shared" si="156"/>
        <v>5412.3613711651251</v>
      </c>
      <c r="J466" s="4">
        <f t="shared" si="156"/>
        <v>4810.9878854801118</v>
      </c>
      <c r="K466" s="4">
        <f t="shared" si="156"/>
        <v>4209.6143997950976</v>
      </c>
      <c r="L466" s="4">
        <f t="shared" si="157"/>
        <v>3608.2409141100834</v>
      </c>
      <c r="M466" s="4">
        <f t="shared" si="157"/>
        <v>3006.8674284250696</v>
      </c>
      <c r="N466" s="4">
        <f t="shared" si="157"/>
        <v>2405.4939427400559</v>
      </c>
      <c r="O466" s="4">
        <f t="shared" si="149"/>
        <v>1804.1204570550417</v>
      </c>
      <c r="P466" s="4">
        <f t="shared" si="149"/>
        <v>1202.7469713700279</v>
      </c>
      <c r="Q466" s="4">
        <f t="shared" si="149"/>
        <v>601.37348568501397</v>
      </c>
      <c r="R466" s="4">
        <f t="shared" si="149"/>
        <v>0</v>
      </c>
      <c r="V466" s="2">
        <f t="shared" si="150"/>
        <v>36.199999999999797</v>
      </c>
      <c r="W466" s="4">
        <f t="shared" si="158"/>
        <v>3.9245550621354056E-2</v>
      </c>
      <c r="X466" s="4">
        <f t="shared" si="159"/>
        <v>3.5099532459871428E-2</v>
      </c>
      <c r="Y466" s="4">
        <f t="shared" si="160"/>
        <v>3.1005181519320937E-2</v>
      </c>
      <c r="Z466" s="4">
        <f t="shared" si="161"/>
        <v>2.6961537973515765E-2</v>
      </c>
      <c r="AA466" s="4">
        <f t="shared" si="162"/>
        <v>2.2967665624315077E-2</v>
      </c>
      <c r="AB466" s="4">
        <f t="shared" si="163"/>
        <v>1.9022651179006561E-2</v>
      </c>
      <c r="AC466" s="4">
        <f t="shared" si="164"/>
        <v>1.5125603554047504E-2</v>
      </c>
      <c r="AD466" s="4">
        <f t="shared" si="165"/>
        <v>1.1275653204049543E-2</v>
      </c>
      <c r="AE466" s="4">
        <f t="shared" si="166"/>
        <v>7.4719514749456905E-3</v>
      </c>
      <c r="AF466" s="4">
        <f t="shared" si="167"/>
        <v>3.7136699803289705E-3</v>
      </c>
      <c r="AG466" s="4">
        <f t="shared" si="168"/>
        <v>0</v>
      </c>
    </row>
    <row r="467" spans="1:33" x14ac:dyDescent="0.45">
      <c r="A467" s="2">
        <v>36.299999999999798</v>
      </c>
      <c r="B467" s="3">
        <f t="shared" si="151"/>
        <v>309.44999999999976</v>
      </c>
      <c r="C467" s="4">
        <f t="shared" si="152"/>
        <v>8.707281445759417</v>
      </c>
      <c r="D467" s="4">
        <f t="shared" si="153"/>
        <v>6046.7816194784527</v>
      </c>
      <c r="E467" s="4">
        <f t="shared" si="154"/>
        <v>3.9474900257838022E-2</v>
      </c>
      <c r="G467" s="2">
        <f t="shared" si="155"/>
        <v>36.299999999999798</v>
      </c>
      <c r="H467" s="4">
        <f t="shared" si="156"/>
        <v>6046.7816194784527</v>
      </c>
      <c r="I467" s="4">
        <f t="shared" si="156"/>
        <v>5442.1034575306076</v>
      </c>
      <c r="J467" s="4">
        <f t="shared" si="156"/>
        <v>4837.4252955827624</v>
      </c>
      <c r="K467" s="4">
        <f t="shared" si="156"/>
        <v>4232.7471336349163</v>
      </c>
      <c r="L467" s="4">
        <f t="shared" si="157"/>
        <v>3628.0689716870716</v>
      </c>
      <c r="M467" s="4">
        <f t="shared" si="157"/>
        <v>3023.3908097392264</v>
      </c>
      <c r="N467" s="4">
        <f t="shared" si="157"/>
        <v>2418.7126477913812</v>
      </c>
      <c r="O467" s="4">
        <f t="shared" si="149"/>
        <v>1814.0344858435358</v>
      </c>
      <c r="P467" s="4">
        <f t="shared" si="149"/>
        <v>1209.3563238956906</v>
      </c>
      <c r="Q467" s="4">
        <f t="shared" si="149"/>
        <v>604.6781619478453</v>
      </c>
      <c r="R467" s="4">
        <f t="shared" si="149"/>
        <v>0</v>
      </c>
      <c r="V467" s="2">
        <f t="shared" si="150"/>
        <v>36.299999999999798</v>
      </c>
      <c r="W467" s="4">
        <f t="shared" si="158"/>
        <v>3.9474900257838022E-2</v>
      </c>
      <c r="X467" s="4">
        <f t="shared" si="159"/>
        <v>3.530335933358799E-2</v>
      </c>
      <c r="Y467" s="4">
        <f t="shared" si="160"/>
        <v>3.1184103684541369E-2</v>
      </c>
      <c r="Z467" s="4">
        <f t="shared" si="161"/>
        <v>2.7116156432630961E-2</v>
      </c>
      <c r="AA467" s="4">
        <f t="shared" si="162"/>
        <v>2.3098564884657131E-2</v>
      </c>
      <c r="AB467" s="4">
        <f t="shared" si="163"/>
        <v>1.9130399788451418E-2</v>
      </c>
      <c r="AC467" s="4">
        <f t="shared" si="164"/>
        <v>1.5210754616325655E-2</v>
      </c>
      <c r="AD467" s="4">
        <f t="shared" si="165"/>
        <v>1.1338744874645628E-2</v>
      </c>
      <c r="AE467" s="4">
        <f t="shared" si="166"/>
        <v>7.5135074384250289E-3</v>
      </c>
      <c r="AF467" s="4">
        <f t="shared" si="167"/>
        <v>3.7341999098881493E-3</v>
      </c>
      <c r="AG467" s="4">
        <f t="shared" si="168"/>
        <v>0</v>
      </c>
    </row>
    <row r="468" spans="1:33" x14ac:dyDescent="0.45">
      <c r="A468" s="2">
        <v>36.3999999999998</v>
      </c>
      <c r="B468" s="3">
        <f t="shared" si="151"/>
        <v>309.54999999999978</v>
      </c>
      <c r="C468" s="4">
        <f t="shared" si="152"/>
        <v>8.7127575822542163</v>
      </c>
      <c r="D468" s="4">
        <f t="shared" si="153"/>
        <v>6079.9854523649456</v>
      </c>
      <c r="E468" s="4">
        <f t="shared" si="154"/>
        <v>3.9705500275603635E-2</v>
      </c>
      <c r="G468" s="2">
        <f t="shared" si="155"/>
        <v>36.3999999999998</v>
      </c>
      <c r="H468" s="4">
        <f t="shared" si="156"/>
        <v>6079.9854523649456</v>
      </c>
      <c r="I468" s="4">
        <f t="shared" si="156"/>
        <v>5471.9869071284511</v>
      </c>
      <c r="J468" s="4">
        <f t="shared" si="156"/>
        <v>4863.9883618919566</v>
      </c>
      <c r="K468" s="4">
        <f t="shared" si="156"/>
        <v>4255.9898166554613</v>
      </c>
      <c r="L468" s="4">
        <f t="shared" si="157"/>
        <v>3647.9912714189672</v>
      </c>
      <c r="M468" s="4">
        <f t="shared" si="157"/>
        <v>3039.9927261824728</v>
      </c>
      <c r="N468" s="4">
        <f t="shared" si="157"/>
        <v>2431.9941809459783</v>
      </c>
      <c r="O468" s="4">
        <f t="shared" si="149"/>
        <v>1823.9956357094836</v>
      </c>
      <c r="P468" s="4">
        <f t="shared" si="149"/>
        <v>1215.9970904729892</v>
      </c>
      <c r="Q468" s="4">
        <f t="shared" si="149"/>
        <v>607.99854523649458</v>
      </c>
      <c r="R468" s="4">
        <f t="shared" si="149"/>
        <v>0</v>
      </c>
      <c r="V468" s="2">
        <f t="shared" si="150"/>
        <v>36.3999999999998</v>
      </c>
      <c r="W468" s="4">
        <f t="shared" si="158"/>
        <v>3.9705500275603635E-2</v>
      </c>
      <c r="X468" s="4">
        <f t="shared" si="159"/>
        <v>3.5508282383738814E-2</v>
      </c>
      <c r="Y468" s="4">
        <f t="shared" si="160"/>
        <v>3.1363975037367091E-2</v>
      </c>
      <c r="Z468" s="4">
        <f t="shared" si="161"/>
        <v>2.7271584009763785E-2</v>
      </c>
      <c r="AA468" s="4">
        <f t="shared" si="162"/>
        <v>2.3230139828787126E-2</v>
      </c>
      <c r="AB468" s="4">
        <f t="shared" si="163"/>
        <v>1.9238697011209508E-2</v>
      </c>
      <c r="AC468" s="4">
        <f t="shared" si="164"/>
        <v>1.5296333325293081E-2</v>
      </c>
      <c r="AD468" s="4">
        <f t="shared" si="165"/>
        <v>1.140214908040128E-2</v>
      </c>
      <c r="AE468" s="4">
        <f t="shared" si="166"/>
        <v>7.5552664424971524E-3</v>
      </c>
      <c r="AF468" s="4">
        <f t="shared" si="167"/>
        <v>3.7548287744344224E-3</v>
      </c>
      <c r="AG468" s="4">
        <f t="shared" si="168"/>
        <v>0</v>
      </c>
    </row>
    <row r="469" spans="1:33" x14ac:dyDescent="0.45">
      <c r="A469" s="2">
        <v>36.499999999999801</v>
      </c>
      <c r="B469" s="3">
        <f t="shared" si="151"/>
        <v>309.64999999999975</v>
      </c>
      <c r="C469" s="4">
        <f t="shared" si="152"/>
        <v>8.7182296885581181</v>
      </c>
      <c r="D469" s="4">
        <f t="shared" si="153"/>
        <v>6113.3469747369718</v>
      </c>
      <c r="E469" s="4">
        <f t="shared" si="154"/>
        <v>3.9937357429110677E-2</v>
      </c>
      <c r="G469" s="2">
        <f t="shared" si="155"/>
        <v>36.499999999999801</v>
      </c>
      <c r="H469" s="4">
        <f t="shared" si="156"/>
        <v>6113.3469747369718</v>
      </c>
      <c r="I469" s="4">
        <f t="shared" si="156"/>
        <v>5502.0122772632749</v>
      </c>
      <c r="J469" s="4">
        <f t="shared" si="156"/>
        <v>4890.677579789578</v>
      </c>
      <c r="K469" s="4">
        <f t="shared" si="156"/>
        <v>4279.3428823158802</v>
      </c>
      <c r="L469" s="4">
        <f t="shared" si="157"/>
        <v>3668.0081848421828</v>
      </c>
      <c r="M469" s="4">
        <f t="shared" si="157"/>
        <v>3056.6734873684859</v>
      </c>
      <c r="N469" s="4">
        <f t="shared" si="157"/>
        <v>2445.338789894789</v>
      </c>
      <c r="O469" s="4">
        <f t="shared" si="149"/>
        <v>1834.0040924210914</v>
      </c>
      <c r="P469" s="4">
        <f t="shared" si="149"/>
        <v>1222.6693949473945</v>
      </c>
      <c r="Q469" s="4">
        <f t="shared" si="149"/>
        <v>611.33469747369725</v>
      </c>
      <c r="R469" s="4">
        <f t="shared" si="149"/>
        <v>0</v>
      </c>
      <c r="V469" s="2">
        <f t="shared" si="150"/>
        <v>36.499999999999801</v>
      </c>
      <c r="W469" s="4">
        <f t="shared" si="158"/>
        <v>3.9937357429110677E-2</v>
      </c>
      <c r="X469" s="4">
        <f t="shared" si="159"/>
        <v>3.5714307368081892E-2</v>
      </c>
      <c r="Y469" s="4">
        <f t="shared" si="160"/>
        <v>3.1544800422547314E-2</v>
      </c>
      <c r="Z469" s="4">
        <f t="shared" si="161"/>
        <v>2.7427824715253957E-2</v>
      </c>
      <c r="AA469" s="4">
        <f t="shared" si="162"/>
        <v>2.3362393706435208E-2</v>
      </c>
      <c r="AB469" s="4">
        <f t="shared" si="163"/>
        <v>1.93475454056787E-2</v>
      </c>
      <c r="AC469" s="4">
        <f t="shared" si="164"/>
        <v>1.5382341613030497E-2</v>
      </c>
      <c r="AD469" s="4">
        <f t="shared" si="165"/>
        <v>1.1465867188078072E-2</v>
      </c>
      <c r="AE469" s="4">
        <f t="shared" si="166"/>
        <v>7.5972293458159866E-3</v>
      </c>
      <c r="AF469" s="4">
        <f t="shared" si="167"/>
        <v>3.7755569781561856E-3</v>
      </c>
      <c r="AG469" s="4">
        <f t="shared" si="168"/>
        <v>0</v>
      </c>
    </row>
    <row r="470" spans="1:33" x14ac:dyDescent="0.45">
      <c r="A470" s="2">
        <v>36.599999999999802</v>
      </c>
      <c r="B470" s="3">
        <f t="shared" si="151"/>
        <v>309.74999999999977</v>
      </c>
      <c r="C470" s="4">
        <f t="shared" si="152"/>
        <v>8.7236977688167485</v>
      </c>
      <c r="D470" s="4">
        <f t="shared" si="153"/>
        <v>6146.8668076921831</v>
      </c>
      <c r="E470" s="4">
        <f t="shared" si="154"/>
        <v>4.0170478513793094E-2</v>
      </c>
      <c r="G470" s="2">
        <f t="shared" si="155"/>
        <v>36.599999999999802</v>
      </c>
      <c r="H470" s="4">
        <f t="shared" si="156"/>
        <v>6146.8668076921831</v>
      </c>
      <c r="I470" s="4">
        <f t="shared" si="156"/>
        <v>5532.1801269229645</v>
      </c>
      <c r="J470" s="4">
        <f t="shared" si="156"/>
        <v>4917.4934461537468</v>
      </c>
      <c r="K470" s="4">
        <f t="shared" si="156"/>
        <v>4302.8067653845283</v>
      </c>
      <c r="L470" s="4">
        <f t="shared" si="157"/>
        <v>3688.1200846153097</v>
      </c>
      <c r="M470" s="4">
        <f t="shared" si="157"/>
        <v>3073.4334038460916</v>
      </c>
      <c r="N470" s="4">
        <f t="shared" si="157"/>
        <v>2458.7467230768734</v>
      </c>
      <c r="O470" s="4">
        <f t="shared" si="149"/>
        <v>1844.0600423076548</v>
      </c>
      <c r="P470" s="4">
        <f t="shared" si="149"/>
        <v>1229.3733615384367</v>
      </c>
      <c r="Q470" s="4">
        <f t="shared" si="149"/>
        <v>614.68668076921836</v>
      </c>
      <c r="R470" s="4">
        <f t="shared" si="149"/>
        <v>0</v>
      </c>
      <c r="V470" s="2">
        <f t="shared" si="150"/>
        <v>36.599999999999802</v>
      </c>
      <c r="W470" s="4">
        <f t="shared" si="158"/>
        <v>4.0170478513793094E-2</v>
      </c>
      <c r="X470" s="4">
        <f t="shared" si="159"/>
        <v>3.5921440077715007E-2</v>
      </c>
      <c r="Y470" s="4">
        <f t="shared" si="160"/>
        <v>3.1726584711526305E-2</v>
      </c>
      <c r="Z470" s="4">
        <f t="shared" si="161"/>
        <v>2.7584882580394123E-2</v>
      </c>
      <c r="AA470" s="4">
        <f t="shared" si="162"/>
        <v>2.3495329783364514E-2</v>
      </c>
      <c r="AB470" s="4">
        <f t="shared" si="163"/>
        <v>1.9456947542117891E-2</v>
      </c>
      <c r="AC470" s="4">
        <f t="shared" si="164"/>
        <v>1.5468781419987181E-2</v>
      </c>
      <c r="AD470" s="4">
        <f t="shared" si="165"/>
        <v>1.1529900569929922E-2</v>
      </c>
      <c r="AE470" s="4">
        <f t="shared" si="166"/>
        <v>7.6393970102094809E-3</v>
      </c>
      <c r="AF470" s="4">
        <f t="shared" si="167"/>
        <v>3.7963849266016174E-3</v>
      </c>
      <c r="AG470" s="4">
        <f t="shared" si="168"/>
        <v>0</v>
      </c>
    </row>
    <row r="471" spans="1:33" x14ac:dyDescent="0.45">
      <c r="A471" s="2">
        <v>36.699999999999797</v>
      </c>
      <c r="B471" s="3">
        <f t="shared" si="151"/>
        <v>309.8499999999998</v>
      </c>
      <c r="C471" s="4">
        <f t="shared" si="152"/>
        <v>8.7291618271704259</v>
      </c>
      <c r="D471" s="4">
        <f t="shared" si="153"/>
        <v>6180.5455742018967</v>
      </c>
      <c r="E471" s="4">
        <f t="shared" si="154"/>
        <v>4.0404870366372199E-2</v>
      </c>
      <c r="G471" s="2">
        <f t="shared" si="155"/>
        <v>36.699999999999797</v>
      </c>
      <c r="H471" s="4">
        <f t="shared" si="156"/>
        <v>6180.5455742018967</v>
      </c>
      <c r="I471" s="4">
        <f t="shared" si="156"/>
        <v>5562.491016781707</v>
      </c>
      <c r="J471" s="4">
        <f t="shared" si="156"/>
        <v>4944.4364593615173</v>
      </c>
      <c r="K471" s="4">
        <f t="shared" si="156"/>
        <v>4326.3819019413277</v>
      </c>
      <c r="L471" s="4">
        <f t="shared" si="157"/>
        <v>3708.327344521138</v>
      </c>
      <c r="M471" s="4">
        <f t="shared" si="157"/>
        <v>3090.2727871009483</v>
      </c>
      <c r="N471" s="4">
        <f t="shared" si="157"/>
        <v>2472.2182296807587</v>
      </c>
      <c r="O471" s="4">
        <f t="shared" si="149"/>
        <v>1854.163672260569</v>
      </c>
      <c r="P471" s="4">
        <f t="shared" si="149"/>
        <v>1236.1091148403793</v>
      </c>
      <c r="Q471" s="4">
        <f t="shared" si="149"/>
        <v>618.05455742018967</v>
      </c>
      <c r="R471" s="4">
        <f t="shared" si="149"/>
        <v>0</v>
      </c>
      <c r="V471" s="2">
        <f t="shared" si="150"/>
        <v>36.699999999999797</v>
      </c>
      <c r="W471" s="4">
        <f t="shared" si="158"/>
        <v>4.0404870366372199E-2</v>
      </c>
      <c r="X471" s="4">
        <f t="shared" si="159"/>
        <v>3.6129686337317453E-2</v>
      </c>
      <c r="Y471" s="4">
        <f t="shared" si="160"/>
        <v>3.1909332802625881E-2</v>
      </c>
      <c r="Z471" s="4">
        <f t="shared" si="161"/>
        <v>2.7742761657563897E-2</v>
      </c>
      <c r="AA471" s="4">
        <f t="shared" si="162"/>
        <v>2.3628951341466239E-2</v>
      </c>
      <c r="AB471" s="4">
        <f t="shared" si="163"/>
        <v>1.9566906002711385E-2</v>
      </c>
      <c r="AC471" s="4">
        <f t="shared" si="164"/>
        <v>1.5555654695021799E-2</v>
      </c>
      <c r="AD471" s="4">
        <f t="shared" si="165"/>
        <v>1.1594250603726512E-2</v>
      </c>
      <c r="AE471" s="4">
        <f t="shared" si="166"/>
        <v>7.6817703006909462E-3</v>
      </c>
      <c r="AF471" s="4">
        <f t="shared" si="167"/>
        <v>3.8173130266824428E-3</v>
      </c>
      <c r="AG471" s="4">
        <f t="shared" si="168"/>
        <v>0</v>
      </c>
    </row>
    <row r="472" spans="1:33" x14ac:dyDescent="0.45">
      <c r="A472" s="2">
        <v>36.799999999999798</v>
      </c>
      <c r="B472" s="3">
        <f t="shared" si="151"/>
        <v>309.94999999999976</v>
      </c>
      <c r="C472" s="4">
        <f t="shared" si="152"/>
        <v>8.7346218677541856</v>
      </c>
      <c r="D472" s="4">
        <f t="shared" si="153"/>
        <v>6214.3838991147122</v>
      </c>
      <c r="E472" s="4">
        <f t="shared" si="154"/>
        <v>4.0640539865174651E-2</v>
      </c>
      <c r="G472" s="2">
        <f t="shared" si="155"/>
        <v>36.799999999999798</v>
      </c>
      <c r="H472" s="4">
        <f t="shared" si="156"/>
        <v>6214.3838991147122</v>
      </c>
      <c r="I472" s="4">
        <f t="shared" si="156"/>
        <v>5592.9455092032413</v>
      </c>
      <c r="J472" s="4">
        <f t="shared" si="156"/>
        <v>4971.5071192917703</v>
      </c>
      <c r="K472" s="4">
        <f t="shared" si="156"/>
        <v>4350.0687293802985</v>
      </c>
      <c r="L472" s="4">
        <f t="shared" si="157"/>
        <v>3728.6303394688271</v>
      </c>
      <c r="M472" s="4">
        <f t="shared" si="157"/>
        <v>3107.1919495573561</v>
      </c>
      <c r="N472" s="4">
        <f t="shared" si="157"/>
        <v>2485.7535596458852</v>
      </c>
      <c r="O472" s="4">
        <f t="shared" si="149"/>
        <v>1864.3151697344135</v>
      </c>
      <c r="P472" s="4">
        <f t="shared" si="149"/>
        <v>1242.8767798229426</v>
      </c>
      <c r="Q472" s="4">
        <f t="shared" si="149"/>
        <v>621.43838991147129</v>
      </c>
      <c r="R472" s="4">
        <f t="shared" si="149"/>
        <v>0</v>
      </c>
      <c r="V472" s="2">
        <f t="shared" si="150"/>
        <v>36.799999999999798</v>
      </c>
      <c r="W472" s="4">
        <f t="shared" si="158"/>
        <v>4.0640539865174651E-2</v>
      </c>
      <c r="X472" s="4">
        <f t="shared" si="159"/>
        <v>3.6339052005395465E-2</v>
      </c>
      <c r="Y472" s="4">
        <f t="shared" si="160"/>
        <v>3.2093049621230836E-2</v>
      </c>
      <c r="Z472" s="4">
        <f t="shared" si="161"/>
        <v>2.7901466020366226E-2</v>
      </c>
      <c r="AA472" s="4">
        <f t="shared" si="162"/>
        <v>2.3763261678856468E-2</v>
      </c>
      <c r="AB472" s="4">
        <f t="shared" si="163"/>
        <v>1.967742338163456E-2</v>
      </c>
      <c r="AC472" s="4">
        <f t="shared" si="164"/>
        <v>1.5642963395444128E-2</v>
      </c>
      <c r="AD472" s="4">
        <f t="shared" si="165"/>
        <v>1.165891867277734E-2</v>
      </c>
      <c r="AE472" s="4">
        <f t="shared" si="166"/>
        <v>7.7243500854707646E-3</v>
      </c>
      <c r="AF472" s="4">
        <f t="shared" si="167"/>
        <v>3.8383416866778616E-3</v>
      </c>
      <c r="AG472" s="4">
        <f t="shared" si="168"/>
        <v>0</v>
      </c>
    </row>
    <row r="473" spans="1:33" x14ac:dyDescent="0.45">
      <c r="A473" s="2">
        <v>36.8999999999998</v>
      </c>
      <c r="B473" s="3">
        <f t="shared" si="151"/>
        <v>310.04999999999978</v>
      </c>
      <c r="C473" s="4">
        <f t="shared" si="152"/>
        <v>8.7400778946977784</v>
      </c>
      <c r="D473" s="4">
        <f t="shared" si="153"/>
        <v>6248.3824091599554</v>
      </c>
      <c r="E473" s="4">
        <f t="shared" si="154"/>
        <v>4.087749393045223E-2</v>
      </c>
      <c r="G473" s="2">
        <f t="shared" si="155"/>
        <v>36.8999999999998</v>
      </c>
      <c r="H473" s="4">
        <f t="shared" si="156"/>
        <v>6248.3824091599554</v>
      </c>
      <c r="I473" s="4">
        <f t="shared" si="156"/>
        <v>5623.5441682439596</v>
      </c>
      <c r="J473" s="4">
        <f t="shared" si="156"/>
        <v>4998.7059273279647</v>
      </c>
      <c r="K473" s="4">
        <f t="shared" si="156"/>
        <v>4373.8676864119689</v>
      </c>
      <c r="L473" s="4">
        <f t="shared" si="157"/>
        <v>3749.0294454959731</v>
      </c>
      <c r="M473" s="4">
        <f t="shared" si="157"/>
        <v>3124.1912045799777</v>
      </c>
      <c r="N473" s="4">
        <f t="shared" si="157"/>
        <v>2499.3529636639823</v>
      </c>
      <c r="O473" s="4">
        <f t="shared" si="149"/>
        <v>1874.5147227479865</v>
      </c>
      <c r="P473" s="4">
        <f t="shared" si="149"/>
        <v>1249.6764818319912</v>
      </c>
      <c r="Q473" s="4">
        <f t="shared" si="149"/>
        <v>624.83824091599558</v>
      </c>
      <c r="R473" s="4">
        <f t="shared" si="149"/>
        <v>0</v>
      </c>
      <c r="V473" s="2">
        <f t="shared" si="150"/>
        <v>36.8999999999998</v>
      </c>
      <c r="W473" s="4">
        <f t="shared" si="158"/>
        <v>4.087749393045223E-2</v>
      </c>
      <c r="X473" s="4">
        <f t="shared" si="159"/>
        <v>3.6549542974528858E-2</v>
      </c>
      <c r="Y473" s="4">
        <f t="shared" si="160"/>
        <v>3.2277740119974974E-2</v>
      </c>
      <c r="Z473" s="4">
        <f t="shared" si="161"/>
        <v>2.8060999763763986E-2</v>
      </c>
      <c r="AA473" s="4">
        <f t="shared" si="162"/>
        <v>2.3898264109973096E-2</v>
      </c>
      <c r="AB473" s="4">
        <f t="shared" si="163"/>
        <v>1.9788502285119438E-2</v>
      </c>
      <c r="AC473" s="4">
        <f t="shared" si="164"/>
        <v>1.5730709487056592E-2</v>
      </c>
      <c r="AD473" s="4">
        <f t="shared" si="165"/>
        <v>1.1723906165955561E-2</v>
      </c>
      <c r="AE473" s="4">
        <f t="shared" si="166"/>
        <v>7.7671372359679166E-3</v>
      </c>
      <c r="AF473" s="4">
        <f t="shared" si="167"/>
        <v>3.8594713162383755E-3</v>
      </c>
      <c r="AG473" s="4">
        <f t="shared" si="168"/>
        <v>0</v>
      </c>
    </row>
    <row r="474" spans="1:33" x14ac:dyDescent="0.45">
      <c r="A474" s="2">
        <v>36.999999999999801</v>
      </c>
      <c r="B474" s="3">
        <f t="shared" si="151"/>
        <v>310.14999999999975</v>
      </c>
      <c r="C474" s="4">
        <f t="shared" si="152"/>
        <v>8.7455299121256758</v>
      </c>
      <c r="D474" s="4">
        <f t="shared" si="153"/>
        <v>6282.5417329511711</v>
      </c>
      <c r="E474" s="4">
        <f t="shared" si="154"/>
        <v>4.1115739524705035E-2</v>
      </c>
      <c r="G474" s="2">
        <f t="shared" si="155"/>
        <v>36.999999999999801</v>
      </c>
      <c r="H474" s="4">
        <f t="shared" si="156"/>
        <v>6282.5417329511711</v>
      </c>
      <c r="I474" s="4">
        <f t="shared" si="156"/>
        <v>5654.2875596560543</v>
      </c>
      <c r="J474" s="4">
        <f t="shared" si="156"/>
        <v>5026.0333863609376</v>
      </c>
      <c r="K474" s="4">
        <f t="shared" si="156"/>
        <v>4397.779213065819</v>
      </c>
      <c r="L474" s="4">
        <f t="shared" si="157"/>
        <v>3769.5250397707023</v>
      </c>
      <c r="M474" s="4">
        <f t="shared" si="157"/>
        <v>3141.2708664755855</v>
      </c>
      <c r="N474" s="4">
        <f t="shared" si="157"/>
        <v>2513.0166931804688</v>
      </c>
      <c r="O474" s="4">
        <f t="shared" si="149"/>
        <v>1884.7625198853511</v>
      </c>
      <c r="P474" s="4">
        <f t="shared" si="149"/>
        <v>1256.5083465902344</v>
      </c>
      <c r="Q474" s="4">
        <f t="shared" si="149"/>
        <v>628.2541732951172</v>
      </c>
      <c r="R474" s="4">
        <f t="shared" si="149"/>
        <v>0</v>
      </c>
      <c r="V474" s="2">
        <f t="shared" si="150"/>
        <v>36.999999999999801</v>
      </c>
      <c r="W474" s="4">
        <f t="shared" si="158"/>
        <v>4.1115739524705035E-2</v>
      </c>
      <c r="X474" s="4">
        <f t="shared" si="159"/>
        <v>3.6761165171620223E-2</v>
      </c>
      <c r="Y474" s="4">
        <f t="shared" si="160"/>
        <v>3.2463409278929198E-2</v>
      </c>
      <c r="Z474" s="4">
        <f t="shared" si="161"/>
        <v>2.8221367004218022E-2</v>
      </c>
      <c r="AA474" s="4">
        <f t="shared" si="162"/>
        <v>2.4033961965673627E-2</v>
      </c>
      <c r="AB474" s="4">
        <f t="shared" si="163"/>
        <v>1.9900145331520857E-2</v>
      </c>
      <c r="AC474" s="4">
        <f t="shared" si="164"/>
        <v>1.5818894944196249E-2</v>
      </c>
      <c r="AD474" s="4">
        <f t="shared" si="165"/>
        <v>1.1789214477722069E-2</v>
      </c>
      <c r="AE474" s="4">
        <f t="shared" si="166"/>
        <v>7.8101326268216519E-3</v>
      </c>
      <c r="AF474" s="4">
        <f t="shared" si="167"/>
        <v>3.8807023263896698E-3</v>
      </c>
      <c r="AG474" s="4">
        <f t="shared" si="168"/>
        <v>0</v>
      </c>
    </row>
    <row r="475" spans="1:33" x14ac:dyDescent="0.45">
      <c r="A475" s="2">
        <v>37.099999999999802</v>
      </c>
      <c r="B475" s="3">
        <f t="shared" si="151"/>
        <v>310.24999999999977</v>
      </c>
      <c r="C475" s="4">
        <f t="shared" si="152"/>
        <v>8.7509779241570964</v>
      </c>
      <c r="D475" s="4">
        <f t="shared" si="153"/>
        <v>6316.862500989746</v>
      </c>
      <c r="E475" s="4">
        <f t="shared" si="154"/>
        <v>4.1355283653008709E-2</v>
      </c>
      <c r="G475" s="2">
        <f t="shared" si="155"/>
        <v>37.099999999999802</v>
      </c>
      <c r="H475" s="4">
        <f t="shared" si="156"/>
        <v>6316.862500989746</v>
      </c>
      <c r="I475" s="4">
        <f t="shared" si="156"/>
        <v>5685.1762508907714</v>
      </c>
      <c r="J475" s="4">
        <f t="shared" si="156"/>
        <v>5053.4900007917968</v>
      </c>
      <c r="K475" s="4">
        <f t="shared" si="156"/>
        <v>4421.8037506928222</v>
      </c>
      <c r="L475" s="4">
        <f t="shared" si="157"/>
        <v>3790.1175005938476</v>
      </c>
      <c r="M475" s="4">
        <f t="shared" si="157"/>
        <v>3158.431250494873</v>
      </c>
      <c r="N475" s="4">
        <f t="shared" si="157"/>
        <v>2526.7450003958984</v>
      </c>
      <c r="O475" s="4">
        <f t="shared" si="149"/>
        <v>1895.0587502969238</v>
      </c>
      <c r="P475" s="4">
        <f t="shared" si="149"/>
        <v>1263.3725001979492</v>
      </c>
      <c r="Q475" s="4">
        <f t="shared" si="149"/>
        <v>631.6862500989746</v>
      </c>
      <c r="R475" s="4">
        <f t="shared" si="149"/>
        <v>0</v>
      </c>
      <c r="V475" s="2">
        <f t="shared" si="150"/>
        <v>37.099999999999802</v>
      </c>
      <c r="W475" s="4">
        <f t="shared" si="158"/>
        <v>4.1355283653008709E-2</v>
      </c>
      <c r="X475" s="4">
        <f t="shared" si="159"/>
        <v>3.69739245581472E-2</v>
      </c>
      <c r="Y475" s="4">
        <f t="shared" si="160"/>
        <v>3.265006210579173E-2</v>
      </c>
      <c r="Z475" s="4">
        <f t="shared" si="161"/>
        <v>2.8382571879826922E-2</v>
      </c>
      <c r="AA475" s="4">
        <f t="shared" si="162"/>
        <v>2.4170358593334305E-2</v>
      </c>
      <c r="AB475" s="4">
        <f t="shared" si="163"/>
        <v>2.0012355151383599E-2</v>
      </c>
      <c r="AC475" s="4">
        <f t="shared" si="164"/>
        <v>1.5907521749777328E-2</v>
      </c>
      <c r="AD475" s="4">
        <f t="shared" si="165"/>
        <v>1.1854845008149963E-2</v>
      </c>
      <c r="AE475" s="4">
        <f t="shared" si="166"/>
        <v>7.8533371359033599E-3</v>
      </c>
      <c r="AF475" s="4">
        <f t="shared" si="167"/>
        <v>3.9020351295365767E-3</v>
      </c>
      <c r="AG475" s="4">
        <f t="shared" si="168"/>
        <v>0</v>
      </c>
    </row>
    <row r="476" spans="1:33" x14ac:dyDescent="0.45">
      <c r="A476" s="2">
        <v>37.199999999999797</v>
      </c>
      <c r="B476" s="3">
        <f t="shared" si="151"/>
        <v>310.3499999999998</v>
      </c>
      <c r="C476" s="4">
        <f t="shared" si="152"/>
        <v>8.7564219349059975</v>
      </c>
      <c r="D476" s="4">
        <f t="shared" si="153"/>
        <v>6351.3453456683146</v>
      </c>
      <c r="E476" s="4">
        <f t="shared" si="154"/>
        <v>4.1596133363343314E-2</v>
      </c>
      <c r="G476" s="2">
        <f t="shared" si="155"/>
        <v>37.199999999999797</v>
      </c>
      <c r="H476" s="4">
        <f t="shared" si="156"/>
        <v>6351.3453456683146</v>
      </c>
      <c r="I476" s="4">
        <f t="shared" si="156"/>
        <v>5716.2108111014832</v>
      </c>
      <c r="J476" s="4">
        <f t="shared" si="156"/>
        <v>5081.0762765346517</v>
      </c>
      <c r="K476" s="4">
        <f t="shared" si="156"/>
        <v>4445.9417419678202</v>
      </c>
      <c r="L476" s="4">
        <f t="shared" si="157"/>
        <v>3810.8072074009888</v>
      </c>
      <c r="M476" s="4">
        <f t="shared" si="157"/>
        <v>3175.6726728341573</v>
      </c>
      <c r="N476" s="4">
        <f t="shared" si="157"/>
        <v>2540.5381382673258</v>
      </c>
      <c r="O476" s="4">
        <f t="shared" si="149"/>
        <v>1905.4036037004944</v>
      </c>
      <c r="P476" s="4">
        <f t="shared" si="149"/>
        <v>1270.2690691336629</v>
      </c>
      <c r="Q476" s="4">
        <f t="shared" si="149"/>
        <v>635.13453456683146</v>
      </c>
      <c r="R476" s="4">
        <f t="shared" si="149"/>
        <v>0</v>
      </c>
      <c r="V476" s="2">
        <f t="shared" si="150"/>
        <v>37.199999999999797</v>
      </c>
      <c r="W476" s="4">
        <f t="shared" si="158"/>
        <v>4.1596133363343314E-2</v>
      </c>
      <c r="X476" s="4">
        <f t="shared" si="159"/>
        <v>3.7187827130415768E-2</v>
      </c>
      <c r="Y476" s="4">
        <f t="shared" si="160"/>
        <v>3.2837703636079053E-2</v>
      </c>
      <c r="Z476" s="4">
        <f t="shared" si="161"/>
        <v>2.8544618550466853E-2</v>
      </c>
      <c r="AA476" s="4">
        <f t="shared" si="162"/>
        <v>2.4307457356949114E-2</v>
      </c>
      <c r="AB476" s="4">
        <f t="shared" si="163"/>
        <v>2.0125134387509243E-2</v>
      </c>
      <c r="AC476" s="4">
        <f t="shared" si="164"/>
        <v>1.5996591895333524E-2</v>
      </c>
      <c r="AD476" s="4">
        <f t="shared" si="165"/>
        <v>1.1920799162948728E-2</v>
      </c>
      <c r="AE476" s="4">
        <f t="shared" si="166"/>
        <v>7.8967516443282388E-3</v>
      </c>
      <c r="AF476" s="4">
        <f t="shared" si="167"/>
        <v>3.9234701394669268E-3</v>
      </c>
      <c r="AG476" s="4">
        <f t="shared" si="168"/>
        <v>0</v>
      </c>
    </row>
    <row r="477" spans="1:33" x14ac:dyDescent="0.45">
      <c r="A477" s="2">
        <v>37.299999999999798</v>
      </c>
      <c r="B477" s="3">
        <f t="shared" si="151"/>
        <v>310.44999999999976</v>
      </c>
      <c r="C477" s="4">
        <f t="shared" si="152"/>
        <v>8.76186194848108</v>
      </c>
      <c r="D477" s="4">
        <f t="shared" si="153"/>
        <v>6385.9909012742501</v>
      </c>
      <c r="E477" s="4">
        <f t="shared" si="154"/>
        <v>4.183829574692597E-2</v>
      </c>
      <c r="G477" s="2">
        <f t="shared" si="155"/>
        <v>37.299999999999798</v>
      </c>
      <c r="H477" s="4">
        <f t="shared" si="156"/>
        <v>6385.9909012742501</v>
      </c>
      <c r="I477" s="4">
        <f t="shared" si="156"/>
        <v>5747.3918111468256</v>
      </c>
      <c r="J477" s="4">
        <f t="shared" si="156"/>
        <v>5108.7927210194002</v>
      </c>
      <c r="K477" s="4">
        <f t="shared" si="156"/>
        <v>4470.1936308919749</v>
      </c>
      <c r="L477" s="4">
        <f t="shared" si="157"/>
        <v>3831.5945407645499</v>
      </c>
      <c r="M477" s="4">
        <f t="shared" si="157"/>
        <v>3192.995450637125</v>
      </c>
      <c r="N477" s="4">
        <f t="shared" si="157"/>
        <v>2554.3963605097001</v>
      </c>
      <c r="O477" s="4">
        <f t="shared" si="149"/>
        <v>1915.797270382275</v>
      </c>
      <c r="P477" s="4">
        <f t="shared" si="149"/>
        <v>1277.1981802548501</v>
      </c>
      <c r="Q477" s="4">
        <f t="shared" si="149"/>
        <v>638.59909012742503</v>
      </c>
      <c r="R477" s="4">
        <f t="shared" si="149"/>
        <v>0</v>
      </c>
      <c r="V477" s="2">
        <f t="shared" si="150"/>
        <v>37.299999999999798</v>
      </c>
      <c r="W477" s="4">
        <f t="shared" si="158"/>
        <v>4.183829574692597E-2</v>
      </c>
      <c r="X477" s="4">
        <f t="shared" si="159"/>
        <v>3.7402878919816376E-2</v>
      </c>
      <c r="Y477" s="4">
        <f t="shared" si="160"/>
        <v>3.3026338933318786E-2</v>
      </c>
      <c r="Z477" s="4">
        <f t="shared" si="161"/>
        <v>2.8707511197933074E-2</v>
      </c>
      <c r="AA477" s="4">
        <f t="shared" si="162"/>
        <v>2.4445261637229918E-2</v>
      </c>
      <c r="AB477" s="4">
        <f t="shared" si="163"/>
        <v>2.0238485695023806E-2</v>
      </c>
      <c r="AC477" s="4">
        <f t="shared" si="164"/>
        <v>1.6086107381060779E-2</v>
      </c>
      <c r="AD477" s="4">
        <f t="shared" si="165"/>
        <v>1.1987078353488747E-2</v>
      </c>
      <c r="AE477" s="4">
        <f t="shared" si="166"/>
        <v>7.9403770364671108E-3</v>
      </c>
      <c r="AF477" s="4">
        <f t="shared" si="167"/>
        <v>3.9450077713554556E-3</v>
      </c>
      <c r="AG477" s="4">
        <f t="shared" si="168"/>
        <v>0</v>
      </c>
    </row>
    <row r="478" spans="1:33" x14ac:dyDescent="0.45">
      <c r="A478" s="2">
        <v>37.3999999999998</v>
      </c>
      <c r="B478" s="3">
        <f t="shared" si="151"/>
        <v>310.54999999999978</v>
      </c>
      <c r="C478" s="4">
        <f t="shared" si="152"/>
        <v>8.7672979689858117</v>
      </c>
      <c r="D478" s="4">
        <f t="shared" si="153"/>
        <v>6420.7998039932654</v>
      </c>
      <c r="E478" s="4">
        <f t="shared" si="154"/>
        <v>4.2081777938547497E-2</v>
      </c>
      <c r="G478" s="2">
        <f t="shared" si="155"/>
        <v>37.3999999999998</v>
      </c>
      <c r="H478" s="4">
        <f t="shared" si="156"/>
        <v>6420.7998039932654</v>
      </c>
      <c r="I478" s="4">
        <f t="shared" si="156"/>
        <v>5778.7198235939386</v>
      </c>
      <c r="J478" s="4">
        <f t="shared" si="156"/>
        <v>5136.6398431946127</v>
      </c>
      <c r="K478" s="4">
        <f t="shared" si="156"/>
        <v>4494.5598627952859</v>
      </c>
      <c r="L478" s="4">
        <f t="shared" si="157"/>
        <v>3852.4798823959591</v>
      </c>
      <c r="M478" s="4">
        <f t="shared" si="157"/>
        <v>3210.3999019966327</v>
      </c>
      <c r="N478" s="4">
        <f t="shared" si="157"/>
        <v>2568.3199215973063</v>
      </c>
      <c r="O478" s="4">
        <f t="shared" si="149"/>
        <v>1926.2399411979795</v>
      </c>
      <c r="P478" s="4">
        <f t="shared" si="149"/>
        <v>1284.1599607986532</v>
      </c>
      <c r="Q478" s="4">
        <f t="shared" si="149"/>
        <v>642.07998039932659</v>
      </c>
      <c r="R478" s="4">
        <f t="shared" si="149"/>
        <v>0</v>
      </c>
      <c r="V478" s="2">
        <f t="shared" si="150"/>
        <v>37.3999999999998</v>
      </c>
      <c r="W478" s="4">
        <f t="shared" si="158"/>
        <v>4.2081777938547497E-2</v>
      </c>
      <c r="X478" s="4">
        <f t="shared" si="159"/>
        <v>3.7619085993083091E-2</v>
      </c>
      <c r="Y478" s="4">
        <f t="shared" si="160"/>
        <v>3.3215973089244955E-2</v>
      </c>
      <c r="Z478" s="4">
        <f t="shared" si="161"/>
        <v>2.8871254026083076E-2</v>
      </c>
      <c r="AA478" s="4">
        <f t="shared" si="162"/>
        <v>2.4583774831707803E-2</v>
      </c>
      <c r="AB478" s="4">
        <f t="shared" si="163"/>
        <v>2.0352411741446232E-2</v>
      </c>
      <c r="AC478" s="4">
        <f t="shared" si="164"/>
        <v>1.6176070215860608E-2</v>
      </c>
      <c r="AD478" s="4">
        <f t="shared" si="165"/>
        <v>1.2053683996826142E-2</v>
      </c>
      <c r="AE478" s="4">
        <f t="shared" si="166"/>
        <v>7.9842141999584403E-3</v>
      </c>
      <c r="AF478" s="4">
        <f t="shared" si="167"/>
        <v>3.9666484417678009E-3</v>
      </c>
      <c r="AG478" s="4">
        <f t="shared" si="168"/>
        <v>0</v>
      </c>
    </row>
    <row r="479" spans="1:33" x14ac:dyDescent="0.45">
      <c r="A479" s="2">
        <v>37.499999999999801</v>
      </c>
      <c r="B479" s="3">
        <f t="shared" si="151"/>
        <v>310.64999999999975</v>
      </c>
      <c r="C479" s="4">
        <f t="shared" si="152"/>
        <v>8.7727300005184325</v>
      </c>
      <c r="D479" s="4">
        <f t="shared" si="153"/>
        <v>6455.7726919129082</v>
      </c>
      <c r="E479" s="4">
        <f t="shared" si="154"/>
        <v>4.2326587116911514E-2</v>
      </c>
      <c r="G479" s="2">
        <f t="shared" si="155"/>
        <v>37.499999999999801</v>
      </c>
      <c r="H479" s="4">
        <f t="shared" si="156"/>
        <v>6455.7726919129082</v>
      </c>
      <c r="I479" s="4">
        <f t="shared" si="156"/>
        <v>5810.1954227216174</v>
      </c>
      <c r="J479" s="4">
        <f t="shared" si="156"/>
        <v>5164.6181535303267</v>
      </c>
      <c r="K479" s="4">
        <f t="shared" si="156"/>
        <v>4519.0408843390351</v>
      </c>
      <c r="L479" s="4">
        <f t="shared" si="157"/>
        <v>3873.4636151477448</v>
      </c>
      <c r="M479" s="4">
        <f t="shared" si="157"/>
        <v>3227.8863459564541</v>
      </c>
      <c r="N479" s="4">
        <f t="shared" si="157"/>
        <v>2582.3090767651634</v>
      </c>
      <c r="O479" s="4">
        <f t="shared" si="149"/>
        <v>1936.7318075738724</v>
      </c>
      <c r="P479" s="4">
        <f t="shared" si="149"/>
        <v>1291.1545383825817</v>
      </c>
      <c r="Q479" s="4">
        <f t="shared" si="149"/>
        <v>645.57726919129084</v>
      </c>
      <c r="R479" s="4">
        <f t="shared" si="149"/>
        <v>0</v>
      </c>
      <c r="V479" s="2">
        <f t="shared" si="150"/>
        <v>37.499999999999801</v>
      </c>
      <c r="W479" s="4">
        <f t="shared" si="158"/>
        <v>4.2326587116911514E-2</v>
      </c>
      <c r="X479" s="4">
        <f t="shared" si="159"/>
        <v>3.783645445255459E-2</v>
      </c>
      <c r="Y479" s="4">
        <f t="shared" si="160"/>
        <v>3.3406611223994423E-2</v>
      </c>
      <c r="Z479" s="4">
        <f t="shared" si="161"/>
        <v>2.9035851260980381E-2</v>
      </c>
      <c r="AA479" s="4">
        <f t="shared" si="162"/>
        <v>2.4723000354834785E-2</v>
      </c>
      <c r="AB479" s="4">
        <f t="shared" si="163"/>
        <v>2.046691520675701E-2</v>
      </c>
      <c r="AC479" s="4">
        <f t="shared" si="164"/>
        <v>1.6266482417383488E-2</v>
      </c>
      <c r="AD479" s="4">
        <f t="shared" si="165"/>
        <v>1.2120617515727562E-2</v>
      </c>
      <c r="AE479" s="4">
        <f t="shared" si="166"/>
        <v>8.028264025720289E-3</v>
      </c>
      <c r="AF479" s="4">
        <f t="shared" si="167"/>
        <v>3.9883925686644379E-3</v>
      </c>
      <c r="AG479" s="4">
        <f t="shared" si="168"/>
        <v>0</v>
      </c>
    </row>
    <row r="480" spans="1:33" x14ac:dyDescent="0.45">
      <c r="A480" s="2">
        <v>37.599999999999802</v>
      </c>
      <c r="B480" s="3">
        <f t="shared" si="151"/>
        <v>310.74999999999977</v>
      </c>
      <c r="C480" s="4">
        <f t="shared" si="152"/>
        <v>8.7781580471719565</v>
      </c>
      <c r="D480" s="4">
        <f t="shared" si="153"/>
        <v>6490.9102050260317</v>
      </c>
      <c r="E480" s="4">
        <f t="shared" si="154"/>
        <v>4.2572730504976737E-2</v>
      </c>
      <c r="G480" s="2">
        <f t="shared" si="155"/>
        <v>37.599999999999802</v>
      </c>
      <c r="H480" s="4">
        <f t="shared" si="156"/>
        <v>6490.9102050260317</v>
      </c>
      <c r="I480" s="4">
        <f t="shared" si="156"/>
        <v>5841.8191845234287</v>
      </c>
      <c r="J480" s="4">
        <f t="shared" si="156"/>
        <v>5192.7281640208257</v>
      </c>
      <c r="K480" s="4">
        <f t="shared" si="156"/>
        <v>4543.6371435182218</v>
      </c>
      <c r="L480" s="4">
        <f t="shared" si="157"/>
        <v>3894.5461230156188</v>
      </c>
      <c r="M480" s="4">
        <f t="shared" si="157"/>
        <v>3245.4551025130158</v>
      </c>
      <c r="N480" s="4">
        <f t="shared" si="157"/>
        <v>2596.3640820104129</v>
      </c>
      <c r="O480" s="4">
        <f t="shared" si="149"/>
        <v>1947.2730615078094</v>
      </c>
      <c r="P480" s="4">
        <f t="shared" si="149"/>
        <v>1298.1820410052064</v>
      </c>
      <c r="Q480" s="4">
        <f t="shared" si="149"/>
        <v>649.09102050260321</v>
      </c>
      <c r="R480" s="4">
        <f t="shared" si="149"/>
        <v>0</v>
      </c>
      <c r="V480" s="2">
        <f t="shared" si="150"/>
        <v>37.599999999999802</v>
      </c>
      <c r="W480" s="4">
        <f t="shared" si="158"/>
        <v>4.2572730504976737E-2</v>
      </c>
      <c r="X480" s="4">
        <f t="shared" si="159"/>
        <v>3.8054990436437279E-2</v>
      </c>
      <c r="Y480" s="4">
        <f t="shared" si="160"/>
        <v>3.359825848630487E-2</v>
      </c>
      <c r="Z480" s="4">
        <f t="shared" si="161"/>
        <v>2.9201307151039538E-2</v>
      </c>
      <c r="AA480" s="4">
        <f t="shared" si="162"/>
        <v>2.4862941638086233E-2</v>
      </c>
      <c r="AB480" s="4">
        <f t="shared" si="163"/>
        <v>2.0581998783467222E-2</v>
      </c>
      <c r="AC480" s="4">
        <f t="shared" si="164"/>
        <v>1.6357346012072421E-2</v>
      </c>
      <c r="AD480" s="4">
        <f t="shared" si="165"/>
        <v>1.2187880338695081E-2</v>
      </c>
      <c r="AE480" s="4">
        <f t="shared" si="166"/>
        <v>8.0725274079622728E-3</v>
      </c>
      <c r="AF480" s="4">
        <f t="shared" si="167"/>
        <v>4.0102405714046207E-3</v>
      </c>
      <c r="AG480" s="4">
        <f t="shared" si="168"/>
        <v>0</v>
      </c>
    </row>
    <row r="481" spans="1:33" x14ac:dyDescent="0.45">
      <c r="A481" s="2">
        <v>37.699999999999797</v>
      </c>
      <c r="B481" s="3">
        <f t="shared" si="151"/>
        <v>310.8499999999998</v>
      </c>
      <c r="C481" s="4">
        <f t="shared" si="152"/>
        <v>8.7835821130341785</v>
      </c>
      <c r="D481" s="4">
        <f t="shared" si="153"/>
        <v>6526.2129852342969</v>
      </c>
      <c r="E481" s="4">
        <f t="shared" si="154"/>
        <v>4.2820215370302804E-2</v>
      </c>
      <c r="G481" s="2">
        <f t="shared" si="155"/>
        <v>37.699999999999797</v>
      </c>
      <c r="H481" s="4">
        <f t="shared" si="156"/>
        <v>6526.2129852342969</v>
      </c>
      <c r="I481" s="4">
        <f t="shared" si="156"/>
        <v>5873.5916867108672</v>
      </c>
      <c r="J481" s="4">
        <f t="shared" si="156"/>
        <v>5220.9703881874375</v>
      </c>
      <c r="K481" s="4">
        <f t="shared" si="156"/>
        <v>4568.3490896640078</v>
      </c>
      <c r="L481" s="4">
        <f t="shared" si="157"/>
        <v>3915.7277911405781</v>
      </c>
      <c r="M481" s="4">
        <f t="shared" si="157"/>
        <v>3263.1064926171484</v>
      </c>
      <c r="N481" s="4">
        <f t="shared" si="157"/>
        <v>2610.4851940937187</v>
      </c>
      <c r="O481" s="4">
        <f t="shared" si="149"/>
        <v>1957.8638955702891</v>
      </c>
      <c r="P481" s="4">
        <f t="shared" si="149"/>
        <v>1305.2425970468594</v>
      </c>
      <c r="Q481" s="4">
        <f t="shared" si="149"/>
        <v>652.62129852342969</v>
      </c>
      <c r="R481" s="4">
        <f t="shared" si="149"/>
        <v>0</v>
      </c>
      <c r="V481" s="2">
        <f t="shared" si="150"/>
        <v>37.699999999999797</v>
      </c>
      <c r="W481" s="4">
        <f t="shared" si="158"/>
        <v>4.2820215370302804E-2</v>
      </c>
      <c r="X481" s="4">
        <f t="shared" si="159"/>
        <v>3.8274700119071178E-2</v>
      </c>
      <c r="Y481" s="4">
        <f t="shared" si="160"/>
        <v>3.3790920053714674E-2</v>
      </c>
      <c r="Z481" s="4">
        <f t="shared" si="161"/>
        <v>2.9367625967172344E-2</v>
      </c>
      <c r="AA481" s="4">
        <f t="shared" si="162"/>
        <v>2.5003602130064185E-2</v>
      </c>
      <c r="AB481" s="4">
        <f t="shared" si="163"/>
        <v>2.0697665176688217E-2</v>
      </c>
      <c r="AC481" s="4">
        <f t="shared" si="164"/>
        <v>1.6448663035206881E-2</v>
      </c>
      <c r="AD481" s="4">
        <f t="shared" si="165"/>
        <v>1.2255473899991282E-2</v>
      </c>
      <c r="AE481" s="4">
        <f t="shared" si="166"/>
        <v>8.1170052441976413E-3</v>
      </c>
      <c r="AF481" s="4">
        <f t="shared" si="167"/>
        <v>4.0321928707503507E-3</v>
      </c>
      <c r="AG481" s="4">
        <f t="shared" si="168"/>
        <v>0</v>
      </c>
    </row>
    <row r="482" spans="1:33" x14ac:dyDescent="0.45">
      <c r="A482" s="2">
        <v>37.799999999999798</v>
      </c>
      <c r="B482" s="3">
        <f t="shared" si="151"/>
        <v>310.94999999999976</v>
      </c>
      <c r="C482" s="4">
        <f t="shared" si="152"/>
        <v>8.7890022021876959</v>
      </c>
      <c r="D482" s="4">
        <f t="shared" si="153"/>
        <v>6561.6816763517654</v>
      </c>
      <c r="E482" s="4">
        <f t="shared" si="154"/>
        <v>4.3069049025400069E-2</v>
      </c>
      <c r="G482" s="2">
        <f t="shared" si="155"/>
        <v>37.799999999999798</v>
      </c>
      <c r="H482" s="4">
        <f t="shared" si="156"/>
        <v>6561.6816763517654</v>
      </c>
      <c r="I482" s="4">
        <f t="shared" si="156"/>
        <v>5905.5135087165891</v>
      </c>
      <c r="J482" s="4">
        <f t="shared" si="156"/>
        <v>5249.3453410814127</v>
      </c>
      <c r="K482" s="4">
        <f t="shared" si="156"/>
        <v>4593.1771734462354</v>
      </c>
      <c r="L482" s="4">
        <f t="shared" si="157"/>
        <v>3937.0090058110591</v>
      </c>
      <c r="M482" s="4">
        <f t="shared" si="157"/>
        <v>3280.8408381758827</v>
      </c>
      <c r="N482" s="4">
        <f t="shared" si="157"/>
        <v>2624.6726705407063</v>
      </c>
      <c r="O482" s="4">
        <f t="shared" si="149"/>
        <v>1968.5045029055295</v>
      </c>
      <c r="P482" s="4">
        <f t="shared" si="149"/>
        <v>1312.3363352703532</v>
      </c>
      <c r="Q482" s="4">
        <f t="shared" si="149"/>
        <v>656.16816763517659</v>
      </c>
      <c r="R482" s="4">
        <f t="shared" si="149"/>
        <v>0</v>
      </c>
      <c r="V482" s="2">
        <f t="shared" si="150"/>
        <v>37.799999999999798</v>
      </c>
      <c r="W482" s="4">
        <f t="shared" si="158"/>
        <v>4.3069049025400069E-2</v>
      </c>
      <c r="X482" s="4">
        <f t="shared" si="159"/>
        <v>3.8495589711198756E-2</v>
      </c>
      <c r="Y482" s="4">
        <f t="shared" si="160"/>
        <v>3.3984601132765156E-2</v>
      </c>
      <c r="Z482" s="4">
        <f t="shared" si="161"/>
        <v>2.9534812002935795E-2</v>
      </c>
      <c r="AA482" s="4">
        <f t="shared" si="162"/>
        <v>2.5144985296601897E-2</v>
      </c>
      <c r="AB482" s="4">
        <f t="shared" si="163"/>
        <v>2.0813917104202048E-2</v>
      </c>
      <c r="AC482" s="4">
        <f t="shared" si="164"/>
        <v>1.654043553094732E-2</v>
      </c>
      <c r="AD482" s="4">
        <f t="shared" si="165"/>
        <v>1.2323399639664681E-2</v>
      </c>
      <c r="AE482" s="4">
        <f t="shared" si="166"/>
        <v>8.1616984352555124E-3</v>
      </c>
      <c r="AF482" s="4">
        <f t="shared" si="167"/>
        <v>4.0542498888704176E-3</v>
      </c>
      <c r="AG482" s="4">
        <f t="shared" si="168"/>
        <v>0</v>
      </c>
    </row>
    <row r="483" spans="1:33" x14ac:dyDescent="0.45">
      <c r="A483" s="2">
        <v>37.8999999999998</v>
      </c>
      <c r="B483" s="3">
        <f t="shared" si="151"/>
        <v>311.04999999999978</v>
      </c>
      <c r="C483" s="4">
        <f t="shared" si="152"/>
        <v>8.7944183187098979</v>
      </c>
      <c r="D483" s="4">
        <f t="shared" si="153"/>
        <v>6597.3169241082924</v>
      </c>
      <c r="E483" s="4">
        <f t="shared" si="154"/>
        <v>4.3319238828081405E-2</v>
      </c>
      <c r="G483" s="2">
        <f t="shared" si="155"/>
        <v>37.8999999999998</v>
      </c>
      <c r="H483" s="4">
        <f t="shared" si="156"/>
        <v>6597.3169241082924</v>
      </c>
      <c r="I483" s="4">
        <f t="shared" si="156"/>
        <v>5937.5852316974633</v>
      </c>
      <c r="J483" s="4">
        <f t="shared" si="156"/>
        <v>5277.8535392866343</v>
      </c>
      <c r="K483" s="4">
        <f t="shared" si="156"/>
        <v>4618.1218468758043</v>
      </c>
      <c r="L483" s="4">
        <f t="shared" si="157"/>
        <v>3958.3901544649752</v>
      </c>
      <c r="M483" s="4">
        <f t="shared" si="157"/>
        <v>3298.6584620541462</v>
      </c>
      <c r="N483" s="4">
        <f t="shared" si="157"/>
        <v>2638.9267696433171</v>
      </c>
      <c r="O483" s="4">
        <f t="shared" si="149"/>
        <v>1979.1950772324876</v>
      </c>
      <c r="P483" s="4">
        <f t="shared" si="149"/>
        <v>1319.4633848216586</v>
      </c>
      <c r="Q483" s="4">
        <f t="shared" si="149"/>
        <v>659.73169241082928</v>
      </c>
      <c r="R483" s="4">
        <f t="shared" si="149"/>
        <v>0</v>
      </c>
      <c r="V483" s="2">
        <f t="shared" si="150"/>
        <v>37.8999999999998</v>
      </c>
      <c r="W483" s="4">
        <f t="shared" si="158"/>
        <v>4.3319238828081405E-2</v>
      </c>
      <c r="X483" s="4">
        <f t="shared" si="159"/>
        <v>3.871766546023505E-2</v>
      </c>
      <c r="Y483" s="4">
        <f t="shared" si="160"/>
        <v>3.4179306959203376E-2</v>
      </c>
      <c r="Z483" s="4">
        <f t="shared" si="161"/>
        <v>2.9702869574680327E-2</v>
      </c>
      <c r="AA483" s="4">
        <f t="shared" si="162"/>
        <v>2.5287094620868335E-2</v>
      </c>
      <c r="AB483" s="4">
        <f t="shared" si="163"/>
        <v>2.09307572965318E-2</v>
      </c>
      <c r="AC483" s="4">
        <f t="shared" si="164"/>
        <v>1.6632665552379387E-2</v>
      </c>
      <c r="AD483" s="4">
        <f t="shared" si="165"/>
        <v>1.2391659003574898E-2</v>
      </c>
      <c r="AE483" s="4">
        <f t="shared" si="166"/>
        <v>8.2066078852929113E-3</v>
      </c>
      <c r="AF483" s="4">
        <f t="shared" si="167"/>
        <v>4.0764120493443244E-3</v>
      </c>
      <c r="AG483" s="4">
        <f t="shared" si="168"/>
        <v>0</v>
      </c>
    </row>
    <row r="484" spans="1:33" x14ac:dyDescent="0.45">
      <c r="A484" s="2">
        <v>37.999999999999801</v>
      </c>
      <c r="B484" s="3">
        <f t="shared" si="151"/>
        <v>311.14999999999975</v>
      </c>
      <c r="C484" s="4">
        <f t="shared" si="152"/>
        <v>8.7998304666729918</v>
      </c>
      <c r="D484" s="4">
        <f t="shared" si="153"/>
        <v>6633.119376153154</v>
      </c>
      <c r="E484" s="4">
        <f t="shared" si="154"/>
        <v>4.3570792181819189E-2</v>
      </c>
      <c r="G484" s="2">
        <f t="shared" si="155"/>
        <v>37.999999999999801</v>
      </c>
      <c r="H484" s="4">
        <f t="shared" si="156"/>
        <v>6633.119376153154</v>
      </c>
      <c r="I484" s="4">
        <f t="shared" si="156"/>
        <v>5969.8074385378386</v>
      </c>
      <c r="J484" s="4">
        <f t="shared" si="156"/>
        <v>5306.4955009225232</v>
      </c>
      <c r="K484" s="4">
        <f t="shared" si="156"/>
        <v>4643.1835633072078</v>
      </c>
      <c r="L484" s="4">
        <f t="shared" si="157"/>
        <v>3979.8716256918924</v>
      </c>
      <c r="M484" s="4">
        <f t="shared" si="157"/>
        <v>3316.559688076577</v>
      </c>
      <c r="N484" s="4">
        <f t="shared" si="157"/>
        <v>2653.2477504612616</v>
      </c>
      <c r="O484" s="4">
        <f t="shared" si="149"/>
        <v>1989.9358128459462</v>
      </c>
      <c r="P484" s="4">
        <f t="shared" si="149"/>
        <v>1326.6238752306308</v>
      </c>
      <c r="Q484" s="4">
        <f t="shared" si="149"/>
        <v>663.3119376153154</v>
      </c>
      <c r="R484" s="4">
        <f t="shared" si="149"/>
        <v>0</v>
      </c>
      <c r="V484" s="2">
        <f t="shared" si="150"/>
        <v>37.999999999999801</v>
      </c>
      <c r="W484" s="4">
        <f t="shared" si="158"/>
        <v>4.3570792181819189E-2</v>
      </c>
      <c r="X484" s="4">
        <f t="shared" si="159"/>
        <v>3.8940933650541805E-2</v>
      </c>
      <c r="Y484" s="4">
        <f t="shared" si="160"/>
        <v>3.4375042798188149E-2</v>
      </c>
      <c r="Z484" s="4">
        <f t="shared" si="161"/>
        <v>2.9871803021700401E-2</v>
      </c>
      <c r="AA484" s="4">
        <f t="shared" si="162"/>
        <v>2.5429933603474501E-2</v>
      </c>
      <c r="AB484" s="4">
        <f t="shared" si="163"/>
        <v>2.1048188497013197E-2</v>
      </c>
      <c r="AC484" s="4">
        <f t="shared" si="164"/>
        <v>1.6725355161559114E-2</v>
      </c>
      <c r="AD484" s="4">
        <f t="shared" si="165"/>
        <v>1.2460253443418445E-2</v>
      </c>
      <c r="AE484" s="4">
        <f t="shared" si="166"/>
        <v>8.2517345018071966E-3</v>
      </c>
      <c r="AF484" s="4">
        <f t="shared" si="167"/>
        <v>4.0986797771663773E-3</v>
      </c>
      <c r="AG484" s="4">
        <f t="shared" si="168"/>
        <v>0</v>
      </c>
    </row>
    <row r="485" spans="1:33" x14ac:dyDescent="0.45">
      <c r="A485" s="2">
        <v>38.099999999999802</v>
      </c>
      <c r="B485" s="3">
        <f t="shared" si="151"/>
        <v>311.24999999999977</v>
      </c>
      <c r="C485" s="4">
        <f t="shared" si="152"/>
        <v>8.8052386501440019</v>
      </c>
      <c r="D485" s="4">
        <f t="shared" si="153"/>
        <v>6669.0896820584967</v>
      </c>
      <c r="E485" s="4">
        <f t="shared" si="154"/>
        <v>4.3823716536104361E-2</v>
      </c>
      <c r="G485" s="2">
        <f t="shared" si="155"/>
        <v>38.099999999999802</v>
      </c>
      <c r="H485" s="4">
        <f t="shared" si="156"/>
        <v>6669.0896820584967</v>
      </c>
      <c r="I485" s="4">
        <f t="shared" si="156"/>
        <v>6002.1807138526474</v>
      </c>
      <c r="J485" s="4">
        <f t="shared" si="156"/>
        <v>5335.2717456467981</v>
      </c>
      <c r="K485" s="4">
        <f t="shared" si="156"/>
        <v>4668.362777440947</v>
      </c>
      <c r="L485" s="4">
        <f t="shared" si="157"/>
        <v>4001.4538092350977</v>
      </c>
      <c r="M485" s="4">
        <f t="shared" si="157"/>
        <v>3334.5448410292483</v>
      </c>
      <c r="N485" s="4">
        <f t="shared" si="157"/>
        <v>2667.635872823399</v>
      </c>
      <c r="O485" s="4">
        <f t="shared" si="149"/>
        <v>2000.7269046175488</v>
      </c>
      <c r="P485" s="4">
        <f t="shared" si="149"/>
        <v>1333.8179364116995</v>
      </c>
      <c r="Q485" s="4">
        <f t="shared" si="149"/>
        <v>666.90896820584976</v>
      </c>
      <c r="R485" s="4">
        <f t="shared" si="149"/>
        <v>0</v>
      </c>
      <c r="V485" s="2">
        <f t="shared" si="150"/>
        <v>38.099999999999802</v>
      </c>
      <c r="W485" s="4">
        <f t="shared" si="158"/>
        <v>4.3823716536104361E-2</v>
      </c>
      <c r="X485" s="4">
        <f t="shared" si="159"/>
        <v>3.9165400603702986E-2</v>
      </c>
      <c r="Y485" s="4">
        <f t="shared" si="160"/>
        <v>3.4571813944496814E-2</v>
      </c>
      <c r="Z485" s="4">
        <f t="shared" si="161"/>
        <v>3.0041616706385464E-2</v>
      </c>
      <c r="AA485" s="4">
        <f t="shared" si="162"/>
        <v>2.5573505762579832E-2</v>
      </c>
      <c r="AB485" s="4">
        <f t="shared" si="163"/>
        <v>2.116621346186609E-2</v>
      </c>
      <c r="AC485" s="4">
        <f t="shared" si="164"/>
        <v>1.6818506429557897E-2</v>
      </c>
      <c r="AD485" s="4">
        <f t="shared" si="165"/>
        <v>1.2529184416754312E-2</v>
      </c>
      <c r="AE485" s="4">
        <f t="shared" si="166"/>
        <v>8.2970791956482708E-3</v>
      </c>
      <c r="AF485" s="4">
        <f t="shared" si="167"/>
        <v>4.1210534987496748E-3</v>
      </c>
      <c r="AG485" s="4">
        <f t="shared" si="168"/>
        <v>0</v>
      </c>
    </row>
    <row r="486" spans="1:33" x14ac:dyDescent="0.45">
      <c r="A486" s="2">
        <v>38.199999999999797</v>
      </c>
      <c r="B486" s="3">
        <f t="shared" si="151"/>
        <v>311.3499999999998</v>
      </c>
      <c r="C486" s="4">
        <f t="shared" si="152"/>
        <v>8.8106428731847792</v>
      </c>
      <c r="D486" s="4">
        <f t="shared" si="153"/>
        <v>6705.2284933228621</v>
      </c>
      <c r="E486" s="4">
        <f t="shared" si="154"/>
        <v>4.4078019386809712E-2</v>
      </c>
      <c r="G486" s="2">
        <f t="shared" si="155"/>
        <v>38.199999999999797</v>
      </c>
      <c r="H486" s="4">
        <f t="shared" si="156"/>
        <v>6705.2284933228621</v>
      </c>
      <c r="I486" s="4">
        <f t="shared" si="156"/>
        <v>6034.7056439905764</v>
      </c>
      <c r="J486" s="4">
        <f t="shared" si="156"/>
        <v>5364.1827946582898</v>
      </c>
      <c r="K486" s="4">
        <f t="shared" si="156"/>
        <v>4693.6599453260033</v>
      </c>
      <c r="L486" s="4">
        <f t="shared" si="157"/>
        <v>4023.1370959937171</v>
      </c>
      <c r="M486" s="4">
        <f t="shared" si="157"/>
        <v>3352.614246661431</v>
      </c>
      <c r="N486" s="4">
        <f t="shared" si="157"/>
        <v>2682.0913973291449</v>
      </c>
      <c r="O486" s="4">
        <f t="shared" si="149"/>
        <v>2011.5685479968586</v>
      </c>
      <c r="P486" s="4">
        <f t="shared" si="149"/>
        <v>1341.0456986645725</v>
      </c>
      <c r="Q486" s="4">
        <f t="shared" si="149"/>
        <v>670.52284933228623</v>
      </c>
      <c r="R486" s="4">
        <f t="shared" si="149"/>
        <v>0</v>
      </c>
      <c r="V486" s="2">
        <f t="shared" si="150"/>
        <v>38.199999999999797</v>
      </c>
      <c r="W486" s="4">
        <f t="shared" si="158"/>
        <v>4.4078019386809712E-2</v>
      </c>
      <c r="X486" s="4">
        <f t="shared" si="159"/>
        <v>3.9391072678803422E-2</v>
      </c>
      <c r="Y486" s="4">
        <f t="shared" si="160"/>
        <v>3.4769625722734336E-2</v>
      </c>
      <c r="Z486" s="4">
        <f t="shared" si="161"/>
        <v>3.0212315014372625E-2</v>
      </c>
      <c r="AA486" s="4">
        <f t="shared" si="162"/>
        <v>2.5717814633999768E-2</v>
      </c>
      <c r="AB486" s="4">
        <f t="shared" si="163"/>
        <v>2.1284834960266841E-2</v>
      </c>
      <c r="AC486" s="4">
        <f t="shared" si="164"/>
        <v>1.6912121436507992E-2</v>
      </c>
      <c r="AD486" s="4">
        <f t="shared" si="165"/>
        <v>1.259845338702985E-2</v>
      </c>
      <c r="AE486" s="4">
        <f t="shared" si="166"/>
        <v>8.342642881030992E-3</v>
      </c>
      <c r="AF486" s="4">
        <f t="shared" si="167"/>
        <v>4.1435336419301579E-3</v>
      </c>
      <c r="AG486" s="4">
        <f t="shared" si="168"/>
        <v>0</v>
      </c>
    </row>
    <row r="487" spans="1:33" x14ac:dyDescent="0.45">
      <c r="A487" s="2">
        <v>38.299999999999798</v>
      </c>
      <c r="B487" s="3">
        <f t="shared" si="151"/>
        <v>311.44999999999976</v>
      </c>
      <c r="C487" s="4">
        <f t="shared" si="152"/>
        <v>8.8160431398520007</v>
      </c>
      <c r="D487" s="4">
        <f t="shared" si="153"/>
        <v>6741.5364633746312</v>
      </c>
      <c r="E487" s="4">
        <f t="shared" si="154"/>
        <v>4.4333708276556E-2</v>
      </c>
      <c r="G487" s="2">
        <f t="shared" si="155"/>
        <v>38.299999999999798</v>
      </c>
      <c r="H487" s="4">
        <f t="shared" si="156"/>
        <v>6741.5364633746312</v>
      </c>
      <c r="I487" s="4">
        <f t="shared" si="156"/>
        <v>6067.382817037168</v>
      </c>
      <c r="J487" s="4">
        <f t="shared" si="156"/>
        <v>5393.2291706997057</v>
      </c>
      <c r="K487" s="4">
        <f t="shared" si="156"/>
        <v>4719.0755243622416</v>
      </c>
      <c r="L487" s="4">
        <f t="shared" si="157"/>
        <v>4044.9218780247784</v>
      </c>
      <c r="M487" s="4">
        <f t="shared" si="157"/>
        <v>3370.7682316873156</v>
      </c>
      <c r="N487" s="4">
        <f t="shared" si="157"/>
        <v>2696.6145853498529</v>
      </c>
      <c r="O487" s="4">
        <f t="shared" si="149"/>
        <v>2022.4609390123892</v>
      </c>
      <c r="P487" s="4">
        <f t="shared" si="149"/>
        <v>1348.3072926749264</v>
      </c>
      <c r="Q487" s="4">
        <f t="shared" si="149"/>
        <v>674.15364633746321</v>
      </c>
      <c r="R487" s="4">
        <f t="shared" si="149"/>
        <v>0</v>
      </c>
      <c r="V487" s="2">
        <f t="shared" si="150"/>
        <v>38.299999999999798</v>
      </c>
      <c r="W487" s="4">
        <f t="shared" si="158"/>
        <v>4.4333708276556E-2</v>
      </c>
      <c r="X487" s="4">
        <f t="shared" si="159"/>
        <v>3.9617956272709455E-2</v>
      </c>
      <c r="Y487" s="4">
        <f t="shared" si="160"/>
        <v>3.4968483487543736E-2</v>
      </c>
      <c r="Z487" s="4">
        <f t="shared" si="161"/>
        <v>3.0383902354700145E-2</v>
      </c>
      <c r="AA487" s="4">
        <f t="shared" si="162"/>
        <v>2.5862863771313829E-2</v>
      </c>
      <c r="AB487" s="4">
        <f t="shared" si="163"/>
        <v>2.1404055774420838E-2</v>
      </c>
      <c r="AC487" s="4">
        <f t="shared" si="164"/>
        <v>1.7006202271648112E-2</v>
      </c>
      <c r="AD487" s="4">
        <f t="shared" si="165"/>
        <v>1.2668061823606658E-2</v>
      </c>
      <c r="AE487" s="4">
        <f t="shared" si="166"/>
        <v>8.3884264755475207E-3</v>
      </c>
      <c r="AF487" s="4">
        <f t="shared" si="167"/>
        <v>4.166120635970624E-3</v>
      </c>
      <c r="AG487" s="4">
        <f t="shared" si="168"/>
        <v>0</v>
      </c>
    </row>
    <row r="488" spans="1:33" x14ac:dyDescent="0.45">
      <c r="A488" s="2">
        <v>38.3999999999998</v>
      </c>
      <c r="B488" s="3">
        <f t="shared" si="151"/>
        <v>311.54999999999978</v>
      </c>
      <c r="C488" s="4">
        <f t="shared" si="152"/>
        <v>8.8214394541972077</v>
      </c>
      <c r="D488" s="4">
        <f t="shared" si="153"/>
        <v>6778.0142475757448</v>
      </c>
      <c r="E488" s="4">
        <f t="shared" si="154"/>
        <v>4.4590790795083747E-2</v>
      </c>
      <c r="G488" s="2">
        <f t="shared" si="155"/>
        <v>38.3999999999998</v>
      </c>
      <c r="H488" s="4">
        <f t="shared" si="156"/>
        <v>6778.0142475757448</v>
      </c>
      <c r="I488" s="4">
        <f t="shared" si="156"/>
        <v>6100.21282281817</v>
      </c>
      <c r="J488" s="4">
        <f t="shared" si="156"/>
        <v>5422.4113980605962</v>
      </c>
      <c r="K488" s="4">
        <f t="shared" si="156"/>
        <v>4744.6099733030214</v>
      </c>
      <c r="L488" s="4">
        <f t="shared" si="157"/>
        <v>4066.8085485454467</v>
      </c>
      <c r="M488" s="4">
        <f t="shared" si="157"/>
        <v>3389.0071237878724</v>
      </c>
      <c r="N488" s="4">
        <f t="shared" si="157"/>
        <v>2711.2056990302981</v>
      </c>
      <c r="O488" s="4">
        <f t="shared" si="149"/>
        <v>2033.4042742727233</v>
      </c>
      <c r="P488" s="4">
        <f t="shared" si="149"/>
        <v>1355.602849515149</v>
      </c>
      <c r="Q488" s="4">
        <f t="shared" si="149"/>
        <v>677.80142475757452</v>
      </c>
      <c r="R488" s="4">
        <f t="shared" si="149"/>
        <v>0</v>
      </c>
      <c r="V488" s="2">
        <f t="shared" si="150"/>
        <v>38.3999999999998</v>
      </c>
      <c r="W488" s="4">
        <f t="shared" si="158"/>
        <v>4.4590790795083747E-2</v>
      </c>
      <c r="X488" s="4">
        <f t="shared" si="159"/>
        <v>3.9846057820354108E-2</v>
      </c>
      <c r="Y488" s="4">
        <f t="shared" si="160"/>
        <v>3.5168392623820009E-2</v>
      </c>
      <c r="Z488" s="4">
        <f t="shared" si="161"/>
        <v>3.0556383159963594E-2</v>
      </c>
      <c r="AA488" s="4">
        <f t="shared" si="162"/>
        <v>2.6008656745975686E-2</v>
      </c>
      <c r="AB488" s="4">
        <f t="shared" si="163"/>
        <v>2.1523878699636526E-2</v>
      </c>
      <c r="AC488" s="4">
        <f t="shared" si="164"/>
        <v>1.7100751033370012E-2</v>
      </c>
      <c r="AD488" s="4">
        <f t="shared" si="165"/>
        <v>1.2738011201787138E-2</v>
      </c>
      <c r="AE488" s="4">
        <f t="shared" si="166"/>
        <v>8.4344309001800691E-3</v>
      </c>
      <c r="AF488" s="4">
        <f t="shared" si="167"/>
        <v>4.1888149115649233E-3</v>
      </c>
      <c r="AG488" s="4">
        <f t="shared" si="168"/>
        <v>0</v>
      </c>
    </row>
    <row r="489" spans="1:33" x14ac:dyDescent="0.45">
      <c r="A489" s="2">
        <v>38.499999999999801</v>
      </c>
      <c r="B489" s="3">
        <f t="shared" si="151"/>
        <v>311.64999999999975</v>
      </c>
      <c r="C489" s="4">
        <f t="shared" si="152"/>
        <v>8.826831820266765</v>
      </c>
      <c r="D489" s="4">
        <f t="shared" si="153"/>
        <v>6814.6625032248812</v>
      </c>
      <c r="E489" s="4">
        <f t="shared" si="154"/>
        <v>4.4849274579624794E-2</v>
      </c>
      <c r="G489" s="2">
        <f t="shared" si="155"/>
        <v>38.499999999999801</v>
      </c>
      <c r="H489" s="4">
        <f t="shared" si="156"/>
        <v>6814.6625032248812</v>
      </c>
      <c r="I489" s="4">
        <f t="shared" si="156"/>
        <v>6133.1962529023931</v>
      </c>
      <c r="J489" s="4">
        <f t="shared" si="156"/>
        <v>5451.730002579905</v>
      </c>
      <c r="K489" s="4">
        <f t="shared" si="156"/>
        <v>4770.2637522574169</v>
      </c>
      <c r="L489" s="4">
        <f t="shared" si="157"/>
        <v>4088.7975019349287</v>
      </c>
      <c r="M489" s="4">
        <f t="shared" si="157"/>
        <v>3407.3312516124406</v>
      </c>
      <c r="N489" s="4">
        <f t="shared" si="157"/>
        <v>2725.8650012899525</v>
      </c>
      <c r="O489" s="4">
        <f t="shared" si="149"/>
        <v>2044.3987509674644</v>
      </c>
      <c r="P489" s="4">
        <f t="shared" si="149"/>
        <v>1362.9325006449762</v>
      </c>
      <c r="Q489" s="4">
        <f t="shared" si="149"/>
        <v>681.46625032248812</v>
      </c>
      <c r="R489" s="4">
        <f t="shared" si="149"/>
        <v>0</v>
      </c>
      <c r="V489" s="2">
        <f t="shared" si="150"/>
        <v>38.499999999999801</v>
      </c>
      <c r="W489" s="4">
        <f t="shared" si="158"/>
        <v>4.4849274579624794E-2</v>
      </c>
      <c r="X489" s="4">
        <f t="shared" si="159"/>
        <v>4.0075383795021353E-2</v>
      </c>
      <c r="Y489" s="4">
        <f t="shared" si="160"/>
        <v>3.5369358546922941E-2</v>
      </c>
      <c r="Z489" s="4">
        <f t="shared" si="161"/>
        <v>3.0729761886470724E-2</v>
      </c>
      <c r="AA489" s="4">
        <f t="shared" si="162"/>
        <v>2.6155197147421854E-2</v>
      </c>
      <c r="AB489" s="4">
        <f t="shared" si="163"/>
        <v>2.1644306544398181E-2</v>
      </c>
      <c r="AC489" s="4">
        <f t="shared" si="164"/>
        <v>1.7195769829264042E-2</v>
      </c>
      <c r="AD489" s="4">
        <f t="shared" si="165"/>
        <v>1.2808303002840188E-2</v>
      </c>
      <c r="AE489" s="4">
        <f t="shared" si="166"/>
        <v>8.4806570793130621E-3</v>
      </c>
      <c r="AF489" s="4">
        <f t="shared" si="167"/>
        <v>4.2116169008418365E-3</v>
      </c>
      <c r="AG489" s="4">
        <f t="shared" si="168"/>
        <v>0</v>
      </c>
    </row>
    <row r="490" spans="1:33" x14ac:dyDescent="0.45">
      <c r="A490" s="2">
        <v>38.599999999999802</v>
      </c>
      <c r="B490" s="3">
        <f t="shared" si="151"/>
        <v>311.74999999999977</v>
      </c>
      <c r="C490" s="4">
        <f t="shared" si="152"/>
        <v>8.8322202421019291</v>
      </c>
      <c r="D490" s="4">
        <f t="shared" si="153"/>
        <v>6851.4818895613726</v>
      </c>
      <c r="E490" s="4">
        <f t="shared" si="154"/>
        <v>4.5109167315282771E-2</v>
      </c>
      <c r="G490" s="2">
        <f t="shared" si="155"/>
        <v>38.599999999999802</v>
      </c>
      <c r="H490" s="4">
        <f t="shared" si="156"/>
        <v>6851.4818895613726</v>
      </c>
      <c r="I490" s="4">
        <f t="shared" si="156"/>
        <v>6166.3337006052352</v>
      </c>
      <c r="J490" s="4">
        <f t="shared" si="156"/>
        <v>5481.1855116490988</v>
      </c>
      <c r="K490" s="4">
        <f t="shared" si="156"/>
        <v>4796.0373226929605</v>
      </c>
      <c r="L490" s="4">
        <f t="shared" si="157"/>
        <v>4110.8891337368232</v>
      </c>
      <c r="M490" s="4">
        <f t="shared" si="157"/>
        <v>3425.7409447806863</v>
      </c>
      <c r="N490" s="4">
        <f t="shared" si="157"/>
        <v>2740.5927558245494</v>
      </c>
      <c r="O490" s="4">
        <f t="shared" si="149"/>
        <v>2055.4445668684116</v>
      </c>
      <c r="P490" s="4">
        <f t="shared" si="149"/>
        <v>1370.2963779122747</v>
      </c>
      <c r="Q490" s="4">
        <f t="shared" si="149"/>
        <v>685.14818895613735</v>
      </c>
      <c r="R490" s="4">
        <f t="shared" si="149"/>
        <v>0</v>
      </c>
      <c r="V490" s="2">
        <f t="shared" si="150"/>
        <v>38.599999999999802</v>
      </c>
      <c r="W490" s="4">
        <f t="shared" si="158"/>
        <v>4.5109167315282771E-2</v>
      </c>
      <c r="X490" s="4">
        <f t="shared" si="159"/>
        <v>4.0305940708637807E-2</v>
      </c>
      <c r="Y490" s="4">
        <f t="shared" si="160"/>
        <v>3.5571386702895821E-2</v>
      </c>
      <c r="Z490" s="4">
        <f t="shared" si="161"/>
        <v>3.0904043014401167E-2</v>
      </c>
      <c r="AA490" s="4">
        <f t="shared" si="162"/>
        <v>2.630248858318434E-2</v>
      </c>
      <c r="AB490" s="4">
        <f t="shared" si="163"/>
        <v>2.1765342130441654E-2</v>
      </c>
      <c r="AC490" s="4">
        <f t="shared" si="164"/>
        <v>1.7291260776166845E-2</v>
      </c>
      <c r="AD490" s="4">
        <f t="shared" si="165"/>
        <v>1.2878938714028452E-2</v>
      </c>
      <c r="AE490" s="4">
        <f t="shared" si="166"/>
        <v>8.5271059407462501E-3</v>
      </c>
      <c r="AF490" s="4">
        <f t="shared" si="167"/>
        <v>4.2345270373694245E-3</v>
      </c>
      <c r="AG490" s="4">
        <f t="shared" si="168"/>
        <v>0</v>
      </c>
    </row>
    <row r="491" spans="1:33" x14ac:dyDescent="0.45">
      <c r="A491" s="2">
        <v>38.699999999999797</v>
      </c>
      <c r="B491" s="3">
        <f t="shared" si="151"/>
        <v>311.8499999999998</v>
      </c>
      <c r="C491" s="4">
        <f t="shared" si="152"/>
        <v>8.8376047237388029</v>
      </c>
      <c r="D491" s="4">
        <f t="shared" si="153"/>
        <v>6888.4730677683556</v>
      </c>
      <c r="E491" s="4">
        <f t="shared" si="154"/>
        <v>4.5370476735411919E-2</v>
      </c>
      <c r="G491" s="2">
        <f t="shared" si="155"/>
        <v>38.699999999999797</v>
      </c>
      <c r="H491" s="4">
        <f t="shared" si="156"/>
        <v>6888.4730677683556</v>
      </c>
      <c r="I491" s="4">
        <f t="shared" si="156"/>
        <v>6199.6257609915201</v>
      </c>
      <c r="J491" s="4">
        <f t="shared" si="156"/>
        <v>5510.7784542146846</v>
      </c>
      <c r="K491" s="4">
        <f t="shared" si="156"/>
        <v>4821.9311474378483</v>
      </c>
      <c r="L491" s="4">
        <f t="shared" si="157"/>
        <v>4133.0838406610128</v>
      </c>
      <c r="M491" s="4">
        <f t="shared" si="157"/>
        <v>3444.2365338841778</v>
      </c>
      <c r="N491" s="4">
        <f t="shared" si="157"/>
        <v>2755.3892271073423</v>
      </c>
      <c r="O491" s="4">
        <f t="shared" si="149"/>
        <v>2066.5419203305064</v>
      </c>
      <c r="P491" s="4">
        <f t="shared" si="149"/>
        <v>1377.6946135536712</v>
      </c>
      <c r="Q491" s="4">
        <f t="shared" si="149"/>
        <v>688.84730677683558</v>
      </c>
      <c r="R491" s="4">
        <f t="shared" si="149"/>
        <v>0</v>
      </c>
      <c r="V491" s="2">
        <f t="shared" si="150"/>
        <v>38.699999999999797</v>
      </c>
      <c r="W491" s="4">
        <f t="shared" si="158"/>
        <v>4.5370476735411919E-2</v>
      </c>
      <c r="X491" s="4">
        <f t="shared" si="159"/>
        <v>4.0537735112062351E-2</v>
      </c>
      <c r="Y491" s="4">
        <f t="shared" si="160"/>
        <v>3.5774482568682014E-2</v>
      </c>
      <c r="Z491" s="4">
        <f t="shared" si="161"/>
        <v>3.107923104796384E-2</v>
      </c>
      <c r="AA491" s="4">
        <f t="shared" si="162"/>
        <v>2.6450534679000964E-2</v>
      </c>
      <c r="AB491" s="4">
        <f t="shared" si="163"/>
        <v>2.188698829282815E-2</v>
      </c>
      <c r="AC491" s="4">
        <f t="shared" si="164"/>
        <v>1.7387226000207444E-2</v>
      </c>
      <c r="AD491" s="4">
        <f t="shared" si="165"/>
        <v>1.2949919828634266E-2</v>
      </c>
      <c r="AE491" s="4">
        <f t="shared" si="166"/>
        <v>8.5737784157069383E-3</v>
      </c>
      <c r="AF491" s="4">
        <f t="shared" si="167"/>
        <v>4.2575457561589035E-3</v>
      </c>
      <c r="AG491" s="4">
        <f t="shared" si="168"/>
        <v>0</v>
      </c>
    </row>
    <row r="492" spans="1:33" x14ac:dyDescent="0.45">
      <c r="A492" s="2">
        <v>38.799999999999798</v>
      </c>
      <c r="B492" s="3">
        <f t="shared" si="151"/>
        <v>311.94999999999976</v>
      </c>
      <c r="C492" s="4">
        <f t="shared" si="152"/>
        <v>8.8429852692083628</v>
      </c>
      <c r="D492" s="4">
        <f t="shared" si="153"/>
        <v>6925.6367009764108</v>
      </c>
      <c r="E492" s="4">
        <f t="shared" si="154"/>
        <v>4.563321062200304E-2</v>
      </c>
      <c r="G492" s="2">
        <f t="shared" si="155"/>
        <v>38.799999999999798</v>
      </c>
      <c r="H492" s="4">
        <f t="shared" si="156"/>
        <v>6925.6367009764108</v>
      </c>
      <c r="I492" s="4">
        <f t="shared" si="156"/>
        <v>6233.0730308787697</v>
      </c>
      <c r="J492" s="4">
        <f t="shared" si="156"/>
        <v>5540.5093607811286</v>
      </c>
      <c r="K492" s="4">
        <f t="shared" si="156"/>
        <v>4847.9456906834876</v>
      </c>
      <c r="L492" s="4">
        <f t="shared" si="157"/>
        <v>4155.3820205858465</v>
      </c>
      <c r="M492" s="4">
        <f t="shared" si="157"/>
        <v>3462.8183504882054</v>
      </c>
      <c r="N492" s="4">
        <f t="shared" si="157"/>
        <v>2770.2546803905643</v>
      </c>
      <c r="O492" s="4">
        <f t="shared" si="149"/>
        <v>2077.6910102929232</v>
      </c>
      <c r="P492" s="4">
        <f t="shared" si="149"/>
        <v>1385.1273401952822</v>
      </c>
      <c r="Q492" s="4">
        <f t="shared" si="149"/>
        <v>692.56367009764108</v>
      </c>
      <c r="R492" s="4">
        <f t="shared" si="149"/>
        <v>0</v>
      </c>
      <c r="V492" s="2">
        <f t="shared" si="150"/>
        <v>38.799999999999798</v>
      </c>
      <c r="W492" s="4">
        <f t="shared" si="158"/>
        <v>4.563321062200304E-2</v>
      </c>
      <c r="X492" s="4">
        <f t="shared" si="159"/>
        <v>4.0770773595381511E-2</v>
      </c>
      <c r="Y492" s="4">
        <f t="shared" si="160"/>
        <v>3.5978651652346101E-2</v>
      </c>
      <c r="Z492" s="4">
        <f t="shared" si="161"/>
        <v>3.1255330515558025E-2</v>
      </c>
      <c r="AA492" s="4">
        <f t="shared" si="162"/>
        <v>2.6599339078928627E-2</v>
      </c>
      <c r="AB492" s="4">
        <f t="shared" si="163"/>
        <v>2.2009247880020143E-2</v>
      </c>
      <c r="AC492" s="4">
        <f t="shared" si="164"/>
        <v>1.7483667636854883E-2</v>
      </c>
      <c r="AD492" s="4">
        <f t="shared" si="165"/>
        <v>1.3021247845986685E-2</v>
      </c>
      <c r="AE492" s="4">
        <f t="shared" si="166"/>
        <v>8.6206754388629108E-3</v>
      </c>
      <c r="AF492" s="4">
        <f t="shared" si="167"/>
        <v>4.2806734936688649E-3</v>
      </c>
      <c r="AG492" s="4">
        <f t="shared" si="168"/>
        <v>0</v>
      </c>
    </row>
    <row r="493" spans="1:33" x14ac:dyDescent="0.45">
      <c r="A493" s="2">
        <v>38.8999999999998</v>
      </c>
      <c r="B493" s="3">
        <f t="shared" si="151"/>
        <v>312.04999999999978</v>
      </c>
      <c r="C493" s="4">
        <f t="shared" si="152"/>
        <v>8.8483618825364854</v>
      </c>
      <c r="D493" s="4">
        <f t="shared" si="153"/>
        <v>6962.9734542671968</v>
      </c>
      <c r="E493" s="4">
        <f t="shared" si="154"/>
        <v>4.5897376806073371E-2</v>
      </c>
      <c r="G493" s="2">
        <f t="shared" si="155"/>
        <v>38.8999999999998</v>
      </c>
      <c r="H493" s="4">
        <f t="shared" si="156"/>
        <v>6962.9734542671968</v>
      </c>
      <c r="I493" s="4">
        <f t="shared" si="156"/>
        <v>6266.6761088404774</v>
      </c>
      <c r="J493" s="4">
        <f t="shared" si="156"/>
        <v>5570.378763413758</v>
      </c>
      <c r="K493" s="4">
        <f t="shared" si="156"/>
        <v>4874.0814179870376</v>
      </c>
      <c r="L493" s="4">
        <f t="shared" si="157"/>
        <v>4177.7840725603182</v>
      </c>
      <c r="M493" s="4">
        <f t="shared" si="157"/>
        <v>3481.4867271335984</v>
      </c>
      <c r="N493" s="4">
        <f t="shared" si="157"/>
        <v>2785.189381706879</v>
      </c>
      <c r="O493" s="4">
        <f t="shared" si="149"/>
        <v>2088.8920362801591</v>
      </c>
      <c r="P493" s="4">
        <f t="shared" si="149"/>
        <v>1392.5946908534395</v>
      </c>
      <c r="Q493" s="4">
        <f t="shared" si="149"/>
        <v>696.29734542671974</v>
      </c>
      <c r="R493" s="4">
        <f t="shared" si="149"/>
        <v>0</v>
      </c>
      <c r="V493" s="2">
        <f t="shared" si="150"/>
        <v>38.8999999999998</v>
      </c>
      <c r="W493" s="4">
        <f t="shared" si="158"/>
        <v>4.5897376806073371E-2</v>
      </c>
      <c r="X493" s="4">
        <f t="shared" si="159"/>
        <v>4.1005062788207661E-2</v>
      </c>
      <c r="Y493" s="4">
        <f t="shared" si="160"/>
        <v>3.6183899493296978E-2</v>
      </c>
      <c r="Z493" s="4">
        <f t="shared" si="161"/>
        <v>3.1432345969935757E-2</v>
      </c>
      <c r="AA493" s="4">
        <f t="shared" si="162"/>
        <v>2.6748905445457407E-2</v>
      </c>
      <c r="AB493" s="4">
        <f t="shared" si="163"/>
        <v>2.2132123753957868E-2</v>
      </c>
      <c r="AC493" s="4">
        <f t="shared" si="164"/>
        <v>1.7580587830966207E-2</v>
      </c>
      <c r="AD493" s="4">
        <f t="shared" si="165"/>
        <v>1.3092924271488685E-2</v>
      </c>
      <c r="AE493" s="4">
        <f t="shared" si="166"/>
        <v>8.6677979483353717E-3</v>
      </c>
      <c r="AF493" s="4">
        <f t="shared" si="167"/>
        <v>4.3039106878094754E-3</v>
      </c>
      <c r="AG493" s="4">
        <f t="shared" si="168"/>
        <v>0</v>
      </c>
    </row>
    <row r="494" spans="1:33" x14ac:dyDescent="0.45">
      <c r="A494" s="2">
        <v>38.999999999999801</v>
      </c>
      <c r="B494" s="3">
        <f t="shared" si="151"/>
        <v>312.14999999999975</v>
      </c>
      <c r="C494" s="4">
        <f t="shared" si="152"/>
        <v>8.8537345677439276</v>
      </c>
      <c r="D494" s="4">
        <f t="shared" si="153"/>
        <v>7000.4839946767734</v>
      </c>
      <c r="E494" s="4">
        <f t="shared" si="154"/>
        <v>4.6162983168057996E-2</v>
      </c>
      <c r="G494" s="2">
        <f t="shared" si="155"/>
        <v>38.999999999999801</v>
      </c>
      <c r="H494" s="4">
        <f t="shared" si="156"/>
        <v>7000.4839946767734</v>
      </c>
      <c r="I494" s="4">
        <f t="shared" si="156"/>
        <v>6300.4355952090964</v>
      </c>
      <c r="J494" s="4">
        <f t="shared" si="156"/>
        <v>5600.3871957414194</v>
      </c>
      <c r="K494" s="4">
        <f t="shared" si="156"/>
        <v>4900.3387962737406</v>
      </c>
      <c r="L494" s="4">
        <f t="shared" si="157"/>
        <v>4200.2903968060637</v>
      </c>
      <c r="M494" s="4">
        <f t="shared" si="157"/>
        <v>3500.2419973383867</v>
      </c>
      <c r="N494" s="4">
        <f t="shared" si="157"/>
        <v>2800.1935978707097</v>
      </c>
      <c r="O494" s="4">
        <f t="shared" si="149"/>
        <v>2100.1451984030318</v>
      </c>
      <c r="P494" s="4">
        <f t="shared" si="149"/>
        <v>1400.0967989353549</v>
      </c>
      <c r="Q494" s="4">
        <f t="shared" si="149"/>
        <v>700.04839946767743</v>
      </c>
      <c r="R494" s="4">
        <f t="shared" si="149"/>
        <v>0</v>
      </c>
      <c r="V494" s="2">
        <f t="shared" si="150"/>
        <v>38.999999999999801</v>
      </c>
      <c r="W494" s="4">
        <f t="shared" si="158"/>
        <v>4.6162983168057996E-2</v>
      </c>
      <c r="X494" s="4">
        <f t="shared" si="159"/>
        <v>4.1240609359978066E-2</v>
      </c>
      <c r="Y494" s="4">
        <f t="shared" si="160"/>
        <v>3.6390231662511277E-2</v>
      </c>
      <c r="Z494" s="4">
        <f t="shared" si="161"/>
        <v>3.1610281988364179E-2</v>
      </c>
      <c r="AA494" s="4">
        <f t="shared" si="162"/>
        <v>2.6899237459624352E-2</v>
      </c>
      <c r="AB494" s="4">
        <f t="shared" si="163"/>
        <v>2.225561879013532E-2</v>
      </c>
      <c r="AC494" s="4">
        <f t="shared" si="164"/>
        <v>1.7677988736833891E-2</v>
      </c>
      <c r="AD494" s="4">
        <f t="shared" si="165"/>
        <v>1.3164950616643903E-2</v>
      </c>
      <c r="AE494" s="4">
        <f t="shared" si="166"/>
        <v>8.7151468857115909E-3</v>
      </c>
      <c r="AF494" s="4">
        <f t="shared" si="167"/>
        <v>4.3272577779465173E-3</v>
      </c>
      <c r="AG494" s="4">
        <f t="shared" si="168"/>
        <v>0</v>
      </c>
    </row>
    <row r="495" spans="1:33" x14ac:dyDescent="0.45">
      <c r="A495" s="2">
        <v>39.099999999999802</v>
      </c>
      <c r="B495" s="3">
        <f t="shared" si="151"/>
        <v>312.24999999999977</v>
      </c>
      <c r="C495" s="4">
        <f t="shared" si="152"/>
        <v>8.8591033288463521</v>
      </c>
      <c r="D495" s="4">
        <f t="shared" si="153"/>
        <v>7038.1689911992271</v>
      </c>
      <c r="E495" s="4">
        <f t="shared" si="154"/>
        <v>4.643003763820739E-2</v>
      </c>
      <c r="G495" s="2">
        <f t="shared" si="155"/>
        <v>39.099999999999802</v>
      </c>
      <c r="H495" s="4">
        <f t="shared" si="156"/>
        <v>7038.1689911992271</v>
      </c>
      <c r="I495" s="4">
        <f t="shared" si="156"/>
        <v>6334.3520920793044</v>
      </c>
      <c r="J495" s="4">
        <f t="shared" si="156"/>
        <v>5630.5351929593817</v>
      </c>
      <c r="K495" s="4">
        <f t="shared" si="156"/>
        <v>4926.718293839459</v>
      </c>
      <c r="L495" s="4">
        <f t="shared" si="157"/>
        <v>4222.9013947195363</v>
      </c>
      <c r="M495" s="4">
        <f t="shared" si="157"/>
        <v>3519.0844955996135</v>
      </c>
      <c r="N495" s="4">
        <f t="shared" si="157"/>
        <v>2815.2675964796908</v>
      </c>
      <c r="O495" s="4">
        <f t="shared" si="149"/>
        <v>2111.4506973597681</v>
      </c>
      <c r="P495" s="4">
        <f t="shared" si="149"/>
        <v>1407.6337982398454</v>
      </c>
      <c r="Q495" s="4">
        <f t="shared" si="149"/>
        <v>703.81689911992271</v>
      </c>
      <c r="R495" s="4">
        <f t="shared" si="149"/>
        <v>0</v>
      </c>
      <c r="V495" s="2">
        <f t="shared" si="150"/>
        <v>39.099999999999802</v>
      </c>
      <c r="W495" s="4">
        <f t="shared" si="158"/>
        <v>4.643003763820739E-2</v>
      </c>
      <c r="X495" s="4">
        <f t="shared" si="159"/>
        <v>4.1477420020258622E-2</v>
      </c>
      <c r="Y495" s="4">
        <f t="shared" si="160"/>
        <v>3.6597653762760432E-2</v>
      </c>
      <c r="Z495" s="4">
        <f t="shared" si="161"/>
        <v>3.1789143172790649E-2</v>
      </c>
      <c r="AA495" s="4">
        <f t="shared" si="162"/>
        <v>2.7050338821129383E-2</v>
      </c>
      <c r="AB495" s="4">
        <f t="shared" si="163"/>
        <v>2.2379735877677873E-2</v>
      </c>
      <c r="AC495" s="4">
        <f t="shared" si="164"/>
        <v>1.7775872518234464E-2</v>
      </c>
      <c r="AD495" s="4">
        <f t="shared" si="165"/>
        <v>1.3237328399084159E-2</v>
      </c>
      <c r="AE495" s="4">
        <f t="shared" si="166"/>
        <v>8.7627231960579841E-3</v>
      </c>
      <c r="AF495" s="4">
        <f t="shared" si="167"/>
        <v>4.3507152049056252E-3</v>
      </c>
      <c r="AG495" s="4">
        <f t="shared" si="168"/>
        <v>0</v>
      </c>
    </row>
    <row r="496" spans="1:33" x14ac:dyDescent="0.45">
      <c r="A496" s="2">
        <v>39.199999999999797</v>
      </c>
      <c r="B496" s="3">
        <f t="shared" si="151"/>
        <v>312.3499999999998</v>
      </c>
      <c r="C496" s="4">
        <f t="shared" si="152"/>
        <v>8.8644681698543373</v>
      </c>
      <c r="D496" s="4">
        <f t="shared" si="153"/>
        <v>7076.0291147902017</v>
      </c>
      <c r="E496" s="4">
        <f t="shared" si="154"/>
        <v>4.6698548196988175E-2</v>
      </c>
      <c r="G496" s="2">
        <f t="shared" si="155"/>
        <v>39.199999999999797</v>
      </c>
      <c r="H496" s="4">
        <f t="shared" si="156"/>
        <v>7076.0291147902017</v>
      </c>
      <c r="I496" s="4">
        <f t="shared" si="156"/>
        <v>6368.4262033111818</v>
      </c>
      <c r="J496" s="4">
        <f t="shared" si="156"/>
        <v>5660.8232918321619</v>
      </c>
      <c r="K496" s="4">
        <f t="shared" si="156"/>
        <v>4953.2203803531411</v>
      </c>
      <c r="L496" s="4">
        <f t="shared" si="157"/>
        <v>4245.6174688741212</v>
      </c>
      <c r="M496" s="4">
        <f t="shared" si="157"/>
        <v>3538.0145573951008</v>
      </c>
      <c r="N496" s="4">
        <f t="shared" si="157"/>
        <v>2830.4116459160809</v>
      </c>
      <c r="O496" s="4">
        <f t="shared" si="149"/>
        <v>2122.8087344370606</v>
      </c>
      <c r="P496" s="4">
        <f t="shared" si="149"/>
        <v>1415.2058229580405</v>
      </c>
      <c r="Q496" s="4">
        <f t="shared" si="149"/>
        <v>707.60291147902024</v>
      </c>
      <c r="R496" s="4">
        <f t="shared" si="149"/>
        <v>0</v>
      </c>
      <c r="V496" s="2">
        <f t="shared" si="150"/>
        <v>39.199999999999797</v>
      </c>
      <c r="W496" s="4">
        <f t="shared" si="158"/>
        <v>4.6698548196988175E-2</v>
      </c>
      <c r="X496" s="4">
        <f t="shared" si="159"/>
        <v>4.1715501519049993E-2</v>
      </c>
      <c r="Y496" s="4">
        <f t="shared" si="160"/>
        <v>3.6806171428839338E-2</v>
      </c>
      <c r="Z496" s="4">
        <f t="shared" si="161"/>
        <v>3.1968934150008836E-2</v>
      </c>
      <c r="AA496" s="4">
        <f t="shared" si="162"/>
        <v>2.72022132484517E-2</v>
      </c>
      <c r="AB496" s="4">
        <f t="shared" si="163"/>
        <v>2.2504477919420059E-2</v>
      </c>
      <c r="AC496" s="4">
        <f t="shared" si="164"/>
        <v>1.7874241348477149E-2</v>
      </c>
      <c r="AD496" s="4">
        <f t="shared" si="165"/>
        <v>1.3310059142596892E-2</v>
      </c>
      <c r="AE496" s="4">
        <f t="shared" si="166"/>
        <v>8.8105278279331459E-3</v>
      </c>
      <c r="AF496" s="4">
        <f t="shared" si="167"/>
        <v>4.3742834109764808E-3</v>
      </c>
      <c r="AG496" s="4">
        <f t="shared" si="168"/>
        <v>0</v>
      </c>
    </row>
    <row r="497" spans="1:33" x14ac:dyDescent="0.45">
      <c r="A497" s="2">
        <v>39.299999999999798</v>
      </c>
      <c r="B497" s="3">
        <f t="shared" si="151"/>
        <v>312.44999999999976</v>
      </c>
      <c r="C497" s="4">
        <f t="shared" si="152"/>
        <v>8.8698290947733565</v>
      </c>
      <c r="D497" s="4">
        <f t="shared" si="153"/>
        <v>7114.065038370195</v>
      </c>
      <c r="E497" s="4">
        <f t="shared" si="154"/>
        <v>4.69685228754863E-2</v>
      </c>
      <c r="G497" s="2">
        <f t="shared" si="155"/>
        <v>39.299999999999798</v>
      </c>
      <c r="H497" s="4">
        <f t="shared" si="156"/>
        <v>7114.065038370195</v>
      </c>
      <c r="I497" s="4">
        <f t="shared" si="156"/>
        <v>6402.658534533176</v>
      </c>
      <c r="J497" s="4">
        <f t="shared" si="156"/>
        <v>5691.252030696156</v>
      </c>
      <c r="K497" s="4">
        <f t="shared" si="156"/>
        <v>4979.845526859136</v>
      </c>
      <c r="L497" s="4">
        <f t="shared" si="157"/>
        <v>4268.439023022117</v>
      </c>
      <c r="M497" s="4">
        <f t="shared" si="157"/>
        <v>3557.0325191850975</v>
      </c>
      <c r="N497" s="4">
        <f t="shared" si="157"/>
        <v>2845.626015348078</v>
      </c>
      <c r="O497" s="4">
        <f t="shared" si="149"/>
        <v>2134.2195115110585</v>
      </c>
      <c r="P497" s="4">
        <f t="shared" si="149"/>
        <v>1422.813007674039</v>
      </c>
      <c r="Q497" s="4">
        <f t="shared" si="149"/>
        <v>711.4065038370195</v>
      </c>
      <c r="R497" s="4">
        <f t="shared" si="149"/>
        <v>0</v>
      </c>
      <c r="V497" s="2">
        <f t="shared" si="150"/>
        <v>39.299999999999798</v>
      </c>
      <c r="W497" s="4">
        <f t="shared" si="158"/>
        <v>4.69685228754863E-2</v>
      </c>
      <c r="X497" s="4">
        <f t="shared" si="159"/>
        <v>4.1954860647095076E-2</v>
      </c>
      <c r="Y497" s="4">
        <f t="shared" si="160"/>
        <v>3.70157903277957E-2</v>
      </c>
      <c r="Z497" s="4">
        <f t="shared" si="161"/>
        <v>3.2149659571825119E-2</v>
      </c>
      <c r="AA497" s="4">
        <f t="shared" si="162"/>
        <v>2.7354864478966279E-2</v>
      </c>
      <c r="AB497" s="4">
        <f t="shared" si="163"/>
        <v>2.2629847831983275E-2</v>
      </c>
      <c r="AC497" s="4">
        <f t="shared" si="164"/>
        <v>1.7973097410452235E-2</v>
      </c>
      <c r="AD497" s="4">
        <f t="shared" si="165"/>
        <v>1.3383144377152396E-2</v>
      </c>
      <c r="AE497" s="4">
        <f t="shared" si="166"/>
        <v>8.8585617334006224E-3</v>
      </c>
      <c r="AF497" s="4">
        <f t="shared" si="167"/>
        <v>4.397962839916867E-3</v>
      </c>
      <c r="AG497" s="4">
        <f t="shared" si="168"/>
        <v>0</v>
      </c>
    </row>
    <row r="498" spans="1:33" x14ac:dyDescent="0.45">
      <c r="A498" s="2">
        <v>39.3999999999998</v>
      </c>
      <c r="B498" s="3">
        <f t="shared" si="151"/>
        <v>312.54999999999978</v>
      </c>
      <c r="C498" s="4">
        <f t="shared" si="152"/>
        <v>8.8751861076038274</v>
      </c>
      <c r="D498" s="4">
        <f t="shared" si="153"/>
        <v>7152.2774368283708</v>
      </c>
      <c r="E498" s="4">
        <f t="shared" si="154"/>
        <v>4.7239969755817783E-2</v>
      </c>
      <c r="G498" s="2">
        <f t="shared" si="155"/>
        <v>39.3999999999998</v>
      </c>
      <c r="H498" s="4">
        <f t="shared" si="156"/>
        <v>7152.2774368283708</v>
      </c>
      <c r="I498" s="4">
        <f t="shared" si="156"/>
        <v>6437.0496931455336</v>
      </c>
      <c r="J498" s="4">
        <f t="shared" si="156"/>
        <v>5721.8219494626974</v>
      </c>
      <c r="K498" s="4">
        <f t="shared" si="156"/>
        <v>5006.5942057798593</v>
      </c>
      <c r="L498" s="4">
        <f t="shared" si="157"/>
        <v>4291.3664620970221</v>
      </c>
      <c r="M498" s="4">
        <f t="shared" si="157"/>
        <v>3576.1387184141854</v>
      </c>
      <c r="N498" s="4">
        <f t="shared" si="157"/>
        <v>2860.9109747313487</v>
      </c>
      <c r="O498" s="4">
        <f t="shared" si="149"/>
        <v>2145.6832310485111</v>
      </c>
      <c r="P498" s="4">
        <f t="shared" si="149"/>
        <v>1430.4554873656743</v>
      </c>
      <c r="Q498" s="4">
        <f t="shared" si="149"/>
        <v>715.22774368283717</v>
      </c>
      <c r="R498" s="4">
        <f t="shared" si="149"/>
        <v>0</v>
      </c>
      <c r="V498" s="2">
        <f t="shared" si="150"/>
        <v>39.3999999999998</v>
      </c>
      <c r="W498" s="4">
        <f t="shared" si="158"/>
        <v>4.7239969755817783E-2</v>
      </c>
      <c r="X498" s="4">
        <f t="shared" si="159"/>
        <v>4.219550423619272E-2</v>
      </c>
      <c r="Y498" s="4">
        <f t="shared" si="160"/>
        <v>3.7226516159164398E-2</v>
      </c>
      <c r="Z498" s="4">
        <f t="shared" si="161"/>
        <v>3.2331324115228897E-2</v>
      </c>
      <c r="AA498" s="4">
        <f t="shared" si="162"/>
        <v>2.7508296269063256E-2</v>
      </c>
      <c r="AB498" s="4">
        <f t="shared" si="163"/>
        <v>2.2755848545855679E-2</v>
      </c>
      <c r="AC498" s="4">
        <f t="shared" si="164"/>
        <v>1.8072442896681171E-2</v>
      </c>
      <c r="AD498" s="4">
        <f t="shared" si="165"/>
        <v>1.3456585638932136E-2</v>
      </c>
      <c r="AE498" s="4">
        <f t="shared" si="166"/>
        <v>8.9068258680424506E-3</v>
      </c>
      <c r="AF498" s="4">
        <f t="shared" si="167"/>
        <v>4.4217539369570706E-3</v>
      </c>
      <c r="AG498" s="4">
        <f t="shared" si="168"/>
        <v>0</v>
      </c>
    </row>
    <row r="499" spans="1:33" x14ac:dyDescent="0.45">
      <c r="A499" s="2">
        <v>39.499999999999801</v>
      </c>
      <c r="B499" s="3">
        <f t="shared" si="151"/>
        <v>312.64999999999975</v>
      </c>
      <c r="C499" s="4">
        <f t="shared" si="152"/>
        <v>8.8805392123410947</v>
      </c>
      <c r="D499" s="4">
        <f t="shared" si="153"/>
        <v>7190.6669870258784</v>
      </c>
      <c r="E499" s="4">
        <f t="shared" si="154"/>
        <v>4.7512896971540215E-2</v>
      </c>
      <c r="G499" s="2">
        <f t="shared" si="155"/>
        <v>39.499999999999801</v>
      </c>
      <c r="H499" s="4">
        <f t="shared" si="156"/>
        <v>7190.6669870258784</v>
      </c>
      <c r="I499" s="4">
        <f t="shared" si="156"/>
        <v>6471.6002883232904</v>
      </c>
      <c r="J499" s="4">
        <f t="shared" si="156"/>
        <v>5752.5335896207034</v>
      </c>
      <c r="K499" s="4">
        <f t="shared" si="156"/>
        <v>5033.4668909181146</v>
      </c>
      <c r="L499" s="4">
        <f t="shared" si="157"/>
        <v>4314.4001922155267</v>
      </c>
      <c r="M499" s="4">
        <f t="shared" si="157"/>
        <v>3595.3334935129392</v>
      </c>
      <c r="N499" s="4">
        <f t="shared" si="157"/>
        <v>2876.2667948103517</v>
      </c>
      <c r="O499" s="4">
        <f t="shared" si="149"/>
        <v>2157.2000961077633</v>
      </c>
      <c r="P499" s="4">
        <f t="shared" si="149"/>
        <v>1438.1333974051759</v>
      </c>
      <c r="Q499" s="4">
        <f t="shared" si="149"/>
        <v>719.06669870258793</v>
      </c>
      <c r="R499" s="4">
        <f t="shared" si="149"/>
        <v>0</v>
      </c>
      <c r="V499" s="2">
        <f t="shared" si="150"/>
        <v>39.499999999999801</v>
      </c>
      <c r="W499" s="4">
        <f t="shared" si="158"/>
        <v>4.7512896971540215E-2</v>
      </c>
      <c r="X499" s="4">
        <f t="shared" si="159"/>
        <v>4.2437439159511293E-2</v>
      </c>
      <c r="Y499" s="4">
        <f t="shared" si="160"/>
        <v>3.743835465520113E-2</v>
      </c>
      <c r="Z499" s="4">
        <f t="shared" si="161"/>
        <v>3.2513932482561958E-2</v>
      </c>
      <c r="AA499" s="4">
        <f t="shared" si="162"/>
        <v>2.7662512394266418E-2</v>
      </c>
      <c r="AB499" s="4">
        <f t="shared" si="163"/>
        <v>2.2882483005471098E-2</v>
      </c>
      <c r="AC499" s="4">
        <f t="shared" si="164"/>
        <v>1.8172280009365636E-2</v>
      </c>
      <c r="AD499" s="4">
        <f t="shared" si="165"/>
        <v>1.3530384470356342E-2</v>
      </c>
      <c r="AE499" s="4">
        <f t="shared" si="166"/>
        <v>8.9553211909720858E-3</v>
      </c>
      <c r="AF499" s="4">
        <f t="shared" si="167"/>
        <v>4.4456571488039843E-3</v>
      </c>
      <c r="AG499" s="4">
        <f t="shared" si="168"/>
        <v>0</v>
      </c>
    </row>
    <row r="500" spans="1:33" x14ac:dyDescent="0.45">
      <c r="A500" s="2">
        <v>39.599999999999802</v>
      </c>
      <c r="B500" s="3">
        <f t="shared" si="151"/>
        <v>312.74999999999977</v>
      </c>
      <c r="C500" s="4">
        <f t="shared" si="152"/>
        <v>8.8858884129754507</v>
      </c>
      <c r="D500" s="4">
        <f t="shared" si="153"/>
        <v>7229.2343677994641</v>
      </c>
      <c r="E500" s="4">
        <f t="shared" si="154"/>
        <v>4.7787312708070358E-2</v>
      </c>
      <c r="G500" s="2">
        <f t="shared" si="155"/>
        <v>39.599999999999802</v>
      </c>
      <c r="H500" s="4">
        <f t="shared" si="156"/>
        <v>7229.2343677994641</v>
      </c>
      <c r="I500" s="4">
        <f t="shared" si="156"/>
        <v>6506.3109310195177</v>
      </c>
      <c r="J500" s="4">
        <f t="shared" si="156"/>
        <v>5783.3874942395714</v>
      </c>
      <c r="K500" s="4">
        <f t="shared" si="156"/>
        <v>5060.4640574596242</v>
      </c>
      <c r="L500" s="4">
        <f t="shared" si="157"/>
        <v>4337.5406206796779</v>
      </c>
      <c r="M500" s="4">
        <f t="shared" si="157"/>
        <v>3614.617183899732</v>
      </c>
      <c r="N500" s="4">
        <f t="shared" si="157"/>
        <v>2891.6937471197857</v>
      </c>
      <c r="O500" s="4">
        <f t="shared" si="149"/>
        <v>2168.7703103398389</v>
      </c>
      <c r="P500" s="4">
        <f t="shared" si="149"/>
        <v>1445.8468735598929</v>
      </c>
      <c r="Q500" s="4">
        <f t="shared" si="149"/>
        <v>722.92343677994643</v>
      </c>
      <c r="R500" s="4">
        <f t="shared" si="149"/>
        <v>0</v>
      </c>
      <c r="V500" s="2">
        <f t="shared" si="150"/>
        <v>39.599999999999802</v>
      </c>
      <c r="W500" s="4">
        <f t="shared" si="158"/>
        <v>4.7787312708070358E-2</v>
      </c>
      <c r="X500" s="4">
        <f t="shared" si="159"/>
        <v>4.268067233190713E-2</v>
      </c>
      <c r="Y500" s="4">
        <f t="shared" si="160"/>
        <v>3.7651311581119964E-2</v>
      </c>
      <c r="Z500" s="4">
        <f t="shared" si="161"/>
        <v>3.2697489401690691E-2</v>
      </c>
      <c r="AA500" s="4">
        <f t="shared" si="162"/>
        <v>2.7817516649353707E-2</v>
      </c>
      <c r="AB500" s="4">
        <f t="shared" si="163"/>
        <v>2.3009754169289468E-2</v>
      </c>
      <c r="AC500" s="4">
        <f t="shared" si="164"/>
        <v>1.8272610960437773E-2</v>
      </c>
      <c r="AD500" s="4">
        <f t="shared" si="165"/>
        <v>1.3604542420112295E-2</v>
      </c>
      <c r="AE500" s="4">
        <f t="shared" si="166"/>
        <v>9.0040486648478128E-3</v>
      </c>
      <c r="AF500" s="4">
        <f t="shared" si="167"/>
        <v>4.4696729236454059E-3</v>
      </c>
      <c r="AG500" s="4">
        <f t="shared" si="168"/>
        <v>0</v>
      </c>
    </row>
    <row r="501" spans="1:33" x14ac:dyDescent="0.45">
      <c r="A501" s="2">
        <v>39.699999999999797</v>
      </c>
      <c r="B501" s="3">
        <f t="shared" si="151"/>
        <v>312.8499999999998</v>
      </c>
      <c r="C501" s="4">
        <f t="shared" si="152"/>
        <v>8.8912337134921238</v>
      </c>
      <c r="D501" s="4">
        <f t="shared" si="153"/>
        <v>7267.9802599648256</v>
      </c>
      <c r="E501" s="4">
        <f t="shared" si="154"/>
        <v>4.8063225203104132E-2</v>
      </c>
      <c r="G501" s="2">
        <f t="shared" si="155"/>
        <v>39.699999999999797</v>
      </c>
      <c r="H501" s="4">
        <f t="shared" si="156"/>
        <v>7267.9802599648256</v>
      </c>
      <c r="I501" s="4">
        <f t="shared" si="156"/>
        <v>6541.1822339683431</v>
      </c>
      <c r="J501" s="4">
        <f t="shared" si="156"/>
        <v>5814.3842079718606</v>
      </c>
      <c r="K501" s="4">
        <f t="shared" si="156"/>
        <v>5087.5861819753773</v>
      </c>
      <c r="L501" s="4">
        <f t="shared" si="157"/>
        <v>4360.7881559788948</v>
      </c>
      <c r="M501" s="4">
        <f t="shared" si="157"/>
        <v>3633.9901299824128</v>
      </c>
      <c r="N501" s="4">
        <f t="shared" si="157"/>
        <v>2907.1921039859303</v>
      </c>
      <c r="O501" s="4">
        <f t="shared" si="149"/>
        <v>2180.3940779894474</v>
      </c>
      <c r="P501" s="4">
        <f t="shared" si="149"/>
        <v>1453.5960519929652</v>
      </c>
      <c r="Q501" s="4">
        <f t="shared" si="149"/>
        <v>726.79802599648258</v>
      </c>
      <c r="R501" s="4">
        <f t="shared" si="149"/>
        <v>0</v>
      </c>
      <c r="V501" s="2">
        <f t="shared" si="150"/>
        <v>39.699999999999797</v>
      </c>
      <c r="W501" s="4">
        <f t="shared" si="158"/>
        <v>4.8063225203104132E-2</v>
      </c>
      <c r="X501" s="4">
        <f t="shared" si="159"/>
        <v>4.2925210710244334E-2</v>
      </c>
      <c r="Y501" s="4">
        <f t="shared" si="160"/>
        <v>3.7865392735331467E-2</v>
      </c>
      <c r="Z501" s="4">
        <f t="shared" si="161"/>
        <v>3.2881999626178639E-2</v>
      </c>
      <c r="AA501" s="4">
        <f t="shared" si="162"/>
        <v>2.7973312848477736E-2</v>
      </c>
      <c r="AB501" s="4">
        <f t="shared" si="163"/>
        <v>2.3137665009877063E-2</v>
      </c>
      <c r="AC501" s="4">
        <f t="shared" si="164"/>
        <v>1.8373437971610052E-2</v>
      </c>
      <c r="AD501" s="4">
        <f t="shared" si="165"/>
        <v>1.3679061043182306E-2</v>
      </c>
      <c r="AE501" s="4">
        <f t="shared" si="166"/>
        <v>9.0530092558858705E-3</v>
      </c>
      <c r="AF501" s="4">
        <f t="shared" si="167"/>
        <v>4.4938017111541932E-3</v>
      </c>
      <c r="AG501" s="4">
        <f t="shared" si="168"/>
        <v>0</v>
      </c>
    </row>
    <row r="502" spans="1:33" x14ac:dyDescent="0.45">
      <c r="A502" s="2">
        <v>39.799999999999798</v>
      </c>
      <c r="B502" s="3">
        <f t="shared" si="151"/>
        <v>312.94999999999976</v>
      </c>
      <c r="C502" s="4">
        <f t="shared" si="152"/>
        <v>8.8965751178713059</v>
      </c>
      <c r="D502" s="4">
        <f t="shared" si="153"/>
        <v>7306.9053463202736</v>
      </c>
      <c r="E502" s="4">
        <f t="shared" si="154"/>
        <v>4.8340642747043049E-2</v>
      </c>
      <c r="G502" s="2">
        <f t="shared" si="155"/>
        <v>39.799999999999798</v>
      </c>
      <c r="H502" s="4">
        <f t="shared" si="156"/>
        <v>7306.9053463202736</v>
      </c>
      <c r="I502" s="4">
        <f t="shared" si="156"/>
        <v>6576.2148116882463</v>
      </c>
      <c r="J502" s="4">
        <f t="shared" si="156"/>
        <v>5845.524277056219</v>
      </c>
      <c r="K502" s="4">
        <f t="shared" si="156"/>
        <v>5114.8337424241909</v>
      </c>
      <c r="L502" s="4">
        <f t="shared" si="157"/>
        <v>4384.1432077921636</v>
      </c>
      <c r="M502" s="4">
        <f t="shared" si="157"/>
        <v>3653.4526731601368</v>
      </c>
      <c r="N502" s="4">
        <f t="shared" si="157"/>
        <v>2922.7621385281095</v>
      </c>
      <c r="O502" s="4">
        <f t="shared" si="149"/>
        <v>2192.0716038960818</v>
      </c>
      <c r="P502" s="4">
        <f t="shared" si="149"/>
        <v>1461.3810692640548</v>
      </c>
      <c r="Q502" s="4">
        <f t="shared" si="149"/>
        <v>730.69053463202738</v>
      </c>
      <c r="R502" s="4">
        <f t="shared" si="149"/>
        <v>0</v>
      </c>
      <c r="V502" s="2">
        <f t="shared" si="150"/>
        <v>39.799999999999798</v>
      </c>
      <c r="W502" s="4">
        <f t="shared" si="158"/>
        <v>4.8340642747043049E-2</v>
      </c>
      <c r="X502" s="4">
        <f t="shared" si="159"/>
        <v>4.3171061293719712E-2</v>
      </c>
      <c r="Y502" s="4">
        <f t="shared" si="160"/>
        <v>3.8080603949684814E-2</v>
      </c>
      <c r="Z502" s="4">
        <f t="shared" si="161"/>
        <v>3.3067467935461899E-2</v>
      </c>
      <c r="AA502" s="4">
        <f t="shared" si="162"/>
        <v>2.812990482528847E-2</v>
      </c>
      <c r="AB502" s="4">
        <f t="shared" si="163"/>
        <v>2.3266218513988288E-2</v>
      </c>
      <c r="AC502" s="4">
        <f t="shared" si="164"/>
        <v>1.847476327442632E-2</v>
      </c>
      <c r="AD502" s="4">
        <f t="shared" si="165"/>
        <v>1.3753941900872459E-2</v>
      </c>
      <c r="AE502" s="4">
        <f t="shared" si="166"/>
        <v>9.1022039338740333E-3</v>
      </c>
      <c r="AF502" s="4">
        <f t="shared" si="167"/>
        <v>4.5180439624926301E-3</v>
      </c>
      <c r="AG502" s="4">
        <f t="shared" si="168"/>
        <v>0</v>
      </c>
    </row>
    <row r="503" spans="1:33" x14ac:dyDescent="0.45">
      <c r="A503" s="2">
        <v>39.8999999999998</v>
      </c>
      <c r="B503" s="3">
        <f t="shared" si="151"/>
        <v>313.04999999999978</v>
      </c>
      <c r="C503" s="4">
        <f t="shared" si="152"/>
        <v>8.9019126300881588</v>
      </c>
      <c r="D503" s="4">
        <f t="shared" si="153"/>
        <v>7346.0103116502178</v>
      </c>
      <c r="E503" s="4">
        <f t="shared" si="154"/>
        <v>4.8619573683423664E-2</v>
      </c>
      <c r="G503" s="2">
        <f t="shared" si="155"/>
        <v>39.8999999999998</v>
      </c>
      <c r="H503" s="4">
        <f t="shared" si="156"/>
        <v>7346.0103116502178</v>
      </c>
      <c r="I503" s="4">
        <f t="shared" si="156"/>
        <v>6611.4092804851962</v>
      </c>
      <c r="J503" s="4">
        <f t="shared" si="156"/>
        <v>5876.8082493201746</v>
      </c>
      <c r="K503" s="4">
        <f t="shared" si="156"/>
        <v>5142.2072181551521</v>
      </c>
      <c r="L503" s="4">
        <f t="shared" si="157"/>
        <v>4407.6061869901305</v>
      </c>
      <c r="M503" s="4">
        <f t="shared" si="157"/>
        <v>3673.0051558251089</v>
      </c>
      <c r="N503" s="4">
        <f t="shared" si="157"/>
        <v>2938.4041246600873</v>
      </c>
      <c r="O503" s="4">
        <f t="shared" si="149"/>
        <v>2203.8030934950652</v>
      </c>
      <c r="P503" s="4">
        <f t="shared" si="149"/>
        <v>1469.2020623300436</v>
      </c>
      <c r="Q503" s="4">
        <f t="shared" si="149"/>
        <v>734.60103116502182</v>
      </c>
      <c r="R503" s="4">
        <f t="shared" si="149"/>
        <v>0</v>
      </c>
      <c r="V503" s="2">
        <f t="shared" si="150"/>
        <v>39.8999999999998</v>
      </c>
      <c r="W503" s="4">
        <f t="shared" si="158"/>
        <v>4.8619573683423664E-2</v>
      </c>
      <c r="X503" s="4">
        <f t="shared" si="159"/>
        <v>4.3418231124189584E-2</v>
      </c>
      <c r="Y503" s="4">
        <f t="shared" si="160"/>
        <v>3.8296951089711068E-2</v>
      </c>
      <c r="Z503" s="4">
        <f t="shared" si="161"/>
        <v>3.3253899135025258E-2</v>
      </c>
      <c r="AA503" s="4">
        <f t="shared" si="162"/>
        <v>2.828729643305624E-2</v>
      </c>
      <c r="AB503" s="4">
        <f t="shared" si="163"/>
        <v>2.3395417682647562E-2</v>
      </c>
      <c r="AC503" s="4">
        <f t="shared" si="164"/>
        <v>1.8576589110312684E-2</v>
      </c>
      <c r="AD503" s="4">
        <f t="shared" si="165"/>
        <v>1.3829186560841181E-2</v>
      </c>
      <c r="AE503" s="4">
        <f t="shared" si="166"/>
        <v>9.1516336721850534E-3</v>
      </c>
      <c r="AF503" s="4">
        <f t="shared" si="167"/>
        <v>4.5424001303166874E-3</v>
      </c>
      <c r="AG503" s="4">
        <f t="shared" si="168"/>
        <v>0</v>
      </c>
    </row>
    <row r="504" spans="1:33" x14ac:dyDescent="0.45">
      <c r="A504" s="2">
        <v>39.999999999999801</v>
      </c>
      <c r="B504" s="3">
        <f t="shared" si="151"/>
        <v>313.14999999999975</v>
      </c>
      <c r="C504" s="4">
        <f t="shared" si="152"/>
        <v>8.9072462541128061</v>
      </c>
      <c r="D504" s="4">
        <f t="shared" si="153"/>
        <v>7385.2958427285666</v>
      </c>
      <c r="E504" s="4">
        <f t="shared" si="154"/>
        <v>4.8900026409350733E-2</v>
      </c>
      <c r="G504" s="2">
        <f t="shared" si="155"/>
        <v>39.999999999999801</v>
      </c>
      <c r="H504" s="4">
        <f t="shared" si="156"/>
        <v>7385.2958427285666</v>
      </c>
      <c r="I504" s="4">
        <f t="shared" si="156"/>
        <v>6646.7662584557102</v>
      </c>
      <c r="J504" s="4">
        <f t="shared" si="156"/>
        <v>5908.2366741828537</v>
      </c>
      <c r="K504" s="4">
        <f t="shared" si="156"/>
        <v>5169.7070899099963</v>
      </c>
      <c r="L504" s="4">
        <f t="shared" si="157"/>
        <v>4431.1775056371398</v>
      </c>
      <c r="M504" s="4">
        <f t="shared" si="157"/>
        <v>3692.6479213642833</v>
      </c>
      <c r="N504" s="4">
        <f t="shared" si="157"/>
        <v>2954.1183370914268</v>
      </c>
      <c r="O504" s="4">
        <f t="shared" si="149"/>
        <v>2215.5887528185699</v>
      </c>
      <c r="P504" s="4">
        <f t="shared" si="149"/>
        <v>1477.0591685457134</v>
      </c>
      <c r="Q504" s="4">
        <f t="shared" si="149"/>
        <v>738.52958427285671</v>
      </c>
      <c r="R504" s="4">
        <f t="shared" si="149"/>
        <v>0</v>
      </c>
      <c r="V504" s="2">
        <f t="shared" si="150"/>
        <v>39.999999999999801</v>
      </c>
      <c r="W504" s="4">
        <f t="shared" si="158"/>
        <v>4.8900026409350733E-2</v>
      </c>
      <c r="X504" s="4">
        <f t="shared" si="159"/>
        <v>4.3666727286499313E-2</v>
      </c>
      <c r="Y504" s="4">
        <f t="shared" si="160"/>
        <v>3.8514440054868246E-2</v>
      </c>
      <c r="Z504" s="4">
        <f t="shared" si="161"/>
        <v>3.3441298056579423E-2</v>
      </c>
      <c r="AA504" s="4">
        <f t="shared" si="162"/>
        <v>2.8445491544795358E-2</v>
      </c>
      <c r="AB504" s="4">
        <f t="shared" si="163"/>
        <v>2.3525265531231472E-2</v>
      </c>
      <c r="AC504" s="4">
        <f t="shared" si="164"/>
        <v>1.8678917730628568E-2</v>
      </c>
      <c r="AD504" s="4">
        <f t="shared" si="165"/>
        <v>1.3904796597127825E-2</v>
      </c>
      <c r="AE504" s="4">
        <f t="shared" si="166"/>
        <v>9.2012994477900494E-3</v>
      </c>
      <c r="AF504" s="4">
        <f t="shared" si="167"/>
        <v>4.5668706687802523E-3</v>
      </c>
      <c r="AG504" s="4">
        <f t="shared" si="168"/>
        <v>0</v>
      </c>
    </row>
    <row r="505" spans="1:33" x14ac:dyDescent="0.45">
      <c r="A505" s="2">
        <v>40.099999999999802</v>
      </c>
      <c r="B505" s="3">
        <f t="shared" si="151"/>
        <v>313.24999999999977</v>
      </c>
      <c r="C505" s="4">
        <f t="shared" si="152"/>
        <v>8.9125759939103659</v>
      </c>
      <c r="D505" s="4">
        <f t="shared" si="153"/>
        <v>7424.7626283224099</v>
      </c>
      <c r="E505" s="4">
        <f t="shared" si="154"/>
        <v>4.9182009375936808E-2</v>
      </c>
      <c r="G505" s="2">
        <f t="shared" si="155"/>
        <v>40.099999999999802</v>
      </c>
      <c r="H505" s="4">
        <f t="shared" si="156"/>
        <v>7424.7626283224099</v>
      </c>
      <c r="I505" s="4">
        <f t="shared" si="156"/>
        <v>6682.2863654901694</v>
      </c>
      <c r="J505" s="4">
        <f t="shared" si="156"/>
        <v>5939.8101026579279</v>
      </c>
      <c r="K505" s="4">
        <f t="shared" si="156"/>
        <v>5197.3338398256865</v>
      </c>
      <c r="L505" s="4">
        <f t="shared" si="157"/>
        <v>4454.8575769934459</v>
      </c>
      <c r="M505" s="4">
        <f t="shared" si="157"/>
        <v>3712.381314161205</v>
      </c>
      <c r="N505" s="4">
        <f t="shared" si="157"/>
        <v>2969.905051328964</v>
      </c>
      <c r="O505" s="4">
        <f t="shared" si="149"/>
        <v>2227.428788496723</v>
      </c>
      <c r="P505" s="4">
        <f t="shared" si="149"/>
        <v>1484.952525664482</v>
      </c>
      <c r="Q505" s="4">
        <f t="shared" si="149"/>
        <v>742.47626283224099</v>
      </c>
      <c r="R505" s="4">
        <f t="shared" si="149"/>
        <v>0</v>
      </c>
      <c r="V505" s="2">
        <f t="shared" si="150"/>
        <v>40.099999999999802</v>
      </c>
      <c r="W505" s="4">
        <f t="shared" si="158"/>
        <v>4.9182009375936808E-2</v>
      </c>
      <c r="X505" s="4">
        <f t="shared" si="159"/>
        <v>4.3916556908817669E-2</v>
      </c>
      <c r="Y505" s="4">
        <f t="shared" si="160"/>
        <v>3.8733076778790169E-2</v>
      </c>
      <c r="Z505" s="4">
        <f t="shared" si="161"/>
        <v>3.36296695582411E-2</v>
      </c>
      <c r="AA505" s="4">
        <f t="shared" si="162"/>
        <v>2.8604494053389894E-2</v>
      </c>
      <c r="AB505" s="4">
        <f t="shared" si="163"/>
        <v>2.3655765089552541E-2</v>
      </c>
      <c r="AC505" s="4">
        <f t="shared" si="164"/>
        <v>1.8781751396718831E-2</v>
      </c>
      <c r="AD505" s="4">
        <f t="shared" si="165"/>
        <v>1.3980773590181966E-2</v>
      </c>
      <c r="AE505" s="4">
        <f t="shared" si="166"/>
        <v>9.2512022412723216E-3</v>
      </c>
      <c r="AF505" s="4">
        <f t="shared" si="167"/>
        <v>4.5914560335395494E-3</v>
      </c>
      <c r="AG505" s="4">
        <f t="shared" si="168"/>
        <v>0</v>
      </c>
    </row>
    <row r="506" spans="1:33" x14ac:dyDescent="0.45">
      <c r="A506" s="2">
        <v>40.199999999999797</v>
      </c>
      <c r="B506" s="3">
        <f t="shared" si="151"/>
        <v>313.3499999999998</v>
      </c>
      <c r="C506" s="4">
        <f t="shared" si="152"/>
        <v>8.9179018534409398</v>
      </c>
      <c r="D506" s="4">
        <f t="shared" si="153"/>
        <v>7464.411359195391</v>
      </c>
      <c r="E506" s="4">
        <f t="shared" si="154"/>
        <v>4.9465531088744005E-2</v>
      </c>
      <c r="G506" s="2">
        <f t="shared" si="155"/>
        <v>40.199999999999797</v>
      </c>
      <c r="H506" s="4">
        <f t="shared" si="156"/>
        <v>7464.411359195391</v>
      </c>
      <c r="I506" s="4">
        <f t="shared" si="156"/>
        <v>6717.9702232758518</v>
      </c>
      <c r="J506" s="4">
        <f t="shared" si="156"/>
        <v>5971.5290873563135</v>
      </c>
      <c r="K506" s="4">
        <f t="shared" si="156"/>
        <v>5225.0879514367734</v>
      </c>
      <c r="L506" s="4">
        <f t="shared" si="157"/>
        <v>4478.6468155172342</v>
      </c>
      <c r="M506" s="4">
        <f t="shared" si="157"/>
        <v>3732.2056795976955</v>
      </c>
      <c r="N506" s="4">
        <f t="shared" si="157"/>
        <v>2985.7645436781568</v>
      </c>
      <c r="O506" s="4">
        <f t="shared" si="149"/>
        <v>2239.3234077586171</v>
      </c>
      <c r="P506" s="4">
        <f t="shared" si="149"/>
        <v>1492.8822718390784</v>
      </c>
      <c r="Q506" s="4">
        <f t="shared" si="149"/>
        <v>746.44113591953919</v>
      </c>
      <c r="R506" s="4">
        <f t="shared" si="149"/>
        <v>0</v>
      </c>
      <c r="V506" s="2">
        <f t="shared" si="150"/>
        <v>40.199999999999797</v>
      </c>
      <c r="W506" s="4">
        <f t="shared" si="158"/>
        <v>4.9465531088744005E-2</v>
      </c>
      <c r="X506" s="4">
        <f t="shared" si="159"/>
        <v>4.4167727162972632E-2</v>
      </c>
      <c r="Y506" s="4">
        <f t="shared" si="160"/>
        <v>3.8952867229535948E-2</v>
      </c>
      <c r="Z506" s="4">
        <f t="shared" si="161"/>
        <v>3.3819018524713244E-2</v>
      </c>
      <c r="AA506" s="4">
        <f t="shared" si="162"/>
        <v>2.8764307871719241E-2</v>
      </c>
      <c r="AB506" s="4">
        <f t="shared" si="163"/>
        <v>2.3786919401942552E-2</v>
      </c>
      <c r="AC506" s="4">
        <f t="shared" si="164"/>
        <v>1.8885092379965468E-2</v>
      </c>
      <c r="AD506" s="4">
        <f t="shared" si="165"/>
        <v>1.4057119126892288E-2</v>
      </c>
      <c r="AE506" s="4">
        <f t="shared" si="166"/>
        <v>9.3013430368408621E-3</v>
      </c>
      <c r="AF506" s="4">
        <f t="shared" si="167"/>
        <v>4.6161566817573838E-3</v>
      </c>
      <c r="AG506" s="4">
        <f t="shared" si="168"/>
        <v>0</v>
      </c>
    </row>
    <row r="507" spans="1:33" x14ac:dyDescent="0.45">
      <c r="A507" s="2">
        <v>40.299999999999798</v>
      </c>
      <c r="B507" s="3">
        <f t="shared" si="151"/>
        <v>313.44999999999976</v>
      </c>
      <c r="C507" s="4">
        <f t="shared" si="152"/>
        <v>8.9232238366596146</v>
      </c>
      <c r="D507" s="4">
        <f t="shared" si="153"/>
        <v>7504.2427281111668</v>
      </c>
      <c r="E507" s="4">
        <f t="shared" si="154"/>
        <v>4.9750600108230986E-2</v>
      </c>
      <c r="G507" s="2">
        <f t="shared" si="155"/>
        <v>40.299999999999798</v>
      </c>
      <c r="H507" s="4">
        <f t="shared" si="156"/>
        <v>7504.2427281111668</v>
      </c>
      <c r="I507" s="4">
        <f t="shared" si="156"/>
        <v>6753.8184553000501</v>
      </c>
      <c r="J507" s="4">
        <f t="shared" si="156"/>
        <v>6003.3941824889334</v>
      </c>
      <c r="K507" s="4">
        <f t="shared" si="156"/>
        <v>5252.9699096778168</v>
      </c>
      <c r="L507" s="4">
        <f t="shared" si="157"/>
        <v>4502.5456368667001</v>
      </c>
      <c r="M507" s="4">
        <f t="shared" si="157"/>
        <v>3752.1213640555834</v>
      </c>
      <c r="N507" s="4">
        <f t="shared" si="157"/>
        <v>3001.6970912444667</v>
      </c>
      <c r="O507" s="4">
        <f t="shared" si="149"/>
        <v>2251.27281843335</v>
      </c>
      <c r="P507" s="4">
        <f t="shared" si="149"/>
        <v>1500.8485456222334</v>
      </c>
      <c r="Q507" s="4">
        <f t="shared" si="149"/>
        <v>750.42427281111668</v>
      </c>
      <c r="R507" s="4">
        <f t="shared" si="149"/>
        <v>0</v>
      </c>
      <c r="V507" s="2">
        <f t="shared" si="150"/>
        <v>40.299999999999798</v>
      </c>
      <c r="W507" s="4">
        <f t="shared" si="158"/>
        <v>4.9750600108230986E-2</v>
      </c>
      <c r="X507" s="4">
        <f t="shared" si="159"/>
        <v>4.4420245264790825E-2</v>
      </c>
      <c r="Y507" s="4">
        <f t="shared" si="160"/>
        <v>3.9173817409842056E-2</v>
      </c>
      <c r="Z507" s="4">
        <f t="shared" si="161"/>
        <v>3.4009349867467183E-2</v>
      </c>
      <c r="AA507" s="4">
        <f t="shared" si="162"/>
        <v>2.8924936932785032E-2</v>
      </c>
      <c r="AB507" s="4">
        <f t="shared" si="163"/>
        <v>2.3918731527336819E-2</v>
      </c>
      <c r="AC507" s="4">
        <f t="shared" si="164"/>
        <v>1.8988942961839821E-2</v>
      </c>
      <c r="AD507" s="4">
        <f t="shared" si="165"/>
        <v>1.4133834800615816E-2</v>
      </c>
      <c r="AE507" s="4">
        <f t="shared" si="166"/>
        <v>9.3517228223440052E-3</v>
      </c>
      <c r="AF507" s="4">
        <f t="shared" si="167"/>
        <v>4.6409730721074438E-3</v>
      </c>
      <c r="AG507" s="4">
        <f t="shared" si="168"/>
        <v>0</v>
      </c>
    </row>
    <row r="508" spans="1:33" x14ac:dyDescent="0.45">
      <c r="A508" s="2">
        <v>40.3999999999998</v>
      </c>
      <c r="B508" s="3">
        <f t="shared" si="151"/>
        <v>313.54999999999978</v>
      </c>
      <c r="C508" s="4">
        <f t="shared" si="152"/>
        <v>8.9285419475165</v>
      </c>
      <c r="D508" s="4">
        <f t="shared" si="153"/>
        <v>7544.257429837131</v>
      </c>
      <c r="E508" s="4">
        <f t="shared" si="154"/>
        <v>5.003722505020624E-2</v>
      </c>
      <c r="G508" s="2">
        <f t="shared" si="155"/>
        <v>40.3999999999998</v>
      </c>
      <c r="H508" s="4">
        <f t="shared" si="156"/>
        <v>7544.257429837131</v>
      </c>
      <c r="I508" s="4">
        <f t="shared" si="156"/>
        <v>6789.8316868534184</v>
      </c>
      <c r="J508" s="4">
        <f t="shared" si="156"/>
        <v>6035.405943869705</v>
      </c>
      <c r="K508" s="4">
        <f t="shared" si="156"/>
        <v>5280.9802008859915</v>
      </c>
      <c r="L508" s="4">
        <f t="shared" si="157"/>
        <v>4526.554457902278</v>
      </c>
      <c r="M508" s="4">
        <f t="shared" si="157"/>
        <v>3772.1287149185655</v>
      </c>
      <c r="N508" s="4">
        <f t="shared" si="157"/>
        <v>3017.7029719348525</v>
      </c>
      <c r="O508" s="4">
        <f t="shared" si="149"/>
        <v>2263.277228951139</v>
      </c>
      <c r="P508" s="4">
        <f t="shared" si="149"/>
        <v>1508.8514859674262</v>
      </c>
      <c r="Q508" s="4">
        <f t="shared" si="149"/>
        <v>754.42574298371312</v>
      </c>
      <c r="R508" s="4">
        <f t="shared" si="149"/>
        <v>0</v>
      </c>
      <c r="V508" s="2">
        <f t="shared" si="150"/>
        <v>40.3999999999998</v>
      </c>
      <c r="W508" s="4">
        <f t="shared" si="158"/>
        <v>5.003722505020624E-2</v>
      </c>
      <c r="X508" s="4">
        <f t="shared" si="159"/>
        <v>4.4674118474441998E-2</v>
      </c>
      <c r="Y508" s="4">
        <f t="shared" si="160"/>
        <v>3.9395933357378461E-2</v>
      </c>
      <c r="Z508" s="4">
        <f t="shared" si="161"/>
        <v>3.4200668524927653E-2</v>
      </c>
      <c r="AA508" s="4">
        <f t="shared" si="162"/>
        <v>2.9086385189840126E-2</v>
      </c>
      <c r="AB508" s="4">
        <f t="shared" si="163"/>
        <v>2.4051204539359956E-2</v>
      </c>
      <c r="AC508" s="4">
        <f t="shared" si="164"/>
        <v>1.9093305433955952E-2</v>
      </c>
      <c r="AD508" s="4">
        <f t="shared" si="165"/>
        <v>1.4210922211207807E-2</v>
      </c>
      <c r="AE508" s="4">
        <f t="shared" si="166"/>
        <v>9.4023425892835379E-3</v>
      </c>
      <c r="AF508" s="4">
        <f t="shared" si="167"/>
        <v>4.6659056647788029E-3</v>
      </c>
      <c r="AG508" s="4">
        <f t="shared" si="168"/>
        <v>0</v>
      </c>
    </row>
    <row r="509" spans="1:33" x14ac:dyDescent="0.45">
      <c r="A509" s="2">
        <v>40.499999999999801</v>
      </c>
      <c r="B509" s="3">
        <f t="shared" si="151"/>
        <v>313.64999999999975</v>
      </c>
      <c r="C509" s="4">
        <f t="shared" si="152"/>
        <v>8.9338561899567122</v>
      </c>
      <c r="D509" s="4">
        <f t="shared" si="153"/>
        <v>7584.4561611477457</v>
      </c>
      <c r="E509" s="4">
        <f t="shared" si="154"/>
        <v>5.0325414586283229E-2</v>
      </c>
      <c r="G509" s="2">
        <f t="shared" si="155"/>
        <v>40.499999999999801</v>
      </c>
      <c r="H509" s="4">
        <f t="shared" si="156"/>
        <v>7584.4561611477457</v>
      </c>
      <c r="I509" s="4">
        <f t="shared" si="156"/>
        <v>6826.0105450329711</v>
      </c>
      <c r="J509" s="4">
        <f t="shared" si="156"/>
        <v>6067.5649289181965</v>
      </c>
      <c r="K509" s="4">
        <f t="shared" si="156"/>
        <v>5309.119312803422</v>
      </c>
      <c r="L509" s="4">
        <f t="shared" si="157"/>
        <v>4550.6736966886474</v>
      </c>
      <c r="M509" s="4">
        <f t="shared" si="157"/>
        <v>3792.2280805738728</v>
      </c>
      <c r="N509" s="4">
        <f t="shared" si="157"/>
        <v>3033.7824644590983</v>
      </c>
      <c r="O509" s="4">
        <f t="shared" si="149"/>
        <v>2275.3368483443237</v>
      </c>
      <c r="P509" s="4">
        <f t="shared" si="149"/>
        <v>1516.8912322295491</v>
      </c>
      <c r="Q509" s="4">
        <f t="shared" si="149"/>
        <v>758.44561611477457</v>
      </c>
      <c r="R509" s="4">
        <f t="shared" si="149"/>
        <v>0</v>
      </c>
      <c r="V509" s="2">
        <f t="shared" si="150"/>
        <v>40.499999999999801</v>
      </c>
      <c r="W509" s="4">
        <f t="shared" si="158"/>
        <v>5.0325414586283229E-2</v>
      </c>
      <c r="X509" s="4">
        <f t="shared" si="159"/>
        <v>4.4929354096784391E-2</v>
      </c>
      <c r="Y509" s="4">
        <f t="shared" si="160"/>
        <v>3.961922114500472E-2</v>
      </c>
      <c r="Z509" s="4">
        <f t="shared" si="161"/>
        <v>3.4392979462657534E-2</v>
      </c>
      <c r="AA509" s="4">
        <f t="shared" si="162"/>
        <v>2.9248656616517165E-2</v>
      </c>
      <c r="AB509" s="4">
        <f t="shared" si="163"/>
        <v>2.4184341526410989E-2</v>
      </c>
      <c r="AC509" s="4">
        <f t="shared" si="164"/>
        <v>1.9198182098123247E-2</v>
      </c>
      <c r="AD509" s="4">
        <f t="shared" si="165"/>
        <v>1.4288382965051126E-2</v>
      </c>
      <c r="AE509" s="4">
        <f t="shared" si="166"/>
        <v>9.4532033328283242E-3</v>
      </c>
      <c r="AF509" s="4">
        <f t="shared" si="167"/>
        <v>4.6909549214801715E-3</v>
      </c>
      <c r="AG509" s="4">
        <f t="shared" si="168"/>
        <v>0</v>
      </c>
    </row>
    <row r="510" spans="1:33" x14ac:dyDescent="0.45">
      <c r="A510" s="2">
        <v>40.599999999999802</v>
      </c>
      <c r="B510" s="3">
        <f t="shared" si="151"/>
        <v>313.74999999999977</v>
      </c>
      <c r="C510" s="4">
        <f t="shared" si="152"/>
        <v>8.9391665679203847</v>
      </c>
      <c r="D510" s="4">
        <f t="shared" si="153"/>
        <v>7624.8396208280665</v>
      </c>
      <c r="E510" s="4">
        <f t="shared" si="154"/>
        <v>5.0615177444341637E-2</v>
      </c>
      <c r="G510" s="2">
        <f t="shared" si="155"/>
        <v>40.599999999999802</v>
      </c>
      <c r="H510" s="4">
        <f t="shared" si="156"/>
        <v>7624.8396208280665</v>
      </c>
      <c r="I510" s="4">
        <f t="shared" si="156"/>
        <v>6862.3556587452604</v>
      </c>
      <c r="J510" s="4">
        <f t="shared" si="156"/>
        <v>6099.8716966624534</v>
      </c>
      <c r="K510" s="4">
        <f t="shared" si="156"/>
        <v>5337.3877345796463</v>
      </c>
      <c r="L510" s="4">
        <f t="shared" si="157"/>
        <v>4574.9037724968393</v>
      </c>
      <c r="M510" s="4">
        <f t="shared" si="157"/>
        <v>3812.4198104140332</v>
      </c>
      <c r="N510" s="4">
        <f t="shared" si="157"/>
        <v>3049.9358483312267</v>
      </c>
      <c r="O510" s="4">
        <f t="shared" si="149"/>
        <v>2287.4518862484197</v>
      </c>
      <c r="P510" s="4">
        <f t="shared" si="149"/>
        <v>1524.9679241656133</v>
      </c>
      <c r="Q510" s="4">
        <f t="shared" si="149"/>
        <v>762.48396208280667</v>
      </c>
      <c r="R510" s="4">
        <f t="shared" si="149"/>
        <v>0</v>
      </c>
      <c r="V510" s="2">
        <f t="shared" si="150"/>
        <v>40.599999999999802</v>
      </c>
      <c r="W510" s="4">
        <f t="shared" si="158"/>
        <v>5.0615177444341637E-2</v>
      </c>
      <c r="X510" s="4">
        <f t="shared" si="159"/>
        <v>4.5185959481714583E-2</v>
      </c>
      <c r="Y510" s="4">
        <f t="shared" si="160"/>
        <v>3.9843686881029551E-2</v>
      </c>
      <c r="Z510" s="4">
        <f t="shared" si="161"/>
        <v>3.4586287673545157E-2</v>
      </c>
      <c r="AA510" s="4">
        <f t="shared" si="162"/>
        <v>2.941175520695883E-2</v>
      </c>
      <c r="AB510" s="4">
        <f t="shared" si="163"/>
        <v>2.4318145591749801E-2</v>
      </c>
      <c r="AC510" s="4">
        <f t="shared" si="164"/>
        <v>1.9303575266399964E-2</v>
      </c>
      <c r="AD510" s="4">
        <f t="shared" si="165"/>
        <v>1.4366218675086109E-2</v>
      </c>
      <c r="AE510" s="4">
        <f t="shared" si="166"/>
        <v>9.5043060518283026E-3</v>
      </c>
      <c r="AF510" s="4">
        <f t="shared" si="167"/>
        <v>4.7161213054443037E-3</v>
      </c>
      <c r="AG510" s="4">
        <f t="shared" si="168"/>
        <v>0</v>
      </c>
    </row>
    <row r="511" spans="1:33" x14ac:dyDescent="0.45">
      <c r="A511" s="2">
        <v>40.699999999999797</v>
      </c>
      <c r="B511" s="3">
        <f t="shared" si="151"/>
        <v>313.8499999999998</v>
      </c>
      <c r="C511" s="4">
        <f t="shared" si="152"/>
        <v>8.9444730853426808</v>
      </c>
      <c r="D511" s="4">
        <f t="shared" si="153"/>
        <v>7665.4085096772824</v>
      </c>
      <c r="E511" s="4">
        <f t="shared" si="154"/>
        <v>5.0906522408993279E-2</v>
      </c>
      <c r="G511" s="2">
        <f t="shared" si="155"/>
        <v>40.699999999999797</v>
      </c>
      <c r="H511" s="4">
        <f t="shared" si="156"/>
        <v>7665.4085096772824</v>
      </c>
      <c r="I511" s="4">
        <f t="shared" si="156"/>
        <v>6898.8676587095542</v>
      </c>
      <c r="J511" s="4">
        <f t="shared" si="156"/>
        <v>6132.3268077418261</v>
      </c>
      <c r="K511" s="4">
        <f t="shared" si="156"/>
        <v>5365.785956774097</v>
      </c>
      <c r="L511" s="4">
        <f t="shared" si="157"/>
        <v>4599.2451058063689</v>
      </c>
      <c r="M511" s="4">
        <f t="shared" si="157"/>
        <v>3832.7042548386412</v>
      </c>
      <c r="N511" s="4">
        <f t="shared" si="157"/>
        <v>3066.163403870913</v>
      </c>
      <c r="O511" s="4">
        <f t="shared" si="149"/>
        <v>2299.6225529031844</v>
      </c>
      <c r="P511" s="4">
        <f t="shared" si="149"/>
        <v>1533.0817019354565</v>
      </c>
      <c r="Q511" s="4">
        <f t="shared" si="149"/>
        <v>766.54085096772826</v>
      </c>
      <c r="R511" s="4">
        <f t="shared" si="149"/>
        <v>0</v>
      </c>
      <c r="V511" s="2">
        <f t="shared" si="150"/>
        <v>40.699999999999797</v>
      </c>
      <c r="W511" s="4">
        <f t="shared" si="158"/>
        <v>5.0906522408993279E-2</v>
      </c>
      <c r="X511" s="4">
        <f t="shared" si="159"/>
        <v>4.5443942024520914E-2</v>
      </c>
      <c r="Y511" s="4">
        <f t="shared" si="160"/>
        <v>4.0069336709472991E-2</v>
      </c>
      <c r="Z511" s="4">
        <f t="shared" si="161"/>
        <v>3.4780598177993262E-2</v>
      </c>
      <c r="AA511" s="4">
        <f t="shared" si="162"/>
        <v>2.9575684975949347E-2</v>
      </c>
      <c r="AB511" s="4">
        <f t="shared" si="163"/>
        <v>2.4452619853584198E-2</v>
      </c>
      <c r="AC511" s="4">
        <f t="shared" si="164"/>
        <v>1.9409487261147162E-2</v>
      </c>
      <c r="AD511" s="4">
        <f t="shared" si="165"/>
        <v>1.4444430960840691E-2</v>
      </c>
      <c r="AE511" s="4">
        <f t="shared" si="166"/>
        <v>9.555651748828527E-3</v>
      </c>
      <c r="AF511" s="4">
        <f t="shared" si="167"/>
        <v>4.741405281432411E-3</v>
      </c>
      <c r="AG511" s="4">
        <f t="shared" si="168"/>
        <v>0</v>
      </c>
    </row>
    <row r="512" spans="1:33" x14ac:dyDescent="0.45">
      <c r="A512" s="2">
        <v>40.799999999999798</v>
      </c>
      <c r="B512" s="3">
        <f t="shared" si="151"/>
        <v>313.94999999999976</v>
      </c>
      <c r="C512" s="4">
        <f t="shared" si="152"/>
        <v>8.9497757461538008</v>
      </c>
      <c r="D512" s="4">
        <f t="shared" si="153"/>
        <v>7706.1635305122118</v>
      </c>
      <c r="E512" s="4">
        <f t="shared" si="154"/>
        <v>5.1199458322052582E-2</v>
      </c>
      <c r="G512" s="2">
        <f t="shared" si="155"/>
        <v>40.799999999999798</v>
      </c>
      <c r="H512" s="4">
        <f t="shared" si="156"/>
        <v>7706.1635305122118</v>
      </c>
      <c r="I512" s="4">
        <f t="shared" si="156"/>
        <v>6935.5471774609905</v>
      </c>
      <c r="J512" s="4">
        <f t="shared" si="156"/>
        <v>6164.9308244097701</v>
      </c>
      <c r="K512" s="4">
        <f t="shared" si="156"/>
        <v>5394.314471358548</v>
      </c>
      <c r="L512" s="4">
        <f t="shared" si="157"/>
        <v>4623.6981183073267</v>
      </c>
      <c r="M512" s="4">
        <f t="shared" si="157"/>
        <v>3853.0817652561059</v>
      </c>
      <c r="N512" s="4">
        <f t="shared" si="157"/>
        <v>3082.4654122048851</v>
      </c>
      <c r="O512" s="4">
        <f t="shared" si="149"/>
        <v>2311.8490591536633</v>
      </c>
      <c r="P512" s="4">
        <f t="shared" si="149"/>
        <v>1541.2327061024425</v>
      </c>
      <c r="Q512" s="4">
        <f t="shared" si="149"/>
        <v>770.61635305122127</v>
      </c>
      <c r="R512" s="4">
        <f t="shared" si="149"/>
        <v>0</v>
      </c>
      <c r="V512" s="2">
        <f t="shared" si="150"/>
        <v>40.799999999999798</v>
      </c>
      <c r="W512" s="4">
        <f t="shared" si="158"/>
        <v>5.1199458322052582E-2</v>
      </c>
      <c r="X512" s="4">
        <f t="shared" si="159"/>
        <v>4.5703309166240116E-2</v>
      </c>
      <c r="Y512" s="4">
        <f t="shared" si="160"/>
        <v>4.0296176810330625E-2</v>
      </c>
      <c r="Z512" s="4">
        <f t="shared" si="161"/>
        <v>3.4975916024109467E-2</v>
      </c>
      <c r="AA512" s="4">
        <f t="shared" si="162"/>
        <v>2.9740449959046782E-2</v>
      </c>
      <c r="AB512" s="4">
        <f t="shared" si="163"/>
        <v>2.4587767445157584E-2</v>
      </c>
      <c r="AC512" s="4">
        <f t="shared" si="164"/>
        <v>1.9515920415082898E-2</v>
      </c>
      <c r="AD512" s="4">
        <f t="shared" si="165"/>
        <v>1.4523021448460606E-2</v>
      </c>
      <c r="AE512" s="4">
        <f t="shared" si="166"/>
        <v>9.6072414300832562E-3</v>
      </c>
      <c r="AF512" s="4">
        <f t="shared" si="167"/>
        <v>4.7668073157385842E-3</v>
      </c>
      <c r="AG512" s="4">
        <f t="shared" si="168"/>
        <v>0</v>
      </c>
    </row>
    <row r="513" spans="1:33" x14ac:dyDescent="0.45">
      <c r="A513" s="2">
        <v>40.8999999999998</v>
      </c>
      <c r="B513" s="3">
        <f t="shared" si="151"/>
        <v>314.04999999999978</v>
      </c>
      <c r="C513" s="4">
        <f t="shared" si="152"/>
        <v>8.955074554278994</v>
      </c>
      <c r="D513" s="4">
        <f t="shared" si="153"/>
        <v>7747.1053881708476</v>
      </c>
      <c r="E513" s="4">
        <f t="shared" si="154"/>
        <v>5.1493994083012175E-2</v>
      </c>
      <c r="G513" s="2">
        <f t="shared" si="155"/>
        <v>40.8999999999998</v>
      </c>
      <c r="H513" s="4">
        <f t="shared" si="156"/>
        <v>7747.1053881708476</v>
      </c>
      <c r="I513" s="4">
        <f t="shared" si="156"/>
        <v>6972.3948493537628</v>
      </c>
      <c r="J513" s="4">
        <f t="shared" si="156"/>
        <v>6197.6843105366788</v>
      </c>
      <c r="K513" s="4">
        <f t="shared" si="156"/>
        <v>5422.9737717195931</v>
      </c>
      <c r="L513" s="4">
        <f t="shared" si="157"/>
        <v>4648.2632329025082</v>
      </c>
      <c r="M513" s="4">
        <f t="shared" si="157"/>
        <v>3873.5526940854238</v>
      </c>
      <c r="N513" s="4">
        <f t="shared" si="157"/>
        <v>3098.8421552683394</v>
      </c>
      <c r="O513" s="4">
        <f t="shared" si="149"/>
        <v>2324.1316164512541</v>
      </c>
      <c r="P513" s="4">
        <f t="shared" si="149"/>
        <v>1549.4210776341697</v>
      </c>
      <c r="Q513" s="4">
        <f t="shared" si="149"/>
        <v>774.71053881708485</v>
      </c>
      <c r="R513" s="4">
        <f t="shared" si="149"/>
        <v>0</v>
      </c>
      <c r="V513" s="2">
        <f t="shared" si="150"/>
        <v>40.8999999999998</v>
      </c>
      <c r="W513" s="4">
        <f t="shared" si="158"/>
        <v>5.1493994083012175E-2</v>
      </c>
      <c r="X513" s="4">
        <f t="shared" si="159"/>
        <v>4.5964068394017593E-2</v>
      </c>
      <c r="Y513" s="4">
        <f t="shared" si="160"/>
        <v>4.0524213399840581E-2</v>
      </c>
      <c r="Z513" s="4">
        <f t="shared" si="161"/>
        <v>3.517224628789857E-2</v>
      </c>
      <c r="AA513" s="4">
        <f t="shared" si="162"/>
        <v>2.9906054212716703E-2</v>
      </c>
      <c r="AB513" s="4">
        <f t="shared" si="163"/>
        <v>2.4723591514837398E-2</v>
      </c>
      <c r="AC513" s="4">
        <f t="shared" si="164"/>
        <v>1.962287707133693E-2</v>
      </c>
      <c r="AD513" s="4">
        <f t="shared" si="165"/>
        <v>1.4601991770739871E-2</v>
      </c>
      <c r="AE513" s="4">
        <f t="shared" si="166"/>
        <v>9.6590761055701593E-3</v>
      </c>
      <c r="AF513" s="4">
        <f t="shared" si="167"/>
        <v>4.7923278761942403E-3</v>
      </c>
      <c r="AG513" s="4">
        <f t="shared" si="168"/>
        <v>0</v>
      </c>
    </row>
    <row r="514" spans="1:33" x14ac:dyDescent="0.45">
      <c r="A514" s="2">
        <v>40.999999999999801</v>
      </c>
      <c r="B514" s="3">
        <f t="shared" si="151"/>
        <v>314.14999999999975</v>
      </c>
      <c r="C514" s="4">
        <f t="shared" si="152"/>
        <v>8.9603695136385522</v>
      </c>
      <c r="D514" s="4">
        <f t="shared" si="153"/>
        <v>7788.2347895157445</v>
      </c>
      <c r="E514" s="4">
        <f t="shared" si="154"/>
        <v>5.179013864952229E-2</v>
      </c>
      <c r="G514" s="2">
        <f t="shared" si="155"/>
        <v>40.999999999999801</v>
      </c>
      <c r="H514" s="4">
        <f t="shared" si="156"/>
        <v>7788.2347895157445</v>
      </c>
      <c r="I514" s="4">
        <f t="shared" si="156"/>
        <v>7009.41131056417</v>
      </c>
      <c r="J514" s="4">
        <f t="shared" si="156"/>
        <v>6230.5878316125963</v>
      </c>
      <c r="K514" s="4">
        <f t="shared" si="156"/>
        <v>5451.7643526610209</v>
      </c>
      <c r="L514" s="4">
        <f t="shared" si="157"/>
        <v>4672.9408737094464</v>
      </c>
      <c r="M514" s="4">
        <f t="shared" si="157"/>
        <v>3894.1173947578723</v>
      </c>
      <c r="N514" s="4">
        <f t="shared" si="157"/>
        <v>3115.2939158062982</v>
      </c>
      <c r="O514" s="4">
        <f t="shared" si="149"/>
        <v>2336.4704368547232</v>
      </c>
      <c r="P514" s="4">
        <f t="shared" si="149"/>
        <v>1557.6469579031491</v>
      </c>
      <c r="Q514" s="4">
        <f t="shared" si="149"/>
        <v>778.82347895157454</v>
      </c>
      <c r="R514" s="4">
        <f t="shared" si="149"/>
        <v>0</v>
      </c>
      <c r="V514" s="2">
        <f t="shared" si="150"/>
        <v>40.999999999999801</v>
      </c>
      <c r="W514" s="4">
        <f t="shared" si="158"/>
        <v>5.179013864952229E-2</v>
      </c>
      <c r="X514" s="4">
        <f t="shared" si="159"/>
        <v>4.622622724147038E-2</v>
      </c>
      <c r="Y514" s="4">
        <f t="shared" si="160"/>
        <v>4.0753452730752114E-2</v>
      </c>
      <c r="Z514" s="4">
        <f t="shared" si="161"/>
        <v>3.5369594073455829E-2</v>
      </c>
      <c r="AA514" s="4">
        <f t="shared" si="162"/>
        <v>3.0072501814466291E-2</v>
      </c>
      <c r="AB514" s="4">
        <f t="shared" si="163"/>
        <v>2.4860095226203738E-2</v>
      </c>
      <c r="AC514" s="4">
        <f t="shared" si="164"/>
        <v>1.9730359583505375E-2</v>
      </c>
      <c r="AD514" s="4">
        <f t="shared" si="165"/>
        <v>1.4681343567151187E-2</v>
      </c>
      <c r="AE514" s="4">
        <f t="shared" si="166"/>
        <v>9.7111567890044125E-3</v>
      </c>
      <c r="AF514" s="4">
        <f t="shared" si="167"/>
        <v>4.8179674321725072E-3</v>
      </c>
      <c r="AG514" s="4">
        <f t="shared" si="168"/>
        <v>0</v>
      </c>
    </row>
    <row r="515" spans="1:33" x14ac:dyDescent="0.45">
      <c r="A515" s="2">
        <v>41.099999999999802</v>
      </c>
      <c r="B515" s="3">
        <f t="shared" si="151"/>
        <v>314.24999999999977</v>
      </c>
      <c r="C515" s="4">
        <f t="shared" si="152"/>
        <v>8.9656606281478375</v>
      </c>
      <c r="D515" s="4">
        <f t="shared" si="153"/>
        <v>7829.5524434376775</v>
      </c>
      <c r="E515" s="4">
        <f t="shared" si="154"/>
        <v>5.2087901037876978E-2</v>
      </c>
      <c r="G515" s="2">
        <f t="shared" si="155"/>
        <v>41.099999999999802</v>
      </c>
      <c r="H515" s="4">
        <f t="shared" si="156"/>
        <v>7829.5524434376775</v>
      </c>
      <c r="I515" s="4">
        <f t="shared" si="156"/>
        <v>7046.5971990939097</v>
      </c>
      <c r="J515" s="4">
        <f t="shared" si="156"/>
        <v>6263.6419547501428</v>
      </c>
      <c r="K515" s="4">
        <f t="shared" si="156"/>
        <v>5480.686710406374</v>
      </c>
      <c r="L515" s="4">
        <f t="shared" si="157"/>
        <v>4697.7314660626062</v>
      </c>
      <c r="M515" s="4">
        <f t="shared" si="157"/>
        <v>3914.7762217188388</v>
      </c>
      <c r="N515" s="4">
        <f t="shared" si="157"/>
        <v>3131.8209773750714</v>
      </c>
      <c r="O515" s="4">
        <f t="shared" si="149"/>
        <v>2348.8657330313031</v>
      </c>
      <c r="P515" s="4">
        <f t="shared" si="149"/>
        <v>1565.9104886875357</v>
      </c>
      <c r="Q515" s="4">
        <f t="shared" si="149"/>
        <v>782.95524434376784</v>
      </c>
      <c r="R515" s="4">
        <f t="shared" si="149"/>
        <v>0</v>
      </c>
      <c r="V515" s="2">
        <f t="shared" si="150"/>
        <v>41.099999999999802</v>
      </c>
      <c r="W515" s="4">
        <f t="shared" si="158"/>
        <v>5.2087901037876978E-2</v>
      </c>
      <c r="X515" s="4">
        <f t="shared" si="159"/>
        <v>4.6489793289055253E-2</v>
      </c>
      <c r="Y515" s="4">
        <f t="shared" si="160"/>
        <v>4.0983901092598252E-2</v>
      </c>
      <c r="Z515" s="4">
        <f t="shared" si="161"/>
        <v>3.5567964513163221E-2</v>
      </c>
      <c r="AA515" s="4">
        <f t="shared" si="162"/>
        <v>3.0239796862980568E-2</v>
      </c>
      <c r="AB515" s="4">
        <f t="shared" si="163"/>
        <v>2.4997281758139537E-2</v>
      </c>
      <c r="AC515" s="4">
        <f t="shared" si="164"/>
        <v>1.9838370315706479E-2</v>
      </c>
      <c r="AD515" s="4">
        <f t="shared" si="165"/>
        <v>1.4761078483876979E-2</v>
      </c>
      <c r="AE515" s="4">
        <f t="shared" si="166"/>
        <v>9.7634844978531834E-3</v>
      </c>
      <c r="AF515" s="4">
        <f t="shared" si="167"/>
        <v>4.8437264545927823E-3</v>
      </c>
      <c r="AG515" s="4">
        <f t="shared" si="168"/>
        <v>0</v>
      </c>
    </row>
    <row r="516" spans="1:33" x14ac:dyDescent="0.45">
      <c r="A516" s="2">
        <v>41.199999999999797</v>
      </c>
      <c r="B516" s="3">
        <f t="shared" si="151"/>
        <v>314.3499999999998</v>
      </c>
      <c r="C516" s="4">
        <f t="shared" si="152"/>
        <v>8.9709479017172704</v>
      </c>
      <c r="D516" s="4">
        <f t="shared" si="153"/>
        <v>7871.0590608589937</v>
      </c>
      <c r="E516" s="4">
        <f t="shared" si="154"/>
        <v>5.238729032350313E-2</v>
      </c>
      <c r="G516" s="2">
        <f t="shared" si="155"/>
        <v>41.199999999999797</v>
      </c>
      <c r="H516" s="4">
        <f t="shared" si="156"/>
        <v>7871.0590608589937</v>
      </c>
      <c r="I516" s="4">
        <f t="shared" si="156"/>
        <v>7083.9531547730949</v>
      </c>
      <c r="J516" s="4">
        <f t="shared" si="156"/>
        <v>6296.8472486871951</v>
      </c>
      <c r="K516" s="4">
        <f t="shared" ref="K516" si="169">$D516*K$3</f>
        <v>5509.7413426012954</v>
      </c>
      <c r="L516" s="4">
        <f t="shared" si="157"/>
        <v>4722.6354365153957</v>
      </c>
      <c r="M516" s="4">
        <f t="shared" si="157"/>
        <v>3935.5295304294968</v>
      </c>
      <c r="N516" s="4">
        <f t="shared" si="157"/>
        <v>3148.4236243435976</v>
      </c>
      <c r="O516" s="4">
        <f t="shared" si="157"/>
        <v>2361.3177182576978</v>
      </c>
      <c r="P516" s="4">
        <f t="shared" si="157"/>
        <v>1574.2118121717988</v>
      </c>
      <c r="Q516" s="4">
        <f t="shared" si="157"/>
        <v>787.10590608589939</v>
      </c>
      <c r="R516" s="4">
        <f t="shared" si="157"/>
        <v>0</v>
      </c>
      <c r="V516" s="2">
        <f t="shared" ref="V516:V579" si="170">A516</f>
        <v>41.199999999999797</v>
      </c>
      <c r="W516" s="4">
        <f t="shared" si="158"/>
        <v>5.238729032350313E-2</v>
      </c>
      <c r="X516" s="4">
        <f t="shared" si="159"/>
        <v>4.6754774164438621E-2</v>
      </c>
      <c r="Y516" s="4">
        <f t="shared" si="160"/>
        <v>4.1215564811969127E-2</v>
      </c>
      <c r="Z516" s="4">
        <f t="shared" si="161"/>
        <v>3.5767362767885967E-2</v>
      </c>
      <c r="AA516" s="4">
        <f t="shared" si="162"/>
        <v>3.0407943478258651E-2</v>
      </c>
      <c r="AB516" s="4">
        <f t="shared" si="163"/>
        <v>2.5135154304920439E-2</v>
      </c>
      <c r="AC516" s="4">
        <f t="shared" si="164"/>
        <v>1.9946911642635946E-2</v>
      </c>
      <c r="AD516" s="4">
        <f t="shared" si="165"/>
        <v>1.4841198173840123E-2</v>
      </c>
      <c r="AE516" s="4">
        <f t="shared" si="166"/>
        <v>9.8160602533498374E-3</v>
      </c>
      <c r="AF516" s="4">
        <f t="shared" si="167"/>
        <v>4.869605415925112E-3</v>
      </c>
      <c r="AG516" s="4">
        <f t="shared" si="168"/>
        <v>0</v>
      </c>
    </row>
    <row r="517" spans="1:33" x14ac:dyDescent="0.45">
      <c r="A517" s="2">
        <v>41.299999999999798</v>
      </c>
      <c r="B517" s="3">
        <f t="shared" ref="B517:B580" si="171">A517+273.15</f>
        <v>314.44999999999976</v>
      </c>
      <c r="C517" s="4">
        <f t="shared" ref="C517:C580" si="172">-6096.9385/B517+21.2409642-0.02711193*B517+0.00001673952*(B517^2)+2.433502*LN(B517)</f>
        <v>8.9762313382523526</v>
      </c>
      <c r="D517" s="4">
        <f t="shared" ref="D517:D580" si="173">EXP(C517)</f>
        <v>7912.7553547372318</v>
      </c>
      <c r="E517" s="4">
        <f t="shared" ref="E517:E580" si="174">D517*0.622/(101325-D517)</f>
        <v>5.2688315641456485E-2</v>
      </c>
      <c r="G517" s="2">
        <f t="shared" ref="G517:G580" si="175">A517</f>
        <v>41.299999999999798</v>
      </c>
      <c r="H517" s="4">
        <f t="shared" ref="H517:K580" si="176">$D517*H$3</f>
        <v>7912.7553547372318</v>
      </c>
      <c r="I517" s="4">
        <f t="shared" si="176"/>
        <v>7121.4798192635089</v>
      </c>
      <c r="J517" s="4">
        <f t="shared" si="176"/>
        <v>6330.2042837897861</v>
      </c>
      <c r="K517" s="4">
        <f t="shared" si="176"/>
        <v>5538.9287483160615</v>
      </c>
      <c r="L517" s="4">
        <f t="shared" ref="L517:O580" si="177">$D517*L$3</f>
        <v>4747.6532128423387</v>
      </c>
      <c r="M517" s="4">
        <f t="shared" si="177"/>
        <v>3956.3776773686159</v>
      </c>
      <c r="N517" s="4">
        <f t="shared" si="177"/>
        <v>3165.1021418948931</v>
      </c>
      <c r="O517" s="4">
        <f t="shared" si="177"/>
        <v>2373.8266064211693</v>
      </c>
      <c r="P517" s="4">
        <f t="shared" ref="P517:R580" si="178">$D517*P$3</f>
        <v>1582.5510709474465</v>
      </c>
      <c r="Q517" s="4">
        <f t="shared" si="178"/>
        <v>791.27553547372327</v>
      </c>
      <c r="R517" s="4">
        <f t="shared" si="178"/>
        <v>0</v>
      </c>
      <c r="V517" s="2">
        <f t="shared" si="170"/>
        <v>41.299999999999798</v>
      </c>
      <c r="W517" s="4">
        <f t="shared" ref="W517:W580" si="179">H517*0.622/(101325-H517)</f>
        <v>5.2688315641456485E-2</v>
      </c>
      <c r="X517" s="4">
        <f t="shared" ref="X517:X580" si="180">I517*0.622/(101325-I517)</f>
        <v>4.7021177542871648E-2</v>
      </c>
      <c r="Y517" s="4">
        <f t="shared" ref="Y517:Y580" si="181">J517*0.622/(101325-J517)</f>
        <v>4.1448450252789572E-2</v>
      </c>
      <c r="Z517" s="4">
        <f t="shared" ref="Z517:Z580" si="182">K517*0.622/(101325-K517)</f>
        <v>3.5967794027172012E-2</v>
      </c>
      <c r="AA517" s="4">
        <f t="shared" ref="AA517:AA580" si="183">L517*0.622/(101325-L517)</f>
        <v>3.0576945801752079E-2</v>
      </c>
      <c r="AB517" s="4">
        <f t="shared" ref="AB517:AB580" si="184">M517*0.622/(101325-M517)</f>
        <v>2.5273716076306234E-2</v>
      </c>
      <c r="AC517" s="4">
        <f t="shared" ref="AC517:AC580" si="185">N517*0.622/(101325-N517)</f>
        <v>2.0055985949623392E-2</v>
      </c>
      <c r="AD517" s="4">
        <f t="shared" ref="AD517:AD580" si="186">O517*0.622/(101325-O517)</f>
        <v>1.4921704296735325E-2</v>
      </c>
      <c r="AE517" s="4">
        <f t="shared" ref="AE517:AE580" si="187">P517*0.622/(101325-P517)</f>
        <v>9.8688850805085399E-3</v>
      </c>
      <c r="AF517" s="4">
        <f t="shared" ref="AF517:AF580" si="188">Q517*0.622/(101325-Q517)</f>
        <v>4.8956047901947686E-3</v>
      </c>
      <c r="AG517" s="4">
        <f t="shared" ref="AG517:AG580" si="189">R517*0.622/(101325-R517)</f>
        <v>0</v>
      </c>
    </row>
    <row r="518" spans="1:33" x14ac:dyDescent="0.45">
      <c r="A518" s="2">
        <v>41.3999999999998</v>
      </c>
      <c r="B518" s="3">
        <f t="shared" si="171"/>
        <v>314.54999999999978</v>
      </c>
      <c r="C518" s="4">
        <f t="shared" si="172"/>
        <v>8.9815109416536725</v>
      </c>
      <c r="D518" s="4">
        <f t="shared" si="173"/>
        <v>7954.6420400686029</v>
      </c>
      <c r="E518" s="4">
        <f t="shared" si="174"/>
        <v>5.2990986186921829E-2</v>
      </c>
      <c r="G518" s="2">
        <f t="shared" si="175"/>
        <v>41.3999999999998</v>
      </c>
      <c r="H518" s="4">
        <f t="shared" si="176"/>
        <v>7954.6420400686029</v>
      </c>
      <c r="I518" s="4">
        <f t="shared" si="176"/>
        <v>7159.1778360617427</v>
      </c>
      <c r="J518" s="4">
        <f t="shared" si="176"/>
        <v>6363.7136320548825</v>
      </c>
      <c r="K518" s="4">
        <f t="shared" si="176"/>
        <v>5568.2494280480214</v>
      </c>
      <c r="L518" s="4">
        <f t="shared" si="177"/>
        <v>4772.7852240411612</v>
      </c>
      <c r="M518" s="4">
        <f t="shared" si="177"/>
        <v>3977.3210200343015</v>
      </c>
      <c r="N518" s="4">
        <f t="shared" si="177"/>
        <v>3181.8568160274413</v>
      </c>
      <c r="O518" s="4">
        <f t="shared" si="177"/>
        <v>2386.3926120205806</v>
      </c>
      <c r="P518" s="4">
        <f t="shared" si="178"/>
        <v>1590.9284080137206</v>
      </c>
      <c r="Q518" s="4">
        <f t="shared" si="178"/>
        <v>795.46420400686031</v>
      </c>
      <c r="R518" s="4">
        <f t="shared" si="178"/>
        <v>0</v>
      </c>
      <c r="V518" s="2">
        <f t="shared" si="170"/>
        <v>41.3999999999998</v>
      </c>
      <c r="W518" s="4">
        <f t="shared" si="179"/>
        <v>5.2990986186921829E-2</v>
      </c>
      <c r="X518" s="4">
        <f t="shared" si="180"/>
        <v>4.7289011147568234E-2</v>
      </c>
      <c r="Y518" s="4">
        <f t="shared" si="181"/>
        <v>4.1682563816598281E-2</v>
      </c>
      <c r="Z518" s="4">
        <f t="shared" si="182"/>
        <v>3.6169263509452723E-2</v>
      </c>
      <c r="AA518" s="4">
        <f t="shared" si="183"/>
        <v>3.0746807996503787E-2</v>
      </c>
      <c r="AB518" s="4">
        <f t="shared" si="184"/>
        <v>2.5412970297632537E-2</v>
      </c>
      <c r="AC518" s="4">
        <f t="shared" si="185"/>
        <v>2.0165595632688799E-2</v>
      </c>
      <c r="AD518" s="4">
        <f t="shared" si="186"/>
        <v>1.5002598519060429E-2</v>
      </c>
      <c r="AE518" s="4">
        <f t="shared" si="187"/>
        <v>9.9219600081387419E-3</v>
      </c>
      <c r="AF518" s="4">
        <f t="shared" si="188"/>
        <v>4.9217250529867435E-3</v>
      </c>
      <c r="AG518" s="4">
        <f t="shared" si="189"/>
        <v>0</v>
      </c>
    </row>
    <row r="519" spans="1:33" x14ac:dyDescent="0.45">
      <c r="A519" s="2">
        <v>41.499999999999801</v>
      </c>
      <c r="B519" s="3">
        <f t="shared" si="171"/>
        <v>314.64999999999975</v>
      </c>
      <c r="C519" s="4">
        <f t="shared" si="172"/>
        <v>8.9867867158168924</v>
      </c>
      <c r="D519" s="4">
        <f t="shared" si="173"/>
        <v>7996.7198338913349</v>
      </c>
      <c r="E519" s="4">
        <f t="shared" si="174"/>
        <v>5.3295311215717213E-2</v>
      </c>
      <c r="G519" s="2">
        <f t="shared" si="175"/>
        <v>41.499999999999801</v>
      </c>
      <c r="H519" s="4">
        <f t="shared" si="176"/>
        <v>7996.7198338913349</v>
      </c>
      <c r="I519" s="4">
        <f t="shared" si="176"/>
        <v>7197.047850502202</v>
      </c>
      <c r="J519" s="4">
        <f t="shared" si="176"/>
        <v>6397.3758671130681</v>
      </c>
      <c r="K519" s="4">
        <f t="shared" si="176"/>
        <v>5597.7038837239343</v>
      </c>
      <c r="L519" s="4">
        <f t="shared" si="177"/>
        <v>4798.0319003348004</v>
      </c>
      <c r="M519" s="4">
        <f t="shared" si="177"/>
        <v>3998.3599169456675</v>
      </c>
      <c r="N519" s="4">
        <f t="shared" si="177"/>
        <v>3198.6879335565341</v>
      </c>
      <c r="O519" s="4">
        <f t="shared" si="177"/>
        <v>2399.0159501674002</v>
      </c>
      <c r="P519" s="4">
        <f t="shared" si="178"/>
        <v>1599.343966778267</v>
      </c>
      <c r="Q519" s="4">
        <f t="shared" si="178"/>
        <v>799.67198338913352</v>
      </c>
      <c r="R519" s="4">
        <f t="shared" si="178"/>
        <v>0</v>
      </c>
      <c r="V519" s="2">
        <f t="shared" si="170"/>
        <v>41.499999999999801</v>
      </c>
      <c r="W519" s="4">
        <f t="shared" si="179"/>
        <v>5.3295311215717213E-2</v>
      </c>
      <c r="X519" s="4">
        <f t="shared" si="180"/>
        <v>4.7558282750085869E-2</v>
      </c>
      <c r="Y519" s="4">
        <f t="shared" si="181"/>
        <v>4.1917911942829046E-2</v>
      </c>
      <c r="Z519" s="4">
        <f t="shared" si="182"/>
        <v>3.6371776462244584E-2</v>
      </c>
      <c r="AA519" s="4">
        <f t="shared" si="183"/>
        <v>3.0917534247287697E-2</v>
      </c>
      <c r="AB519" s="4">
        <f t="shared" si="184"/>
        <v>2.5552920209902699E-2</v>
      </c>
      <c r="AC519" s="4">
        <f t="shared" si="185"/>
        <v>2.0275743098599013E-2</v>
      </c>
      <c r="AD519" s="4">
        <f t="shared" si="186"/>
        <v>1.5083882514147688E-2</v>
      </c>
      <c r="AE519" s="4">
        <f t="shared" si="187"/>
        <v>9.9752860688596106E-3</v>
      </c>
      <c r="AF519" s="4">
        <f t="shared" si="188"/>
        <v>4.9479666814501817E-3</v>
      </c>
      <c r="AG519" s="4">
        <f t="shared" si="189"/>
        <v>0</v>
      </c>
    </row>
    <row r="520" spans="1:33" x14ac:dyDescent="0.45">
      <c r="A520" s="2">
        <v>41.599999999999802</v>
      </c>
      <c r="B520" s="3">
        <f t="shared" si="171"/>
        <v>314.74999999999977</v>
      </c>
      <c r="C520" s="4">
        <f t="shared" si="172"/>
        <v>8.992058664632804</v>
      </c>
      <c r="D520" s="4">
        <f t="shared" si="173"/>
        <v>8038.9894552895503</v>
      </c>
      <c r="E520" s="4">
        <f t="shared" si="174"/>
        <v>5.3601300044807496E-2</v>
      </c>
      <c r="G520" s="2">
        <f t="shared" si="175"/>
        <v>41.599999999999802</v>
      </c>
      <c r="H520" s="4">
        <f t="shared" si="176"/>
        <v>8038.9894552895503</v>
      </c>
      <c r="I520" s="4">
        <f t="shared" si="176"/>
        <v>7235.0905097605955</v>
      </c>
      <c r="J520" s="4">
        <f t="shared" si="176"/>
        <v>6431.1915642316408</v>
      </c>
      <c r="K520" s="4">
        <f t="shared" si="176"/>
        <v>5627.2926187026851</v>
      </c>
      <c r="L520" s="4">
        <f t="shared" si="177"/>
        <v>4823.3936731737303</v>
      </c>
      <c r="M520" s="4">
        <f t="shared" si="177"/>
        <v>4019.4947276447751</v>
      </c>
      <c r="N520" s="4">
        <f t="shared" si="177"/>
        <v>3215.5957821158204</v>
      </c>
      <c r="O520" s="4">
        <f t="shared" si="177"/>
        <v>2411.6968365868652</v>
      </c>
      <c r="P520" s="4">
        <f t="shared" si="178"/>
        <v>1607.7978910579102</v>
      </c>
      <c r="Q520" s="4">
        <f t="shared" si="178"/>
        <v>803.8989455289551</v>
      </c>
      <c r="R520" s="4">
        <f t="shared" si="178"/>
        <v>0</v>
      </c>
      <c r="V520" s="2">
        <f t="shared" si="170"/>
        <v>41.599999999999802</v>
      </c>
      <c r="W520" s="4">
        <f t="shared" si="179"/>
        <v>5.3601300044807496E-2</v>
      </c>
      <c r="X520" s="4">
        <f t="shared" si="180"/>
        <v>4.7829000170713634E-2</v>
      </c>
      <c r="Y520" s="4">
        <f t="shared" si="181"/>
        <v>4.2154501109097478E-2</v>
      </c>
      <c r="Z520" s="4">
        <f t="shared" si="182"/>
        <v>3.657533816235526E-2</v>
      </c>
      <c r="AA520" s="4">
        <f t="shared" si="183"/>
        <v>3.1089128760751573E-2</v>
      </c>
      <c r="AB520" s="4">
        <f t="shared" si="184"/>
        <v>2.5693569069882249E-2</v>
      </c>
      <c r="AC520" s="4">
        <f t="shared" si="185"/>
        <v>2.0386430764926057E-2</v>
      </c>
      <c r="AD520" s="4">
        <f t="shared" si="186"/>
        <v>1.5165557962196236E-2</v>
      </c>
      <c r="AE520" s="4">
        <f t="shared" si="187"/>
        <v>1.0028864299115158E-2</v>
      </c>
      <c r="AF520" s="4">
        <f t="shared" si="188"/>
        <v>4.9743301543031561E-3</v>
      </c>
      <c r="AG520" s="4">
        <f t="shared" si="189"/>
        <v>0</v>
      </c>
    </row>
    <row r="521" spans="1:33" x14ac:dyDescent="0.45">
      <c r="A521" s="2">
        <v>41.699999999999797</v>
      </c>
      <c r="B521" s="3">
        <f t="shared" si="171"/>
        <v>314.8499999999998</v>
      </c>
      <c r="C521" s="4">
        <f t="shared" si="172"/>
        <v>8.9973267919872733</v>
      </c>
      <c r="D521" s="4">
        <f t="shared" si="173"/>
        <v>8081.4516253962602</v>
      </c>
      <c r="E521" s="4">
        <f t="shared" si="174"/>
        <v>5.390896205281652E-2</v>
      </c>
      <c r="G521" s="2">
        <f t="shared" si="175"/>
        <v>41.699999999999797</v>
      </c>
      <c r="H521" s="4">
        <f t="shared" si="176"/>
        <v>8081.4516253962602</v>
      </c>
      <c r="I521" s="4">
        <f t="shared" si="176"/>
        <v>7273.3064628566344</v>
      </c>
      <c r="J521" s="4">
        <f t="shared" si="176"/>
        <v>6465.1613003170087</v>
      </c>
      <c r="K521" s="4">
        <f t="shared" si="176"/>
        <v>5657.016137777382</v>
      </c>
      <c r="L521" s="4">
        <f t="shared" si="177"/>
        <v>4848.8709752377563</v>
      </c>
      <c r="M521" s="4">
        <f t="shared" si="177"/>
        <v>4040.7258126981301</v>
      </c>
      <c r="N521" s="4">
        <f t="shared" si="177"/>
        <v>3232.5806501585043</v>
      </c>
      <c r="O521" s="4">
        <f t="shared" si="177"/>
        <v>2424.4354876188781</v>
      </c>
      <c r="P521" s="4">
        <f t="shared" si="178"/>
        <v>1616.2903250792522</v>
      </c>
      <c r="Q521" s="4">
        <f t="shared" si="178"/>
        <v>808.14516253962609</v>
      </c>
      <c r="R521" s="4">
        <f t="shared" si="178"/>
        <v>0</v>
      </c>
      <c r="V521" s="2">
        <f t="shared" si="170"/>
        <v>41.699999999999797</v>
      </c>
      <c r="W521" s="4">
        <f t="shared" si="179"/>
        <v>5.390896205281652E-2</v>
      </c>
      <c r="X521" s="4">
        <f t="shared" si="180"/>
        <v>4.8101171278858337E-2</v>
      </c>
      <c r="Y521" s="4">
        <f t="shared" si="181"/>
        <v>4.2392337831485452E-2</v>
      </c>
      <c r="Z521" s="4">
        <f t="shared" si="182"/>
        <v>3.67799539160873E-2</v>
      </c>
      <c r="AA521" s="4">
        <f t="shared" si="183"/>
        <v>3.1261595765557482E-2</v>
      </c>
      <c r="AB521" s="4">
        <f t="shared" si="184"/>
        <v>2.5834920150191062E-2</v>
      </c>
      <c r="AC521" s="4">
        <f t="shared" si="185"/>
        <v>2.0497661060103506E-2</v>
      </c>
      <c r="AD521" s="4">
        <f t="shared" si="186"/>
        <v>1.5247626550303052E-2</v>
      </c>
      <c r="AE521" s="4">
        <f t="shared" si="187"/>
        <v>1.0082695739188383E-2</v>
      </c>
      <c r="AF521" s="4">
        <f t="shared" si="188"/>
        <v>5.0008159518369153E-3</v>
      </c>
      <c r="AG521" s="4">
        <f t="shared" si="189"/>
        <v>0</v>
      </c>
    </row>
    <row r="522" spans="1:33" x14ac:dyDescent="0.45">
      <c r="A522" s="2">
        <v>41.799999999999798</v>
      </c>
      <c r="B522" s="3">
        <f t="shared" si="171"/>
        <v>314.94999999999976</v>
      </c>
      <c r="C522" s="4">
        <f t="shared" si="172"/>
        <v>9.002591101761297</v>
      </c>
      <c r="D522" s="4">
        <f t="shared" si="173"/>
        <v>8124.1070673972627</v>
      </c>
      <c r="E522" s="4">
        <f t="shared" si="174"/>
        <v>5.4218306680551463E-2</v>
      </c>
      <c r="G522" s="2">
        <f t="shared" si="175"/>
        <v>41.799999999999798</v>
      </c>
      <c r="H522" s="4">
        <f t="shared" si="176"/>
        <v>8124.1070673972627</v>
      </c>
      <c r="I522" s="4">
        <f t="shared" si="176"/>
        <v>7311.6963606575364</v>
      </c>
      <c r="J522" s="4">
        <f t="shared" si="176"/>
        <v>6499.2856539178101</v>
      </c>
      <c r="K522" s="4">
        <f t="shared" si="176"/>
        <v>5686.8749471780839</v>
      </c>
      <c r="L522" s="4">
        <f t="shared" si="177"/>
        <v>4874.4642404383576</v>
      </c>
      <c r="M522" s="4">
        <f t="shared" si="177"/>
        <v>4062.0535336986313</v>
      </c>
      <c r="N522" s="4">
        <f t="shared" si="177"/>
        <v>3249.6428269589051</v>
      </c>
      <c r="O522" s="4">
        <f t="shared" si="177"/>
        <v>2437.2321202191788</v>
      </c>
      <c r="P522" s="4">
        <f t="shared" si="178"/>
        <v>1624.8214134794525</v>
      </c>
      <c r="Q522" s="4">
        <f t="shared" si="178"/>
        <v>812.41070673972627</v>
      </c>
      <c r="R522" s="4">
        <f t="shared" si="178"/>
        <v>0</v>
      </c>
      <c r="V522" s="2">
        <f t="shared" si="170"/>
        <v>41.799999999999798</v>
      </c>
      <c r="W522" s="4">
        <f t="shared" si="179"/>
        <v>5.4218306680551463E-2</v>
      </c>
      <c r="X522" s="4">
        <f t="shared" si="180"/>
        <v>4.8374803993440386E-2</v>
      </c>
      <c r="Y522" s="4">
        <f t="shared" si="181"/>
        <v>4.2631428664833465E-2</v>
      </c>
      <c r="Z522" s="4">
        <f t="shared" si="182"/>
        <v>3.6985629059447959E-2</v>
      </c>
      <c r="AA522" s="4">
        <f t="shared" si="183"/>
        <v>3.1434939512527169E-2</v>
      </c>
      <c r="AB522" s="4">
        <f t="shared" si="184"/>
        <v>2.5976976739399287E-2</v>
      </c>
      <c r="AC522" s="4">
        <f t="shared" si="185"/>
        <v>2.0609436423485665E-2</v>
      </c>
      <c r="AD522" s="4">
        <f t="shared" si="186"/>
        <v>1.5330089972495891E-2</v>
      </c>
      <c r="AE522" s="4">
        <f t="shared" si="187"/>
        <v>1.0136781433216589E-2</v>
      </c>
      <c r="AF522" s="4">
        <f t="shared" si="188"/>
        <v>5.0274245559207105E-3</v>
      </c>
      <c r="AG522" s="4">
        <f t="shared" si="189"/>
        <v>0</v>
      </c>
    </row>
    <row r="523" spans="1:33" x14ac:dyDescent="0.45">
      <c r="A523" s="2">
        <v>41.8999999999998</v>
      </c>
      <c r="B523" s="3">
        <f t="shared" si="171"/>
        <v>315.04999999999978</v>
      </c>
      <c r="C523" s="4">
        <f t="shared" si="172"/>
        <v>9.0078515978310048</v>
      </c>
      <c r="D523" s="4">
        <f t="shared" si="173"/>
        <v>8166.9565065345914</v>
      </c>
      <c r="E523" s="4">
        <f t="shared" si="174"/>
        <v>5.4529343431529272E-2</v>
      </c>
      <c r="G523" s="2">
        <f t="shared" si="175"/>
        <v>41.8999999999998</v>
      </c>
      <c r="H523" s="4">
        <f t="shared" si="176"/>
        <v>8166.9565065345914</v>
      </c>
      <c r="I523" s="4">
        <f t="shared" si="176"/>
        <v>7350.2608558811326</v>
      </c>
      <c r="J523" s="4">
        <f t="shared" si="176"/>
        <v>6533.5652052276737</v>
      </c>
      <c r="K523" s="4">
        <f t="shared" si="176"/>
        <v>5716.8695545742139</v>
      </c>
      <c r="L523" s="4">
        <f t="shared" si="177"/>
        <v>4900.173903920755</v>
      </c>
      <c r="M523" s="4">
        <f t="shared" si="177"/>
        <v>4083.4782532672957</v>
      </c>
      <c r="N523" s="4">
        <f t="shared" si="177"/>
        <v>3266.7826026138368</v>
      </c>
      <c r="O523" s="4">
        <f t="shared" si="177"/>
        <v>2450.0869519603775</v>
      </c>
      <c r="P523" s="4">
        <f t="shared" si="178"/>
        <v>1633.3913013069184</v>
      </c>
      <c r="Q523" s="4">
        <f t="shared" si="178"/>
        <v>816.69565065345921</v>
      </c>
      <c r="R523" s="4">
        <f t="shared" si="178"/>
        <v>0</v>
      </c>
      <c r="V523" s="2">
        <f t="shared" si="170"/>
        <v>41.8999999999998</v>
      </c>
      <c r="W523" s="4">
        <f t="shared" si="179"/>
        <v>5.4529343431529272E-2</v>
      </c>
      <c r="X523" s="4">
        <f t="shared" si="180"/>
        <v>4.8649906283290606E-2</v>
      </c>
      <c r="Y523" s="4">
        <f t="shared" si="181"/>
        <v>4.2871780203032991E-2</v>
      </c>
      <c r="Z523" s="4">
        <f t="shared" si="182"/>
        <v>3.7192368958358674E-2</v>
      </c>
      <c r="AA523" s="4">
        <f t="shared" si="183"/>
        <v>3.1609164274786716E-2</v>
      </c>
      <c r="AB523" s="4">
        <f t="shared" si="184"/>
        <v>2.6119742142122523E-2</v>
      </c>
      <c r="AC523" s="4">
        <f t="shared" si="185"/>
        <v>2.0721759305405953E-2</v>
      </c>
      <c r="AD523" s="4">
        <f t="shared" si="186"/>
        <v>1.5412949929765525E-2</v>
      </c>
      <c r="AE523" s="4">
        <f t="shared" si="187"/>
        <v>1.0191122429206244E-2</v>
      </c>
      <c r="AF523" s="4">
        <f t="shared" si="188"/>
        <v>5.0541564500063557E-3</v>
      </c>
      <c r="AG523" s="4">
        <f t="shared" si="189"/>
        <v>0</v>
      </c>
    </row>
    <row r="524" spans="1:33" x14ac:dyDescent="0.45">
      <c r="A524" s="2">
        <v>41.999999999999801</v>
      </c>
      <c r="B524" s="3">
        <f t="shared" si="171"/>
        <v>315.14999999999975</v>
      </c>
      <c r="C524" s="4">
        <f t="shared" si="172"/>
        <v>9.0131082840676253</v>
      </c>
      <c r="D524" s="4">
        <f t="shared" si="173"/>
        <v>8210.0006701096809</v>
      </c>
      <c r="E524" s="4">
        <f t="shared" si="174"/>
        <v>5.4842081872506381E-2</v>
      </c>
      <c r="G524" s="2">
        <f t="shared" si="175"/>
        <v>41.999999999999801</v>
      </c>
      <c r="H524" s="4">
        <f t="shared" si="176"/>
        <v>8210.0006701096809</v>
      </c>
      <c r="I524" s="4">
        <f t="shared" si="176"/>
        <v>7389.0006030987133</v>
      </c>
      <c r="J524" s="4">
        <f t="shared" si="176"/>
        <v>6568.0005360877449</v>
      </c>
      <c r="K524" s="4">
        <f t="shared" si="176"/>
        <v>5747.0004690767764</v>
      </c>
      <c r="L524" s="4">
        <f t="shared" si="177"/>
        <v>4926.000402065808</v>
      </c>
      <c r="M524" s="4">
        <f t="shared" si="177"/>
        <v>4105.0003350548404</v>
      </c>
      <c r="N524" s="4">
        <f t="shared" si="177"/>
        <v>3284.0002680438724</v>
      </c>
      <c r="O524" s="4">
        <f t="shared" si="177"/>
        <v>2463.000201032904</v>
      </c>
      <c r="P524" s="4">
        <f t="shared" si="178"/>
        <v>1642.0001340219362</v>
      </c>
      <c r="Q524" s="4">
        <f t="shared" si="178"/>
        <v>821.00006701096811</v>
      </c>
      <c r="R524" s="4">
        <f t="shared" si="178"/>
        <v>0</v>
      </c>
      <c r="V524" s="2">
        <f t="shared" si="170"/>
        <v>41.999999999999801</v>
      </c>
      <c r="W524" s="4">
        <f t="shared" si="179"/>
        <v>5.4842081872506381E-2</v>
      </c>
      <c r="X524" s="4">
        <f t="shared" si="180"/>
        <v>4.8926486167549188E-2</v>
      </c>
      <c r="Y524" s="4">
        <f t="shared" si="181"/>
        <v>4.3113399079320172E-2</v>
      </c>
      <c r="Z524" s="4">
        <f t="shared" si="182"/>
        <v>3.7400179008865123E-2</v>
      </c>
      <c r="AA524" s="4">
        <f t="shared" si="183"/>
        <v>3.1784274347911312E-2</v>
      </c>
      <c r="AB524" s="4">
        <f t="shared" si="184"/>
        <v>2.6263219679116739E-2</v>
      </c>
      <c r="AC524" s="4">
        <f t="shared" si="185"/>
        <v>2.0834632167234975E-2</v>
      </c>
      <c r="AD524" s="4">
        <f t="shared" si="186"/>
        <v>1.5496208130097651E-2</v>
      </c>
      <c r="AE524" s="4">
        <f t="shared" si="187"/>
        <v>1.0245719779047535E-2</v>
      </c>
      <c r="AF524" s="4">
        <f t="shared" si="188"/>
        <v>5.0810121191326284E-3</v>
      </c>
      <c r="AG524" s="4">
        <f t="shared" si="189"/>
        <v>0</v>
      </c>
    </row>
    <row r="525" spans="1:33" x14ac:dyDescent="0.45">
      <c r="A525" s="2">
        <v>42.099999999999802</v>
      </c>
      <c r="B525" s="3">
        <f t="shared" si="171"/>
        <v>315.24999999999977</v>
      </c>
      <c r="C525" s="4">
        <f t="shared" si="172"/>
        <v>9.0183611643375521</v>
      </c>
      <c r="D525" s="4">
        <f t="shared" si="173"/>
        <v>8253.2402874873314</v>
      </c>
      <c r="E525" s="4">
        <f t="shared" si="174"/>
        <v>5.5156531634020074E-2</v>
      </c>
      <c r="G525" s="2">
        <f t="shared" si="175"/>
        <v>42.099999999999802</v>
      </c>
      <c r="H525" s="4">
        <f t="shared" si="176"/>
        <v>8253.2402874873314</v>
      </c>
      <c r="I525" s="4">
        <f t="shared" si="176"/>
        <v>7427.9162587385981</v>
      </c>
      <c r="J525" s="4">
        <f t="shared" si="176"/>
        <v>6602.5922299898657</v>
      </c>
      <c r="K525" s="4">
        <f t="shared" si="176"/>
        <v>5777.2682012411315</v>
      </c>
      <c r="L525" s="4">
        <f t="shared" si="177"/>
        <v>4951.944172492399</v>
      </c>
      <c r="M525" s="4">
        <f t="shared" si="177"/>
        <v>4126.6201437436657</v>
      </c>
      <c r="N525" s="4">
        <f t="shared" si="177"/>
        <v>3301.2961149949329</v>
      </c>
      <c r="O525" s="4">
        <f t="shared" si="177"/>
        <v>2475.9720862461995</v>
      </c>
      <c r="P525" s="4">
        <f t="shared" si="178"/>
        <v>1650.6480574974664</v>
      </c>
      <c r="Q525" s="4">
        <f t="shared" si="178"/>
        <v>825.32402874873321</v>
      </c>
      <c r="R525" s="4">
        <f t="shared" si="178"/>
        <v>0</v>
      </c>
      <c r="V525" s="2">
        <f t="shared" si="170"/>
        <v>42.099999999999802</v>
      </c>
      <c r="W525" s="4">
        <f t="shared" si="179"/>
        <v>5.5156531634020074E-2</v>
      </c>
      <c r="X525" s="4">
        <f t="shared" si="180"/>
        <v>4.920455171607379E-2</v>
      </c>
      <c r="Y525" s="4">
        <f t="shared" si="181"/>
        <v>4.3356291966576734E-2</v>
      </c>
      <c r="Z525" s="4">
        <f t="shared" si="182"/>
        <v>3.7609064637352925E-2</v>
      </c>
      <c r="AA525" s="4">
        <f t="shared" si="183"/>
        <v>3.1960274050074497E-2</v>
      </c>
      <c r="AB525" s="4">
        <f t="shared" si="184"/>
        <v>2.6407412687376664E-2</v>
      </c>
      <c r="AC525" s="4">
        <f t="shared" si="185"/>
        <v>2.0948057481441105E-2</v>
      </c>
      <c r="AD525" s="4">
        <f t="shared" si="186"/>
        <v>1.5579866288506553E-2</v>
      </c>
      <c r="AE525" s="4">
        <f t="shared" si="187"/>
        <v>1.0300574538530042E-2</v>
      </c>
      <c r="AF525" s="4">
        <f t="shared" si="188"/>
        <v>5.1079920499301941E-3</v>
      </c>
      <c r="AG525" s="4">
        <f t="shared" si="189"/>
        <v>0</v>
      </c>
    </row>
    <row r="526" spans="1:33" x14ac:dyDescent="0.45">
      <c r="A526" s="2">
        <v>42.199999999999797</v>
      </c>
      <c r="B526" s="3">
        <f t="shared" si="171"/>
        <v>315.3499999999998</v>
      </c>
      <c r="C526" s="4">
        <f t="shared" si="172"/>
        <v>9.0236102425023148</v>
      </c>
      <c r="D526" s="4">
        <f t="shared" si="173"/>
        <v>8296.6760900989193</v>
      </c>
      <c r="E526" s="4">
        <f t="shared" si="174"/>
        <v>5.5472702410929803E-2</v>
      </c>
      <c r="G526" s="2">
        <f t="shared" si="175"/>
        <v>42.199999999999797</v>
      </c>
      <c r="H526" s="4">
        <f t="shared" si="176"/>
        <v>8296.6760900989193</v>
      </c>
      <c r="I526" s="4">
        <f t="shared" si="176"/>
        <v>7467.0084810890276</v>
      </c>
      <c r="J526" s="4">
        <f t="shared" si="176"/>
        <v>6637.3408720791358</v>
      </c>
      <c r="K526" s="4">
        <f t="shared" si="176"/>
        <v>5807.6732630692431</v>
      </c>
      <c r="L526" s="4">
        <f t="shared" si="177"/>
        <v>4978.0056540593514</v>
      </c>
      <c r="M526" s="4">
        <f t="shared" si="177"/>
        <v>4148.3380450494597</v>
      </c>
      <c r="N526" s="4">
        <f t="shared" si="177"/>
        <v>3318.6704360395679</v>
      </c>
      <c r="O526" s="4">
        <f t="shared" si="177"/>
        <v>2489.0028270296757</v>
      </c>
      <c r="P526" s="4">
        <f t="shared" si="178"/>
        <v>1659.335218019784</v>
      </c>
      <c r="Q526" s="4">
        <f t="shared" si="178"/>
        <v>829.66760900989198</v>
      </c>
      <c r="R526" s="4">
        <f t="shared" si="178"/>
        <v>0</v>
      </c>
      <c r="V526" s="2">
        <f t="shared" si="170"/>
        <v>42.199999999999797</v>
      </c>
      <c r="W526" s="4">
        <f t="shared" si="179"/>
        <v>5.5472702410929803E-2</v>
      </c>
      <c r="X526" s="4">
        <f t="shared" si="180"/>
        <v>4.9484111049846853E-2</v>
      </c>
      <c r="Y526" s="4">
        <f t="shared" si="181"/>
        <v>4.3600465577629428E-2</v>
      </c>
      <c r="Z526" s="4">
        <f t="shared" si="182"/>
        <v>3.7819031300761724E-2</v>
      </c>
      <c r="AA526" s="4">
        <f t="shared" si="183"/>
        <v>3.2137167722195506E-2</v>
      </c>
      <c r="AB526" s="4">
        <f t="shared" si="184"/>
        <v>2.6552324520232356E-2</v>
      </c>
      <c r="AC526" s="4">
        <f t="shared" si="185"/>
        <v>2.1062037731649511E-2</v>
      </c>
      <c r="AD526" s="4">
        <f t="shared" si="186"/>
        <v>1.566392612706749E-2</v>
      </c>
      <c r="AE526" s="4">
        <f t="shared" si="187"/>
        <v>1.0355687767357499E-2</v>
      </c>
      <c r="AF526" s="4">
        <f t="shared" si="188"/>
        <v>5.1350967306260636E-3</v>
      </c>
      <c r="AG526" s="4">
        <f t="shared" si="189"/>
        <v>0</v>
      </c>
    </row>
    <row r="527" spans="1:33" x14ac:dyDescent="0.45">
      <c r="A527" s="2">
        <v>42.299999999999798</v>
      </c>
      <c r="B527" s="3">
        <f t="shared" si="171"/>
        <v>315.44999999999976</v>
      </c>
      <c r="C527" s="4">
        <f t="shared" si="172"/>
        <v>9.0288555224185885</v>
      </c>
      <c r="D527" s="4">
        <f t="shared" si="173"/>
        <v>8340.3088114458951</v>
      </c>
      <c r="E527" s="4">
        <f t="shared" si="174"/>
        <v>5.5790603962966326E-2</v>
      </c>
      <c r="G527" s="2">
        <f t="shared" si="175"/>
        <v>42.299999999999798</v>
      </c>
      <c r="H527" s="4">
        <f t="shared" si="176"/>
        <v>8340.3088114458951</v>
      </c>
      <c r="I527" s="4">
        <f t="shared" si="176"/>
        <v>7506.2779303013058</v>
      </c>
      <c r="J527" s="4">
        <f t="shared" si="176"/>
        <v>6672.2470491567165</v>
      </c>
      <c r="K527" s="4">
        <f t="shared" si="176"/>
        <v>5838.2161680121262</v>
      </c>
      <c r="L527" s="4">
        <f t="shared" si="177"/>
        <v>5004.1852868675369</v>
      </c>
      <c r="M527" s="4">
        <f t="shared" si="177"/>
        <v>4170.1544057229476</v>
      </c>
      <c r="N527" s="4">
        <f t="shared" si="177"/>
        <v>3336.1235245783582</v>
      </c>
      <c r="O527" s="4">
        <f t="shared" si="177"/>
        <v>2502.0926434337684</v>
      </c>
      <c r="P527" s="4">
        <f t="shared" si="178"/>
        <v>1668.0617622891791</v>
      </c>
      <c r="Q527" s="4">
        <f t="shared" si="178"/>
        <v>834.03088114458956</v>
      </c>
      <c r="R527" s="4">
        <f t="shared" si="178"/>
        <v>0</v>
      </c>
      <c r="V527" s="2">
        <f t="shared" si="170"/>
        <v>42.299999999999798</v>
      </c>
      <c r="W527" s="4">
        <f t="shared" si="179"/>
        <v>5.5790603962966326E-2</v>
      </c>
      <c r="X527" s="4">
        <f t="shared" si="180"/>
        <v>4.9765172341388796E-2</v>
      </c>
      <c r="Y527" s="4">
        <f t="shared" si="181"/>
        <v>4.3845926665554029E-2</v>
      </c>
      <c r="Z527" s="4">
        <f t="shared" si="182"/>
        <v>3.8030084486802458E-2</v>
      </c>
      <c r="AA527" s="4">
        <f t="shared" si="183"/>
        <v>3.23149597280891E-2</v>
      </c>
      <c r="AB527" s="4">
        <f t="shared" si="184"/>
        <v>2.6697958547447526E-2</v>
      </c>
      <c r="AC527" s="4">
        <f t="shared" si="185"/>
        <v>2.117657541270232E-2</v>
      </c>
      <c r="AD527" s="4">
        <f t="shared" si="186"/>
        <v>1.5748389374949882E-2</v>
      </c>
      <c r="AE527" s="4">
        <f t="shared" si="187"/>
        <v>1.0411060529163033E-2</v>
      </c>
      <c r="AF527" s="4">
        <f t="shared" si="188"/>
        <v>5.162326651048257E-3</v>
      </c>
      <c r="AG527" s="4">
        <f t="shared" si="189"/>
        <v>0</v>
      </c>
    </row>
    <row r="528" spans="1:33" x14ac:dyDescent="0.45">
      <c r="A528" s="2">
        <v>42.3999999999998</v>
      </c>
      <c r="B528" s="3">
        <f t="shared" si="171"/>
        <v>315.54999999999978</v>
      </c>
      <c r="C528" s="4">
        <f t="shared" si="172"/>
        <v>9.0340970079382252</v>
      </c>
      <c r="D528" s="4">
        <f t="shared" si="173"/>
        <v>8384.139187103483</v>
      </c>
      <c r="E528" s="4">
        <f t="shared" si="174"/>
        <v>5.6110246115288177E-2</v>
      </c>
      <c r="G528" s="2">
        <f t="shared" si="175"/>
        <v>42.3999999999998</v>
      </c>
      <c r="H528" s="4">
        <f t="shared" si="176"/>
        <v>8384.139187103483</v>
      </c>
      <c r="I528" s="4">
        <f t="shared" si="176"/>
        <v>7545.7252683931347</v>
      </c>
      <c r="J528" s="4">
        <f t="shared" si="176"/>
        <v>6707.3113496827864</v>
      </c>
      <c r="K528" s="4">
        <f t="shared" si="176"/>
        <v>5868.8974309724381</v>
      </c>
      <c r="L528" s="4">
        <f t="shared" si="177"/>
        <v>5030.4835122620898</v>
      </c>
      <c r="M528" s="4">
        <f t="shared" si="177"/>
        <v>4192.0695935517415</v>
      </c>
      <c r="N528" s="4">
        <f t="shared" si="177"/>
        <v>3353.6556748413932</v>
      </c>
      <c r="O528" s="4">
        <f t="shared" si="177"/>
        <v>2515.2417561310449</v>
      </c>
      <c r="P528" s="4">
        <f t="shared" si="178"/>
        <v>1676.8278374206966</v>
      </c>
      <c r="Q528" s="4">
        <f t="shared" si="178"/>
        <v>838.4139187103483</v>
      </c>
      <c r="R528" s="4">
        <f t="shared" si="178"/>
        <v>0</v>
      </c>
      <c r="V528" s="2">
        <f t="shared" si="170"/>
        <v>42.3999999999998</v>
      </c>
      <c r="W528" s="4">
        <f t="shared" si="179"/>
        <v>5.6110246115288177E-2</v>
      </c>
      <c r="X528" s="4">
        <f t="shared" si="180"/>
        <v>5.0047743815176647E-2</v>
      </c>
      <c r="Y528" s="4">
        <f t="shared" si="181"/>
        <v>4.409268202398333E-2</v>
      </c>
      <c r="Z528" s="4">
        <f t="shared" si="182"/>
        <v>3.8242229714177664E-2</v>
      </c>
      <c r="AA528" s="4">
        <f t="shared" si="183"/>
        <v>3.2493654454617465E-2</v>
      </c>
      <c r="AB528" s="4">
        <f t="shared" si="184"/>
        <v>2.6844318155319281E-2</v>
      </c>
      <c r="AC528" s="4">
        <f t="shared" si="185"/>
        <v>2.129167303071984E-2</v>
      </c>
      <c r="AD528" s="4">
        <f t="shared" si="186"/>
        <v>1.5833257768451067E-2</v>
      </c>
      <c r="AE528" s="4">
        <f t="shared" si="187"/>
        <v>1.046669389152473E-2</v>
      </c>
      <c r="AF528" s="4">
        <f t="shared" si="188"/>
        <v>5.1896823026306134E-3</v>
      </c>
      <c r="AG528" s="4">
        <f t="shared" si="189"/>
        <v>0</v>
      </c>
    </row>
    <row r="529" spans="1:33" x14ac:dyDescent="0.45">
      <c r="A529" s="2">
        <v>42.499999999999801</v>
      </c>
      <c r="B529" s="3">
        <f t="shared" si="171"/>
        <v>315.64999999999975</v>
      </c>
      <c r="C529" s="4">
        <f t="shared" si="172"/>
        <v>9.0393347029082243</v>
      </c>
      <c r="D529" s="4">
        <f t="shared" si="173"/>
        <v>8428.1679547238655</v>
      </c>
      <c r="E529" s="4">
        <f t="shared" si="174"/>
        <v>5.6431638759040108E-2</v>
      </c>
      <c r="G529" s="2">
        <f t="shared" si="175"/>
        <v>42.499999999999801</v>
      </c>
      <c r="H529" s="4">
        <f t="shared" si="176"/>
        <v>8428.1679547238655</v>
      </c>
      <c r="I529" s="4">
        <f t="shared" si="176"/>
        <v>7585.3511592514787</v>
      </c>
      <c r="J529" s="4">
        <f t="shared" si="176"/>
        <v>6742.5343637790929</v>
      </c>
      <c r="K529" s="4">
        <f t="shared" si="176"/>
        <v>5899.7175683067053</v>
      </c>
      <c r="L529" s="4">
        <f t="shared" si="177"/>
        <v>5056.9007728343195</v>
      </c>
      <c r="M529" s="4">
        <f t="shared" si="177"/>
        <v>4214.0839773619327</v>
      </c>
      <c r="N529" s="4">
        <f t="shared" si="177"/>
        <v>3371.2671818895465</v>
      </c>
      <c r="O529" s="4">
        <f t="shared" si="177"/>
        <v>2528.4503864171597</v>
      </c>
      <c r="P529" s="4">
        <f t="shared" si="178"/>
        <v>1685.6335909447732</v>
      </c>
      <c r="Q529" s="4">
        <f t="shared" si="178"/>
        <v>842.81679547238662</v>
      </c>
      <c r="R529" s="4">
        <f t="shared" si="178"/>
        <v>0</v>
      </c>
      <c r="V529" s="2">
        <f t="shared" si="170"/>
        <v>42.499999999999801</v>
      </c>
      <c r="W529" s="4">
        <f t="shared" si="179"/>
        <v>5.6431638759040108E-2</v>
      </c>
      <c r="X529" s="4">
        <f t="shared" si="180"/>
        <v>5.0331833748063631E-2</v>
      </c>
      <c r="Y529" s="4">
        <f t="shared" si="181"/>
        <v>4.4340738487415092E-2</v>
      </c>
      <c r="Z529" s="4">
        <f t="shared" si="182"/>
        <v>3.845547253280112E-2</v>
      </c>
      <c r="AA529" s="4">
        <f t="shared" si="183"/>
        <v>3.2673256311841203E-2</v>
      </c>
      <c r="AB529" s="4">
        <f t="shared" si="184"/>
        <v>2.6991406746776945E-2</v>
      </c>
      <c r="AC529" s="4">
        <f t="shared" si="185"/>
        <v>2.1407333103160734E-2</v>
      </c>
      <c r="AD529" s="4">
        <f t="shared" si="186"/>
        <v>1.5918533051029287E-2</v>
      </c>
      <c r="AE529" s="4">
        <f t="shared" si="187"/>
        <v>1.0522588925980609E-2</v>
      </c>
      <c r="AF529" s="4">
        <f t="shared" si="188"/>
        <v>5.2171641784172851E-3</v>
      </c>
      <c r="AG529" s="4">
        <f t="shared" si="189"/>
        <v>0</v>
      </c>
    </row>
    <row r="530" spans="1:33" x14ac:dyDescent="0.45">
      <c r="A530" s="2">
        <v>42.599999999999802</v>
      </c>
      <c r="B530" s="3">
        <f t="shared" si="171"/>
        <v>315.74999999999977</v>
      </c>
      <c r="C530" s="4">
        <f t="shared" si="172"/>
        <v>9.0445686111707762</v>
      </c>
      <c r="D530" s="4">
        <f t="shared" si="173"/>
        <v>8472.3958540399781</v>
      </c>
      <c r="E530" s="4">
        <f t="shared" si="174"/>
        <v>5.6754791851921955E-2</v>
      </c>
      <c r="G530" s="2">
        <f t="shared" si="175"/>
        <v>42.599999999999802</v>
      </c>
      <c r="H530" s="4">
        <f t="shared" si="176"/>
        <v>8472.3958540399781</v>
      </c>
      <c r="I530" s="4">
        <f t="shared" si="176"/>
        <v>7625.1562686359803</v>
      </c>
      <c r="J530" s="4">
        <f t="shared" si="176"/>
        <v>6777.9166832319825</v>
      </c>
      <c r="K530" s="4">
        <f t="shared" si="176"/>
        <v>5930.6770978279847</v>
      </c>
      <c r="L530" s="4">
        <f t="shared" si="177"/>
        <v>5083.4375124239868</v>
      </c>
      <c r="M530" s="4">
        <f t="shared" si="177"/>
        <v>4236.197927019989</v>
      </c>
      <c r="N530" s="4">
        <f t="shared" si="177"/>
        <v>3388.9583416159912</v>
      </c>
      <c r="O530" s="4">
        <f t="shared" si="177"/>
        <v>2541.7187562119934</v>
      </c>
      <c r="P530" s="4">
        <f t="shared" si="178"/>
        <v>1694.4791708079956</v>
      </c>
      <c r="Q530" s="4">
        <f t="shared" si="178"/>
        <v>847.23958540399781</v>
      </c>
      <c r="R530" s="4">
        <f t="shared" si="178"/>
        <v>0</v>
      </c>
      <c r="V530" s="2">
        <f t="shared" si="170"/>
        <v>42.599999999999802</v>
      </c>
      <c r="W530" s="4">
        <f t="shared" si="179"/>
        <v>5.6754791851921955E-2</v>
      </c>
      <c r="X530" s="4">
        <f t="shared" si="180"/>
        <v>5.061745046970674E-2</v>
      </c>
      <c r="Y530" s="4">
        <f t="shared" si="181"/>
        <v>4.4590102931526439E-2</v>
      </c>
      <c r="Z530" s="4">
        <f t="shared" si="182"/>
        <v>3.8669818524022619E-2</v>
      </c>
      <c r="AA530" s="4">
        <f t="shared" si="183"/>
        <v>3.2853769733174214E-2</v>
      </c>
      <c r="AB530" s="4">
        <f t="shared" si="184"/>
        <v>2.713922774148364E-2</v>
      </c>
      <c r="AC530" s="4">
        <f t="shared" si="185"/>
        <v>2.1523558158884324E-2</v>
      </c>
      <c r="AD530" s="4">
        <f t="shared" si="186"/>
        <v>1.6004216973338068E-2</v>
      </c>
      <c r="AE530" s="4">
        <f t="shared" si="187"/>
        <v>1.0578746708044493E-2</v>
      </c>
      <c r="AF530" s="4">
        <f t="shared" si="188"/>
        <v>5.2447727730676394E-3</v>
      </c>
      <c r="AG530" s="4">
        <f t="shared" si="189"/>
        <v>0</v>
      </c>
    </row>
    <row r="531" spans="1:33" x14ac:dyDescent="0.45">
      <c r="A531" s="2">
        <v>42.699999999999797</v>
      </c>
      <c r="B531" s="3">
        <f t="shared" si="171"/>
        <v>315.8499999999998</v>
      </c>
      <c r="C531" s="4">
        <f t="shared" si="172"/>
        <v>9.0497987365632504</v>
      </c>
      <c r="D531" s="4">
        <f t="shared" si="173"/>
        <v>8516.8236268688433</v>
      </c>
      <c r="E531" s="4">
        <f t="shared" si="174"/>
        <v>5.7079715418760092E-2</v>
      </c>
      <c r="G531" s="2">
        <f t="shared" si="175"/>
        <v>42.699999999999797</v>
      </c>
      <c r="H531" s="4">
        <f t="shared" si="176"/>
        <v>8516.8236268688433</v>
      </c>
      <c r="I531" s="4">
        <f t="shared" si="176"/>
        <v>7665.1412641819588</v>
      </c>
      <c r="J531" s="4">
        <f t="shared" si="176"/>
        <v>6813.4589014950752</v>
      </c>
      <c r="K531" s="4">
        <f t="shared" si="176"/>
        <v>5961.7765388081898</v>
      </c>
      <c r="L531" s="4">
        <f t="shared" si="177"/>
        <v>5110.0941761213062</v>
      </c>
      <c r="M531" s="4">
        <f t="shared" si="177"/>
        <v>4258.4118134344217</v>
      </c>
      <c r="N531" s="4">
        <f t="shared" si="177"/>
        <v>3406.7294507475376</v>
      </c>
      <c r="O531" s="4">
        <f t="shared" si="177"/>
        <v>2555.0470880606531</v>
      </c>
      <c r="P531" s="4">
        <f t="shared" si="178"/>
        <v>1703.3647253737688</v>
      </c>
      <c r="Q531" s="4">
        <f t="shared" si="178"/>
        <v>851.6823626868844</v>
      </c>
      <c r="R531" s="4">
        <f t="shared" si="178"/>
        <v>0</v>
      </c>
      <c r="V531" s="2">
        <f t="shared" si="170"/>
        <v>42.699999999999797</v>
      </c>
      <c r="W531" s="4">
        <f t="shared" si="179"/>
        <v>5.7079715418760092E-2</v>
      </c>
      <c r="X531" s="4">
        <f t="shared" si="180"/>
        <v>5.0904602362995828E-2</v>
      </c>
      <c r="Y531" s="4">
        <f t="shared" si="181"/>
        <v>4.4840782273488679E-2</v>
      </c>
      <c r="Z531" s="4">
        <f t="shared" si="182"/>
        <v>3.8885273300852306E-2</v>
      </c>
      <c r="AA531" s="4">
        <f t="shared" si="183"/>
        <v>3.3035199175537884E-2</v>
      </c>
      <c r="AB531" s="4">
        <f t="shared" si="184"/>
        <v>2.7287784575937179E-2</v>
      </c>
      <c r="AC531" s="4">
        <f t="shared" si="185"/>
        <v>2.1640350738212105E-2</v>
      </c>
      <c r="AD531" s="4">
        <f t="shared" si="186"/>
        <v>1.6090311293259902E-2</v>
      </c>
      <c r="AE531" s="4">
        <f t="shared" si="187"/>
        <v>1.0635168317221335E-2</v>
      </c>
      <c r="AF531" s="4">
        <f t="shared" si="188"/>
        <v>5.2725085828608928E-3</v>
      </c>
      <c r="AG531" s="4">
        <f t="shared" si="189"/>
        <v>0</v>
      </c>
    </row>
    <row r="532" spans="1:33" x14ac:dyDescent="0.45">
      <c r="A532" s="2">
        <v>42.799999999999798</v>
      </c>
      <c r="B532" s="3">
        <f t="shared" si="171"/>
        <v>315.94999999999976</v>
      </c>
      <c r="C532" s="4">
        <f t="shared" si="172"/>
        <v>9.0550250829182026</v>
      </c>
      <c r="D532" s="4">
        <f t="shared" si="173"/>
        <v>8561.4520171150471</v>
      </c>
      <c r="E532" s="4">
        <f t="shared" si="174"/>
        <v>5.7406419552086058E-2</v>
      </c>
      <c r="G532" s="2">
        <f t="shared" si="175"/>
        <v>42.799999999999798</v>
      </c>
      <c r="H532" s="4">
        <f t="shared" si="176"/>
        <v>8561.4520171150471</v>
      </c>
      <c r="I532" s="4">
        <f t="shared" si="176"/>
        <v>7705.3068154035427</v>
      </c>
      <c r="J532" s="4">
        <f t="shared" si="176"/>
        <v>6849.1616136920384</v>
      </c>
      <c r="K532" s="4">
        <f t="shared" si="176"/>
        <v>5993.0164119805322</v>
      </c>
      <c r="L532" s="4">
        <f t="shared" si="177"/>
        <v>5136.8712102690279</v>
      </c>
      <c r="M532" s="4">
        <f t="shared" si="177"/>
        <v>4280.7260085575235</v>
      </c>
      <c r="N532" s="4">
        <f t="shared" si="177"/>
        <v>3424.5808068460192</v>
      </c>
      <c r="O532" s="4">
        <f t="shared" si="177"/>
        <v>2568.4356051345139</v>
      </c>
      <c r="P532" s="4">
        <f t="shared" si="178"/>
        <v>1712.2904034230096</v>
      </c>
      <c r="Q532" s="4">
        <f t="shared" si="178"/>
        <v>856.1452017115048</v>
      </c>
      <c r="R532" s="4">
        <f t="shared" si="178"/>
        <v>0</v>
      </c>
      <c r="V532" s="2">
        <f t="shared" si="170"/>
        <v>42.799999999999798</v>
      </c>
      <c r="W532" s="4">
        <f t="shared" si="179"/>
        <v>5.7406419552086058E-2</v>
      </c>
      <c r="X532" s="4">
        <f t="shared" si="180"/>
        <v>5.1193297864487779E-2</v>
      </c>
      <c r="Y532" s="4">
        <f t="shared" si="181"/>
        <v>4.509278347228575E-2</v>
      </c>
      <c r="Z532" s="4">
        <f t="shared" si="182"/>
        <v>3.9101842508187899E-2</v>
      </c>
      <c r="AA532" s="4">
        <f t="shared" si="183"/>
        <v>3.3217549119517201E-2</v>
      </c>
      <c r="AB532" s="4">
        <f t="shared" si="184"/>
        <v>2.74370807035722E-2</v>
      </c>
      <c r="AC532" s="4">
        <f t="shared" si="185"/>
        <v>2.1757713392990024E-2</v>
      </c>
      <c r="AD532" s="4">
        <f t="shared" si="186"/>
        <v>1.6176817775940447E-2</v>
      </c>
      <c r="AE532" s="4">
        <f t="shared" si="187"/>
        <v>1.0691854837022828E-2</v>
      </c>
      <c r="AF532" s="4">
        <f t="shared" si="188"/>
        <v>5.3003721057008363E-3</v>
      </c>
      <c r="AG532" s="4">
        <f t="shared" si="189"/>
        <v>0</v>
      </c>
    </row>
    <row r="533" spans="1:33" x14ac:dyDescent="0.45">
      <c r="A533" s="2">
        <v>42.8999999999998</v>
      </c>
      <c r="B533" s="3">
        <f t="shared" si="171"/>
        <v>316.04999999999978</v>
      </c>
      <c r="C533" s="4">
        <f t="shared" si="172"/>
        <v>9.0602476540633976</v>
      </c>
      <c r="D533" s="4">
        <f t="shared" si="173"/>
        <v>8606.2817707743779</v>
      </c>
      <c r="E533" s="4">
        <f t="shared" si="174"/>
        <v>5.7734914412722375E-2</v>
      </c>
      <c r="G533" s="2">
        <f t="shared" si="175"/>
        <v>42.8999999999998</v>
      </c>
      <c r="H533" s="4">
        <f t="shared" si="176"/>
        <v>8606.2817707743779</v>
      </c>
      <c r="I533" s="4">
        <f t="shared" si="176"/>
        <v>7745.6535936969403</v>
      </c>
      <c r="J533" s="4">
        <f t="shared" si="176"/>
        <v>6885.0254166195027</v>
      </c>
      <c r="K533" s="4">
        <f t="shared" si="176"/>
        <v>6024.3972395420642</v>
      </c>
      <c r="L533" s="4">
        <f t="shared" si="177"/>
        <v>5163.7690624646266</v>
      </c>
      <c r="M533" s="4">
        <f t="shared" si="177"/>
        <v>4303.140885387189</v>
      </c>
      <c r="N533" s="4">
        <f t="shared" si="177"/>
        <v>3442.5127083097514</v>
      </c>
      <c r="O533" s="4">
        <f t="shared" si="177"/>
        <v>2581.8845312323133</v>
      </c>
      <c r="P533" s="4">
        <f t="shared" si="178"/>
        <v>1721.2563541548757</v>
      </c>
      <c r="Q533" s="4">
        <f t="shared" si="178"/>
        <v>860.62817707743784</v>
      </c>
      <c r="R533" s="4">
        <f t="shared" si="178"/>
        <v>0</v>
      </c>
      <c r="V533" s="2">
        <f t="shared" si="170"/>
        <v>42.8999999999998</v>
      </c>
      <c r="W533" s="4">
        <f t="shared" si="179"/>
        <v>5.7734914412722375E-2</v>
      </c>
      <c r="X533" s="4">
        <f t="shared" si="180"/>
        <v>5.1483545464846223E-2</v>
      </c>
      <c r="Y533" s="4">
        <f t="shared" si="181"/>
        <v>4.5346113529036898E-2</v>
      </c>
      <c r="Z533" s="4">
        <f t="shared" si="182"/>
        <v>3.9319531823044665E-2</v>
      </c>
      <c r="AA533" s="4">
        <f t="shared" si="183"/>
        <v>3.3400824069518907E-2</v>
      </c>
      <c r="AB533" s="4">
        <f t="shared" si="184"/>
        <v>2.7587119594863607E-2</v>
      </c>
      <c r="AC533" s="4">
        <f t="shared" si="185"/>
        <v>2.1875648686651698E-2</v>
      </c>
      <c r="AD533" s="4">
        <f t="shared" si="186"/>
        <v>1.6263738193823277E-2</v>
      </c>
      <c r="AE533" s="4">
        <f t="shared" si="187"/>
        <v>1.0748807354983314E-2</v>
      </c>
      <c r="AF533" s="4">
        <f t="shared" si="188"/>
        <v>5.3283638411207044E-3</v>
      </c>
      <c r="AG533" s="4">
        <f t="shared" si="189"/>
        <v>0</v>
      </c>
    </row>
    <row r="534" spans="1:33" x14ac:dyDescent="0.45">
      <c r="A534" s="2">
        <v>42.999999999999801</v>
      </c>
      <c r="B534" s="3">
        <f t="shared" si="171"/>
        <v>316.14999999999975</v>
      </c>
      <c r="C534" s="4">
        <f t="shared" si="172"/>
        <v>9.0654664538217915</v>
      </c>
      <c r="D534" s="4">
        <f t="shared" si="173"/>
        <v>8651.3136359370874</v>
      </c>
      <c r="E534" s="4">
        <f t="shared" si="174"/>
        <v>5.8065210230371964E-2</v>
      </c>
      <c r="G534" s="2">
        <f t="shared" si="175"/>
        <v>42.999999999999801</v>
      </c>
      <c r="H534" s="4">
        <f t="shared" si="176"/>
        <v>8651.3136359370874</v>
      </c>
      <c r="I534" s="4">
        <f t="shared" si="176"/>
        <v>7786.1822723433788</v>
      </c>
      <c r="J534" s="4">
        <f t="shared" si="176"/>
        <v>6921.0509087496703</v>
      </c>
      <c r="K534" s="4">
        <f t="shared" si="176"/>
        <v>6055.9195451559608</v>
      </c>
      <c r="L534" s="4">
        <f t="shared" si="177"/>
        <v>5190.7881815622522</v>
      </c>
      <c r="M534" s="4">
        <f t="shared" si="177"/>
        <v>4325.6568179685437</v>
      </c>
      <c r="N534" s="4">
        <f t="shared" si="177"/>
        <v>3460.5254543748351</v>
      </c>
      <c r="O534" s="4">
        <f t="shared" si="177"/>
        <v>2595.3940907811261</v>
      </c>
      <c r="P534" s="4">
        <f t="shared" si="178"/>
        <v>1730.2627271874176</v>
      </c>
      <c r="Q534" s="4">
        <f t="shared" si="178"/>
        <v>865.13136359370878</v>
      </c>
      <c r="R534" s="4">
        <f t="shared" si="178"/>
        <v>0</v>
      </c>
      <c r="V534" s="2">
        <f t="shared" si="170"/>
        <v>42.999999999999801</v>
      </c>
      <c r="W534" s="4">
        <f t="shared" si="179"/>
        <v>5.8065210230371964E-2</v>
      </c>
      <c r="X534" s="4">
        <f t="shared" si="180"/>
        <v>5.1775353709283094E-2</v>
      </c>
      <c r="Y534" s="4">
        <f t="shared" si="181"/>
        <v>4.5600779487320053E-2</v>
      </c>
      <c r="Z534" s="4">
        <f t="shared" si="182"/>
        <v>3.9538346954785607E-2</v>
      </c>
      <c r="AA534" s="4">
        <f t="shared" si="183"/>
        <v>3.3585028553929315E-2</v>
      </c>
      <c r="AB534" s="4">
        <f t="shared" si="184"/>
        <v>2.7737904737429646E-2</v>
      </c>
      <c r="AC534" s="4">
        <f t="shared" si="185"/>
        <v>2.1994159194281066E-2</v>
      </c>
      <c r="AD534" s="4">
        <f t="shared" si="186"/>
        <v>1.6351074326684027E-2</v>
      </c>
      <c r="AE534" s="4">
        <f t="shared" si="187"/>
        <v>1.0806026962675281E-2</v>
      </c>
      <c r="AF534" s="4">
        <f t="shared" si="188"/>
        <v>5.3564842902878041E-3</v>
      </c>
      <c r="AG534" s="4">
        <f t="shared" si="189"/>
        <v>0</v>
      </c>
    </row>
    <row r="535" spans="1:33" x14ac:dyDescent="0.45">
      <c r="A535" s="2">
        <v>43.099999999999802</v>
      </c>
      <c r="B535" s="3">
        <f t="shared" si="171"/>
        <v>316.24999999999977</v>
      </c>
      <c r="C535" s="4">
        <f t="shared" si="172"/>
        <v>9.0706814860115692</v>
      </c>
      <c r="D535" s="4">
        <f t="shared" si="173"/>
        <v>8696.5483627916474</v>
      </c>
      <c r="E535" s="4">
        <f t="shared" si="174"/>
        <v>5.8397317304217329E-2</v>
      </c>
      <c r="G535" s="2">
        <f t="shared" si="175"/>
        <v>43.099999999999802</v>
      </c>
      <c r="H535" s="4">
        <f t="shared" si="176"/>
        <v>8696.5483627916474</v>
      </c>
      <c r="I535" s="4">
        <f t="shared" si="176"/>
        <v>7826.8935265124828</v>
      </c>
      <c r="J535" s="4">
        <f t="shared" si="176"/>
        <v>6957.2386902333183</v>
      </c>
      <c r="K535" s="4">
        <f t="shared" si="176"/>
        <v>6087.5838539541528</v>
      </c>
      <c r="L535" s="4">
        <f t="shared" si="177"/>
        <v>5217.9290176749882</v>
      </c>
      <c r="M535" s="4">
        <f t="shared" si="177"/>
        <v>4348.2741813958237</v>
      </c>
      <c r="N535" s="4">
        <f t="shared" si="177"/>
        <v>3478.6193451166591</v>
      </c>
      <c r="O535" s="4">
        <f t="shared" si="177"/>
        <v>2608.9645088374941</v>
      </c>
      <c r="P535" s="4">
        <f t="shared" si="178"/>
        <v>1739.3096725583296</v>
      </c>
      <c r="Q535" s="4">
        <f t="shared" si="178"/>
        <v>869.65483627916478</v>
      </c>
      <c r="R535" s="4">
        <f t="shared" si="178"/>
        <v>0</v>
      </c>
      <c r="V535" s="2">
        <f t="shared" si="170"/>
        <v>43.099999999999802</v>
      </c>
      <c r="W535" s="4">
        <f t="shared" si="179"/>
        <v>5.8397317304217329E-2</v>
      </c>
      <c r="X535" s="4">
        <f t="shared" si="180"/>
        <v>5.2068731198008124E-2</v>
      </c>
      <c r="Y535" s="4">
        <f t="shared" si="181"/>
        <v>4.5856788433501335E-2</v>
      </c>
      <c r="Z535" s="4">
        <f t="shared" si="182"/>
        <v>3.9758293645356248E-2</v>
      </c>
      <c r="AA535" s="4">
        <f t="shared" si="183"/>
        <v>3.377016712527562E-2</v>
      </c>
      <c r="AB535" s="4">
        <f t="shared" si="184"/>
        <v>2.7889439636137339E-2</v>
      </c>
      <c r="AC535" s="4">
        <f t="shared" si="185"/>
        <v>2.2113247502676792E-2</v>
      </c>
      <c r="AD535" s="4">
        <f t="shared" si="186"/>
        <v>1.6438827961665858E-2</v>
      </c>
      <c r="AE535" s="4">
        <f t="shared" si="187"/>
        <v>1.0863514755725582E-2</v>
      </c>
      <c r="AF535" s="4">
        <f t="shared" si="188"/>
        <v>5.384733956008486E-3</v>
      </c>
      <c r="AG535" s="4">
        <f t="shared" si="189"/>
        <v>0</v>
      </c>
    </row>
    <row r="536" spans="1:33" x14ac:dyDescent="0.45">
      <c r="A536" s="2">
        <v>43.199999999999797</v>
      </c>
      <c r="B536" s="3">
        <f t="shared" si="171"/>
        <v>316.3499999999998</v>
      </c>
      <c r="C536" s="4">
        <f t="shared" si="172"/>
        <v>9.0758927544461212</v>
      </c>
      <c r="D536" s="4">
        <f t="shared" si="173"/>
        <v>8741.9867036279666</v>
      </c>
      <c r="E536" s="4">
        <f t="shared" si="174"/>
        <v>5.8731246003522218E-2</v>
      </c>
      <c r="G536" s="2">
        <f t="shared" si="175"/>
        <v>43.199999999999797</v>
      </c>
      <c r="H536" s="4">
        <f t="shared" si="176"/>
        <v>8741.9867036279666</v>
      </c>
      <c r="I536" s="4">
        <f t="shared" si="176"/>
        <v>7867.7880332651703</v>
      </c>
      <c r="J536" s="4">
        <f t="shared" si="176"/>
        <v>6993.589362902374</v>
      </c>
      <c r="K536" s="4">
        <f t="shared" si="176"/>
        <v>6119.3906925395759</v>
      </c>
      <c r="L536" s="4">
        <f t="shared" si="177"/>
        <v>5245.1920221767796</v>
      </c>
      <c r="M536" s="4">
        <f t="shared" si="177"/>
        <v>4370.9933518139833</v>
      </c>
      <c r="N536" s="4">
        <f t="shared" si="177"/>
        <v>3496.794681451187</v>
      </c>
      <c r="O536" s="4">
        <f t="shared" si="177"/>
        <v>2622.5960110883898</v>
      </c>
      <c r="P536" s="4">
        <f t="shared" si="178"/>
        <v>1748.3973407255935</v>
      </c>
      <c r="Q536" s="4">
        <f t="shared" si="178"/>
        <v>874.19867036279675</v>
      </c>
      <c r="R536" s="4">
        <f t="shared" si="178"/>
        <v>0</v>
      </c>
      <c r="V536" s="2">
        <f t="shared" si="170"/>
        <v>43.199999999999797</v>
      </c>
      <c r="W536" s="4">
        <f t="shared" si="179"/>
        <v>5.8731246003522218E-2</v>
      </c>
      <c r="X536" s="4">
        <f t="shared" si="180"/>
        <v>5.236368658667908E-2</v>
      </c>
      <c r="Y536" s="4">
        <f t="shared" si="181"/>
        <v>4.6114147497064474E-2</v>
      </c>
      <c r="Z536" s="4">
        <f t="shared" si="182"/>
        <v>3.9979377669518812E-2</v>
      </c>
      <c r="AA536" s="4">
        <f t="shared" si="183"/>
        <v>3.395624436038628E-2</v>
      </c>
      <c r="AB536" s="4">
        <f t="shared" si="184"/>
        <v>2.8041727813207035E-2</v>
      </c>
      <c r="AC536" s="4">
        <f t="shared" si="185"/>
        <v>2.2232916210415687E-2</v>
      </c>
      <c r="AD536" s="4">
        <f t="shared" si="186"/>
        <v>1.6527000893313968E-2</v>
      </c>
      <c r="AE536" s="4">
        <f t="shared" si="187"/>
        <v>1.0921271833831046E-2</v>
      </c>
      <c r="AF536" s="4">
        <f t="shared" si="188"/>
        <v>5.4131133427327864E-3</v>
      </c>
      <c r="AG536" s="4">
        <f t="shared" si="189"/>
        <v>0</v>
      </c>
    </row>
    <row r="537" spans="1:33" x14ac:dyDescent="0.45">
      <c r="A537" s="2">
        <v>43.299999999999798</v>
      </c>
      <c r="B537" s="3">
        <f t="shared" si="171"/>
        <v>316.44999999999976</v>
      </c>
      <c r="C537" s="4">
        <f t="shared" si="172"/>
        <v>9.0811002629340791</v>
      </c>
      <c r="D537" s="4">
        <f t="shared" si="173"/>
        <v>8787.6294128411246</v>
      </c>
      <c r="E537" s="4">
        <f t="shared" si="174"/>
        <v>5.9067006768243599E-2</v>
      </c>
      <c r="G537" s="2">
        <f t="shared" si="175"/>
        <v>43.299999999999798</v>
      </c>
      <c r="H537" s="4">
        <f t="shared" si="176"/>
        <v>8787.6294128411246</v>
      </c>
      <c r="I537" s="4">
        <f t="shared" si="176"/>
        <v>7908.8664715570121</v>
      </c>
      <c r="J537" s="4">
        <f t="shared" si="176"/>
        <v>7030.1035302728997</v>
      </c>
      <c r="K537" s="4">
        <f t="shared" si="176"/>
        <v>6151.3405889887872</v>
      </c>
      <c r="L537" s="4">
        <f t="shared" si="177"/>
        <v>5272.5776477046747</v>
      </c>
      <c r="M537" s="4">
        <f t="shared" si="177"/>
        <v>4393.8147064205623</v>
      </c>
      <c r="N537" s="4">
        <f t="shared" si="177"/>
        <v>3515.0517651364498</v>
      </c>
      <c r="O537" s="4">
        <f t="shared" si="177"/>
        <v>2636.2888238523374</v>
      </c>
      <c r="P537" s="4">
        <f t="shared" si="178"/>
        <v>1757.5258825682249</v>
      </c>
      <c r="Q537" s="4">
        <f t="shared" si="178"/>
        <v>878.76294128411246</v>
      </c>
      <c r="R537" s="4">
        <f t="shared" si="178"/>
        <v>0</v>
      </c>
      <c r="V537" s="2">
        <f t="shared" si="170"/>
        <v>43.299999999999798</v>
      </c>
      <c r="W537" s="4">
        <f t="shared" si="179"/>
        <v>5.9067006768243599E-2</v>
      </c>
      <c r="X537" s="4">
        <f t="shared" si="180"/>
        <v>5.2660228586860182E-2</v>
      </c>
      <c r="Y537" s="4">
        <f t="shared" si="181"/>
        <v>4.6372863850946418E-2</v>
      </c>
      <c r="Z537" s="4">
        <f t="shared" si="182"/>
        <v>4.0201604835091144E-2</v>
      </c>
      <c r="AA537" s="4">
        <f t="shared" si="183"/>
        <v>3.4143264860554946E-2</v>
      </c>
      <c r="AB537" s="4">
        <f t="shared" si="184"/>
        <v>2.8194772808319467E-2</v>
      </c>
      <c r="AC537" s="4">
        <f t="shared" si="185"/>
        <v>2.2353167927918E-2</v>
      </c>
      <c r="AD537" s="4">
        <f t="shared" si="186"/>
        <v>1.6615594923611431E-2</v>
      </c>
      <c r="AE537" s="4">
        <f t="shared" si="187"/>
        <v>1.097929930077484E-2</v>
      </c>
      <c r="AF537" s="4">
        <f t="shared" si="188"/>
        <v>5.4416229565594195E-3</v>
      </c>
      <c r="AG537" s="4">
        <f t="shared" si="189"/>
        <v>0</v>
      </c>
    </row>
    <row r="538" spans="1:33" x14ac:dyDescent="0.45">
      <c r="A538" s="2">
        <v>43.3999999999998</v>
      </c>
      <c r="B538" s="3">
        <f t="shared" si="171"/>
        <v>316.54999999999978</v>
      </c>
      <c r="C538" s="4">
        <f t="shared" si="172"/>
        <v>9.0863040152792962</v>
      </c>
      <c r="D538" s="4">
        <f t="shared" si="173"/>
        <v>8833.4772469346299</v>
      </c>
      <c r="E538" s="4">
        <f t="shared" si="174"/>
        <v>5.9404610109646427E-2</v>
      </c>
      <c r="G538" s="2">
        <f t="shared" si="175"/>
        <v>43.3999999999998</v>
      </c>
      <c r="H538" s="4">
        <f t="shared" si="176"/>
        <v>8833.4772469346299</v>
      </c>
      <c r="I538" s="4">
        <f t="shared" si="176"/>
        <v>7950.1295222411673</v>
      </c>
      <c r="J538" s="4">
        <f t="shared" si="176"/>
        <v>7066.7817975477046</v>
      </c>
      <c r="K538" s="4">
        <f t="shared" si="176"/>
        <v>6183.4340728542402</v>
      </c>
      <c r="L538" s="4">
        <f t="shared" si="177"/>
        <v>5300.0863481607776</v>
      </c>
      <c r="M538" s="4">
        <f t="shared" si="177"/>
        <v>4416.7386234673149</v>
      </c>
      <c r="N538" s="4">
        <f t="shared" si="177"/>
        <v>3533.3908987738523</v>
      </c>
      <c r="O538" s="4">
        <f t="shared" si="177"/>
        <v>2650.0431740803888</v>
      </c>
      <c r="P538" s="4">
        <f t="shared" si="178"/>
        <v>1766.6954493869262</v>
      </c>
      <c r="Q538" s="4">
        <f t="shared" si="178"/>
        <v>883.34772469346308</v>
      </c>
      <c r="R538" s="4">
        <f t="shared" si="178"/>
        <v>0</v>
      </c>
      <c r="V538" s="2">
        <f t="shared" si="170"/>
        <v>43.3999999999998</v>
      </c>
      <c r="W538" s="4">
        <f t="shared" si="179"/>
        <v>5.9404610109646427E-2</v>
      </c>
      <c r="X538" s="4">
        <f t="shared" si="180"/>
        <v>5.2958365966481985E-2</v>
      </c>
      <c r="Y538" s="4">
        <f t="shared" si="181"/>
        <v>4.6632944711873563E-2</v>
      </c>
      <c r="Z538" s="4">
        <f t="shared" si="182"/>
        <v>4.0424980983185296E-2</v>
      </c>
      <c r="AA538" s="4">
        <f t="shared" si="183"/>
        <v>3.4331233251703744E-2</v>
      </c>
      <c r="AB538" s="4">
        <f t="shared" si="184"/>
        <v>2.8348578178722078E-2</v>
      </c>
      <c r="AC538" s="4">
        <f t="shared" si="185"/>
        <v>2.247400527751189E-2</v>
      </c>
      <c r="AD538" s="4">
        <f t="shared" si="186"/>
        <v>1.670461186201426E-2</v>
      </c>
      <c r="AE538" s="4">
        <f t="shared" si="187"/>
        <v>1.1037598264442334E-2</v>
      </c>
      <c r="AF538" s="4">
        <f t="shared" si="188"/>
        <v>5.4702633052404869E-3</v>
      </c>
      <c r="AG538" s="4">
        <f t="shared" si="189"/>
        <v>0</v>
      </c>
    </row>
    <row r="539" spans="1:33" x14ac:dyDescent="0.45">
      <c r="A539" s="2">
        <v>43.499999999999801</v>
      </c>
      <c r="B539" s="3">
        <f t="shared" si="171"/>
        <v>316.64999999999975</v>
      </c>
      <c r="C539" s="4">
        <f t="shared" si="172"/>
        <v>9.0915040152808846</v>
      </c>
      <c r="D539" s="4">
        <f t="shared" si="173"/>
        <v>8879.5309645241614</v>
      </c>
      <c r="E539" s="4">
        <f t="shared" si="174"/>
        <v>5.9744066610928841E-2</v>
      </c>
      <c r="G539" s="2">
        <f t="shared" si="175"/>
        <v>43.499999999999801</v>
      </c>
      <c r="H539" s="4">
        <f t="shared" si="176"/>
        <v>8879.5309645241614</v>
      </c>
      <c r="I539" s="4">
        <f t="shared" si="176"/>
        <v>7991.5778680717458</v>
      </c>
      <c r="J539" s="4">
        <f t="shared" si="176"/>
        <v>7103.6247716193293</v>
      </c>
      <c r="K539" s="4">
        <f t="shared" si="176"/>
        <v>6215.6716751669128</v>
      </c>
      <c r="L539" s="4">
        <f t="shared" si="177"/>
        <v>5327.7185787144963</v>
      </c>
      <c r="M539" s="4">
        <f t="shared" si="177"/>
        <v>4439.7654822620807</v>
      </c>
      <c r="N539" s="4">
        <f t="shared" si="177"/>
        <v>3551.8123858096646</v>
      </c>
      <c r="O539" s="4">
        <f t="shared" si="177"/>
        <v>2663.8592893572481</v>
      </c>
      <c r="P539" s="4">
        <f t="shared" si="178"/>
        <v>1775.9061929048323</v>
      </c>
      <c r="Q539" s="4">
        <f t="shared" si="178"/>
        <v>887.95309645241616</v>
      </c>
      <c r="R539" s="4">
        <f t="shared" si="178"/>
        <v>0</v>
      </c>
      <c r="V539" s="2">
        <f t="shared" si="170"/>
        <v>43.499999999999801</v>
      </c>
      <c r="W539" s="4">
        <f t="shared" si="179"/>
        <v>5.9744066610928841E-2</v>
      </c>
      <c r="X539" s="4">
        <f t="shared" si="180"/>
        <v>5.3258107550309006E-2</v>
      </c>
      <c r="Y539" s="4">
        <f t="shared" si="181"/>
        <v>4.6894397340703733E-2</v>
      </c>
      <c r="Z539" s="4">
        <f t="shared" si="182"/>
        <v>4.0649511988450952E-2</v>
      </c>
      <c r="AA539" s="4">
        <f t="shared" si="183"/>
        <v>3.4520154184550039E-2</v>
      </c>
      <c r="AB539" s="4">
        <f t="shared" si="184"/>
        <v>2.8503147499337762E-2</v>
      </c>
      <c r="AC539" s="4">
        <f t="shared" si="185"/>
        <v>2.2595430893499628E-2</v>
      </c>
      <c r="AD539" s="4">
        <f t="shared" si="186"/>
        <v>1.6794053525487702E-2</v>
      </c>
      <c r="AE539" s="4">
        <f t="shared" si="187"/>
        <v>1.1096169836837597E-2</v>
      </c>
      <c r="AF539" s="4">
        <f t="shared" si="188"/>
        <v>5.4990348981865033E-3</v>
      </c>
      <c r="AG539" s="4">
        <f t="shared" si="189"/>
        <v>0</v>
      </c>
    </row>
    <row r="540" spans="1:33" x14ac:dyDescent="0.45">
      <c r="A540" s="2">
        <v>43.599999999999802</v>
      </c>
      <c r="B540" s="3">
        <f t="shared" si="171"/>
        <v>316.74999999999977</v>
      </c>
      <c r="C540" s="4">
        <f t="shared" si="172"/>
        <v>9.0967002667332082</v>
      </c>
      <c r="D540" s="4">
        <f t="shared" si="173"/>
        <v>8925.7913263409246</v>
      </c>
      <c r="E540" s="4">
        <f t="shared" si="174"/>
        <v>6.0085386927851037E-2</v>
      </c>
      <c r="G540" s="2">
        <f t="shared" si="175"/>
        <v>43.599999999999802</v>
      </c>
      <c r="H540" s="4">
        <f t="shared" si="176"/>
        <v>8925.7913263409246</v>
      </c>
      <c r="I540" s="4">
        <f t="shared" si="176"/>
        <v>8033.2121937068323</v>
      </c>
      <c r="J540" s="4">
        <f t="shared" si="176"/>
        <v>7140.63306107274</v>
      </c>
      <c r="K540" s="4">
        <f t="shared" si="176"/>
        <v>6248.0539284386468</v>
      </c>
      <c r="L540" s="4">
        <f t="shared" si="177"/>
        <v>5355.4747958045546</v>
      </c>
      <c r="M540" s="4">
        <f t="shared" si="177"/>
        <v>4462.8956631704623</v>
      </c>
      <c r="N540" s="4">
        <f t="shared" si="177"/>
        <v>3570.31653053637</v>
      </c>
      <c r="O540" s="4">
        <f t="shared" si="177"/>
        <v>2677.7373979022773</v>
      </c>
      <c r="P540" s="4">
        <f t="shared" si="178"/>
        <v>1785.158265268185</v>
      </c>
      <c r="Q540" s="4">
        <f t="shared" si="178"/>
        <v>892.5791326340925</v>
      </c>
      <c r="R540" s="4">
        <f t="shared" si="178"/>
        <v>0</v>
      </c>
      <c r="V540" s="2">
        <f t="shared" si="170"/>
        <v>43.599999999999802</v>
      </c>
      <c r="W540" s="4">
        <f t="shared" si="179"/>
        <v>6.0085386927851037E-2</v>
      </c>
      <c r="X540" s="4">
        <f t="shared" si="180"/>
        <v>5.3559462220409831E-2</v>
      </c>
      <c r="Y540" s="4">
        <f t="shared" si="181"/>
        <v>4.7157229042769554E-2</v>
      </c>
      <c r="Z540" s="4">
        <f t="shared" si="182"/>
        <v>4.0875203759318829E-2</v>
      </c>
      <c r="AA540" s="4">
        <f t="shared" si="183"/>
        <v>3.4710032334772961E-2</v>
      </c>
      <c r="AB540" s="4">
        <f t="shared" si="184"/>
        <v>2.8658484362873257E-2</v>
      </c>
      <c r="AC540" s="4">
        <f t="shared" si="185"/>
        <v>2.271744742222331E-2</v>
      </c>
      <c r="AD540" s="4">
        <f t="shared" si="186"/>
        <v>1.6883921738541974E-2</v>
      </c>
      <c r="AE540" s="4">
        <f t="shared" si="187"/>
        <v>1.1155015134099588E-2</v>
      </c>
      <c r="AF540" s="4">
        <f t="shared" si="188"/>
        <v>5.5279382464712137E-3</v>
      </c>
      <c r="AG540" s="4">
        <f t="shared" si="189"/>
        <v>0</v>
      </c>
    </row>
    <row r="541" spans="1:33" x14ac:dyDescent="0.45">
      <c r="A541" s="2">
        <v>43.699999999999797</v>
      </c>
      <c r="B541" s="3">
        <f t="shared" si="171"/>
        <v>316.8499999999998</v>
      </c>
      <c r="C541" s="4">
        <f t="shared" si="172"/>
        <v>9.101892773425865</v>
      </c>
      <c r="D541" s="4">
        <f t="shared" si="173"/>
        <v>8972.2590952349237</v>
      </c>
      <c r="E541" s="4">
        <f t="shared" si="174"/>
        <v>6.0428581789370321E-2</v>
      </c>
      <c r="G541" s="2">
        <f t="shared" si="175"/>
        <v>43.699999999999797</v>
      </c>
      <c r="H541" s="4">
        <f t="shared" si="176"/>
        <v>8972.2590952349237</v>
      </c>
      <c r="I541" s="4">
        <f t="shared" si="176"/>
        <v>8075.0331857114315</v>
      </c>
      <c r="J541" s="4">
        <f t="shared" si="176"/>
        <v>7177.8072761879394</v>
      </c>
      <c r="K541" s="4">
        <f t="shared" si="176"/>
        <v>6280.5813666644463</v>
      </c>
      <c r="L541" s="4">
        <f t="shared" si="177"/>
        <v>5383.3554571409541</v>
      </c>
      <c r="M541" s="4">
        <f t="shared" si="177"/>
        <v>4486.1295476174619</v>
      </c>
      <c r="N541" s="4">
        <f t="shared" si="177"/>
        <v>3588.9036380939697</v>
      </c>
      <c r="O541" s="4">
        <f t="shared" si="177"/>
        <v>2691.677728570477</v>
      </c>
      <c r="P541" s="4">
        <f t="shared" si="178"/>
        <v>1794.4518190469848</v>
      </c>
      <c r="Q541" s="4">
        <f t="shared" si="178"/>
        <v>897.22590952349242</v>
      </c>
      <c r="R541" s="4">
        <f t="shared" si="178"/>
        <v>0</v>
      </c>
      <c r="V541" s="2">
        <f t="shared" si="170"/>
        <v>43.699999999999797</v>
      </c>
      <c r="W541" s="4">
        <f t="shared" si="179"/>
        <v>6.0428581789370321E-2</v>
      </c>
      <c r="X541" s="4">
        <f t="shared" si="180"/>
        <v>5.3862438916631263E-2</v>
      </c>
      <c r="Y541" s="4">
        <f t="shared" si="181"/>
        <v>4.7421447168224447E-2</v>
      </c>
      <c r="Z541" s="4">
        <f t="shared" si="182"/>
        <v>4.1102062238246202E-2</v>
      </c>
      <c r="AA541" s="4">
        <f t="shared" si="183"/>
        <v>3.490087240318103E-2</v>
      </c>
      <c r="AB541" s="4">
        <f t="shared" si="184"/>
        <v>2.8814592379928044E-2</v>
      </c>
      <c r="AC541" s="4">
        <f t="shared" si="185"/>
        <v>2.2840057522130766E-2</v>
      </c>
      <c r="AD541" s="4">
        <f t="shared" si="186"/>
        <v>1.6974218333268069E-2</v>
      </c>
      <c r="AE541" s="4">
        <f t="shared" si="187"/>
        <v>1.1214135276518251E-2</v>
      </c>
      <c r="AF541" s="4">
        <f t="shared" si="188"/>
        <v>5.5569738628363577E-3</v>
      </c>
      <c r="AG541" s="4">
        <f t="shared" si="189"/>
        <v>0</v>
      </c>
    </row>
    <row r="542" spans="1:33" x14ac:dyDescent="0.45">
      <c r="A542" s="2">
        <v>43.799999999999798</v>
      </c>
      <c r="B542" s="3">
        <f t="shared" si="171"/>
        <v>316.94999999999976</v>
      </c>
      <c r="C542" s="4">
        <f t="shared" si="172"/>
        <v>9.1070815391437474</v>
      </c>
      <c r="D542" s="4">
        <f t="shared" si="173"/>
        <v>9018.9350361789038</v>
      </c>
      <c r="E542" s="4">
        <f t="shared" si="174"/>
        <v>6.0773661998288014E-2</v>
      </c>
      <c r="G542" s="2">
        <f t="shared" si="175"/>
        <v>43.799999999999798</v>
      </c>
      <c r="H542" s="4">
        <f t="shared" si="176"/>
        <v>9018.9350361789038</v>
      </c>
      <c r="I542" s="4">
        <f t="shared" si="176"/>
        <v>8117.0415325610138</v>
      </c>
      <c r="J542" s="4">
        <f t="shared" si="176"/>
        <v>7215.1480289431238</v>
      </c>
      <c r="K542" s="4">
        <f t="shared" si="176"/>
        <v>6313.254525325232</v>
      </c>
      <c r="L542" s="4">
        <f t="shared" si="177"/>
        <v>5411.3610217073419</v>
      </c>
      <c r="M542" s="4">
        <f t="shared" si="177"/>
        <v>4509.4675180894519</v>
      </c>
      <c r="N542" s="4">
        <f t="shared" si="177"/>
        <v>3607.5740144715619</v>
      </c>
      <c r="O542" s="4">
        <f t="shared" si="177"/>
        <v>2705.680510853671</v>
      </c>
      <c r="P542" s="4">
        <f t="shared" si="178"/>
        <v>1803.7870072357809</v>
      </c>
      <c r="Q542" s="4">
        <f t="shared" si="178"/>
        <v>901.89350361789047</v>
      </c>
      <c r="R542" s="4">
        <f t="shared" si="178"/>
        <v>0</v>
      </c>
      <c r="V542" s="2">
        <f t="shared" si="170"/>
        <v>43.799999999999798</v>
      </c>
      <c r="W542" s="4">
        <f t="shared" si="179"/>
        <v>6.0773661998288014E-2</v>
      </c>
      <c r="X542" s="4">
        <f t="shared" si="180"/>
        <v>5.4167046637081794E-2</v>
      </c>
      <c r="Y542" s="4">
        <f t="shared" si="181"/>
        <v>4.7687059112395958E-2</v>
      </c>
      <c r="Z542" s="4">
        <f t="shared" si="182"/>
        <v>4.1330093401967742E-2</v>
      </c>
      <c r="AA542" s="4">
        <f t="shared" si="183"/>
        <v>3.5092679115883985E-2</v>
      </c>
      <c r="AB542" s="4">
        <f t="shared" si="184"/>
        <v>2.8971475179106383E-2</v>
      </c>
      <c r="AC542" s="4">
        <f t="shared" si="185"/>
        <v>2.2963263863843751E-2</v>
      </c>
      <c r="AD542" s="4">
        <f t="shared" si="186"/>
        <v>1.7064945149375121E-2</v>
      </c>
      <c r="AE542" s="4">
        <f t="shared" si="187"/>
        <v>1.1273531388551588E-2</v>
      </c>
      <c r="AF542" s="4">
        <f t="shared" si="188"/>
        <v>5.5861422616968921E-3</v>
      </c>
      <c r="AG542" s="4">
        <f t="shared" si="189"/>
        <v>0</v>
      </c>
    </row>
    <row r="543" spans="1:33" x14ac:dyDescent="0.45">
      <c r="A543" s="2">
        <v>43.8999999999998</v>
      </c>
      <c r="B543" s="3">
        <f t="shared" si="171"/>
        <v>317.04999999999978</v>
      </c>
      <c r="C543" s="4">
        <f t="shared" si="172"/>
        <v>9.1122665676670049</v>
      </c>
      <c r="D543" s="4">
        <f t="shared" si="173"/>
        <v>9065.8199162714463</v>
      </c>
      <c r="E543" s="4">
        <f t="shared" si="174"/>
        <v>6.1120638431896933E-2</v>
      </c>
      <c r="G543" s="2">
        <f t="shared" si="175"/>
        <v>43.8999999999998</v>
      </c>
      <c r="H543" s="4">
        <f t="shared" si="176"/>
        <v>9065.8199162714463</v>
      </c>
      <c r="I543" s="4">
        <f t="shared" si="176"/>
        <v>8159.2379246443015</v>
      </c>
      <c r="J543" s="4">
        <f t="shared" si="176"/>
        <v>7252.6559330171576</v>
      </c>
      <c r="K543" s="4">
        <f t="shared" si="176"/>
        <v>6346.0739413900119</v>
      </c>
      <c r="L543" s="4">
        <f t="shared" si="177"/>
        <v>5439.491949762868</v>
      </c>
      <c r="M543" s="4">
        <f t="shared" si="177"/>
        <v>4532.9099581357232</v>
      </c>
      <c r="N543" s="4">
        <f t="shared" si="177"/>
        <v>3626.3279665085788</v>
      </c>
      <c r="O543" s="4">
        <f t="shared" si="177"/>
        <v>2719.745974881434</v>
      </c>
      <c r="P543" s="4">
        <f t="shared" si="178"/>
        <v>1813.1639832542894</v>
      </c>
      <c r="Q543" s="4">
        <f t="shared" si="178"/>
        <v>906.5819916271447</v>
      </c>
      <c r="R543" s="4">
        <f t="shared" si="178"/>
        <v>0</v>
      </c>
      <c r="V543" s="2">
        <f t="shared" si="170"/>
        <v>43.8999999999998</v>
      </c>
      <c r="W543" s="4">
        <f t="shared" si="179"/>
        <v>6.1120638431896933E-2</v>
      </c>
      <c r="X543" s="4">
        <f t="shared" si="180"/>
        <v>5.4473294438614504E-2</v>
      </c>
      <c r="Y543" s="4">
        <f t="shared" si="181"/>
        <v>4.7954072316137582E-2</v>
      </c>
      <c r="Z543" s="4">
        <f t="shared" si="182"/>
        <v>4.1559303261744583E-2</v>
      </c>
      <c r="AA543" s="4">
        <f t="shared" si="183"/>
        <v>3.5285457224462573E-2</v>
      </c>
      <c r="AB543" s="4">
        <f t="shared" si="184"/>
        <v>2.9129136407127377E-2</v>
      </c>
      <c r="AC543" s="4">
        <f t="shared" si="185"/>
        <v>2.3087069130224378E-2</v>
      </c>
      <c r="AD543" s="4">
        <f t="shared" si="186"/>
        <v>1.715610403422636E-2</v>
      </c>
      <c r="AE543" s="4">
        <f t="shared" si="187"/>
        <v>1.1333204598841743E-2</v>
      </c>
      <c r="AF543" s="4">
        <f t="shared" si="188"/>
        <v>5.6154439591456886E-3</v>
      </c>
      <c r="AG543" s="4">
        <f t="shared" si="189"/>
        <v>0</v>
      </c>
    </row>
    <row r="544" spans="1:33" x14ac:dyDescent="0.45">
      <c r="A544" s="2">
        <v>43.999999999999801</v>
      </c>
      <c r="B544" s="3">
        <f t="shared" si="171"/>
        <v>317.14999999999975</v>
      </c>
      <c r="C544" s="4">
        <f t="shared" si="172"/>
        <v>9.1174478627710727</v>
      </c>
      <c r="D544" s="4">
        <f t="shared" si="173"/>
        <v>9112.9145047406291</v>
      </c>
      <c r="E544" s="4">
        <f t="shared" si="174"/>
        <v>6.1469522042640237E-2</v>
      </c>
      <c r="G544" s="2">
        <f t="shared" si="175"/>
        <v>43.999999999999801</v>
      </c>
      <c r="H544" s="4">
        <f t="shared" si="176"/>
        <v>9112.9145047406291</v>
      </c>
      <c r="I544" s="4">
        <f t="shared" si="176"/>
        <v>8201.6230542665671</v>
      </c>
      <c r="J544" s="4">
        <f t="shared" si="176"/>
        <v>7290.3316037925033</v>
      </c>
      <c r="K544" s="4">
        <f t="shared" si="176"/>
        <v>6379.0401533184404</v>
      </c>
      <c r="L544" s="4">
        <f t="shared" si="177"/>
        <v>5467.7487028443775</v>
      </c>
      <c r="M544" s="4">
        <f t="shared" si="177"/>
        <v>4556.4572523703146</v>
      </c>
      <c r="N544" s="4">
        <f t="shared" si="177"/>
        <v>3645.1658018962517</v>
      </c>
      <c r="O544" s="4">
        <f t="shared" si="177"/>
        <v>2733.8743514221887</v>
      </c>
      <c r="P544" s="4">
        <f t="shared" si="178"/>
        <v>1822.5829009481258</v>
      </c>
      <c r="Q544" s="4">
        <f t="shared" si="178"/>
        <v>911.29145047406291</v>
      </c>
      <c r="R544" s="4">
        <f t="shared" si="178"/>
        <v>0</v>
      </c>
      <c r="V544" s="2">
        <f t="shared" si="170"/>
        <v>43.999999999999801</v>
      </c>
      <c r="W544" s="4">
        <f t="shared" si="179"/>
        <v>6.1469522042640237E-2</v>
      </c>
      <c r="X544" s="4">
        <f t="shared" si="180"/>
        <v>5.4781191437318605E-2</v>
      </c>
      <c r="Y544" s="4">
        <f t="shared" si="181"/>
        <v>4.8222494266187264E-2</v>
      </c>
      <c r="Z544" s="4">
        <f t="shared" si="182"/>
        <v>4.1789697863618427E-2</v>
      </c>
      <c r="AA544" s="4">
        <f t="shared" si="183"/>
        <v>3.5479211506142139E-2</v>
      </c>
      <c r="AB544" s="4">
        <f t="shared" si="184"/>
        <v>2.9287579728937859E-2</v>
      </c>
      <c r="AC544" s="4">
        <f t="shared" si="185"/>
        <v>2.321147601644356E-2</v>
      </c>
      <c r="AD544" s="4">
        <f t="shared" si="186"/>
        <v>1.7247696842876352E-2</v>
      </c>
      <c r="AE544" s="4">
        <f t="shared" si="187"/>
        <v>1.1393156040231875E-2</v>
      </c>
      <c r="AF544" s="4">
        <f t="shared" si="188"/>
        <v>5.6448794729586074E-3</v>
      </c>
      <c r="AG544" s="4">
        <f t="shared" si="189"/>
        <v>0</v>
      </c>
    </row>
    <row r="545" spans="1:33" x14ac:dyDescent="0.45">
      <c r="A545" s="2">
        <v>44.099999999999802</v>
      </c>
      <c r="B545" s="3">
        <f t="shared" si="171"/>
        <v>317.24999999999977</v>
      </c>
      <c r="C545" s="4">
        <f t="shared" si="172"/>
        <v>9.122625428226673</v>
      </c>
      <c r="D545" s="4">
        <f t="shared" si="173"/>
        <v>9160.2195729474661</v>
      </c>
      <c r="E545" s="4">
        <f t="shared" si="174"/>
        <v>6.1820323858775526E-2</v>
      </c>
      <c r="G545" s="2">
        <f t="shared" si="175"/>
        <v>44.099999999999802</v>
      </c>
      <c r="H545" s="4">
        <f t="shared" si="176"/>
        <v>9160.2195729474661</v>
      </c>
      <c r="I545" s="4">
        <f t="shared" si="176"/>
        <v>8244.1976156527198</v>
      </c>
      <c r="J545" s="4">
        <f t="shared" si="176"/>
        <v>7328.1756583579736</v>
      </c>
      <c r="K545" s="4">
        <f t="shared" si="176"/>
        <v>6412.1537010632255</v>
      </c>
      <c r="L545" s="4">
        <f t="shared" si="177"/>
        <v>5496.1317437684793</v>
      </c>
      <c r="M545" s="4">
        <f t="shared" si="177"/>
        <v>4580.109786473733</v>
      </c>
      <c r="N545" s="4">
        <f t="shared" si="177"/>
        <v>3664.0878291789868</v>
      </c>
      <c r="O545" s="4">
        <f t="shared" si="177"/>
        <v>2748.0658718842396</v>
      </c>
      <c r="P545" s="4">
        <f t="shared" si="178"/>
        <v>1832.0439145894934</v>
      </c>
      <c r="Q545" s="4">
        <f t="shared" si="178"/>
        <v>916.0219572947467</v>
      </c>
      <c r="R545" s="4">
        <f t="shared" si="178"/>
        <v>0</v>
      </c>
      <c r="V545" s="2">
        <f t="shared" si="170"/>
        <v>44.099999999999802</v>
      </c>
      <c r="W545" s="4">
        <f t="shared" si="179"/>
        <v>6.1820323858775526E-2</v>
      </c>
      <c r="X545" s="4">
        <f t="shared" si="180"/>
        <v>5.5090746809014525E-2</v>
      </c>
      <c r="Y545" s="4">
        <f t="shared" si="181"/>
        <v>4.8492332495528159E-2</v>
      </c>
      <c r="Z545" s="4">
        <f t="shared" si="182"/>
        <v>4.2021283288666951E-2</v>
      </c>
      <c r="AA545" s="4">
        <f t="shared" si="183"/>
        <v>3.5673946763966825E-2</v>
      </c>
      <c r="AB545" s="4">
        <f t="shared" si="184"/>
        <v>2.9446808827825376E-2</v>
      </c>
      <c r="AC545" s="4">
        <f t="shared" si="185"/>
        <v>2.3336487230049292E-2</v>
      </c>
      <c r="AD545" s="4">
        <f t="shared" si="186"/>
        <v>1.733972543810812E-2</v>
      </c>
      <c r="AE545" s="4">
        <f t="shared" si="187"/>
        <v>1.1453386849782867E-2</v>
      </c>
      <c r="AF545" s="4">
        <f t="shared" si="188"/>
        <v>5.6744493225994565E-3</v>
      </c>
      <c r="AG545" s="4">
        <f t="shared" si="189"/>
        <v>0</v>
      </c>
    </row>
    <row r="546" spans="1:33" x14ac:dyDescent="0.45">
      <c r="A546" s="2">
        <v>44.199999999999797</v>
      </c>
      <c r="B546" s="3">
        <f t="shared" si="171"/>
        <v>317.3499999999998</v>
      </c>
      <c r="C546" s="4">
        <f t="shared" si="172"/>
        <v>9.1277992677998192</v>
      </c>
      <c r="D546" s="4">
        <f t="shared" si="173"/>
        <v>9207.7358943893469</v>
      </c>
      <c r="E546" s="4">
        <f t="shared" si="174"/>
        <v>6.2173054985046418E-2</v>
      </c>
      <c r="G546" s="2">
        <f t="shared" si="175"/>
        <v>44.199999999999797</v>
      </c>
      <c r="H546" s="4">
        <f t="shared" si="176"/>
        <v>9207.7358943893469</v>
      </c>
      <c r="I546" s="4">
        <f t="shared" si="176"/>
        <v>8286.9623049504116</v>
      </c>
      <c r="J546" s="4">
        <f t="shared" si="176"/>
        <v>7366.1887155114782</v>
      </c>
      <c r="K546" s="4">
        <f t="shared" si="176"/>
        <v>6445.4151260725421</v>
      </c>
      <c r="L546" s="4">
        <f t="shared" si="177"/>
        <v>5524.6415366336078</v>
      </c>
      <c r="M546" s="4">
        <f t="shared" si="177"/>
        <v>4603.8679471946734</v>
      </c>
      <c r="N546" s="4">
        <f t="shared" si="177"/>
        <v>3683.0943577557391</v>
      </c>
      <c r="O546" s="4">
        <f t="shared" si="177"/>
        <v>2762.3207683168039</v>
      </c>
      <c r="P546" s="4">
        <f t="shared" si="178"/>
        <v>1841.5471788778696</v>
      </c>
      <c r="Q546" s="4">
        <f t="shared" si="178"/>
        <v>920.77358943893478</v>
      </c>
      <c r="R546" s="4">
        <f t="shared" si="178"/>
        <v>0</v>
      </c>
      <c r="V546" s="2">
        <f t="shared" si="170"/>
        <v>44.199999999999797</v>
      </c>
      <c r="W546" s="4">
        <f t="shared" si="179"/>
        <v>6.2173054985046418E-2</v>
      </c>
      <c r="X546" s="4">
        <f t="shared" si="180"/>
        <v>5.5401969789754264E-2</v>
      </c>
      <c r="Y546" s="4">
        <f t="shared" si="181"/>
        <v>4.8763594583752838E-2</v>
      </c>
      <c r="Z546" s="4">
        <f t="shared" si="182"/>
        <v>4.2254065653261438E-2</v>
      </c>
      <c r="AA546" s="4">
        <f t="shared" si="183"/>
        <v>3.5869667826975184E-2</v>
      </c>
      <c r="AB546" s="4">
        <f t="shared" si="184"/>
        <v>2.9606827405532107E-2</v>
      </c>
      <c r="AC546" s="4">
        <f t="shared" si="185"/>
        <v>2.3462105491035504E-2</v>
      </c>
      <c r="AD546" s="4">
        <f t="shared" si="186"/>
        <v>1.7432191690470448E-2</v>
      </c>
      <c r="AE546" s="4">
        <f t="shared" si="187"/>
        <v>1.1513898168790105E-2</v>
      </c>
      <c r="AF546" s="4">
        <f t="shared" si="188"/>
        <v>5.7041540292249639E-3</v>
      </c>
      <c r="AG546" s="4">
        <f t="shared" si="189"/>
        <v>0</v>
      </c>
    </row>
    <row r="547" spans="1:33" x14ac:dyDescent="0.45">
      <c r="A547" s="2">
        <v>44.299999999999798</v>
      </c>
      <c r="B547" s="3">
        <f t="shared" si="171"/>
        <v>317.44999999999976</v>
      </c>
      <c r="C547" s="4">
        <f t="shared" si="172"/>
        <v>9.1329693852518385</v>
      </c>
      <c r="D547" s="4">
        <f t="shared" si="173"/>
        <v>9255.464244703664</v>
      </c>
      <c r="E547" s="4">
        <f t="shared" si="174"/>
        <v>6.2527726603362505E-2</v>
      </c>
      <c r="G547" s="2">
        <f t="shared" si="175"/>
        <v>44.299999999999798</v>
      </c>
      <c r="H547" s="4">
        <f t="shared" si="176"/>
        <v>9255.464244703664</v>
      </c>
      <c r="I547" s="4">
        <f t="shared" si="176"/>
        <v>8329.9178202332987</v>
      </c>
      <c r="J547" s="4">
        <f t="shared" si="176"/>
        <v>7404.3713957629316</v>
      </c>
      <c r="K547" s="4">
        <f t="shared" si="176"/>
        <v>6478.8249712925644</v>
      </c>
      <c r="L547" s="4">
        <f t="shared" si="177"/>
        <v>5553.2785468221982</v>
      </c>
      <c r="M547" s="4">
        <f t="shared" si="177"/>
        <v>4627.732122351832</v>
      </c>
      <c r="N547" s="4">
        <f t="shared" si="177"/>
        <v>3702.1856978814658</v>
      </c>
      <c r="O547" s="4">
        <f t="shared" si="177"/>
        <v>2776.6392734110991</v>
      </c>
      <c r="P547" s="4">
        <f t="shared" si="178"/>
        <v>1851.0928489407329</v>
      </c>
      <c r="Q547" s="4">
        <f t="shared" si="178"/>
        <v>925.54642447036645</v>
      </c>
      <c r="R547" s="4">
        <f t="shared" si="178"/>
        <v>0</v>
      </c>
      <c r="V547" s="2">
        <f t="shared" si="170"/>
        <v>44.299999999999798</v>
      </c>
      <c r="W547" s="4">
        <f t="shared" si="179"/>
        <v>6.2527726603362505E-2</v>
      </c>
      <c r="X547" s="4">
        <f t="shared" si="180"/>
        <v>5.5714869676327973E-2</v>
      </c>
      <c r="Y547" s="4">
        <f t="shared" si="181"/>
        <v>4.9036288157432259E-2</v>
      </c>
      <c r="Z547" s="4">
        <f t="shared" si="182"/>
        <v>4.2488051109327837E-2</v>
      </c>
      <c r="AA547" s="4">
        <f t="shared" si="183"/>
        <v>3.6066379550378183E-2</v>
      </c>
      <c r="AB547" s="4">
        <f t="shared" si="184"/>
        <v>2.9767639182370329E-2</v>
      </c>
      <c r="AC547" s="4">
        <f t="shared" si="185"/>
        <v>2.3588333531911903E-2</v>
      </c>
      <c r="AD547" s="4">
        <f t="shared" si="186"/>
        <v>1.7525097478315849E-2</v>
      </c>
      <c r="AE547" s="4">
        <f t="shared" si="187"/>
        <v>1.157469114280061E-2</v>
      </c>
      <c r="AF547" s="4">
        <f t="shared" si="188"/>
        <v>5.733994115689897E-3</v>
      </c>
      <c r="AG547" s="4">
        <f t="shared" si="189"/>
        <v>0</v>
      </c>
    </row>
    <row r="548" spans="1:33" x14ac:dyDescent="0.45">
      <c r="A548" s="2">
        <v>44.3999999999998</v>
      </c>
      <c r="B548" s="3">
        <f t="shared" si="171"/>
        <v>317.54999999999978</v>
      </c>
      <c r="C548" s="4">
        <f t="shared" si="172"/>
        <v>9.1381357843393527</v>
      </c>
      <c r="D548" s="4">
        <f t="shared" si="173"/>
        <v>9303.4054016710397</v>
      </c>
      <c r="E548" s="4">
        <f t="shared" si="174"/>
        <v>6.2884349973484036E-2</v>
      </c>
      <c r="G548" s="2">
        <f t="shared" si="175"/>
        <v>44.3999999999998</v>
      </c>
      <c r="H548" s="4">
        <f t="shared" si="176"/>
        <v>9303.4054016710397</v>
      </c>
      <c r="I548" s="4">
        <f t="shared" si="176"/>
        <v>8373.0648615039354</v>
      </c>
      <c r="J548" s="4">
        <f t="shared" si="176"/>
        <v>7442.724321336832</v>
      </c>
      <c r="K548" s="4">
        <f t="shared" si="176"/>
        <v>6512.3837811697276</v>
      </c>
      <c r="L548" s="4">
        <f t="shared" si="177"/>
        <v>5582.0432410026233</v>
      </c>
      <c r="M548" s="4">
        <f t="shared" si="177"/>
        <v>4651.7027008355199</v>
      </c>
      <c r="N548" s="4">
        <f t="shared" si="177"/>
        <v>3721.362160668416</v>
      </c>
      <c r="O548" s="4">
        <f t="shared" si="177"/>
        <v>2791.0216205013116</v>
      </c>
      <c r="P548" s="4">
        <f t="shared" si="178"/>
        <v>1860.681080334208</v>
      </c>
      <c r="Q548" s="4">
        <f t="shared" si="178"/>
        <v>930.340540167104</v>
      </c>
      <c r="R548" s="4">
        <f t="shared" si="178"/>
        <v>0</v>
      </c>
      <c r="V548" s="2">
        <f t="shared" si="170"/>
        <v>44.3999999999998</v>
      </c>
      <c r="W548" s="4">
        <f t="shared" si="179"/>
        <v>6.2884349973484036E-2</v>
      </c>
      <c r="X548" s="4">
        <f t="shared" si="180"/>
        <v>5.6029455826773149E-2</v>
      </c>
      <c r="Y548" s="4">
        <f t="shared" si="181"/>
        <v>4.9310420890485915E-2</v>
      </c>
      <c r="Z548" s="4">
        <f t="shared" si="182"/>
        <v>4.2723245844608182E-2</v>
      </c>
      <c r="AA548" s="4">
        <f t="shared" si="183"/>
        <v>3.6264086815736972E-2</v>
      </c>
      <c r="AB548" s="4">
        <f t="shared" si="184"/>
        <v>2.9929247897337415E-2</v>
      </c>
      <c r="AC548" s="4">
        <f t="shared" si="185"/>
        <v>2.3715174097773222E-2</v>
      </c>
      <c r="AD548" s="4">
        <f t="shared" si="186"/>
        <v>1.7618444687837926E-2</v>
      </c>
      <c r="AE548" s="4">
        <f t="shared" si="187"/>
        <v>1.1635766921629731E-2</v>
      </c>
      <c r="AF548" s="4">
        <f t="shared" si="188"/>
        <v>5.7639701065519394E-3</v>
      </c>
      <c r="AG548" s="4">
        <f t="shared" si="189"/>
        <v>0</v>
      </c>
    </row>
    <row r="549" spans="1:33" x14ac:dyDescent="0.45">
      <c r="A549" s="2">
        <v>44.499999999999801</v>
      </c>
      <c r="B549" s="3">
        <f t="shared" si="171"/>
        <v>317.64999999999975</v>
      </c>
      <c r="C549" s="4">
        <f t="shared" si="172"/>
        <v>9.1432984688143133</v>
      </c>
      <c r="D549" s="4">
        <f t="shared" si="173"/>
        <v>9351.5601452190695</v>
      </c>
      <c r="E549" s="4">
        <f t="shared" si="174"/>
        <v>6.3242936433717617E-2</v>
      </c>
      <c r="G549" s="2">
        <f t="shared" si="175"/>
        <v>44.499999999999801</v>
      </c>
      <c r="H549" s="4">
        <f t="shared" si="176"/>
        <v>9351.5601452190695</v>
      </c>
      <c r="I549" s="4">
        <f t="shared" si="176"/>
        <v>8416.4041306971631</v>
      </c>
      <c r="J549" s="4">
        <f t="shared" si="176"/>
        <v>7481.2481161752557</v>
      </c>
      <c r="K549" s="4">
        <f t="shared" si="176"/>
        <v>6546.0921016533484</v>
      </c>
      <c r="L549" s="4">
        <f t="shared" si="177"/>
        <v>5610.9360871314411</v>
      </c>
      <c r="M549" s="4">
        <f t="shared" si="177"/>
        <v>4675.7800726095347</v>
      </c>
      <c r="N549" s="4">
        <f t="shared" si="177"/>
        <v>3740.6240580876279</v>
      </c>
      <c r="O549" s="4">
        <f t="shared" si="177"/>
        <v>2805.4680435657206</v>
      </c>
      <c r="P549" s="4">
        <f t="shared" si="178"/>
        <v>1870.3120290438139</v>
      </c>
      <c r="Q549" s="4">
        <f t="shared" si="178"/>
        <v>935.15601452190697</v>
      </c>
      <c r="R549" s="4">
        <f t="shared" si="178"/>
        <v>0</v>
      </c>
      <c r="V549" s="2">
        <f t="shared" si="170"/>
        <v>44.499999999999801</v>
      </c>
      <c r="W549" s="4">
        <f t="shared" si="179"/>
        <v>6.3242936433717617E-2</v>
      </c>
      <c r="X549" s="4">
        <f t="shared" si="180"/>
        <v>5.6345737660892688E-2</v>
      </c>
      <c r="Y549" s="4">
        <f t="shared" si="181"/>
        <v>4.9586000504558629E-2</v>
      </c>
      <c r="Z549" s="4">
        <f t="shared" si="182"/>
        <v>4.2959656082926977E-2</v>
      </c>
      <c r="AA549" s="4">
        <f t="shared" si="183"/>
        <v>3.6462794531144475E-2</v>
      </c>
      <c r="AB549" s="4">
        <f t="shared" si="184"/>
        <v>3.0091657308233544E-2</v>
      </c>
      <c r="AC549" s="4">
        <f t="shared" si="185"/>
        <v>2.3842629946370375E-2</v>
      </c>
      <c r="AD549" s="4">
        <f t="shared" si="186"/>
        <v>1.7712235213110071E-2</v>
      </c>
      <c r="AE549" s="4">
        <f t="shared" si="187"/>
        <v>1.1697126659378604E-2</v>
      </c>
      <c r="AF549" s="4">
        <f t="shared" si="188"/>
        <v>5.7940825280769163E-3</v>
      </c>
      <c r="AG549" s="4">
        <f t="shared" si="189"/>
        <v>0</v>
      </c>
    </row>
    <row r="550" spans="1:33" x14ac:dyDescent="0.45">
      <c r="A550" s="2">
        <v>44.599999999999802</v>
      </c>
      <c r="B550" s="3">
        <f t="shared" si="171"/>
        <v>317.74999999999977</v>
      </c>
      <c r="C550" s="4">
        <f t="shared" si="172"/>
        <v>9.1484574424239948</v>
      </c>
      <c r="D550" s="4">
        <f t="shared" si="173"/>
        <v>9399.9292574256542</v>
      </c>
      <c r="E550" s="4">
        <f t="shared" si="174"/>
        <v>6.3603497401616679E-2</v>
      </c>
      <c r="G550" s="2">
        <f t="shared" si="175"/>
        <v>44.599999999999802</v>
      </c>
      <c r="H550" s="4">
        <f t="shared" si="176"/>
        <v>9399.9292574256542</v>
      </c>
      <c r="I550" s="4">
        <f t="shared" si="176"/>
        <v>8459.9363316830895</v>
      </c>
      <c r="J550" s="4">
        <f t="shared" si="176"/>
        <v>7519.9434059405239</v>
      </c>
      <c r="K550" s="4">
        <f t="shared" si="176"/>
        <v>6579.9504801979574</v>
      </c>
      <c r="L550" s="4">
        <f t="shared" si="177"/>
        <v>5639.9575544553927</v>
      </c>
      <c r="M550" s="4">
        <f t="shared" si="177"/>
        <v>4699.9646287128271</v>
      </c>
      <c r="N550" s="4">
        <f t="shared" si="177"/>
        <v>3759.971702970262</v>
      </c>
      <c r="O550" s="4">
        <f t="shared" si="177"/>
        <v>2819.9787772276964</v>
      </c>
      <c r="P550" s="4">
        <f t="shared" si="178"/>
        <v>1879.985851485131</v>
      </c>
      <c r="Q550" s="4">
        <f t="shared" si="178"/>
        <v>939.99292574256549</v>
      </c>
      <c r="R550" s="4">
        <f t="shared" si="178"/>
        <v>0</v>
      </c>
      <c r="V550" s="2">
        <f t="shared" si="170"/>
        <v>44.599999999999802</v>
      </c>
      <c r="W550" s="4">
        <f t="shared" si="179"/>
        <v>6.3603497401616679E-2</v>
      </c>
      <c r="X550" s="4">
        <f t="shared" si="180"/>
        <v>5.6663724660775343E-2</v>
      </c>
      <c r="Y550" s="4">
        <f t="shared" si="181"/>
        <v>4.9863034769398754E-2</v>
      </c>
      <c r="Z550" s="4">
        <f t="shared" si="182"/>
        <v>4.3197288084458024E-2</v>
      </c>
      <c r="AA550" s="4">
        <f t="shared" si="183"/>
        <v>3.6662507631406709E-2</v>
      </c>
      <c r="AB550" s="4">
        <f t="shared" si="184"/>
        <v>3.025487119177895E-2</v>
      </c>
      <c r="AC550" s="4">
        <f t="shared" si="185"/>
        <v>2.3970703848181039E-2</v>
      </c>
      <c r="AD550" s="4">
        <f t="shared" si="186"/>
        <v>1.7806470956123529E-2</v>
      </c>
      <c r="AE550" s="4">
        <f t="shared" si="187"/>
        <v>1.1758771514451183E-2</v>
      </c>
      <c r="AF550" s="4">
        <f t="shared" si="188"/>
        <v>5.824331908243786E-3</v>
      </c>
      <c r="AG550" s="4">
        <f t="shared" si="189"/>
        <v>0</v>
      </c>
    </row>
    <row r="551" spans="1:33" x14ac:dyDescent="0.45">
      <c r="A551" s="2">
        <v>44.699999999999797</v>
      </c>
      <c r="B551" s="3">
        <f t="shared" si="171"/>
        <v>317.8499999999998</v>
      </c>
      <c r="C551" s="4">
        <f t="shared" si="172"/>
        <v>9.1536127089109982</v>
      </c>
      <c r="D551" s="4">
        <f t="shared" si="173"/>
        <v>9448.5135225224549</v>
      </c>
      <c r="E551" s="4">
        <f t="shared" si="174"/>
        <v>6.3966044374690348E-2</v>
      </c>
      <c r="G551" s="2">
        <f t="shared" si="175"/>
        <v>44.699999999999797</v>
      </c>
      <c r="H551" s="4">
        <f t="shared" si="176"/>
        <v>9448.5135225224549</v>
      </c>
      <c r="I551" s="4">
        <f t="shared" si="176"/>
        <v>8503.6621702702105</v>
      </c>
      <c r="J551" s="4">
        <f t="shared" si="176"/>
        <v>7558.8108180179643</v>
      </c>
      <c r="K551" s="4">
        <f t="shared" si="176"/>
        <v>6613.9594657657181</v>
      </c>
      <c r="L551" s="4">
        <f t="shared" si="177"/>
        <v>5669.1081135134727</v>
      </c>
      <c r="M551" s="4">
        <f t="shared" si="177"/>
        <v>4724.2567612612274</v>
      </c>
      <c r="N551" s="4">
        <f t="shared" si="177"/>
        <v>3779.4054090089821</v>
      </c>
      <c r="O551" s="4">
        <f t="shared" si="177"/>
        <v>2834.5540567567364</v>
      </c>
      <c r="P551" s="4">
        <f t="shared" si="178"/>
        <v>1889.7027045044911</v>
      </c>
      <c r="Q551" s="4">
        <f t="shared" si="178"/>
        <v>944.85135225224553</v>
      </c>
      <c r="R551" s="4">
        <f t="shared" si="178"/>
        <v>0</v>
      </c>
      <c r="V551" s="2">
        <f t="shared" si="170"/>
        <v>44.699999999999797</v>
      </c>
      <c r="W551" s="4">
        <f t="shared" si="179"/>
        <v>6.3966044374690348E-2</v>
      </c>
      <c r="X551" s="4">
        <f t="shared" si="180"/>
        <v>5.6983426371322622E-2</v>
      </c>
      <c r="Y551" s="4">
        <f t="shared" si="181"/>
        <v>5.014153150324064E-2</v>
      </c>
      <c r="Z551" s="4">
        <f t="shared" si="182"/>
        <v>4.3436148145994356E-2</v>
      </c>
      <c r="AA551" s="4">
        <f t="shared" si="183"/>
        <v>3.6863231078226248E-2</v>
      </c>
      <c r="AB551" s="4">
        <f t="shared" si="184"/>
        <v>3.0418893343732507E-2</v>
      </c>
      <c r="AC551" s="4">
        <f t="shared" si="185"/>
        <v>2.4099398586481094E-2</v>
      </c>
      <c r="AD551" s="4">
        <f t="shared" si="186"/>
        <v>1.7901153826826017E-2</v>
      </c>
      <c r="AE551" s="4">
        <f t="shared" si="187"/>
        <v>1.18207026495715E-2</v>
      </c>
      <c r="AF551" s="4">
        <f t="shared" si="188"/>
        <v>5.8547187767497193E-3</v>
      </c>
      <c r="AG551" s="4">
        <f t="shared" si="189"/>
        <v>0</v>
      </c>
    </row>
    <row r="552" spans="1:33" x14ac:dyDescent="0.45">
      <c r="A552" s="2">
        <v>44.799999999999798</v>
      </c>
      <c r="B552" s="3">
        <f t="shared" si="171"/>
        <v>317.94999999999976</v>
      </c>
      <c r="C552" s="4">
        <f t="shared" si="172"/>
        <v>9.1587642720132685</v>
      </c>
      <c r="D552" s="4">
        <f t="shared" si="173"/>
        <v>9497.3137268984538</v>
      </c>
      <c r="E552" s="4">
        <f t="shared" si="174"/>
        <v>6.4330588931121008E-2</v>
      </c>
      <c r="G552" s="2">
        <f t="shared" si="175"/>
        <v>44.799999999999798</v>
      </c>
      <c r="H552" s="4">
        <f t="shared" si="176"/>
        <v>9497.3137268984538</v>
      </c>
      <c r="I552" s="4">
        <f t="shared" si="176"/>
        <v>8547.5823542086091</v>
      </c>
      <c r="J552" s="4">
        <f t="shared" si="176"/>
        <v>7597.8509815187635</v>
      </c>
      <c r="K552" s="4">
        <f t="shared" si="176"/>
        <v>6648.1196088289171</v>
      </c>
      <c r="L552" s="4">
        <f t="shared" si="177"/>
        <v>5698.3882361390724</v>
      </c>
      <c r="M552" s="4">
        <f t="shared" si="177"/>
        <v>4748.6568634492269</v>
      </c>
      <c r="N552" s="4">
        <f t="shared" si="177"/>
        <v>3798.9254907593818</v>
      </c>
      <c r="O552" s="4">
        <f t="shared" si="177"/>
        <v>2849.1941180695362</v>
      </c>
      <c r="P552" s="4">
        <f t="shared" si="178"/>
        <v>1899.4627453796909</v>
      </c>
      <c r="Q552" s="4">
        <f t="shared" si="178"/>
        <v>949.73137268984544</v>
      </c>
      <c r="R552" s="4">
        <f t="shared" si="178"/>
        <v>0</v>
      </c>
      <c r="V552" s="2">
        <f t="shared" si="170"/>
        <v>44.799999999999798</v>
      </c>
      <c r="W552" s="4">
        <f t="shared" si="179"/>
        <v>6.4330588931121008E-2</v>
      </c>
      <c r="X552" s="4">
        <f t="shared" si="180"/>
        <v>5.7304852400781696E-2</v>
      </c>
      <c r="Y552" s="4">
        <f t="shared" si="181"/>
        <v>5.0421498573191628E-2</v>
      </c>
      <c r="Z552" s="4">
        <f t="shared" si="182"/>
        <v>4.367624260122116E-2</v>
      </c>
      <c r="AA552" s="4">
        <f t="shared" si="183"/>
        <v>3.7064969860387723E-2</v>
      </c>
      <c r="AB552" s="4">
        <f t="shared" si="184"/>
        <v>3.0583727579011639E-2</v>
      </c>
      <c r="AC552" s="4">
        <f t="shared" si="185"/>
        <v>2.4228716957416831E-2</v>
      </c>
      <c r="AD552" s="4">
        <f t="shared" si="186"/>
        <v>1.7996285743160759E-2</v>
      </c>
      <c r="AE552" s="4">
        <f t="shared" si="187"/>
        <v>1.1882921231801189E-2</v>
      </c>
      <c r="AF552" s="4">
        <f t="shared" si="188"/>
        <v>5.8852436650152782E-3</v>
      </c>
      <c r="AG552" s="4">
        <f t="shared" si="189"/>
        <v>0</v>
      </c>
    </row>
    <row r="553" spans="1:33" x14ac:dyDescent="0.45">
      <c r="A553" s="2">
        <v>44.8999999999998</v>
      </c>
      <c r="B553" s="3">
        <f t="shared" si="171"/>
        <v>318.04999999999978</v>
      </c>
      <c r="C553" s="4">
        <f t="shared" si="172"/>
        <v>9.1639121354640913</v>
      </c>
      <c r="D553" s="4">
        <f t="shared" si="173"/>
        <v>9546.3306591033252</v>
      </c>
      <c r="E553" s="4">
        <f t="shared" si="174"/>
        <v>6.4697142730488141E-2</v>
      </c>
      <c r="G553" s="2">
        <f t="shared" si="175"/>
        <v>44.8999999999998</v>
      </c>
      <c r="H553" s="4">
        <f t="shared" si="176"/>
        <v>9546.3306591033252</v>
      </c>
      <c r="I553" s="4">
        <f t="shared" si="176"/>
        <v>8591.6975931929937</v>
      </c>
      <c r="J553" s="4">
        <f t="shared" si="176"/>
        <v>7637.0645272826605</v>
      </c>
      <c r="K553" s="4">
        <f t="shared" si="176"/>
        <v>6682.4314613723272</v>
      </c>
      <c r="L553" s="4">
        <f t="shared" si="177"/>
        <v>5727.7983954619949</v>
      </c>
      <c r="M553" s="4">
        <f t="shared" si="177"/>
        <v>4773.1653295516626</v>
      </c>
      <c r="N553" s="4">
        <f t="shared" si="177"/>
        <v>3818.5322636413302</v>
      </c>
      <c r="O553" s="4">
        <f t="shared" si="177"/>
        <v>2863.8991977309975</v>
      </c>
      <c r="P553" s="4">
        <f t="shared" si="178"/>
        <v>1909.2661318206651</v>
      </c>
      <c r="Q553" s="4">
        <f t="shared" si="178"/>
        <v>954.63306591033256</v>
      </c>
      <c r="R553" s="4">
        <f t="shared" si="178"/>
        <v>0</v>
      </c>
      <c r="V553" s="2">
        <f t="shared" si="170"/>
        <v>44.8999999999998</v>
      </c>
      <c r="W553" s="4">
        <f t="shared" si="179"/>
        <v>6.4697142730488141E-2</v>
      </c>
      <c r="X553" s="4">
        <f t="shared" si="180"/>
        <v>5.762801242128273E-2</v>
      </c>
      <c r="Y553" s="4">
        <f t="shared" si="181"/>
        <v>5.0702943895621723E-2</v>
      </c>
      <c r="Z553" s="4">
        <f t="shared" si="182"/>
        <v>4.3917577820990282E-2</v>
      </c>
      <c r="AA553" s="4">
        <f t="shared" si="183"/>
        <v>3.7267728993944108E-2</v>
      </c>
      <c r="AB553" s="4">
        <f t="shared" si="184"/>
        <v>3.0749377731812581E-2</v>
      </c>
      <c r="AC553" s="4">
        <f t="shared" si="185"/>
        <v>2.4358661770077217E-2</v>
      </c>
      <c r="AD553" s="4">
        <f t="shared" si="186"/>
        <v>1.8091868631105432E-2</v>
      </c>
      <c r="AE553" s="4">
        <f t="shared" si="187"/>
        <v>1.1945428432556844E-2</v>
      </c>
      <c r="AF553" s="4">
        <f t="shared" si="188"/>
        <v>5.9159071061894823E-3</v>
      </c>
      <c r="AG553" s="4">
        <f t="shared" si="189"/>
        <v>0</v>
      </c>
    </row>
    <row r="554" spans="1:33" x14ac:dyDescent="0.45">
      <c r="A554" s="2">
        <v>44.999999999999801</v>
      </c>
      <c r="B554" s="3">
        <f t="shared" si="171"/>
        <v>318.14999999999975</v>
      </c>
      <c r="C554" s="4">
        <f t="shared" si="172"/>
        <v>9.1690563029921162</v>
      </c>
      <c r="D554" s="4">
        <f t="shared" si="173"/>
        <v>9595.5651098510625</v>
      </c>
      <c r="E554" s="4">
        <f t="shared" si="174"/>
        <v>6.5065717514502283E-2</v>
      </c>
      <c r="G554" s="2">
        <f t="shared" si="175"/>
        <v>44.999999999999801</v>
      </c>
      <c r="H554" s="4">
        <f t="shared" si="176"/>
        <v>9595.5651098510625</v>
      </c>
      <c r="I554" s="4">
        <f t="shared" si="176"/>
        <v>8636.0085988659557</v>
      </c>
      <c r="J554" s="4">
        <f t="shared" si="176"/>
        <v>7676.4520878808507</v>
      </c>
      <c r="K554" s="4">
        <f t="shared" si="176"/>
        <v>6716.895576895743</v>
      </c>
      <c r="L554" s="4">
        <f t="shared" si="177"/>
        <v>5757.3390659106371</v>
      </c>
      <c r="M554" s="4">
        <f t="shared" si="177"/>
        <v>4797.7825549255313</v>
      </c>
      <c r="N554" s="4">
        <f t="shared" si="177"/>
        <v>3838.2260439404254</v>
      </c>
      <c r="O554" s="4">
        <f t="shared" si="177"/>
        <v>2878.6695329553186</v>
      </c>
      <c r="P554" s="4">
        <f t="shared" si="178"/>
        <v>1919.1130219702127</v>
      </c>
      <c r="Q554" s="4">
        <f t="shared" si="178"/>
        <v>959.55651098510634</v>
      </c>
      <c r="R554" s="4">
        <f t="shared" si="178"/>
        <v>0</v>
      </c>
      <c r="V554" s="2">
        <f t="shared" si="170"/>
        <v>44.999999999999801</v>
      </c>
      <c r="W554" s="4">
        <f t="shared" si="179"/>
        <v>6.5065717514502283E-2</v>
      </c>
      <c r="X554" s="4">
        <f t="shared" si="180"/>
        <v>5.7952916169383445E-2</v>
      </c>
      <c r="Y554" s="4">
        <f t="shared" si="181"/>
        <v>5.0985875436558512E-2</v>
      </c>
      <c r="Z554" s="4">
        <f t="shared" si="182"/>
        <v>4.4160160213598615E-2</v>
      </c>
      <c r="AA554" s="4">
        <f t="shared" si="183"/>
        <v>3.7471513522405735E-2</v>
      </c>
      <c r="AB554" s="4">
        <f t="shared" si="184"/>
        <v>3.0915847655732437E-2</v>
      </c>
      <c r="AC554" s="4">
        <f t="shared" si="185"/>
        <v>2.4489235846567366E-2</v>
      </c>
      <c r="AD554" s="4">
        <f t="shared" si="186"/>
        <v>1.8187904424711861E-2</v>
      </c>
      <c r="AE554" s="4">
        <f t="shared" si="187"/>
        <v>1.2008225427627797E-2</v>
      </c>
      <c r="AF554" s="4">
        <f t="shared" si="188"/>
        <v>5.9467096351550654E-3</v>
      </c>
      <c r="AG554" s="4">
        <f t="shared" si="189"/>
        <v>0</v>
      </c>
    </row>
    <row r="555" spans="1:33" x14ac:dyDescent="0.45">
      <c r="A555" s="2">
        <v>45.099999999999802</v>
      </c>
      <c r="B555" s="3">
        <f t="shared" si="171"/>
        <v>318.24999999999977</v>
      </c>
      <c r="C555" s="4">
        <f t="shared" si="172"/>
        <v>9.1741967783213454</v>
      </c>
      <c r="D555" s="4">
        <f t="shared" si="173"/>
        <v>9645.0178720232798</v>
      </c>
      <c r="E555" s="4">
        <f t="shared" si="174"/>
        <v>6.5436325107744386E-2</v>
      </c>
      <c r="G555" s="2">
        <f t="shared" si="175"/>
        <v>45.099999999999802</v>
      </c>
      <c r="H555" s="4">
        <f t="shared" si="176"/>
        <v>9645.0178720232798</v>
      </c>
      <c r="I555" s="4">
        <f t="shared" si="176"/>
        <v>8680.5160848209525</v>
      </c>
      <c r="J555" s="4">
        <f t="shared" si="176"/>
        <v>7716.0142976186244</v>
      </c>
      <c r="K555" s="4">
        <f t="shared" si="176"/>
        <v>6751.5125104162953</v>
      </c>
      <c r="L555" s="4">
        <f t="shared" si="177"/>
        <v>5787.010723213968</v>
      </c>
      <c r="M555" s="4">
        <f t="shared" si="177"/>
        <v>4822.5089360116399</v>
      </c>
      <c r="N555" s="4">
        <f t="shared" si="177"/>
        <v>3858.0071488093122</v>
      </c>
      <c r="O555" s="4">
        <f t="shared" si="177"/>
        <v>2893.505361606984</v>
      </c>
      <c r="P555" s="4">
        <f t="shared" si="178"/>
        <v>1929.0035744046561</v>
      </c>
      <c r="Q555" s="4">
        <f t="shared" si="178"/>
        <v>964.50178720232805</v>
      </c>
      <c r="R555" s="4">
        <f t="shared" si="178"/>
        <v>0</v>
      </c>
      <c r="V555" s="2">
        <f t="shared" si="170"/>
        <v>45.099999999999802</v>
      </c>
      <c r="W555" s="4">
        <f t="shared" si="179"/>
        <v>6.5436325107744386E-2</v>
      </c>
      <c r="X555" s="4">
        <f t="shared" si="180"/>
        <v>5.82795734466173E-2</v>
      </c>
      <c r="Y555" s="4">
        <f t="shared" si="181"/>
        <v>5.1270301212084285E-2</v>
      </c>
      <c r="Z555" s="4">
        <f t="shared" si="182"/>
        <v>4.4403996225067424E-2</v>
      </c>
      <c r="AA555" s="4">
        <f t="shared" si="183"/>
        <v>3.7676328516929605E-2</v>
      </c>
      <c r="AB555" s="4">
        <f t="shared" si="184"/>
        <v>3.1083141223891109E-2</v>
      </c>
      <c r="AC555" s="4">
        <f t="shared" si="185"/>
        <v>2.4620442022081704E-2</v>
      </c>
      <c r="AD555" s="4">
        <f t="shared" si="186"/>
        <v>1.8284395066145331E-2</v>
      </c>
      <c r="AE555" s="4">
        <f t="shared" si="187"/>
        <v>1.2071313397193599E-2</v>
      </c>
      <c r="AF555" s="4">
        <f t="shared" si="188"/>
        <v>5.9776517885335497E-3</v>
      </c>
      <c r="AG555" s="4">
        <f t="shared" si="189"/>
        <v>0</v>
      </c>
    </row>
    <row r="556" spans="1:33" x14ac:dyDescent="0.45">
      <c r="A556" s="2">
        <v>45.199999999999797</v>
      </c>
      <c r="B556" s="3">
        <f t="shared" si="171"/>
        <v>318.3499999999998</v>
      </c>
      <c r="C556" s="4">
        <f t="shared" si="172"/>
        <v>9.1793335651711487</v>
      </c>
      <c r="D556" s="4">
        <f t="shared" si="173"/>
        <v>9694.6897406727385</v>
      </c>
      <c r="E556" s="4">
        <f t="shared" si="174"/>
        <v>6.5808977418415168E-2</v>
      </c>
      <c r="G556" s="2">
        <f t="shared" si="175"/>
        <v>45.199999999999797</v>
      </c>
      <c r="H556" s="4">
        <f t="shared" si="176"/>
        <v>9694.6897406727385</v>
      </c>
      <c r="I556" s="4">
        <f t="shared" si="176"/>
        <v>8725.2207666054655</v>
      </c>
      <c r="J556" s="4">
        <f t="shared" si="176"/>
        <v>7755.7517925381908</v>
      </c>
      <c r="K556" s="4">
        <f t="shared" si="176"/>
        <v>6786.2828184709169</v>
      </c>
      <c r="L556" s="4">
        <f t="shared" si="177"/>
        <v>5816.8138444036431</v>
      </c>
      <c r="M556" s="4">
        <f t="shared" si="177"/>
        <v>4847.3448703363692</v>
      </c>
      <c r="N556" s="4">
        <f t="shared" si="177"/>
        <v>3877.8758962690954</v>
      </c>
      <c r="O556" s="4">
        <f t="shared" si="177"/>
        <v>2908.4069222018215</v>
      </c>
      <c r="P556" s="4">
        <f t="shared" si="178"/>
        <v>1938.9379481345477</v>
      </c>
      <c r="Q556" s="4">
        <f t="shared" si="178"/>
        <v>969.46897406727385</v>
      </c>
      <c r="R556" s="4">
        <f t="shared" si="178"/>
        <v>0</v>
      </c>
      <c r="V556" s="2">
        <f t="shared" si="170"/>
        <v>45.199999999999797</v>
      </c>
      <c r="W556" s="4">
        <f t="shared" si="179"/>
        <v>6.5808977418415168E-2</v>
      </c>
      <c r="X556" s="4">
        <f t="shared" si="180"/>
        <v>5.8607994120048752E-2</v>
      </c>
      <c r="Y556" s="4">
        <f t="shared" si="181"/>
        <v>5.1556229288738174E-2</v>
      </c>
      <c r="Z556" s="4">
        <f t="shared" si="182"/>
        <v>4.4649092339425357E-2</v>
      </c>
      <c r="AA556" s="4">
        <f t="shared" si="183"/>
        <v>3.7882179076511167E-2</v>
      </c>
      <c r="AB556" s="4">
        <f t="shared" si="184"/>
        <v>3.1251262329055049E-2</v>
      </c>
      <c r="AC556" s="4">
        <f t="shared" si="185"/>
        <v>2.47522831449782E-2</v>
      </c>
      <c r="AD556" s="4">
        <f t="shared" si="186"/>
        <v>1.8381342505724596E-2</v>
      </c>
      <c r="AE556" s="4">
        <f t="shared" si="187"/>
        <v>1.2134693525841856E-2</v>
      </c>
      <c r="AF556" s="4">
        <f t="shared" si="188"/>
        <v>6.0087341046904681E-3</v>
      </c>
      <c r="AG556" s="4">
        <f t="shared" si="189"/>
        <v>0</v>
      </c>
    </row>
    <row r="557" spans="1:33" x14ac:dyDescent="0.45">
      <c r="A557" s="2">
        <v>45.299999999999798</v>
      </c>
      <c r="B557" s="3">
        <f t="shared" si="171"/>
        <v>318.44999999999976</v>
      </c>
      <c r="C557" s="4">
        <f t="shared" si="172"/>
        <v>9.1844666672562809</v>
      </c>
      <c r="D557" s="4">
        <f t="shared" si="173"/>
        <v>9744.5815130269293</v>
      </c>
      <c r="E557" s="4">
        <f t="shared" si="174"/>
        <v>6.6183686439093101E-2</v>
      </c>
      <c r="G557" s="2">
        <f t="shared" si="175"/>
        <v>45.299999999999798</v>
      </c>
      <c r="H557" s="4">
        <f t="shared" si="176"/>
        <v>9744.5815130269293</v>
      </c>
      <c r="I557" s="4">
        <f t="shared" si="176"/>
        <v>8770.123361724236</v>
      </c>
      <c r="J557" s="4">
        <f t="shared" si="176"/>
        <v>7795.6652104215436</v>
      </c>
      <c r="K557" s="4">
        <f t="shared" si="176"/>
        <v>6821.2070591188503</v>
      </c>
      <c r="L557" s="4">
        <f t="shared" si="177"/>
        <v>5846.748907816157</v>
      </c>
      <c r="M557" s="4">
        <f t="shared" si="177"/>
        <v>4872.2907565134647</v>
      </c>
      <c r="N557" s="4">
        <f t="shared" si="177"/>
        <v>3897.8326052107718</v>
      </c>
      <c r="O557" s="4">
        <f t="shared" si="177"/>
        <v>2923.3744539080785</v>
      </c>
      <c r="P557" s="4">
        <f t="shared" si="178"/>
        <v>1948.9163026053859</v>
      </c>
      <c r="Q557" s="4">
        <f t="shared" si="178"/>
        <v>974.45815130269295</v>
      </c>
      <c r="R557" s="4">
        <f t="shared" si="178"/>
        <v>0</v>
      </c>
      <c r="V557" s="2">
        <f t="shared" si="170"/>
        <v>45.299999999999798</v>
      </c>
      <c r="W557" s="4">
        <f t="shared" si="179"/>
        <v>6.6183686439093101E-2</v>
      </c>
      <c r="X557" s="4">
        <f t="shared" si="180"/>
        <v>5.8938188122834911E-2</v>
      </c>
      <c r="Y557" s="4">
        <f t="shared" si="181"/>
        <v>5.1843667783922819E-2</v>
      </c>
      <c r="Z557" s="4">
        <f t="shared" si="182"/>
        <v>4.4895455078994471E-2</v>
      </c>
      <c r="AA557" s="4">
        <f t="shared" si="183"/>
        <v>3.8089070328178223E-2</v>
      </c>
      <c r="AB557" s="4">
        <f t="shared" si="184"/>
        <v>3.1420214883762114E-2</v>
      </c>
      <c r="AC557" s="4">
        <f t="shared" si="185"/>
        <v>2.488476207685341E-2</v>
      </c>
      <c r="AD557" s="4">
        <f t="shared" si="186"/>
        <v>1.8478748701962283E-2</v>
      </c>
      <c r="AE557" s="4">
        <f t="shared" si="187"/>
        <v>1.2198367002586271E-2</v>
      </c>
      <c r="AF557" s="4">
        <f t="shared" si="188"/>
        <v>6.0399571237406647E-3</v>
      </c>
      <c r="AG557" s="4">
        <f t="shared" si="189"/>
        <v>0</v>
      </c>
    </row>
    <row r="558" spans="1:33" x14ac:dyDescent="0.45">
      <c r="A558" s="2">
        <v>45.3999999999998</v>
      </c>
      <c r="B558" s="3">
        <f t="shared" si="171"/>
        <v>318.54999999999978</v>
      </c>
      <c r="C558" s="4">
        <f t="shared" si="172"/>
        <v>9.1895960882868728</v>
      </c>
      <c r="D558" s="4">
        <f t="shared" si="173"/>
        <v>9794.6939884913736</v>
      </c>
      <c r="E558" s="4">
        <f t="shared" si="174"/>
        <v>6.6560464247498688E-2</v>
      </c>
      <c r="G558" s="2">
        <f t="shared" si="175"/>
        <v>45.3999999999998</v>
      </c>
      <c r="H558" s="4">
        <f t="shared" si="176"/>
        <v>9794.6939884913736</v>
      </c>
      <c r="I558" s="4">
        <f t="shared" si="176"/>
        <v>8815.2245896422373</v>
      </c>
      <c r="J558" s="4">
        <f t="shared" si="176"/>
        <v>7835.7551907930992</v>
      </c>
      <c r="K558" s="4">
        <f t="shared" si="176"/>
        <v>6856.2857919439612</v>
      </c>
      <c r="L558" s="4">
        <f t="shared" si="177"/>
        <v>5876.816393094824</v>
      </c>
      <c r="M558" s="4">
        <f t="shared" si="177"/>
        <v>4897.3469942456868</v>
      </c>
      <c r="N558" s="4">
        <f t="shared" si="177"/>
        <v>3917.8775953965496</v>
      </c>
      <c r="O558" s="4">
        <f t="shared" si="177"/>
        <v>2938.408196547412</v>
      </c>
      <c r="P558" s="4">
        <f t="shared" si="178"/>
        <v>1958.9387976982748</v>
      </c>
      <c r="Q558" s="4">
        <f t="shared" si="178"/>
        <v>979.46939884913741</v>
      </c>
      <c r="R558" s="4">
        <f t="shared" si="178"/>
        <v>0</v>
      </c>
      <c r="V558" s="2">
        <f t="shared" si="170"/>
        <v>45.3999999999998</v>
      </c>
      <c r="W558" s="4">
        <f t="shared" si="179"/>
        <v>6.6560464247498688E-2</v>
      </c>
      <c r="X558" s="4">
        <f t="shared" si="180"/>
        <v>5.9270165454791121E-2</v>
      </c>
      <c r="Y558" s="4">
        <f t="shared" si="181"/>
        <v>5.2132624866313267E-2</v>
      </c>
      <c r="Z558" s="4">
        <f t="shared" si="182"/>
        <v>4.5143091004677491E-2</v>
      </c>
      <c r="AA558" s="4">
        <f t="shared" si="183"/>
        <v>3.8297007427185156E-2</v>
      </c>
      <c r="AB558" s="4">
        <f t="shared" si="184"/>
        <v>3.1590002820446522E-2</v>
      </c>
      <c r="AC558" s="4">
        <f t="shared" si="185"/>
        <v>2.5017881692617226E-2</v>
      </c>
      <c r="AD558" s="4">
        <f t="shared" si="186"/>
        <v>1.8576615621604984E-2</v>
      </c>
      <c r="AE558" s="4">
        <f t="shared" si="187"/>
        <v>1.2262335020884398E-2</v>
      </c>
      <c r="AF558" s="4">
        <f t="shared" si="188"/>
        <v>6.0713213875534201E-3</v>
      </c>
      <c r="AG558" s="4">
        <f t="shared" si="189"/>
        <v>0</v>
      </c>
    </row>
    <row r="559" spans="1:33" x14ac:dyDescent="0.45">
      <c r="A559" s="2">
        <v>45.499999999999801</v>
      </c>
      <c r="B559" s="3">
        <f t="shared" si="171"/>
        <v>318.64999999999975</v>
      </c>
      <c r="C559" s="4">
        <f t="shared" si="172"/>
        <v>9.1947218319684403</v>
      </c>
      <c r="D559" s="4">
        <f t="shared" si="173"/>
        <v>9845.0279686531139</v>
      </c>
      <c r="E559" s="4">
        <f t="shared" si="174"/>
        <v>6.6939323007268708E-2</v>
      </c>
      <c r="G559" s="2">
        <f t="shared" si="175"/>
        <v>45.499999999999801</v>
      </c>
      <c r="H559" s="4">
        <f t="shared" si="176"/>
        <v>9845.0279686531139</v>
      </c>
      <c r="I559" s="4">
        <f t="shared" si="176"/>
        <v>8860.5251717878036</v>
      </c>
      <c r="J559" s="4">
        <f t="shared" si="176"/>
        <v>7876.0223749224915</v>
      </c>
      <c r="K559" s="4">
        <f t="shared" si="176"/>
        <v>6891.5195780571794</v>
      </c>
      <c r="L559" s="4">
        <f t="shared" si="177"/>
        <v>5907.0167811918682</v>
      </c>
      <c r="M559" s="4">
        <f t="shared" si="177"/>
        <v>4922.513984326557</v>
      </c>
      <c r="N559" s="4">
        <f t="shared" si="177"/>
        <v>3938.0111874612458</v>
      </c>
      <c r="O559" s="4">
        <f t="shared" si="177"/>
        <v>2953.5083905959341</v>
      </c>
      <c r="P559" s="4">
        <f t="shared" si="178"/>
        <v>1969.0055937306229</v>
      </c>
      <c r="Q559" s="4">
        <f t="shared" si="178"/>
        <v>984.50279686531144</v>
      </c>
      <c r="R559" s="4">
        <f t="shared" si="178"/>
        <v>0</v>
      </c>
      <c r="V559" s="2">
        <f t="shared" si="170"/>
        <v>45.499999999999801</v>
      </c>
      <c r="W559" s="4">
        <f t="shared" si="179"/>
        <v>6.6939323007268708E-2</v>
      </c>
      <c r="X559" s="4">
        <f t="shared" si="180"/>
        <v>5.9603936182963703E-2</v>
      </c>
      <c r="Y559" s="4">
        <f t="shared" si="181"/>
        <v>5.2423108756271181E-2</v>
      </c>
      <c r="Z559" s="4">
        <f t="shared" si="182"/>
        <v>4.5392006716248663E-2</v>
      </c>
      <c r="AA559" s="4">
        <f t="shared" si="183"/>
        <v>3.8505995557209766E-2</v>
      </c>
      <c r="AB559" s="4">
        <f t="shared" si="184"/>
        <v>3.1760630091565482E-2</v>
      </c>
      <c r="AC559" s="4">
        <f t="shared" si="185"/>
        <v>2.5151644880568737E-2</v>
      </c>
      <c r="AD559" s="4">
        <f t="shared" si="186"/>
        <v>1.8674945239673998E-2</v>
      </c>
      <c r="AE559" s="4">
        <f t="shared" si="187"/>
        <v>1.2326598778655749E-2</v>
      </c>
      <c r="AF559" s="4">
        <f t="shared" si="188"/>
        <v>6.1028274397577267E-3</v>
      </c>
      <c r="AG559" s="4">
        <f t="shared" si="189"/>
        <v>0</v>
      </c>
    </row>
    <row r="560" spans="1:33" x14ac:dyDescent="0.45">
      <c r="A560" s="2">
        <v>45.599999999999802</v>
      </c>
      <c r="B560" s="3">
        <f t="shared" si="171"/>
        <v>318.74999999999977</v>
      </c>
      <c r="C560" s="4">
        <f t="shared" si="172"/>
        <v>9.1998439020019092</v>
      </c>
      <c r="D560" s="4">
        <f t="shared" si="173"/>
        <v>9895.584257284343</v>
      </c>
      <c r="E560" s="4">
        <f t="shared" si="174"/>
        <v>6.7320274968739977E-2</v>
      </c>
      <c r="G560" s="2">
        <f t="shared" si="175"/>
        <v>45.599999999999802</v>
      </c>
      <c r="H560" s="4">
        <f t="shared" si="176"/>
        <v>9895.584257284343</v>
      </c>
      <c r="I560" s="4">
        <f t="shared" si="176"/>
        <v>8906.0258315559095</v>
      </c>
      <c r="J560" s="4">
        <f t="shared" si="176"/>
        <v>7916.467405827475</v>
      </c>
      <c r="K560" s="4">
        <f t="shared" si="176"/>
        <v>6926.9089800990396</v>
      </c>
      <c r="L560" s="4">
        <f t="shared" si="177"/>
        <v>5937.350554370606</v>
      </c>
      <c r="M560" s="4">
        <f t="shared" si="177"/>
        <v>4947.7921286421715</v>
      </c>
      <c r="N560" s="4">
        <f t="shared" si="177"/>
        <v>3958.2337029137375</v>
      </c>
      <c r="O560" s="4">
        <f t="shared" si="177"/>
        <v>2968.675277185303</v>
      </c>
      <c r="P560" s="4">
        <f t="shared" si="178"/>
        <v>1979.1168514568687</v>
      </c>
      <c r="Q560" s="4">
        <f t="shared" si="178"/>
        <v>989.55842572843437</v>
      </c>
      <c r="R560" s="4">
        <f t="shared" si="178"/>
        <v>0</v>
      </c>
      <c r="V560" s="2">
        <f t="shared" si="170"/>
        <v>45.599999999999802</v>
      </c>
      <c r="W560" s="4">
        <f t="shared" si="179"/>
        <v>6.7320274968739977E-2</v>
      </c>
      <c r="X560" s="4">
        <f t="shared" si="180"/>
        <v>5.9939510442209833E-2</v>
      </c>
      <c r="Y560" s="4">
        <f t="shared" si="181"/>
        <v>5.2715127726263897E-2</v>
      </c>
      <c r="Z560" s="4">
        <f t="shared" si="182"/>
        <v>4.5642208852648081E-2</v>
      </c>
      <c r="AA560" s="4">
        <f t="shared" si="183"/>
        <v>3.8716039930552351E-2</v>
      </c>
      <c r="AB560" s="4">
        <f t="shared" si="184"/>
        <v>3.1932100669727286E-2</v>
      </c>
      <c r="AC560" s="4">
        <f t="shared" si="185"/>
        <v>2.5286054542472996E-2</v>
      </c>
      <c r="AD560" s="4">
        <f t="shared" si="186"/>
        <v>1.8773739539506618E-2</v>
      </c>
      <c r="AE560" s="4">
        <f t="shared" si="187"/>
        <v>1.239115947830018E-2</v>
      </c>
      <c r="AF560" s="4">
        <f t="shared" si="188"/>
        <v>6.134475825747665E-3</v>
      </c>
      <c r="AG560" s="4">
        <f t="shared" si="189"/>
        <v>0</v>
      </c>
    </row>
    <row r="561" spans="1:33" x14ac:dyDescent="0.45">
      <c r="A561" s="2">
        <v>45.699999999999797</v>
      </c>
      <c r="B561" s="3">
        <f t="shared" si="171"/>
        <v>318.8499999999998</v>
      </c>
      <c r="C561" s="4">
        <f t="shared" si="172"/>
        <v>9.2049623020836009</v>
      </c>
      <c r="D561" s="4">
        <f t="shared" si="173"/>
        <v>9946.3636603456707</v>
      </c>
      <c r="E561" s="4">
        <f t="shared" si="174"/>
        <v>6.7703332469739169E-2</v>
      </c>
      <c r="G561" s="2">
        <f t="shared" si="175"/>
        <v>45.699999999999797</v>
      </c>
      <c r="H561" s="4">
        <f t="shared" si="176"/>
        <v>9946.3636603456707</v>
      </c>
      <c r="I561" s="4">
        <f t="shared" si="176"/>
        <v>8951.7272943111038</v>
      </c>
      <c r="J561" s="4">
        <f t="shared" si="176"/>
        <v>7957.0909282765369</v>
      </c>
      <c r="K561" s="4">
        <f t="shared" si="176"/>
        <v>6962.4545622419691</v>
      </c>
      <c r="L561" s="4">
        <f t="shared" si="177"/>
        <v>5967.8181962074023</v>
      </c>
      <c r="M561" s="4">
        <f t="shared" si="177"/>
        <v>4973.1818301728354</v>
      </c>
      <c r="N561" s="4">
        <f t="shared" si="177"/>
        <v>3978.5454641382685</v>
      </c>
      <c r="O561" s="4">
        <f t="shared" si="177"/>
        <v>2983.9090981037011</v>
      </c>
      <c r="P561" s="4">
        <f t="shared" si="178"/>
        <v>1989.2727320691342</v>
      </c>
      <c r="Q561" s="4">
        <f t="shared" si="178"/>
        <v>994.63636603456712</v>
      </c>
      <c r="R561" s="4">
        <f t="shared" si="178"/>
        <v>0</v>
      </c>
      <c r="V561" s="2">
        <f t="shared" si="170"/>
        <v>45.699999999999797</v>
      </c>
      <c r="W561" s="4">
        <f t="shared" si="179"/>
        <v>6.7703332469739169E-2</v>
      </c>
      <c r="X561" s="4">
        <f t="shared" si="180"/>
        <v>6.0276898435780955E-2</v>
      </c>
      <c r="Y561" s="4">
        <f t="shared" si="181"/>
        <v>5.3008690101285644E-2</v>
      </c>
      <c r="Z561" s="4">
        <f t="shared" si="182"/>
        <v>4.5893704092276943E-2</v>
      </c>
      <c r="AA561" s="4">
        <f t="shared" si="183"/>
        <v>3.8927145788335046E-2</v>
      </c>
      <c r="AB561" s="4">
        <f t="shared" si="184"/>
        <v>3.2104418547819216E-2</v>
      </c>
      <c r="AC561" s="4">
        <f t="shared" si="185"/>
        <v>2.542111359363743E-2</v>
      </c>
      <c r="AD561" s="4">
        <f t="shared" si="186"/>
        <v>1.8873000512796969E-2</v>
      </c>
      <c r="AE561" s="4">
        <f t="shared" si="187"/>
        <v>1.2456018326715923E-2</v>
      </c>
      <c r="AF561" s="4">
        <f t="shared" si="188"/>
        <v>6.1662670926875898E-3</v>
      </c>
      <c r="AG561" s="4">
        <f t="shared" si="189"/>
        <v>0</v>
      </c>
    </row>
    <row r="562" spans="1:33" x14ac:dyDescent="0.45">
      <c r="A562" s="2">
        <v>45.799999999999798</v>
      </c>
      <c r="B562" s="3">
        <f t="shared" si="171"/>
        <v>318.94999999999976</v>
      </c>
      <c r="C562" s="4">
        <f t="shared" si="172"/>
        <v>9.2100770359052433</v>
      </c>
      <c r="D562" s="4">
        <f t="shared" si="173"/>
        <v>9997.3669859896036</v>
      </c>
      <c r="E562" s="4">
        <f t="shared" si="174"/>
        <v>6.8088507936383144E-2</v>
      </c>
      <c r="G562" s="2">
        <f t="shared" si="175"/>
        <v>45.799999999999798</v>
      </c>
      <c r="H562" s="4">
        <f t="shared" si="176"/>
        <v>9997.3669859896036</v>
      </c>
      <c r="I562" s="4">
        <f t="shared" si="176"/>
        <v>8997.6302873906443</v>
      </c>
      <c r="J562" s="4">
        <f t="shared" si="176"/>
        <v>7997.8935887916832</v>
      </c>
      <c r="K562" s="4">
        <f t="shared" si="176"/>
        <v>6998.1568901927221</v>
      </c>
      <c r="L562" s="4">
        <f t="shared" si="177"/>
        <v>5998.420191593762</v>
      </c>
      <c r="M562" s="4">
        <f t="shared" si="177"/>
        <v>4998.6834929948018</v>
      </c>
      <c r="N562" s="4">
        <f t="shared" si="177"/>
        <v>3998.9467943958416</v>
      </c>
      <c r="O562" s="4">
        <f t="shared" si="177"/>
        <v>2999.210095796881</v>
      </c>
      <c r="P562" s="4">
        <f t="shared" si="178"/>
        <v>1999.4733971979208</v>
      </c>
      <c r="Q562" s="4">
        <f t="shared" si="178"/>
        <v>999.7366985989604</v>
      </c>
      <c r="R562" s="4">
        <f t="shared" si="178"/>
        <v>0</v>
      </c>
      <c r="V562" s="2">
        <f t="shared" si="170"/>
        <v>45.799999999999798</v>
      </c>
      <c r="W562" s="4">
        <f t="shared" si="179"/>
        <v>6.8088507936383144E-2</v>
      </c>
      <c r="X562" s="4">
        <f t="shared" si="180"/>
        <v>6.0616110435913896E-2</v>
      </c>
      <c r="Y562" s="4">
        <f t="shared" si="181"/>
        <v>5.3303804259284104E-2</v>
      </c>
      <c r="Z562" s="4">
        <f t="shared" si="182"/>
        <v>4.6146499153296709E-2</v>
      </c>
      <c r="AA562" s="4">
        <f t="shared" si="183"/>
        <v>3.9139318400703865E-2</v>
      </c>
      <c r="AB562" s="4">
        <f t="shared" si="184"/>
        <v>3.2277587739137269E-2</v>
      </c>
      <c r="AC562" s="4">
        <f t="shared" si="185"/>
        <v>2.5556824962989343E-2</v>
      </c>
      <c r="AD562" s="4">
        <f t="shared" si="186"/>
        <v>1.8972730159637553E-2</v>
      </c>
      <c r="AE562" s="4">
        <f t="shared" si="187"/>
        <v>1.2521176535317974E-2</v>
      </c>
      <c r="AF562" s="4">
        <f t="shared" si="188"/>
        <v>6.198201789517451E-3</v>
      </c>
      <c r="AG562" s="4">
        <f t="shared" si="189"/>
        <v>0</v>
      </c>
    </row>
    <row r="563" spans="1:33" x14ac:dyDescent="0.45">
      <c r="A563" s="2">
        <v>45.8999999999998</v>
      </c>
      <c r="B563" s="3">
        <f t="shared" si="171"/>
        <v>319.04999999999978</v>
      </c>
      <c r="C563" s="4">
        <f t="shared" si="172"/>
        <v>9.2151881071539954</v>
      </c>
      <c r="D563" s="4">
        <f t="shared" si="173"/>
        <v>10048.595044564197</v>
      </c>
      <c r="E563" s="4">
        <f t="shared" si="174"/>
        <v>6.8475813883889278E-2</v>
      </c>
      <c r="G563" s="2">
        <f t="shared" si="175"/>
        <v>45.8999999999998</v>
      </c>
      <c r="H563" s="4">
        <f t="shared" si="176"/>
        <v>10048.595044564197</v>
      </c>
      <c r="I563" s="4">
        <f t="shared" si="176"/>
        <v>9043.7355401077784</v>
      </c>
      <c r="J563" s="4">
        <f t="shared" si="176"/>
        <v>8038.8760356513585</v>
      </c>
      <c r="K563" s="4">
        <f t="shared" si="176"/>
        <v>7034.0165311949377</v>
      </c>
      <c r="L563" s="4">
        <f t="shared" si="177"/>
        <v>6029.1570267385187</v>
      </c>
      <c r="M563" s="4">
        <f t="shared" si="177"/>
        <v>5024.2975222820987</v>
      </c>
      <c r="N563" s="4">
        <f t="shared" si="177"/>
        <v>4019.4380178256793</v>
      </c>
      <c r="O563" s="4">
        <f t="shared" si="177"/>
        <v>3014.5785133692593</v>
      </c>
      <c r="P563" s="4">
        <f t="shared" si="178"/>
        <v>2009.7190089128396</v>
      </c>
      <c r="Q563" s="4">
        <f t="shared" si="178"/>
        <v>1004.8595044564198</v>
      </c>
      <c r="R563" s="4">
        <f t="shared" si="178"/>
        <v>0</v>
      </c>
      <c r="V563" s="2">
        <f t="shared" si="170"/>
        <v>45.8999999999998</v>
      </c>
      <c r="W563" s="4">
        <f t="shared" si="179"/>
        <v>6.8475813883889278E-2</v>
      </c>
      <c r="X563" s="4">
        <f t="shared" si="180"/>
        <v>6.0957156784429353E-2</v>
      </c>
      <c r="Y563" s="4">
        <f t="shared" si="181"/>
        <v>5.3600478631592355E-2</v>
      </c>
      <c r="Z563" s="4">
        <f t="shared" si="182"/>
        <v>4.6400600793931851E-2</v>
      </c>
      <c r="AA563" s="4">
        <f t="shared" si="183"/>
        <v>3.9352563067033136E-2</v>
      </c>
      <c r="AB563" s="4">
        <f t="shared" si="184"/>
        <v>3.2451612277517451E-2</v>
      </c>
      <c r="AC563" s="4">
        <f t="shared" si="185"/>
        <v>2.5693191593154471E-2</v>
      </c>
      <c r="AD563" s="4">
        <f t="shared" si="186"/>
        <v>1.9072930488561381E-2</v>
      </c>
      <c r="AE563" s="4">
        <f t="shared" si="187"/>
        <v>1.2586635320056829E-2</v>
      </c>
      <c r="AF563" s="4">
        <f t="shared" si="188"/>
        <v>6.2302804669582563E-3</v>
      </c>
      <c r="AG563" s="4">
        <f t="shared" si="189"/>
        <v>0</v>
      </c>
    </row>
    <row r="564" spans="1:33" x14ac:dyDescent="0.45">
      <c r="A564" s="2">
        <v>45.999999999999801</v>
      </c>
      <c r="B564" s="3">
        <f t="shared" si="171"/>
        <v>319.14999999999975</v>
      </c>
      <c r="C564" s="4">
        <f t="shared" si="172"/>
        <v>9.2202955195124368</v>
      </c>
      <c r="D564" s="4">
        <f t="shared" si="173"/>
        <v>10100.04864861633</v>
      </c>
      <c r="E564" s="4">
        <f t="shared" si="174"/>
        <v>6.8865262917392284E-2</v>
      </c>
      <c r="G564" s="2">
        <f t="shared" si="175"/>
        <v>45.999999999999801</v>
      </c>
      <c r="H564" s="4">
        <f t="shared" si="176"/>
        <v>10100.04864861633</v>
      </c>
      <c r="I564" s="4">
        <f t="shared" si="176"/>
        <v>9090.0437837546979</v>
      </c>
      <c r="J564" s="4">
        <f t="shared" si="176"/>
        <v>8080.038918893064</v>
      </c>
      <c r="K564" s="4">
        <f t="shared" si="176"/>
        <v>7070.034054031431</v>
      </c>
      <c r="L564" s="4">
        <f t="shared" si="177"/>
        <v>6060.029189169798</v>
      </c>
      <c r="M564" s="4">
        <f t="shared" si="177"/>
        <v>5050.024324308165</v>
      </c>
      <c r="N564" s="4">
        <f t="shared" si="177"/>
        <v>4040.019459446532</v>
      </c>
      <c r="O564" s="4">
        <f t="shared" si="177"/>
        <v>3030.014594584899</v>
      </c>
      <c r="P564" s="4">
        <f t="shared" si="178"/>
        <v>2020.009729723266</v>
      </c>
      <c r="Q564" s="4">
        <f t="shared" si="178"/>
        <v>1010.004864861633</v>
      </c>
      <c r="R564" s="4">
        <f t="shared" si="178"/>
        <v>0</v>
      </c>
      <c r="V564" s="2">
        <f t="shared" si="170"/>
        <v>45.999999999999801</v>
      </c>
      <c r="W564" s="4">
        <f t="shared" si="179"/>
        <v>6.8865262917392284E-2</v>
      </c>
      <c r="X564" s="4">
        <f t="shared" si="180"/>
        <v>6.1300047893334215E-2</v>
      </c>
      <c r="Y564" s="4">
        <f t="shared" si="181"/>
        <v>5.3898721703362878E-2</v>
      </c>
      <c r="Z564" s="4">
        <f t="shared" si="182"/>
        <v>4.6656015812773635E-2</v>
      </c>
      <c r="AA564" s="4">
        <f t="shared" si="183"/>
        <v>3.9566885116130192E-2</v>
      </c>
      <c r="AB564" s="4">
        <f t="shared" si="184"/>
        <v>3.262649621746691E-2</v>
      </c>
      <c r="AC564" s="4">
        <f t="shared" si="185"/>
        <v>2.5830216440535111E-2</v>
      </c>
      <c r="AD564" s="4">
        <f t="shared" si="186"/>
        <v>1.9173603516583666E-2</v>
      </c>
      <c r="AE564" s="4">
        <f t="shared" si="187"/>
        <v>1.2652395901436807E-2</v>
      </c>
      <c r="AF564" s="4">
        <f t="shared" si="188"/>
        <v>6.2625036775173157E-3</v>
      </c>
      <c r="AG564" s="4">
        <f t="shared" si="189"/>
        <v>0</v>
      </c>
    </row>
    <row r="565" spans="1:33" x14ac:dyDescent="0.45">
      <c r="A565" s="2">
        <v>46.099999999999802</v>
      </c>
      <c r="B565" s="3">
        <f t="shared" si="171"/>
        <v>319.24999999999977</v>
      </c>
      <c r="C565" s="4">
        <f t="shared" si="172"/>
        <v>9.22539927665858</v>
      </c>
      <c r="D565" s="4">
        <f t="shared" si="173"/>
        <v>10151.728612895222</v>
      </c>
      <c r="E565" s="4">
        <f t="shared" si="174"/>
        <v>6.9256867732771857E-2</v>
      </c>
      <c r="G565" s="2">
        <f t="shared" si="175"/>
        <v>46.099999999999802</v>
      </c>
      <c r="H565" s="4">
        <f t="shared" si="176"/>
        <v>10151.728612895222</v>
      </c>
      <c r="I565" s="4">
        <f t="shared" si="176"/>
        <v>9136.5557516056997</v>
      </c>
      <c r="J565" s="4">
        <f t="shared" si="176"/>
        <v>8121.3828903161775</v>
      </c>
      <c r="K565" s="4">
        <f t="shared" si="176"/>
        <v>7106.2100290266553</v>
      </c>
      <c r="L565" s="4">
        <f t="shared" si="177"/>
        <v>6091.0371677371331</v>
      </c>
      <c r="M565" s="4">
        <f t="shared" si="177"/>
        <v>5075.8643064476109</v>
      </c>
      <c r="N565" s="4">
        <f t="shared" si="177"/>
        <v>4060.6914451580888</v>
      </c>
      <c r="O565" s="4">
        <f t="shared" si="177"/>
        <v>3045.5185838685666</v>
      </c>
      <c r="P565" s="4">
        <f t="shared" si="178"/>
        <v>2030.3457225790444</v>
      </c>
      <c r="Q565" s="4">
        <f t="shared" si="178"/>
        <v>1015.1728612895222</v>
      </c>
      <c r="R565" s="4">
        <f t="shared" si="178"/>
        <v>0</v>
      </c>
      <c r="V565" s="2">
        <f t="shared" si="170"/>
        <v>46.099999999999802</v>
      </c>
      <c r="W565" s="4">
        <f t="shared" si="179"/>
        <v>6.9256867732771857E-2</v>
      </c>
      <c r="X565" s="4">
        <f t="shared" si="180"/>
        <v>6.164479424543199E-2</v>
      </c>
      <c r="Y565" s="4">
        <f t="shared" si="181"/>
        <v>5.419854201400745E-2</v>
      </c>
      <c r="Z565" s="4">
        <f t="shared" si="182"/>
        <v>4.6912751049087979E-2</v>
      </c>
      <c r="AA565" s="4">
        <f t="shared" si="183"/>
        <v>3.9782289906442975E-2</v>
      </c>
      <c r="AB565" s="4">
        <f t="shared" si="184"/>
        <v>3.2802243634296971E-2</v>
      </c>
      <c r="AC565" s="4">
        <f t="shared" si="185"/>
        <v>2.5967902475389541E-2</v>
      </c>
      <c r="AD565" s="4">
        <f t="shared" si="186"/>
        <v>1.9274751269244276E-2</v>
      </c>
      <c r="AE565" s="4">
        <f t="shared" si="187"/>
        <v>1.2718459504534841E-2</v>
      </c>
      <c r="AF565" s="4">
        <f t="shared" si="188"/>
        <v>6.2948719754936681E-3</v>
      </c>
      <c r="AG565" s="4">
        <f t="shared" si="189"/>
        <v>0</v>
      </c>
    </row>
    <row r="566" spans="1:33" x14ac:dyDescent="0.45">
      <c r="A566" s="2">
        <v>46.199999999999797</v>
      </c>
      <c r="B566" s="3">
        <f t="shared" si="171"/>
        <v>319.3499999999998</v>
      </c>
      <c r="C566" s="4">
        <f t="shared" si="172"/>
        <v>9.2304993822658741</v>
      </c>
      <c r="D566" s="4">
        <f t="shared" si="173"/>
        <v>10203.635754355848</v>
      </c>
      <c r="E566" s="4">
        <f t="shared" si="174"/>
        <v>6.9650641117488796E-2</v>
      </c>
      <c r="G566" s="2">
        <f t="shared" si="175"/>
        <v>46.199999999999797</v>
      </c>
      <c r="H566" s="4">
        <f t="shared" si="176"/>
        <v>10203.635754355848</v>
      </c>
      <c r="I566" s="4">
        <f t="shared" si="176"/>
        <v>9183.2721789202642</v>
      </c>
      <c r="J566" s="4">
        <f t="shared" si="176"/>
        <v>8162.9086034846787</v>
      </c>
      <c r="K566" s="4">
        <f t="shared" si="176"/>
        <v>7142.5450280490932</v>
      </c>
      <c r="L566" s="4">
        <f t="shared" si="177"/>
        <v>6122.1814526135086</v>
      </c>
      <c r="M566" s="4">
        <f t="shared" si="177"/>
        <v>5101.8178771779239</v>
      </c>
      <c r="N566" s="4">
        <f t="shared" si="177"/>
        <v>4081.4543017423393</v>
      </c>
      <c r="O566" s="4">
        <f t="shared" si="177"/>
        <v>3061.0907263067543</v>
      </c>
      <c r="P566" s="4">
        <f t="shared" si="178"/>
        <v>2040.7271508711697</v>
      </c>
      <c r="Q566" s="4">
        <f t="shared" si="178"/>
        <v>1020.3635754355848</v>
      </c>
      <c r="R566" s="4">
        <f t="shared" si="178"/>
        <v>0</v>
      </c>
      <c r="V566" s="2">
        <f t="shared" si="170"/>
        <v>46.199999999999797</v>
      </c>
      <c r="W566" s="4">
        <f t="shared" si="179"/>
        <v>6.9650641117488796E-2</v>
      </c>
      <c r="X566" s="4">
        <f t="shared" si="180"/>
        <v>6.1991406394938921E-2</v>
      </c>
      <c r="Y566" s="4">
        <f t="shared" si="181"/>
        <v>5.4499948157640712E-2</v>
      </c>
      <c r="Z566" s="4">
        <f t="shared" si="182"/>
        <v>4.7170813383125704E-2</v>
      </c>
      <c r="AA566" s="4">
        <f t="shared" si="183"/>
        <v>3.999878282626896E-2</v>
      </c>
      <c r="AB566" s="4">
        <f t="shared" si="184"/>
        <v>3.2978858624256847E-2</v>
      </c>
      <c r="AC566" s="4">
        <f t="shared" si="185"/>
        <v>2.6106252681911631E-2</v>
      </c>
      <c r="AD566" s="4">
        <f t="shared" si="186"/>
        <v>1.9376375780650226E-2</v>
      </c>
      <c r="AE566" s="4">
        <f t="shared" si="187"/>
        <v>1.2784827359019181E-2</v>
      </c>
      <c r="AF566" s="4">
        <f t="shared" si="188"/>
        <v>6.3273859169834471E-3</v>
      </c>
      <c r="AG566" s="4">
        <f t="shared" si="189"/>
        <v>0</v>
      </c>
    </row>
    <row r="567" spans="1:33" x14ac:dyDescent="0.45">
      <c r="A567" s="2">
        <v>46.299999999999798</v>
      </c>
      <c r="B567" s="3">
        <f t="shared" si="171"/>
        <v>319.44999999999976</v>
      </c>
      <c r="C567" s="4">
        <f t="shared" si="172"/>
        <v>9.2355958400032172</v>
      </c>
      <c r="D567" s="4">
        <f t="shared" si="173"/>
        <v>10255.770892162454</v>
      </c>
      <c r="E567" s="4">
        <f t="shared" si="174"/>
        <v>7.0046595951431562E-2</v>
      </c>
      <c r="G567" s="2">
        <f t="shared" si="175"/>
        <v>46.299999999999798</v>
      </c>
      <c r="H567" s="4">
        <f t="shared" si="176"/>
        <v>10255.770892162454</v>
      </c>
      <c r="I567" s="4">
        <f t="shared" si="176"/>
        <v>9230.193802946209</v>
      </c>
      <c r="J567" s="4">
        <f t="shared" si="176"/>
        <v>8204.6167137299635</v>
      </c>
      <c r="K567" s="4">
        <f t="shared" si="176"/>
        <v>7179.0396245137172</v>
      </c>
      <c r="L567" s="4">
        <f t="shared" si="177"/>
        <v>6153.4625352974726</v>
      </c>
      <c r="M567" s="4">
        <f t="shared" si="177"/>
        <v>5127.8854460812272</v>
      </c>
      <c r="N567" s="4">
        <f t="shared" si="177"/>
        <v>4102.3083568649818</v>
      </c>
      <c r="O567" s="4">
        <f t="shared" si="177"/>
        <v>3076.7312676487363</v>
      </c>
      <c r="P567" s="4">
        <f t="shared" si="178"/>
        <v>2051.1541784324909</v>
      </c>
      <c r="Q567" s="4">
        <f t="shared" si="178"/>
        <v>1025.5770892162454</v>
      </c>
      <c r="R567" s="4">
        <f t="shared" si="178"/>
        <v>0</v>
      </c>
      <c r="V567" s="2">
        <f t="shared" si="170"/>
        <v>46.299999999999798</v>
      </c>
      <c r="W567" s="4">
        <f t="shared" si="179"/>
        <v>7.0046595951431562E-2</v>
      </c>
      <c r="X567" s="4">
        <f t="shared" si="180"/>
        <v>6.233989496810742E-2</v>
      </c>
      <c r="Y567" s="4">
        <f t="shared" si="181"/>
        <v>5.4802948783528899E-2</v>
      </c>
      <c r="Z567" s="4">
        <f t="shared" si="182"/>
        <v>4.7430209736436267E-2</v>
      </c>
      <c r="AA567" s="4">
        <f t="shared" si="183"/>
        <v>4.0216369293966318E-2</v>
      </c>
      <c r="AB567" s="4">
        <f t="shared" si="184"/>
        <v>3.3156345304668926E-2</v>
      </c>
      <c r="AC567" s="4">
        <f t="shared" si="185"/>
        <v>2.6245270058311457E-2</v>
      </c>
      <c r="AD567" s="4">
        <f t="shared" si="186"/>
        <v>1.9478479093518731E-2</v>
      </c>
      <c r="AE567" s="4">
        <f t="shared" si="187"/>
        <v>1.2851500699168386E-2</v>
      </c>
      <c r="AF567" s="4">
        <f t="shared" si="188"/>
        <v>6.3600460598853504E-3</v>
      </c>
      <c r="AG567" s="4">
        <f t="shared" si="189"/>
        <v>0</v>
      </c>
    </row>
    <row r="568" spans="1:33" x14ac:dyDescent="0.45">
      <c r="A568" s="2">
        <v>46.3999999999998</v>
      </c>
      <c r="B568" s="3">
        <f t="shared" si="171"/>
        <v>319.54999999999978</v>
      </c>
      <c r="C568" s="4">
        <f t="shared" si="172"/>
        <v>9.240688653534967</v>
      </c>
      <c r="D568" s="4">
        <f t="shared" si="173"/>
        <v>10308.13484769205</v>
      </c>
      <c r="E568" s="4">
        <f t="shared" si="174"/>
        <v>7.0444745207771775E-2</v>
      </c>
      <c r="G568" s="2">
        <f t="shared" si="175"/>
        <v>46.3999999999998</v>
      </c>
      <c r="H568" s="4">
        <f t="shared" si="176"/>
        <v>10308.13484769205</v>
      </c>
      <c r="I568" s="4">
        <f t="shared" si="176"/>
        <v>9277.3213629228449</v>
      </c>
      <c r="J568" s="4">
        <f t="shared" si="176"/>
        <v>8246.5078781536413</v>
      </c>
      <c r="K568" s="4">
        <f t="shared" si="176"/>
        <v>7215.694393384435</v>
      </c>
      <c r="L568" s="4">
        <f t="shared" si="177"/>
        <v>6184.8809086152296</v>
      </c>
      <c r="M568" s="4">
        <f t="shared" si="177"/>
        <v>5154.0674238460251</v>
      </c>
      <c r="N568" s="4">
        <f t="shared" si="177"/>
        <v>4123.2539390768206</v>
      </c>
      <c r="O568" s="4">
        <f t="shared" si="177"/>
        <v>3092.4404543076148</v>
      </c>
      <c r="P568" s="4">
        <f t="shared" si="178"/>
        <v>2061.6269695384103</v>
      </c>
      <c r="Q568" s="4">
        <f t="shared" si="178"/>
        <v>1030.8134847692052</v>
      </c>
      <c r="R568" s="4">
        <f t="shared" si="178"/>
        <v>0</v>
      </c>
      <c r="V568" s="2">
        <f t="shared" si="170"/>
        <v>46.3999999999998</v>
      </c>
      <c r="W568" s="4">
        <f t="shared" si="179"/>
        <v>7.0444745207771775E-2</v>
      </c>
      <c r="X568" s="4">
        <f t="shared" si="180"/>
        <v>6.2690270663856074E-2</v>
      </c>
      <c r="Y568" s="4">
        <f t="shared" si="181"/>
        <v>5.5107552596543041E-2</v>
      </c>
      <c r="Z568" s="4">
        <f t="shared" si="182"/>
        <v>4.7690947072184277E-2</v>
      </c>
      <c r="AA568" s="4">
        <f t="shared" si="183"/>
        <v>4.0435054758166999E-2</v>
      </c>
      <c r="AB568" s="4">
        <f t="shared" si="184"/>
        <v>3.333470781406489E-2</v>
      </c>
      <c r="AC568" s="4">
        <f t="shared" si="185"/>
        <v>2.6384957616896378E-2</v>
      </c>
      <c r="AD568" s="4">
        <f t="shared" si="186"/>
        <v>1.9581063259220391E-2</v>
      </c>
      <c r="AE568" s="4">
        <f t="shared" si="187"/>
        <v>1.291848076389036E-2</v>
      </c>
      <c r="AF568" s="4">
        <f t="shared" si="188"/>
        <v>6.3928529639061121E-3</v>
      </c>
      <c r="AG568" s="4">
        <f t="shared" si="189"/>
        <v>0</v>
      </c>
    </row>
    <row r="569" spans="1:33" x14ac:dyDescent="0.45">
      <c r="A569" s="2">
        <v>46.499999999999801</v>
      </c>
      <c r="B569" s="3">
        <f t="shared" si="171"/>
        <v>319.64999999999975</v>
      </c>
      <c r="C569" s="4">
        <f t="shared" si="172"/>
        <v>9.2457778265209285</v>
      </c>
      <c r="D569" s="4">
        <f t="shared" si="173"/>
        <v>10360.728444537654</v>
      </c>
      <c r="E569" s="4">
        <f t="shared" si="174"/>
        <v>7.0845101953827941E-2</v>
      </c>
      <c r="G569" s="2">
        <f t="shared" si="175"/>
        <v>46.499999999999801</v>
      </c>
      <c r="H569" s="4">
        <f t="shared" si="176"/>
        <v>10360.728444537654</v>
      </c>
      <c r="I569" s="4">
        <f t="shared" si="176"/>
        <v>9324.6556000838882</v>
      </c>
      <c r="J569" s="4">
        <f t="shared" si="176"/>
        <v>8288.5827556301228</v>
      </c>
      <c r="K569" s="4">
        <f t="shared" si="176"/>
        <v>7252.5099111763566</v>
      </c>
      <c r="L569" s="4">
        <f t="shared" si="177"/>
        <v>6216.4370667225921</v>
      </c>
      <c r="M569" s="4">
        <f t="shared" si="177"/>
        <v>5180.3642222688268</v>
      </c>
      <c r="N569" s="4">
        <f t="shared" si="177"/>
        <v>4144.2913778150614</v>
      </c>
      <c r="O569" s="4">
        <f t="shared" si="177"/>
        <v>3108.2185333612961</v>
      </c>
      <c r="P569" s="4">
        <f t="shared" si="178"/>
        <v>2072.1456889075307</v>
      </c>
      <c r="Q569" s="4">
        <f t="shared" si="178"/>
        <v>1036.0728444537654</v>
      </c>
      <c r="R569" s="4">
        <f t="shared" si="178"/>
        <v>0</v>
      </c>
      <c r="V569" s="2">
        <f t="shared" si="170"/>
        <v>46.499999999999801</v>
      </c>
      <c r="W569" s="4">
        <f t="shared" si="179"/>
        <v>7.0845101953827941E-2</v>
      </c>
      <c r="X569" s="4">
        <f t="shared" si="180"/>
        <v>6.3042544254404628E-2</v>
      </c>
      <c r="Y569" s="4">
        <f t="shared" si="181"/>
        <v>5.5413768357615065E-2</v>
      </c>
      <c r="Z569" s="4">
        <f t="shared" si="182"/>
        <v>4.7953032395467901E-2</v>
      </c>
      <c r="AA569" s="4">
        <f t="shared" si="183"/>
        <v>4.0654844697990536E-2</v>
      </c>
      <c r="AB569" s="4">
        <f t="shared" si="184"/>
        <v>3.3513950312322328E-2</v>
      </c>
      <c r="AC569" s="4">
        <f t="shared" si="185"/>
        <v>2.6525318384152077E-2</v>
      </c>
      <c r="AD569" s="4">
        <f t="shared" si="186"/>
        <v>1.9684130337822302E-2</v>
      </c>
      <c r="AE569" s="4">
        <f t="shared" si="187"/>
        <v>1.2985768796741192E-2</v>
      </c>
      <c r="AF569" s="4">
        <f t="shared" si="188"/>
        <v>6.4258071905658335E-3</v>
      </c>
      <c r="AG569" s="4">
        <f t="shared" si="189"/>
        <v>0</v>
      </c>
    </row>
    <row r="570" spans="1:33" x14ac:dyDescent="0.45">
      <c r="A570" s="2">
        <v>46.599999999999802</v>
      </c>
      <c r="B570" s="3">
        <f t="shared" si="171"/>
        <v>319.74999999999977</v>
      </c>
      <c r="C570" s="4">
        <f t="shared" si="172"/>
        <v>9.2508633626164016</v>
      </c>
      <c r="D570" s="4">
        <f t="shared" si="173"/>
        <v>10413.552508512175</v>
      </c>
      <c r="E570" s="4">
        <f t="shared" si="174"/>
        <v>7.124767935194351E-2</v>
      </c>
      <c r="G570" s="2">
        <f t="shared" si="175"/>
        <v>46.599999999999802</v>
      </c>
      <c r="H570" s="4">
        <f t="shared" si="176"/>
        <v>10413.552508512175</v>
      </c>
      <c r="I570" s="4">
        <f t="shared" si="176"/>
        <v>9372.1972576609587</v>
      </c>
      <c r="J570" s="4">
        <f t="shared" si="176"/>
        <v>8330.8420068097403</v>
      </c>
      <c r="K570" s="4">
        <f t="shared" si="176"/>
        <v>7289.4867559585218</v>
      </c>
      <c r="L570" s="4">
        <f t="shared" si="177"/>
        <v>6248.1315051073052</v>
      </c>
      <c r="M570" s="4">
        <f t="shared" si="177"/>
        <v>5206.7762542560877</v>
      </c>
      <c r="N570" s="4">
        <f t="shared" si="177"/>
        <v>4165.4210034048701</v>
      </c>
      <c r="O570" s="4">
        <f t="shared" si="177"/>
        <v>3124.0657525536526</v>
      </c>
      <c r="P570" s="4">
        <f t="shared" si="178"/>
        <v>2082.7105017024351</v>
      </c>
      <c r="Q570" s="4">
        <f t="shared" si="178"/>
        <v>1041.3552508512175</v>
      </c>
      <c r="R570" s="4">
        <f t="shared" si="178"/>
        <v>0</v>
      </c>
      <c r="V570" s="2">
        <f t="shared" si="170"/>
        <v>46.599999999999802</v>
      </c>
      <c r="W570" s="4">
        <f t="shared" si="179"/>
        <v>7.124767935194351E-2</v>
      </c>
      <c r="X570" s="4">
        <f t="shared" si="180"/>
        <v>6.3396726585920146E-2</v>
      </c>
      <c r="Y570" s="4">
        <f t="shared" si="181"/>
        <v>5.5721604884202601E-2</v>
      </c>
      <c r="Z570" s="4">
        <f t="shared" si="182"/>
        <v>4.8216472753643422E-2</v>
      </c>
      <c r="AA570" s="4">
        <f t="shared" si="183"/>
        <v>4.0875744623262475E-2</v>
      </c>
      <c r="AB570" s="4">
        <f t="shared" si="184"/>
        <v>3.3694076980804503E-2</v>
      </c>
      <c r="AC570" s="4">
        <f t="shared" si="185"/>
        <v>2.6666355400825945E-2</v>
      </c>
      <c r="AD570" s="4">
        <f t="shared" si="186"/>
        <v>1.9787682398132611E-2</v>
      </c>
      <c r="AE570" s="4">
        <f t="shared" si="187"/>
        <v>1.305336604594493E-2</v>
      </c>
      <c r="AF570" s="4">
        <f t="shared" si="188"/>
        <v>6.4589093032037543E-3</v>
      </c>
      <c r="AG570" s="4">
        <f t="shared" si="189"/>
        <v>0</v>
      </c>
    </row>
    <row r="571" spans="1:33" x14ac:dyDescent="0.45">
      <c r="A571" s="2">
        <v>46.699999999999797</v>
      </c>
      <c r="B571" s="3">
        <f t="shared" si="171"/>
        <v>319.8499999999998</v>
      </c>
      <c r="C571" s="4">
        <f t="shared" si="172"/>
        <v>9.2559452654721319</v>
      </c>
      <c r="D571" s="4">
        <f t="shared" si="173"/>
        <v>10466.607867651281</v>
      </c>
      <c r="E571" s="4">
        <f t="shared" si="174"/>
        <v>7.1652490660367191E-2</v>
      </c>
      <c r="G571" s="2">
        <f t="shared" si="175"/>
        <v>46.699999999999797</v>
      </c>
      <c r="H571" s="4">
        <f t="shared" si="176"/>
        <v>10466.607867651281</v>
      </c>
      <c r="I571" s="4">
        <f t="shared" si="176"/>
        <v>9419.9470808861533</v>
      </c>
      <c r="J571" s="4">
        <f t="shared" si="176"/>
        <v>8373.2862941210242</v>
      </c>
      <c r="K571" s="4">
        <f t="shared" si="176"/>
        <v>7326.6255073558959</v>
      </c>
      <c r="L571" s="4">
        <f t="shared" si="177"/>
        <v>6279.9647205907686</v>
      </c>
      <c r="M571" s="4">
        <f t="shared" si="177"/>
        <v>5233.3039338256403</v>
      </c>
      <c r="N571" s="4">
        <f t="shared" si="177"/>
        <v>4186.6431470605121</v>
      </c>
      <c r="O571" s="4">
        <f t="shared" si="177"/>
        <v>3139.9823602953843</v>
      </c>
      <c r="P571" s="4">
        <f t="shared" si="178"/>
        <v>2093.321573530256</v>
      </c>
      <c r="Q571" s="4">
        <f t="shared" si="178"/>
        <v>1046.660786765128</v>
      </c>
      <c r="R571" s="4">
        <f t="shared" si="178"/>
        <v>0</v>
      </c>
      <c r="V571" s="2">
        <f t="shared" si="170"/>
        <v>46.699999999999797</v>
      </c>
      <c r="W571" s="4">
        <f t="shared" si="179"/>
        <v>7.1652490660367191E-2</v>
      </c>
      <c r="X571" s="4">
        <f t="shared" si="180"/>
        <v>6.3752828579163187E-2</v>
      </c>
      <c r="Y571" s="4">
        <f t="shared" si="181"/>
        <v>5.603107105075214E-2</v>
      </c>
      <c r="Z571" s="4">
        <f t="shared" si="182"/>
        <v>4.8481275236647747E-2</v>
      </c>
      <c r="AA571" s="4">
        <f t="shared" si="183"/>
        <v>4.1097760074730517E-2</v>
      </c>
      <c r="AB571" s="4">
        <f t="shared" si="184"/>
        <v>3.3875092022497819E-2</v>
      </c>
      <c r="AC571" s="4">
        <f t="shared" si="185"/>
        <v>2.6808071722008303E-2</v>
      </c>
      <c r="AD571" s="4">
        <f t="shared" si="186"/>
        <v>1.9891721517743415E-2</v>
      </c>
      <c r="AE571" s="4">
        <f t="shared" si="187"/>
        <v>1.3121273764412135E-2</v>
      </c>
      <c r="AF571" s="4">
        <f t="shared" si="188"/>
        <v>6.4921598669833843E-3</v>
      </c>
      <c r="AG571" s="4">
        <f t="shared" si="189"/>
        <v>0</v>
      </c>
    </row>
    <row r="572" spans="1:33" x14ac:dyDescent="0.45">
      <c r="A572" s="2">
        <v>46.799999999999798</v>
      </c>
      <c r="B572" s="3">
        <f t="shared" si="171"/>
        <v>319.94999999999976</v>
      </c>
      <c r="C572" s="4">
        <f t="shared" si="172"/>
        <v>9.2610235387343529</v>
      </c>
      <c r="D572" s="4">
        <f t="shared" si="173"/>
        <v>10519.895352217196</v>
      </c>
      <c r="E572" s="4">
        <f t="shared" si="174"/>
        <v>7.2059549234150533E-2</v>
      </c>
      <c r="G572" s="2">
        <f t="shared" si="175"/>
        <v>46.799999999999798</v>
      </c>
      <c r="H572" s="4">
        <f t="shared" si="176"/>
        <v>10519.895352217196</v>
      </c>
      <c r="I572" s="4">
        <f t="shared" si="176"/>
        <v>9467.9058169954769</v>
      </c>
      <c r="J572" s="4">
        <f t="shared" si="176"/>
        <v>8415.9162817737579</v>
      </c>
      <c r="K572" s="4">
        <f t="shared" si="176"/>
        <v>7363.926746552037</v>
      </c>
      <c r="L572" s="4">
        <f t="shared" si="177"/>
        <v>6311.937211330317</v>
      </c>
      <c r="M572" s="4">
        <f t="shared" si="177"/>
        <v>5259.947676108598</v>
      </c>
      <c r="N572" s="4">
        <f t="shared" si="177"/>
        <v>4207.9581408868789</v>
      </c>
      <c r="O572" s="4">
        <f t="shared" si="177"/>
        <v>3155.9686056651585</v>
      </c>
      <c r="P572" s="4">
        <f t="shared" si="178"/>
        <v>2103.9790704434395</v>
      </c>
      <c r="Q572" s="4">
        <f t="shared" si="178"/>
        <v>1051.9895352217197</v>
      </c>
      <c r="R572" s="4">
        <f t="shared" si="178"/>
        <v>0</v>
      </c>
      <c r="V572" s="2">
        <f t="shared" si="170"/>
        <v>46.799999999999798</v>
      </c>
      <c r="W572" s="4">
        <f t="shared" si="179"/>
        <v>7.2059549234150533E-2</v>
      </c>
      <c r="X572" s="4">
        <f t="shared" si="180"/>
        <v>6.4110861230147448E-2</v>
      </c>
      <c r="Y572" s="4">
        <f t="shared" si="181"/>
        <v>5.6342175789172819E-2</v>
      </c>
      <c r="Z572" s="4">
        <f t="shared" si="182"/>
        <v>4.8747446977328857E-2</v>
      </c>
      <c r="AA572" s="4">
        <f t="shared" si="183"/>
        <v>4.1320896624286438E-2</v>
      </c>
      <c r="AB572" s="4">
        <f t="shared" si="184"/>
        <v>3.4056999662153711E-2</v>
      </c>
      <c r="AC572" s="4">
        <f t="shared" si="185"/>
        <v>2.6950470417216852E-2</v>
      </c>
      <c r="AD572" s="4">
        <f t="shared" si="186"/>
        <v>1.9996249783075789E-2</v>
      </c>
      <c r="AE572" s="4">
        <f t="shared" si="187"/>
        <v>1.3189493209759781E-2</v>
      </c>
      <c r="AF572" s="4">
        <f t="shared" si="188"/>
        <v>6.5255594488982764E-3</v>
      </c>
      <c r="AG572" s="4">
        <f t="shared" si="189"/>
        <v>0</v>
      </c>
    </row>
    <row r="573" spans="1:33" x14ac:dyDescent="0.45">
      <c r="A573" s="2">
        <v>46.8999999999998</v>
      </c>
      <c r="B573" s="3">
        <f t="shared" si="171"/>
        <v>320.04999999999978</v>
      </c>
      <c r="C573" s="4">
        <f t="shared" si="172"/>
        <v>9.2660981860448146</v>
      </c>
      <c r="D573" s="4">
        <f t="shared" si="173"/>
        <v>10573.415794702396</v>
      </c>
      <c r="E573" s="4">
        <f t="shared" si="174"/>
        <v>7.246886852605465E-2</v>
      </c>
      <c r="G573" s="2">
        <f t="shared" si="175"/>
        <v>46.8999999999998</v>
      </c>
      <c r="H573" s="4">
        <f t="shared" si="176"/>
        <v>10573.415794702396</v>
      </c>
      <c r="I573" s="4">
        <f t="shared" si="176"/>
        <v>9516.0742152321563</v>
      </c>
      <c r="J573" s="4">
        <f t="shared" si="176"/>
        <v>8458.7326357619168</v>
      </c>
      <c r="K573" s="4">
        <f t="shared" si="176"/>
        <v>7401.3910562916763</v>
      </c>
      <c r="L573" s="4">
        <f t="shared" si="177"/>
        <v>6344.0494768214376</v>
      </c>
      <c r="M573" s="4">
        <f t="shared" si="177"/>
        <v>5286.707897351198</v>
      </c>
      <c r="N573" s="4">
        <f t="shared" si="177"/>
        <v>4229.3663178809584</v>
      </c>
      <c r="O573" s="4">
        <f t="shared" si="177"/>
        <v>3172.0247384107188</v>
      </c>
      <c r="P573" s="4">
        <f t="shared" si="178"/>
        <v>2114.6831589404792</v>
      </c>
      <c r="Q573" s="4">
        <f t="shared" si="178"/>
        <v>1057.3415794702396</v>
      </c>
      <c r="R573" s="4">
        <f t="shared" si="178"/>
        <v>0</v>
      </c>
      <c r="V573" s="2">
        <f t="shared" si="170"/>
        <v>46.8999999999998</v>
      </c>
      <c r="W573" s="4">
        <f t="shared" si="179"/>
        <v>7.246886852605465E-2</v>
      </c>
      <c r="X573" s="4">
        <f t="shared" si="180"/>
        <v>6.447083561080541E-2</v>
      </c>
      <c r="Y573" s="4">
        <f t="shared" si="181"/>
        <v>5.6654928089313952E-2</v>
      </c>
      <c r="Z573" s="4">
        <f t="shared" si="182"/>
        <v>4.9014995151778699E-2</v>
      </c>
      <c r="AA573" s="4">
        <f t="shared" si="183"/>
        <v>4.1545159875189676E-2</v>
      </c>
      <c r="AB573" s="4">
        <f t="shared" si="184"/>
        <v>3.4239804146431199E-2</v>
      </c>
      <c r="AC573" s="4">
        <f t="shared" si="185"/>
        <v>2.7093554570481314E-2</v>
      </c>
      <c r="AD573" s="4">
        <f t="shared" si="186"/>
        <v>2.0101269289424906E-2</v>
      </c>
      <c r="AE573" s="4">
        <f t="shared" si="187"/>
        <v>1.3258025644331073E-2</v>
      </c>
      <c r="AF573" s="4">
        <f t="shared" si="188"/>
        <v>6.5591086177777154E-3</v>
      </c>
      <c r="AG573" s="4">
        <f t="shared" si="189"/>
        <v>0</v>
      </c>
    </row>
    <row r="574" spans="1:33" x14ac:dyDescent="0.45">
      <c r="A574" s="2">
        <v>46.999999999999801</v>
      </c>
      <c r="B574" s="3">
        <f t="shared" si="171"/>
        <v>320.14999999999975</v>
      </c>
      <c r="C574" s="4">
        <f t="shared" si="172"/>
        <v>9.2711692110407267</v>
      </c>
      <c r="D574" s="4">
        <f t="shared" si="173"/>
        <v>10627.170029832378</v>
      </c>
      <c r="E574" s="4">
        <f t="shared" si="174"/>
        <v>7.2880462087460476E-2</v>
      </c>
      <c r="G574" s="2">
        <f t="shared" si="175"/>
        <v>46.999999999999801</v>
      </c>
      <c r="H574" s="4">
        <f t="shared" si="176"/>
        <v>10627.170029832378</v>
      </c>
      <c r="I574" s="4">
        <f t="shared" si="176"/>
        <v>9564.4530268491399</v>
      </c>
      <c r="J574" s="4">
        <f t="shared" si="176"/>
        <v>8501.7360238659021</v>
      </c>
      <c r="K574" s="4">
        <f t="shared" si="176"/>
        <v>7439.0190208826634</v>
      </c>
      <c r="L574" s="4">
        <f t="shared" si="177"/>
        <v>6376.3020178994266</v>
      </c>
      <c r="M574" s="4">
        <f t="shared" si="177"/>
        <v>5313.5850149161888</v>
      </c>
      <c r="N574" s="4">
        <f t="shared" si="177"/>
        <v>4250.868011932951</v>
      </c>
      <c r="O574" s="4">
        <f t="shared" si="177"/>
        <v>3188.1510089497133</v>
      </c>
      <c r="P574" s="4">
        <f t="shared" si="178"/>
        <v>2125.4340059664755</v>
      </c>
      <c r="Q574" s="4">
        <f t="shared" si="178"/>
        <v>1062.7170029832378</v>
      </c>
      <c r="R574" s="4">
        <f t="shared" si="178"/>
        <v>0</v>
      </c>
      <c r="V574" s="2">
        <f t="shared" si="170"/>
        <v>46.999999999999801</v>
      </c>
      <c r="W574" s="4">
        <f t="shared" si="179"/>
        <v>7.2880462087460476E-2</v>
      </c>
      <c r="X574" s="4">
        <f t="shared" si="180"/>
        <v>6.4832762869655405E-2</v>
      </c>
      <c r="Y574" s="4">
        <f t="shared" si="181"/>
        <v>5.6969336999442462E-2</v>
      </c>
      <c r="Z574" s="4">
        <f t="shared" si="182"/>
        <v>4.9283926979664799E-2</v>
      </c>
      <c r="AA574" s="4">
        <f t="shared" si="183"/>
        <v>4.1770555462288833E-2</v>
      </c>
      <c r="AB574" s="4">
        <f t="shared" si="184"/>
        <v>3.4423509744037593E-2</v>
      </c>
      <c r="AC574" s="4">
        <f t="shared" si="185"/>
        <v>2.7237327280426441E-2</v>
      </c>
      <c r="AD574" s="4">
        <f t="shared" si="186"/>
        <v>2.0206782141003597E-2</v>
      </c>
      <c r="AE574" s="4">
        <f t="shared" si="187"/>
        <v>1.332687233521427E-2</v>
      </c>
      <c r="AF574" s="4">
        <f t="shared" si="188"/>
        <v>6.5928079442918903E-3</v>
      </c>
      <c r="AG574" s="4">
        <f t="shared" si="189"/>
        <v>0</v>
      </c>
    </row>
    <row r="575" spans="1:33" x14ac:dyDescent="0.45">
      <c r="A575" s="2">
        <v>47.099999999999802</v>
      </c>
      <c r="B575" s="3">
        <f t="shared" si="171"/>
        <v>320.24999999999977</v>
      </c>
      <c r="C575" s="4">
        <f t="shared" si="172"/>
        <v>9.2762366173548259</v>
      </c>
      <c r="D575" s="4">
        <f t="shared" si="173"/>
        <v>10681.158894569733</v>
      </c>
      <c r="E575" s="4">
        <f t="shared" si="174"/>
        <v>7.3294343569299231E-2</v>
      </c>
      <c r="G575" s="2">
        <f t="shared" si="175"/>
        <v>47.099999999999802</v>
      </c>
      <c r="H575" s="4">
        <f t="shared" si="176"/>
        <v>10681.158894569733</v>
      </c>
      <c r="I575" s="4">
        <f t="shared" si="176"/>
        <v>9613.0430051127605</v>
      </c>
      <c r="J575" s="4">
        <f t="shared" si="176"/>
        <v>8544.9271156557861</v>
      </c>
      <c r="K575" s="4">
        <f t="shared" si="176"/>
        <v>7476.8112261988126</v>
      </c>
      <c r="L575" s="4">
        <f t="shared" si="177"/>
        <v>6408.69533674184</v>
      </c>
      <c r="M575" s="4">
        <f t="shared" si="177"/>
        <v>5340.5794472848665</v>
      </c>
      <c r="N575" s="4">
        <f t="shared" si="177"/>
        <v>4272.4635578278931</v>
      </c>
      <c r="O575" s="4">
        <f t="shared" si="177"/>
        <v>3204.34766837092</v>
      </c>
      <c r="P575" s="4">
        <f t="shared" si="178"/>
        <v>2136.2317789139465</v>
      </c>
      <c r="Q575" s="4">
        <f t="shared" si="178"/>
        <v>1068.1158894569733</v>
      </c>
      <c r="R575" s="4">
        <f t="shared" si="178"/>
        <v>0</v>
      </c>
      <c r="V575" s="2">
        <f t="shared" si="170"/>
        <v>47.099999999999802</v>
      </c>
      <c r="W575" s="4">
        <f t="shared" si="179"/>
        <v>7.3294343569299231E-2</v>
      </c>
      <c r="X575" s="4">
        <f t="shared" si="180"/>
        <v>6.5196654232484344E-2</v>
      </c>
      <c r="Y575" s="4">
        <f t="shared" si="181"/>
        <v>5.728541162673248E-2</v>
      </c>
      <c r="Z575" s="4">
        <f t="shared" si="182"/>
        <v>4.9554249724571391E-2</v>
      </c>
      <c r="AA575" s="4">
        <f t="shared" si="183"/>
        <v>4.1997089052250837E-2</v>
      </c>
      <c r="AB575" s="4">
        <f t="shared" si="184"/>
        <v>3.4608120745874743E-2</v>
      </c>
      <c r="AC575" s="4">
        <f t="shared" si="185"/>
        <v>2.7381791660358933E-2</v>
      </c>
      <c r="AD575" s="4">
        <f t="shared" si="186"/>
        <v>2.0312790450988851E-2</v>
      </c>
      <c r="AE575" s="4">
        <f t="shared" si="187"/>
        <v>1.3396034554263225E-2</v>
      </c>
      <c r="AF575" s="4">
        <f t="shared" si="188"/>
        <v>6.6266580009578845E-3</v>
      </c>
      <c r="AG575" s="4">
        <f t="shared" si="189"/>
        <v>0</v>
      </c>
    </row>
    <row r="576" spans="1:33" x14ac:dyDescent="0.45">
      <c r="A576" s="2">
        <v>47.199999999999797</v>
      </c>
      <c r="B576" s="3">
        <f t="shared" si="171"/>
        <v>320.3499999999998</v>
      </c>
      <c r="C576" s="4">
        <f t="shared" si="172"/>
        <v>9.281300408615353</v>
      </c>
      <c r="D576" s="4">
        <f t="shared" si="173"/>
        <v>10735.383228117289</v>
      </c>
      <c r="E576" s="4">
        <f t="shared" si="174"/>
        <v>7.3710526722986364E-2</v>
      </c>
      <c r="G576" s="2">
        <f t="shared" si="175"/>
        <v>47.199999999999797</v>
      </c>
      <c r="H576" s="4">
        <f t="shared" si="176"/>
        <v>10735.383228117289</v>
      </c>
      <c r="I576" s="4">
        <f t="shared" si="176"/>
        <v>9661.844905305561</v>
      </c>
      <c r="J576" s="4">
        <f t="shared" si="176"/>
        <v>8588.3065824938312</v>
      </c>
      <c r="K576" s="4">
        <f t="shared" si="176"/>
        <v>7514.7682596821014</v>
      </c>
      <c r="L576" s="4">
        <f t="shared" si="177"/>
        <v>6441.2299368703734</v>
      </c>
      <c r="M576" s="4">
        <f t="shared" si="177"/>
        <v>5367.6916140586445</v>
      </c>
      <c r="N576" s="4">
        <f t="shared" si="177"/>
        <v>4294.1532912469156</v>
      </c>
      <c r="O576" s="4">
        <f t="shared" si="177"/>
        <v>3220.6149684351867</v>
      </c>
      <c r="P576" s="4">
        <f t="shared" si="178"/>
        <v>2147.0766456234578</v>
      </c>
      <c r="Q576" s="4">
        <f t="shared" si="178"/>
        <v>1073.5383228117289</v>
      </c>
      <c r="R576" s="4">
        <f t="shared" si="178"/>
        <v>0</v>
      </c>
      <c r="V576" s="2">
        <f t="shared" si="170"/>
        <v>47.199999999999797</v>
      </c>
      <c r="W576" s="4">
        <f t="shared" si="179"/>
        <v>7.3710526722986364E-2</v>
      </c>
      <c r="X576" s="4">
        <f t="shared" si="180"/>
        <v>6.556252100303174E-2</v>
      </c>
      <c r="Y576" s="4">
        <f t="shared" si="181"/>
        <v>5.7603161137754696E-2</v>
      </c>
      <c r="Z576" s="4">
        <f t="shared" si="182"/>
        <v>4.9825970694339389E-2</v>
      </c>
      <c r="AA576" s="4">
        <f t="shared" si="183"/>
        <v>4.2224766343788175E-2</v>
      </c>
      <c r="AB576" s="4">
        <f t="shared" si="184"/>
        <v>3.4793641465183364E-2</v>
      </c>
      <c r="AC576" s="4">
        <f t="shared" si="185"/>
        <v>2.7526950838352684E-2</v>
      </c>
      <c r="AD576" s="4">
        <f t="shared" si="186"/>
        <v>2.0419296341566737E-2</v>
      </c>
      <c r="AE576" s="4">
        <f t="shared" si="187"/>
        <v>1.3465513578116862E-2</v>
      </c>
      <c r="AF576" s="4">
        <f t="shared" si="188"/>
        <v>6.6606593621451066E-3</v>
      </c>
      <c r="AG576" s="4">
        <f t="shared" si="189"/>
        <v>0</v>
      </c>
    </row>
    <row r="577" spans="1:33" x14ac:dyDescent="0.45">
      <c r="A577" s="2">
        <v>47.299999999999798</v>
      </c>
      <c r="B577" s="3">
        <f t="shared" si="171"/>
        <v>320.44999999999976</v>
      </c>
      <c r="C577" s="4">
        <f t="shared" si="172"/>
        <v>9.2863605884460565</v>
      </c>
      <c r="D577" s="4">
        <f t="shared" si="173"/>
        <v>10789.843871921497</v>
      </c>
      <c r="E577" s="4">
        <f t="shared" si="174"/>
        <v>7.4129025401368245E-2</v>
      </c>
      <c r="G577" s="2">
        <f t="shared" si="175"/>
        <v>47.299999999999798</v>
      </c>
      <c r="H577" s="4">
        <f t="shared" si="176"/>
        <v>10789.843871921497</v>
      </c>
      <c r="I577" s="4">
        <f t="shared" si="176"/>
        <v>9710.859484729348</v>
      </c>
      <c r="J577" s="4">
        <f t="shared" si="176"/>
        <v>8631.8750975371986</v>
      </c>
      <c r="K577" s="4">
        <f t="shared" si="176"/>
        <v>7552.8907103450474</v>
      </c>
      <c r="L577" s="4">
        <f t="shared" si="177"/>
        <v>6473.906323152898</v>
      </c>
      <c r="M577" s="4">
        <f t="shared" si="177"/>
        <v>5394.9219359607487</v>
      </c>
      <c r="N577" s="4">
        <f t="shared" si="177"/>
        <v>4315.9375487685993</v>
      </c>
      <c r="O577" s="4">
        <f t="shared" si="177"/>
        <v>3236.953161576449</v>
      </c>
      <c r="P577" s="4">
        <f t="shared" si="178"/>
        <v>2157.9687743842996</v>
      </c>
      <c r="Q577" s="4">
        <f t="shared" si="178"/>
        <v>1078.9843871921498</v>
      </c>
      <c r="R577" s="4">
        <f t="shared" si="178"/>
        <v>0</v>
      </c>
      <c r="V577" s="2">
        <f t="shared" si="170"/>
        <v>47.299999999999798</v>
      </c>
      <c r="W577" s="4">
        <f t="shared" si="179"/>
        <v>7.4129025401368245E-2</v>
      </c>
      <c r="X577" s="4">
        <f t="shared" si="180"/>
        <v>6.5930374563682712E-2</v>
      </c>
      <c r="Y577" s="4">
        <f t="shared" si="181"/>
        <v>5.7922594758972094E-2</v>
      </c>
      <c r="Z577" s="4">
        <f t="shared" si="182"/>
        <v>5.0099097241410748E-2</v>
      </c>
      <c r="AA577" s="4">
        <f t="shared" si="183"/>
        <v>4.2453593067889171E-2</v>
      </c>
      <c r="AB577" s="4">
        <f t="shared" si="184"/>
        <v>3.4980076237689374E-2</v>
      </c>
      <c r="AC577" s="4">
        <f t="shared" si="185"/>
        <v>2.7672807957335257E-2</v>
      </c>
      <c r="AD577" s="4">
        <f t="shared" si="186"/>
        <v>2.0526301943978129E-2</v>
      </c>
      <c r="AE577" s="4">
        <f t="shared" si="187"/>
        <v>1.353531068821911E-2</v>
      </c>
      <c r="AF577" s="4">
        <f t="shared" si="188"/>
        <v>6.6948126040809056E-3</v>
      </c>
      <c r="AG577" s="4">
        <f t="shared" si="189"/>
        <v>0</v>
      </c>
    </row>
    <row r="578" spans="1:33" x14ac:dyDescent="0.45">
      <c r="A578" s="2">
        <v>47.3999999999998</v>
      </c>
      <c r="B578" s="3">
        <f t="shared" si="171"/>
        <v>320.54999999999978</v>
      </c>
      <c r="C578" s="4">
        <f t="shared" si="172"/>
        <v>9.2914171604662297</v>
      </c>
      <c r="D578" s="4">
        <f t="shared" si="173"/>
        <v>10844.541669676219</v>
      </c>
      <c r="E578" s="4">
        <f t="shared" si="174"/>
        <v>7.4549853559682674E-2</v>
      </c>
      <c r="G578" s="2">
        <f t="shared" si="175"/>
        <v>47.3999999999998</v>
      </c>
      <c r="H578" s="4">
        <f t="shared" si="176"/>
        <v>10844.541669676219</v>
      </c>
      <c r="I578" s="4">
        <f t="shared" si="176"/>
        <v>9760.0875027085967</v>
      </c>
      <c r="J578" s="4">
        <f t="shared" si="176"/>
        <v>8675.6333357409749</v>
      </c>
      <c r="K578" s="4">
        <f t="shared" si="176"/>
        <v>7591.1791687733521</v>
      </c>
      <c r="L578" s="4">
        <f t="shared" si="177"/>
        <v>6506.7250018057312</v>
      </c>
      <c r="M578" s="4">
        <f t="shared" si="177"/>
        <v>5422.2708348381093</v>
      </c>
      <c r="N578" s="4">
        <f t="shared" si="177"/>
        <v>4337.8166678704874</v>
      </c>
      <c r="O578" s="4">
        <f t="shared" si="177"/>
        <v>3253.3625009028656</v>
      </c>
      <c r="P578" s="4">
        <f t="shared" si="178"/>
        <v>2168.9083339352437</v>
      </c>
      <c r="Q578" s="4">
        <f t="shared" si="178"/>
        <v>1084.4541669676219</v>
      </c>
      <c r="R578" s="4">
        <f t="shared" si="178"/>
        <v>0</v>
      </c>
      <c r="V578" s="2">
        <f t="shared" si="170"/>
        <v>47.3999999999998</v>
      </c>
      <c r="W578" s="4">
        <f t="shared" si="179"/>
        <v>7.4549853559682674E-2</v>
      </c>
      <c r="X578" s="4">
        <f t="shared" si="180"/>
        <v>6.6300226376171417E-2</v>
      </c>
      <c r="Y578" s="4">
        <f t="shared" si="181"/>
        <v>5.8243721777243122E-2</v>
      </c>
      <c r="Z578" s="4">
        <f t="shared" si="182"/>
        <v>5.0373636763178069E-2</v>
      </c>
      <c r="AA578" s="4">
        <f t="shared" si="183"/>
        <v>4.2683574988052038E-2</v>
      </c>
      <c r="AB578" s="4">
        <f t="shared" si="184"/>
        <v>3.5167429421752792E-2</v>
      </c>
      <c r="AC578" s="4">
        <f t="shared" si="185"/>
        <v>2.7819366175176059E-2</v>
      </c>
      <c r="AD578" s="4">
        <f t="shared" si="186"/>
        <v>2.0633809398565534E-2</v>
      </c>
      <c r="AE578" s="4">
        <f t="shared" si="187"/>
        <v>1.3605427170839421E-2</v>
      </c>
      <c r="AF578" s="4">
        <f t="shared" si="188"/>
        <v>6.729118304856457E-3</v>
      </c>
      <c r="AG578" s="4">
        <f t="shared" si="189"/>
        <v>0</v>
      </c>
    </row>
    <row r="579" spans="1:33" x14ac:dyDescent="0.45">
      <c r="A579" s="2">
        <v>47.499999999999801</v>
      </c>
      <c r="B579" s="3">
        <f t="shared" si="171"/>
        <v>320.64999999999975</v>
      </c>
      <c r="C579" s="4">
        <f t="shared" si="172"/>
        <v>9.2964701282906752</v>
      </c>
      <c r="D579" s="4">
        <f t="shared" si="173"/>
        <v>10899.477467325687</v>
      </c>
      <c r="E579" s="4">
        <f t="shared" si="174"/>
        <v>7.4973025256524065E-2</v>
      </c>
      <c r="G579" s="2">
        <f t="shared" si="175"/>
        <v>47.499999999999801</v>
      </c>
      <c r="H579" s="4">
        <f t="shared" si="176"/>
        <v>10899.477467325687</v>
      </c>
      <c r="I579" s="4">
        <f t="shared" si="176"/>
        <v>9809.5297205931183</v>
      </c>
      <c r="J579" s="4">
        <f t="shared" si="176"/>
        <v>8719.5819738605496</v>
      </c>
      <c r="K579" s="4">
        <f t="shared" si="176"/>
        <v>7629.63422712798</v>
      </c>
      <c r="L579" s="4">
        <f t="shared" si="177"/>
        <v>6539.6864803954122</v>
      </c>
      <c r="M579" s="4">
        <f t="shared" si="177"/>
        <v>5449.7387336628435</v>
      </c>
      <c r="N579" s="4">
        <f t="shared" si="177"/>
        <v>4359.7909869302748</v>
      </c>
      <c r="O579" s="4">
        <f t="shared" si="177"/>
        <v>3269.8432401977061</v>
      </c>
      <c r="P579" s="4">
        <f t="shared" si="178"/>
        <v>2179.8954934651374</v>
      </c>
      <c r="Q579" s="4">
        <f t="shared" si="178"/>
        <v>1089.9477467325687</v>
      </c>
      <c r="R579" s="4">
        <f t="shared" si="178"/>
        <v>0</v>
      </c>
      <c r="V579" s="2">
        <f t="shared" si="170"/>
        <v>47.499999999999801</v>
      </c>
      <c r="W579" s="4">
        <f t="shared" si="179"/>
        <v>7.4973025256524065E-2</v>
      </c>
      <c r="X579" s="4">
        <f t="shared" si="180"/>
        <v>6.6672087982286271E-2</v>
      </c>
      <c r="Y579" s="4">
        <f t="shared" si="181"/>
        <v>5.8566551540325258E-2</v>
      </c>
      <c r="Z579" s="4">
        <f t="shared" si="182"/>
        <v>5.0649596702333655E-2</v>
      </c>
      <c r="AA579" s="4">
        <f t="shared" si="183"/>
        <v>4.2914717900517582E-2</v>
      </c>
      <c r="AB579" s="4">
        <f t="shared" si="184"/>
        <v>3.5355705398515166E-2</v>
      </c>
      <c r="AC579" s="4">
        <f t="shared" si="185"/>
        <v>2.7966628664773105E-2</v>
      </c>
      <c r="AD579" s="4">
        <f t="shared" si="186"/>
        <v>2.0741820854818589E-2</v>
      </c>
      <c r="AE579" s="4">
        <f t="shared" si="187"/>
        <v>1.3675864317092385E-2</v>
      </c>
      <c r="AF579" s="4">
        <f t="shared" si="188"/>
        <v>6.7635770444321609E-3</v>
      </c>
      <c r="AG579" s="4">
        <f t="shared" si="189"/>
        <v>0</v>
      </c>
    </row>
    <row r="580" spans="1:33" x14ac:dyDescent="0.45">
      <c r="A580" s="2">
        <v>47.599999999999802</v>
      </c>
      <c r="B580" s="3">
        <f t="shared" si="171"/>
        <v>320.74999999999977</v>
      </c>
      <c r="C580" s="4">
        <f t="shared" si="172"/>
        <v>9.3015194955297549</v>
      </c>
      <c r="D580" s="4">
        <f t="shared" si="173"/>
        <v>10954.652113068425</v>
      </c>
      <c r="E580" s="4">
        <f t="shared" si="174"/>
        <v>7.5398554654827227E-2</v>
      </c>
      <c r="G580" s="2">
        <f t="shared" si="175"/>
        <v>47.599999999999802</v>
      </c>
      <c r="H580" s="4">
        <f t="shared" si="176"/>
        <v>10954.652113068425</v>
      </c>
      <c r="I580" s="4">
        <f t="shared" si="176"/>
        <v>9859.1869017615827</v>
      </c>
      <c r="J580" s="4">
        <f t="shared" si="176"/>
        <v>8763.7216904547404</v>
      </c>
      <c r="K580" s="4">
        <f t="shared" ref="K580" si="190">$D580*K$3</f>
        <v>7668.2564791478972</v>
      </c>
      <c r="L580" s="4">
        <f t="shared" si="177"/>
        <v>6572.7912678410548</v>
      </c>
      <c r="M580" s="4">
        <f t="shared" si="177"/>
        <v>5477.3260565342125</v>
      </c>
      <c r="N580" s="4">
        <f t="shared" si="177"/>
        <v>4381.8608452273702</v>
      </c>
      <c r="O580" s="4">
        <f t="shared" ref="O580" si="191">$D580*O$3</f>
        <v>3286.3956339205274</v>
      </c>
      <c r="P580" s="4">
        <f t="shared" si="178"/>
        <v>2190.9304226136851</v>
      </c>
      <c r="Q580" s="4">
        <f t="shared" si="178"/>
        <v>1095.4652113068425</v>
      </c>
      <c r="R580" s="4">
        <f t="shared" si="178"/>
        <v>0</v>
      </c>
      <c r="V580" s="2">
        <f t="shared" ref="V580:V604" si="192">A580</f>
        <v>47.599999999999802</v>
      </c>
      <c r="W580" s="4">
        <f t="shared" si="179"/>
        <v>7.5398554654827227E-2</v>
      </c>
      <c r="X580" s="4">
        <f t="shared" si="180"/>
        <v>6.7045971004589602E-2</v>
      </c>
      <c r="Y580" s="4">
        <f t="shared" si="181"/>
        <v>5.8891093457389271E-2</v>
      </c>
      <c r="Z580" s="4">
        <f t="shared" si="182"/>
        <v>5.0926984547226516E-2</v>
      </c>
      <c r="AA580" s="4">
        <f t="shared" si="183"/>
        <v>4.3147027634508034E-2</v>
      </c>
      <c r="AB580" s="4">
        <f t="shared" si="184"/>
        <v>3.5544908572051351E-2</v>
      </c>
      <c r="AC580" s="4">
        <f t="shared" si="185"/>
        <v>2.8114598614142814E-2</v>
      </c>
      <c r="AD580" s="4">
        <f t="shared" si="186"/>
        <v>2.08503384714218E-2</v>
      </c>
      <c r="AE580" s="4">
        <f t="shared" si="187"/>
        <v>1.3746623422958659E-2</v>
      </c>
      <c r="AF580" s="4">
        <f t="shared" si="188"/>
        <v>6.7981894046436515E-3</v>
      </c>
      <c r="AG580" s="4">
        <f t="shared" si="189"/>
        <v>0</v>
      </c>
    </row>
    <row r="581" spans="1:33" x14ac:dyDescent="0.45">
      <c r="A581" s="2">
        <v>47.699999999999797</v>
      </c>
      <c r="B581" s="3">
        <f t="shared" ref="B581:B604" si="193">A581+273.15</f>
        <v>320.8499999999998</v>
      </c>
      <c r="C581" s="4">
        <f t="shared" ref="C581:C604" si="194">-6096.9385/B581+21.2409642-0.02711193*B581+0.00001673952*(B581^2)+2.433502*LN(B581)</f>
        <v>9.3065652657893576</v>
      </c>
      <c r="D581" s="4">
        <f t="shared" ref="D581:D604" si="195">EXP(C581)</f>
        <v>11010.066457360248</v>
      </c>
      <c r="E581" s="4">
        <f t="shared" ref="E581:E604" si="196">D581*0.622/(101325-D581)</f>
        <v>7.5826456022855329E-2</v>
      </c>
      <c r="G581" s="2">
        <f t="shared" ref="G581:G604" si="197">A581</f>
        <v>47.699999999999797</v>
      </c>
      <c r="H581" s="4">
        <f t="shared" ref="H581:R604" si="198">$D581*H$3</f>
        <v>11010.066457360248</v>
      </c>
      <c r="I581" s="4">
        <f t="shared" si="198"/>
        <v>9909.0598116242236</v>
      </c>
      <c r="J581" s="4">
        <f t="shared" si="198"/>
        <v>8808.0531658881991</v>
      </c>
      <c r="K581" s="4">
        <f t="shared" si="198"/>
        <v>7707.0465201521729</v>
      </c>
      <c r="L581" s="4">
        <f t="shared" si="198"/>
        <v>6606.0398744161485</v>
      </c>
      <c r="M581" s="4">
        <f t="shared" si="198"/>
        <v>5505.033228680124</v>
      </c>
      <c r="N581" s="4">
        <f t="shared" si="198"/>
        <v>4404.0265829440996</v>
      </c>
      <c r="O581" s="4">
        <f t="shared" si="198"/>
        <v>3303.0199372080742</v>
      </c>
      <c r="P581" s="4">
        <f t="shared" si="198"/>
        <v>2202.0132914720498</v>
      </c>
      <c r="Q581" s="4">
        <f t="shared" si="198"/>
        <v>1101.0066457360249</v>
      </c>
      <c r="R581" s="4">
        <f t="shared" si="198"/>
        <v>0</v>
      </c>
      <c r="V581" s="2">
        <f t="shared" si="192"/>
        <v>47.699999999999797</v>
      </c>
      <c r="W581" s="4">
        <f t="shared" ref="W581:W604" si="199">H581*0.622/(101325-H581)</f>
        <v>7.5826456022855329E-2</v>
      </c>
      <c r="X581" s="4">
        <f t="shared" ref="X581:X604" si="200">I581*0.622/(101325-I581)</f>
        <v>6.7421887147138856E-2</v>
      </c>
      <c r="Y581" s="4">
        <f t="shared" ref="Y581:Y604" si="201">J581*0.622/(101325-J581)</f>
        <v>5.921735699953351E-2</v>
      </c>
      <c r="Z581" s="4">
        <f t="shared" ref="Z581:Z604" si="202">K581*0.622/(101325-K581)</f>
        <v>5.1205807832218418E-2</v>
      </c>
      <c r="AA581" s="4">
        <f t="shared" ref="AA581:AA604" si="203">L581*0.622/(101325-L581)</f>
        <v>4.3380510052464183E-2</v>
      </c>
      <c r="AB581" s="4">
        <f t="shared" ref="AB581:AB604" si="204">M581*0.622/(101325-M581)</f>
        <v>3.5735043369519541E-2</v>
      </c>
      <c r="AC581" s="4">
        <f t="shared" ref="AC581:AC604" si="205">N581*0.622/(101325-N581)</f>
        <v>2.8263279226508207E-2</v>
      </c>
      <c r="AD581" s="4">
        <f t="shared" ref="AD581:AD604" si="206">O581*0.622/(101325-O581)</f>
        <v>2.0959364416300742E-2</v>
      </c>
      <c r="AE581" s="4">
        <f t="shared" ref="AE581:AE604" si="207">P581*0.622/(101325-P581)</f>
        <v>1.3817705789304857E-2</v>
      </c>
      <c r="AF581" s="4">
        <f t="shared" ref="AF581:AF604" si="208">Q581*0.622/(101325-Q581)</f>
        <v>6.8329559692072673E-3</v>
      </c>
      <c r="AG581" s="4">
        <f t="shared" ref="AG581:AG604" si="209">R581*0.622/(101325-R581)</f>
        <v>0</v>
      </c>
    </row>
    <row r="582" spans="1:33" x14ac:dyDescent="0.45">
      <c r="A582" s="2">
        <v>47.799999999999798</v>
      </c>
      <c r="B582" s="3">
        <f t="shared" si="193"/>
        <v>320.94999999999976</v>
      </c>
      <c r="C582" s="4">
        <f t="shared" si="194"/>
        <v>9.3116074426709261</v>
      </c>
      <c r="D582" s="4">
        <f t="shared" si="195"/>
        <v>11065.721352917923</v>
      </c>
      <c r="E582" s="4">
        <f t="shared" si="196"/>
        <v>7.6256743735204441E-2</v>
      </c>
      <c r="G582" s="2">
        <f t="shared" si="197"/>
        <v>47.799999999999798</v>
      </c>
      <c r="H582" s="4">
        <f t="shared" si="198"/>
        <v>11065.721352917923</v>
      </c>
      <c r="I582" s="4">
        <f t="shared" si="198"/>
        <v>9959.1492176261308</v>
      </c>
      <c r="J582" s="4">
        <f t="shared" si="198"/>
        <v>8852.5770823343391</v>
      </c>
      <c r="K582" s="4">
        <f t="shared" si="198"/>
        <v>7746.0049470425456</v>
      </c>
      <c r="L582" s="4">
        <f t="shared" si="198"/>
        <v>6639.432811750753</v>
      </c>
      <c r="M582" s="4">
        <f t="shared" si="198"/>
        <v>5532.8606764589613</v>
      </c>
      <c r="N582" s="4">
        <f t="shared" si="198"/>
        <v>4426.2885411671696</v>
      </c>
      <c r="O582" s="4">
        <f t="shared" si="198"/>
        <v>3319.7164058753765</v>
      </c>
      <c r="P582" s="4">
        <f t="shared" si="198"/>
        <v>2213.1442705835848</v>
      </c>
      <c r="Q582" s="4">
        <f t="shared" si="198"/>
        <v>1106.5721352917924</v>
      </c>
      <c r="R582" s="4">
        <f t="shared" si="198"/>
        <v>0</v>
      </c>
      <c r="V582" s="2">
        <f t="shared" si="192"/>
        <v>47.799999999999798</v>
      </c>
      <c r="W582" s="4">
        <f t="shared" si="199"/>
        <v>7.6256743735204441E-2</v>
      </c>
      <c r="X582" s="4">
        <f t="shared" si="200"/>
        <v>6.7799848196220189E-2</v>
      </c>
      <c r="Y582" s="4">
        <f t="shared" si="201"/>
        <v>5.9545351700307302E-2</v>
      </c>
      <c r="Z582" s="4">
        <f t="shared" si="202"/>
        <v>5.1486074138046595E-2</v>
      </c>
      <c r="AA582" s="4">
        <f t="shared" si="203"/>
        <v>4.3615171050287373E-2</v>
      </c>
      <c r="AB582" s="4">
        <f t="shared" si="204"/>
        <v>3.5926114241314748E-2</v>
      </c>
      <c r="AC582" s="4">
        <f t="shared" si="205"/>
        <v>2.8412673720389449E-2</v>
      </c>
      <c r="AD582" s="4">
        <f t="shared" si="206"/>
        <v>2.1068900866669925E-2</v>
      </c>
      <c r="AE582" s="4">
        <f t="shared" si="207"/>
        <v>1.3889112721904387E-2</v>
      </c>
      <c r="AF582" s="4">
        <f t="shared" si="208"/>
        <v>6.8678773237259546E-3</v>
      </c>
      <c r="AG582" s="4">
        <f t="shared" si="209"/>
        <v>0</v>
      </c>
    </row>
    <row r="583" spans="1:33" x14ac:dyDescent="0.45">
      <c r="A583" s="2">
        <v>47.8999999999998</v>
      </c>
      <c r="B583" s="3">
        <f t="shared" si="193"/>
        <v>321.04999999999978</v>
      </c>
      <c r="C583" s="4">
        <f t="shared" si="194"/>
        <v>9.3166460297714782</v>
      </c>
      <c r="D583" s="4">
        <f t="shared" si="195"/>
        <v>11121.617654722748</v>
      </c>
      <c r="E583" s="4">
        <f t="shared" si="196"/>
        <v>7.6689432273819108E-2</v>
      </c>
      <c r="G583" s="2">
        <f t="shared" si="197"/>
        <v>47.8999999999998</v>
      </c>
      <c r="H583" s="4">
        <f t="shared" si="198"/>
        <v>11121.617654722748</v>
      </c>
      <c r="I583" s="4">
        <f t="shared" si="198"/>
        <v>10009.455889250474</v>
      </c>
      <c r="J583" s="4">
        <f t="shared" si="198"/>
        <v>8897.2941237781979</v>
      </c>
      <c r="K583" s="4">
        <f t="shared" si="198"/>
        <v>7785.1323583059229</v>
      </c>
      <c r="L583" s="4">
        <f t="shared" si="198"/>
        <v>6672.9705928336489</v>
      </c>
      <c r="M583" s="4">
        <f t="shared" si="198"/>
        <v>5560.8088273613739</v>
      </c>
      <c r="N583" s="4">
        <f t="shared" si="198"/>
        <v>4448.6470618890989</v>
      </c>
      <c r="O583" s="4">
        <f t="shared" si="198"/>
        <v>3336.4852964168244</v>
      </c>
      <c r="P583" s="4">
        <f t="shared" si="198"/>
        <v>2224.3235309445495</v>
      </c>
      <c r="Q583" s="4">
        <f t="shared" si="198"/>
        <v>1112.1617654722747</v>
      </c>
      <c r="R583" s="4">
        <f t="shared" si="198"/>
        <v>0</v>
      </c>
      <c r="V583" s="2">
        <f t="shared" si="192"/>
        <v>47.8999999999998</v>
      </c>
      <c r="W583" s="4">
        <f t="shared" si="199"/>
        <v>7.6689432273819108E-2</v>
      </c>
      <c r="X583" s="4">
        <f t="shared" si="200"/>
        <v>6.8179866021089539E-2</v>
      </c>
      <c r="Y583" s="4">
        <f t="shared" si="201"/>
        <v>5.9875087156239376E-2</v>
      </c>
      <c r="Z583" s="4">
        <f t="shared" si="202"/>
        <v>5.176779109218959E-2</v>
      </c>
      <c r="AA583" s="4">
        <f t="shared" si="203"/>
        <v>4.3851016557583472E-2</v>
      </c>
      <c r="AB583" s="4">
        <f t="shared" si="204"/>
        <v>3.6118125661223313E-2</v>
      </c>
      <c r="AC583" s="4">
        <f t="shared" si="205"/>
        <v>2.85627853296949E-2</v>
      </c>
      <c r="AD583" s="4">
        <f t="shared" si="206"/>
        <v>2.1178950009080776E-2</v>
      </c>
      <c r="AE583" s="4">
        <f t="shared" si="207"/>
        <v>1.3960845531458321E-2</v>
      </c>
      <c r="AF583" s="4">
        <f t="shared" si="208"/>
        <v>6.9029540556951475E-3</v>
      </c>
      <c r="AG583" s="4">
        <f t="shared" si="209"/>
        <v>0</v>
      </c>
    </row>
    <row r="584" spans="1:33" x14ac:dyDescent="0.45">
      <c r="A584" s="2">
        <v>47.999999999999801</v>
      </c>
      <c r="B584" s="3">
        <f t="shared" si="193"/>
        <v>321.14999999999975</v>
      </c>
      <c r="C584" s="4">
        <f t="shared" si="194"/>
        <v>9.3216810306835747</v>
      </c>
      <c r="D584" s="4">
        <f t="shared" si="195"/>
        <v>11177.75622002357</v>
      </c>
      <c r="E584" s="4">
        <f t="shared" si="196"/>
        <v>7.7124536229015231E-2</v>
      </c>
      <c r="G584" s="2">
        <f t="shared" si="197"/>
        <v>47.999999999999801</v>
      </c>
      <c r="H584" s="4">
        <f t="shared" si="198"/>
        <v>11177.75622002357</v>
      </c>
      <c r="I584" s="4">
        <f t="shared" si="198"/>
        <v>10059.980598021213</v>
      </c>
      <c r="J584" s="4">
        <f t="shared" si="198"/>
        <v>8942.2049760188565</v>
      </c>
      <c r="K584" s="4">
        <f t="shared" si="198"/>
        <v>7824.4293540164981</v>
      </c>
      <c r="L584" s="4">
        <f t="shared" si="198"/>
        <v>6706.6537320141415</v>
      </c>
      <c r="M584" s="4">
        <f t="shared" si="198"/>
        <v>5588.8781100117849</v>
      </c>
      <c r="N584" s="4">
        <f t="shared" si="198"/>
        <v>4471.1024880094283</v>
      </c>
      <c r="O584" s="4">
        <f t="shared" si="198"/>
        <v>3353.3268660070707</v>
      </c>
      <c r="P584" s="4">
        <f t="shared" si="198"/>
        <v>2235.5512440047141</v>
      </c>
      <c r="Q584" s="4">
        <f t="shared" si="198"/>
        <v>1117.7756220023571</v>
      </c>
      <c r="R584" s="4">
        <f t="shared" si="198"/>
        <v>0</v>
      </c>
      <c r="V584" s="2">
        <f t="shared" si="192"/>
        <v>47.999999999999801</v>
      </c>
      <c r="W584" s="4">
        <f t="shared" si="199"/>
        <v>7.7124536229015231E-2</v>
      </c>
      <c r="X584" s="4">
        <f t="shared" si="200"/>
        <v>6.8561952574718074E-2</v>
      </c>
      <c r="Y584" s="4">
        <f t="shared" si="201"/>
        <v>6.0206573027368419E-2</v>
      </c>
      <c r="Z584" s="4">
        <f t="shared" si="202"/>
        <v>5.2050966369233849E-2</v>
      </c>
      <c r="AA584" s="4">
        <f t="shared" si="203"/>
        <v>4.4088052537906562E-2</v>
      </c>
      <c r="AB584" s="4">
        <f t="shared" si="204"/>
        <v>3.6311082126576813E-2</v>
      </c>
      <c r="AC584" s="4">
        <f t="shared" si="205"/>
        <v>2.8713617303811358E-2</v>
      </c>
      <c r="AD584" s="4">
        <f t="shared" si="206"/>
        <v>2.1289514039468875E-2</v>
      </c>
      <c r="AE584" s="4">
        <f t="shared" si="207"/>
        <v>1.4032905533615666E-2</v>
      </c>
      <c r="AF584" s="4">
        <f t="shared" si="208"/>
        <v>6.9381867545083159E-3</v>
      </c>
      <c r="AG584" s="4">
        <f t="shared" si="209"/>
        <v>0</v>
      </c>
    </row>
    <row r="585" spans="1:33" x14ac:dyDescent="0.45">
      <c r="A585" s="2">
        <v>48.099999999999802</v>
      </c>
      <c r="B585" s="3">
        <f t="shared" si="193"/>
        <v>321.24999999999977</v>
      </c>
      <c r="C585" s="4">
        <f t="shared" si="194"/>
        <v>9.3267124489953748</v>
      </c>
      <c r="D585" s="4">
        <f t="shared" si="195"/>
        <v>11234.137908340739</v>
      </c>
      <c r="E585" s="4">
        <f t="shared" si="196"/>
        <v>7.7562070300522354E-2</v>
      </c>
      <c r="G585" s="2">
        <f t="shared" si="197"/>
        <v>48.099999999999802</v>
      </c>
      <c r="H585" s="4">
        <f t="shared" si="198"/>
        <v>11234.137908340739</v>
      </c>
      <c r="I585" s="4">
        <f t="shared" si="198"/>
        <v>10110.724117506665</v>
      </c>
      <c r="J585" s="4">
        <f t="shared" si="198"/>
        <v>8987.3103266725921</v>
      </c>
      <c r="K585" s="4">
        <f t="shared" si="198"/>
        <v>7863.8965358385167</v>
      </c>
      <c r="L585" s="4">
        <f t="shared" si="198"/>
        <v>6740.4827450044431</v>
      </c>
      <c r="M585" s="4">
        <f t="shared" si="198"/>
        <v>5617.0689541703696</v>
      </c>
      <c r="N585" s="4">
        <f t="shared" si="198"/>
        <v>4493.655163336296</v>
      </c>
      <c r="O585" s="4">
        <f t="shared" si="198"/>
        <v>3370.2413725022216</v>
      </c>
      <c r="P585" s="4">
        <f t="shared" si="198"/>
        <v>2246.827581668148</v>
      </c>
      <c r="Q585" s="4">
        <f t="shared" si="198"/>
        <v>1123.413790834074</v>
      </c>
      <c r="R585" s="4">
        <f t="shared" si="198"/>
        <v>0</v>
      </c>
      <c r="V585" s="2">
        <f t="shared" si="192"/>
        <v>48.099999999999802</v>
      </c>
      <c r="W585" s="4">
        <f t="shared" si="199"/>
        <v>7.7562070300522354E-2</v>
      </c>
      <c r="X585" s="4">
        <f t="shared" si="200"/>
        <v>6.8946119894552182E-2</v>
      </c>
      <c r="Y585" s="4">
        <f t="shared" si="201"/>
        <v>6.0539819037784597E-2</v>
      </c>
      <c r="Z585" s="4">
        <f t="shared" si="202"/>
        <v>5.2335607691248669E-2</v>
      </c>
      <c r="AA585" s="4">
        <f t="shared" si="203"/>
        <v>4.432628498900891E-2</v>
      </c>
      <c r="AB585" s="4">
        <f t="shared" si="204"/>
        <v>3.6504988158410405E-2</v>
      </c>
      <c r="AC585" s="4">
        <f t="shared" si="205"/>
        <v>2.8865172907697467E-2</v>
      </c>
      <c r="AD585" s="4">
        <f t="shared" si="206"/>
        <v>2.1400595163203362E-2</v>
      </c>
      <c r="AE585" s="4">
        <f t="shared" si="207"/>
        <v>1.4105294048994911E-2</v>
      </c>
      <c r="AF585" s="4">
        <f t="shared" si="208"/>
        <v>6.9735760114631277E-3</v>
      </c>
      <c r="AG585" s="4">
        <f t="shared" si="209"/>
        <v>0</v>
      </c>
    </row>
    <row r="586" spans="1:33" x14ac:dyDescent="0.45">
      <c r="A586" s="2">
        <v>48.199999999999797</v>
      </c>
      <c r="B586" s="3">
        <f t="shared" si="193"/>
        <v>321.3499999999998</v>
      </c>
      <c r="C586" s="4">
        <f t="shared" si="194"/>
        <v>9.3317402882905895</v>
      </c>
      <c r="D586" s="4">
        <f t="shared" si="195"/>
        <v>11290.763581468951</v>
      </c>
      <c r="E586" s="4">
        <f t="shared" si="196"/>
        <v>7.800204929852915E-2</v>
      </c>
      <c r="G586" s="2">
        <f t="shared" si="197"/>
        <v>48.199999999999797</v>
      </c>
      <c r="H586" s="4">
        <f t="shared" si="198"/>
        <v>11290.763581468951</v>
      </c>
      <c r="I586" s="4">
        <f t="shared" si="198"/>
        <v>10161.687223322057</v>
      </c>
      <c r="J586" s="4">
        <f t="shared" si="198"/>
        <v>9032.610865175162</v>
      </c>
      <c r="K586" s="4">
        <f t="shared" si="198"/>
        <v>7903.5345070282656</v>
      </c>
      <c r="L586" s="4">
        <f t="shared" si="198"/>
        <v>6774.4581488813701</v>
      </c>
      <c r="M586" s="4">
        <f t="shared" si="198"/>
        <v>5645.3817907344755</v>
      </c>
      <c r="N586" s="4">
        <f t="shared" si="198"/>
        <v>4516.305432587581</v>
      </c>
      <c r="O586" s="4">
        <f t="shared" si="198"/>
        <v>3387.2290744406851</v>
      </c>
      <c r="P586" s="4">
        <f t="shared" si="198"/>
        <v>2258.1527162937905</v>
      </c>
      <c r="Q586" s="4">
        <f t="shared" si="198"/>
        <v>1129.0763581468952</v>
      </c>
      <c r="R586" s="4">
        <f t="shared" si="198"/>
        <v>0</v>
      </c>
      <c r="V586" s="2">
        <f t="shared" si="192"/>
        <v>48.199999999999797</v>
      </c>
      <c r="W586" s="4">
        <f t="shared" si="199"/>
        <v>7.800204929852915E-2</v>
      </c>
      <c r="X586" s="4">
        <f t="shared" si="200"/>
        <v>6.9332380103274319E-2</v>
      </c>
      <c r="Y586" s="4">
        <f t="shared" si="201"/>
        <v>6.0874834976170251E-2</v>
      </c>
      <c r="Z586" s="4">
        <f t="shared" si="202"/>
        <v>5.2621722828159023E-2</v>
      </c>
      <c r="AA586" s="4">
        <f t="shared" si="203"/>
        <v>4.456571994308841E-2</v>
      </c>
      <c r="AB586" s="4">
        <f t="shared" si="204"/>
        <v>3.6699848301618751E-2</v>
      </c>
      <c r="AC586" s="4">
        <f t="shared" si="205"/>
        <v>2.9017455421974921E-2</v>
      </c>
      <c r="AD586" s="4">
        <f t="shared" si="206"/>
        <v>2.1512195595134474E-2</v>
      </c>
      <c r="AE586" s="4">
        <f t="shared" si="207"/>
        <v>1.4178012403204349E-2</v>
      </c>
      <c r="AF586" s="4">
        <f t="shared" si="208"/>
        <v>7.0091224197669387E-3</v>
      </c>
      <c r="AG586" s="4">
        <f t="shared" si="209"/>
        <v>0</v>
      </c>
    </row>
    <row r="587" spans="1:33" x14ac:dyDescent="0.45">
      <c r="A587" s="2">
        <v>48.299999999999798</v>
      </c>
      <c r="B587" s="3">
        <f t="shared" si="193"/>
        <v>321.44999999999976</v>
      </c>
      <c r="C587" s="4">
        <f t="shared" si="194"/>
        <v>9.3367645521485336</v>
      </c>
      <c r="D587" s="4">
        <f t="shared" si="195"/>
        <v>11347.63410348117</v>
      </c>
      <c r="E587" s="4">
        <f t="shared" si="196"/>
        <v>7.8444488144749816E-2</v>
      </c>
      <c r="G587" s="2">
        <f t="shared" si="197"/>
        <v>48.299999999999798</v>
      </c>
      <c r="H587" s="4">
        <f t="shared" si="198"/>
        <v>11347.63410348117</v>
      </c>
      <c r="I587" s="4">
        <f t="shared" si="198"/>
        <v>10212.870693133054</v>
      </c>
      <c r="J587" s="4">
        <f t="shared" si="198"/>
        <v>9078.1072827849366</v>
      </c>
      <c r="K587" s="4">
        <f t="shared" si="198"/>
        <v>7943.3438724368189</v>
      </c>
      <c r="L587" s="4">
        <f t="shared" si="198"/>
        <v>6808.580462088702</v>
      </c>
      <c r="M587" s="4">
        <f t="shared" si="198"/>
        <v>5673.8170517405852</v>
      </c>
      <c r="N587" s="4">
        <f t="shared" si="198"/>
        <v>4539.0536413924683</v>
      </c>
      <c r="O587" s="4">
        <f t="shared" si="198"/>
        <v>3404.290231044351</v>
      </c>
      <c r="P587" s="4">
        <f t="shared" si="198"/>
        <v>2269.5268206962342</v>
      </c>
      <c r="Q587" s="4">
        <f t="shared" si="198"/>
        <v>1134.7634103481171</v>
      </c>
      <c r="R587" s="4">
        <f t="shared" si="198"/>
        <v>0</v>
      </c>
      <c r="V587" s="2">
        <f t="shared" si="192"/>
        <v>48.299999999999798</v>
      </c>
      <c r="W587" s="4">
        <f t="shared" si="199"/>
        <v>7.8444488144749816E-2</v>
      </c>
      <c r="X587" s="4">
        <f t="shared" si="200"/>
        <v>6.9720745409579524E-2</v>
      </c>
      <c r="Y587" s="4">
        <f t="shared" si="201"/>
        <v>6.1211630696352645E-2</v>
      </c>
      <c r="Z587" s="4">
        <f t="shared" si="202"/>
        <v>5.290931959812771E-2</v>
      </c>
      <c r="AA587" s="4">
        <f t="shared" si="203"/>
        <v>4.4806363467042948E-2</v>
      </c>
      <c r="AB587" s="4">
        <f t="shared" si="204"/>
        <v>3.6895667125116972E-2</v>
      </c>
      <c r="AC587" s="4">
        <f t="shared" si="205"/>
        <v>2.917046814302322E-2</v>
      </c>
      <c r="AD587" s="4">
        <f t="shared" si="206"/>
        <v>2.162431755964354E-2</v>
      </c>
      <c r="AE587" s="4">
        <f t="shared" si="207"/>
        <v>1.4251061926863835E-2</v>
      </c>
      <c r="AF587" s="4">
        <f t="shared" si="208"/>
        <v>7.0448265745429875E-3</v>
      </c>
      <c r="AG587" s="4">
        <f t="shared" si="209"/>
        <v>0</v>
      </c>
    </row>
    <row r="588" spans="1:33" x14ac:dyDescent="0.45">
      <c r="A588" s="2">
        <v>48.3999999999998</v>
      </c>
      <c r="B588" s="3">
        <f t="shared" si="193"/>
        <v>321.54999999999978</v>
      </c>
      <c r="C588" s="4">
        <f t="shared" si="194"/>
        <v>9.3417852441441163</v>
      </c>
      <c r="D588" s="4">
        <f t="shared" si="195"/>
        <v>11404.750340731887</v>
      </c>
      <c r="E588" s="4">
        <f t="shared" si="196"/>
        <v>7.888940187349755E-2</v>
      </c>
      <c r="G588" s="2">
        <f t="shared" si="197"/>
        <v>48.3999999999998</v>
      </c>
      <c r="H588" s="4">
        <f t="shared" si="198"/>
        <v>11404.750340731887</v>
      </c>
      <c r="I588" s="4">
        <f t="shared" si="198"/>
        <v>10264.275306658699</v>
      </c>
      <c r="J588" s="4">
        <f t="shared" si="198"/>
        <v>9123.8002725855094</v>
      </c>
      <c r="K588" s="4">
        <f t="shared" si="198"/>
        <v>7983.3252385123205</v>
      </c>
      <c r="L588" s="4">
        <f t="shared" si="198"/>
        <v>6842.8502044391325</v>
      </c>
      <c r="M588" s="4">
        <f t="shared" si="198"/>
        <v>5702.3751703659436</v>
      </c>
      <c r="N588" s="4">
        <f t="shared" si="198"/>
        <v>4561.9001362927547</v>
      </c>
      <c r="O588" s="4">
        <f t="shared" si="198"/>
        <v>3421.4251022195663</v>
      </c>
      <c r="P588" s="4">
        <f t="shared" si="198"/>
        <v>2280.9500681463774</v>
      </c>
      <c r="Q588" s="4">
        <f t="shared" si="198"/>
        <v>1140.4750340731887</v>
      </c>
      <c r="R588" s="4">
        <f t="shared" si="198"/>
        <v>0</v>
      </c>
      <c r="V588" s="2">
        <f t="shared" si="192"/>
        <v>48.3999999999998</v>
      </c>
      <c r="W588" s="4">
        <f t="shared" si="199"/>
        <v>7.888940187349755E-2</v>
      </c>
      <c r="X588" s="4">
        <f t="shared" si="200"/>
        <v>7.0111228108956189E-2</v>
      </c>
      <c r="Y588" s="4">
        <f t="shared" si="201"/>
        <v>6.1550216117858374E-2</v>
      </c>
      <c r="Z588" s="4">
        <f t="shared" si="202"/>
        <v>5.3198405867937754E-2</v>
      </c>
      <c r="AA588" s="4">
        <f t="shared" si="203"/>
        <v>4.5048221662724222E-2</v>
      </c>
      <c r="AB588" s="4">
        <f t="shared" si="204"/>
        <v>3.7092449222000619E-2</v>
      </c>
      <c r="AC588" s="4">
        <f t="shared" si="205"/>
        <v>2.9324214383073418E-2</v>
      </c>
      <c r="AD588" s="4">
        <f t="shared" si="206"/>
        <v>2.1736963290692021E-2</v>
      </c>
      <c r="AE588" s="4">
        <f t="shared" si="207"/>
        <v>1.4324443955625864E-2</v>
      </c>
      <c r="AF588" s="4">
        <f t="shared" si="208"/>
        <v>7.0806890728361991E-3</v>
      </c>
      <c r="AG588" s="4">
        <f t="shared" si="209"/>
        <v>0</v>
      </c>
    </row>
    <row r="589" spans="1:33" x14ac:dyDescent="0.45">
      <c r="A589" s="2">
        <v>48.499999999999801</v>
      </c>
      <c r="B589" s="3">
        <f t="shared" si="193"/>
        <v>321.64999999999975</v>
      </c>
      <c r="C589" s="4">
        <f t="shared" si="194"/>
        <v>9.3468023678478289</v>
      </c>
      <c r="D589" s="4">
        <f t="shared" si="195"/>
        <v>11462.113161860314</v>
      </c>
      <c r="E589" s="4">
        <f t="shared" si="196"/>
        <v>7.9336805632770235E-2</v>
      </c>
      <c r="G589" s="2">
        <f t="shared" si="197"/>
        <v>48.499999999999801</v>
      </c>
      <c r="H589" s="4">
        <f t="shared" si="198"/>
        <v>11462.113161860314</v>
      </c>
      <c r="I589" s="4">
        <f t="shared" si="198"/>
        <v>10315.901845674283</v>
      </c>
      <c r="J589" s="4">
        <f t="shared" si="198"/>
        <v>9169.6905294882508</v>
      </c>
      <c r="K589" s="4">
        <f t="shared" si="198"/>
        <v>8023.4792133022193</v>
      </c>
      <c r="L589" s="4">
        <f t="shared" si="198"/>
        <v>6877.2678971161886</v>
      </c>
      <c r="M589" s="4">
        <f t="shared" si="198"/>
        <v>5731.056580930157</v>
      </c>
      <c r="N589" s="4">
        <f t="shared" si="198"/>
        <v>4584.8452647441254</v>
      </c>
      <c r="O589" s="4">
        <f t="shared" si="198"/>
        <v>3438.6339485580943</v>
      </c>
      <c r="P589" s="4">
        <f t="shared" si="198"/>
        <v>2292.4226323720627</v>
      </c>
      <c r="Q589" s="4">
        <f t="shared" si="198"/>
        <v>1146.2113161860314</v>
      </c>
      <c r="R589" s="4">
        <f t="shared" si="198"/>
        <v>0</v>
      </c>
      <c r="V589" s="2">
        <f t="shared" si="192"/>
        <v>48.499999999999801</v>
      </c>
      <c r="W589" s="4">
        <f t="shared" si="199"/>
        <v>7.9336805632770235E-2</v>
      </c>
      <c r="X589" s="4">
        <f t="shared" si="200"/>
        <v>7.0503840584474842E-2</v>
      </c>
      <c r="Y589" s="4">
        <f t="shared" si="201"/>
        <v>6.1890601226473413E-2</v>
      </c>
      <c r="Z589" s="4">
        <f t="shared" si="202"/>
        <v>5.348898955337824E-2</v>
      </c>
      <c r="AA589" s="4">
        <f t="shared" si="203"/>
        <v>4.5291300667193661E-2</v>
      </c>
      <c r="AB589" s="4">
        <f t="shared" si="204"/>
        <v>3.7290199209706831E-2</v>
      </c>
      <c r="AC589" s="4">
        <f t="shared" si="205"/>
        <v>2.9478697470302358E-2</v>
      </c>
      <c r="AD589" s="4">
        <f t="shared" si="206"/>
        <v>2.1850135031870752E-2</v>
      </c>
      <c r="AE589" s="4">
        <f t="shared" si="207"/>
        <v>1.4398159830196655E-2</v>
      </c>
      <c r="AF589" s="4">
        <f t="shared" si="208"/>
        <v>7.1167105136189651E-3</v>
      </c>
      <c r="AG589" s="4">
        <f t="shared" si="209"/>
        <v>0</v>
      </c>
    </row>
    <row r="590" spans="1:33" x14ac:dyDescent="0.45">
      <c r="A590" s="2">
        <v>48.599999999999802</v>
      </c>
      <c r="B590" s="3">
        <f t="shared" si="193"/>
        <v>321.74999999999977</v>
      </c>
      <c r="C590" s="4">
        <f t="shared" si="194"/>
        <v>9.3518159268257932</v>
      </c>
      <c r="D590" s="4">
        <f t="shared" si="195"/>
        <v>11519.72343779428</v>
      </c>
      <c r="E590" s="4">
        <f t="shared" si="196"/>
        <v>7.9786714685354282E-2</v>
      </c>
      <c r="G590" s="2">
        <f t="shared" si="197"/>
        <v>48.599999999999802</v>
      </c>
      <c r="H590" s="4">
        <f t="shared" si="198"/>
        <v>11519.72343779428</v>
      </c>
      <c r="I590" s="4">
        <f t="shared" si="198"/>
        <v>10367.751094014853</v>
      </c>
      <c r="J590" s="4">
        <f t="shared" si="198"/>
        <v>9215.778750235424</v>
      </c>
      <c r="K590" s="4">
        <f t="shared" si="198"/>
        <v>8063.8064064559958</v>
      </c>
      <c r="L590" s="4">
        <f t="shared" si="198"/>
        <v>6911.8340626765685</v>
      </c>
      <c r="M590" s="4">
        <f t="shared" si="198"/>
        <v>5759.8617188971402</v>
      </c>
      <c r="N590" s="4">
        <f t="shared" si="198"/>
        <v>4607.889375117712</v>
      </c>
      <c r="O590" s="4">
        <f t="shared" si="198"/>
        <v>3455.9170313382842</v>
      </c>
      <c r="P590" s="4">
        <f t="shared" si="198"/>
        <v>2303.944687558856</v>
      </c>
      <c r="Q590" s="4">
        <f t="shared" si="198"/>
        <v>1151.972343779428</v>
      </c>
      <c r="R590" s="4">
        <f t="shared" si="198"/>
        <v>0</v>
      </c>
      <c r="V590" s="2">
        <f t="shared" si="192"/>
        <v>48.599999999999802</v>
      </c>
      <c r="W590" s="4">
        <f t="shared" si="199"/>
        <v>7.9786714685354282E-2</v>
      </c>
      <c r="X590" s="4">
        <f t="shared" si="200"/>
        <v>7.0898595307590698E-2</v>
      </c>
      <c r="Y590" s="4">
        <f t="shared" si="201"/>
        <v>6.2232796074813024E-2</v>
      </c>
      <c r="Z590" s="4">
        <f t="shared" si="202"/>
        <v>5.3781078619637573E-2</v>
      </c>
      <c r="AA590" s="4">
        <f t="shared" si="203"/>
        <v>4.5535606652983562E-2</v>
      </c>
      <c r="AB590" s="4">
        <f t="shared" si="204"/>
        <v>3.7488921730179238E-2</v>
      </c>
      <c r="AC590" s="4">
        <f t="shared" si="205"/>
        <v>2.9633920748929579E-2</v>
      </c>
      <c r="AD590" s="4">
        <f t="shared" si="206"/>
        <v>2.1963835036450906E-2</v>
      </c>
      <c r="AE590" s="4">
        <f t="shared" si="207"/>
        <v>1.4472210896358298E-2</v>
      </c>
      <c r="AF590" s="4">
        <f t="shared" si="208"/>
        <v>7.1528914977974029E-3</v>
      </c>
      <c r="AG590" s="4">
        <f t="shared" si="209"/>
        <v>0</v>
      </c>
    </row>
    <row r="591" spans="1:33" x14ac:dyDescent="0.45">
      <c r="A591" s="2">
        <v>48.699999999999797</v>
      </c>
      <c r="B591" s="3">
        <f t="shared" si="193"/>
        <v>321.8499999999998</v>
      </c>
      <c r="C591" s="4">
        <f t="shared" si="194"/>
        <v>9.3568259246397272</v>
      </c>
      <c r="D591" s="4">
        <f t="shared" si="195"/>
        <v>11577.58204175319</v>
      </c>
      <c r="E591" s="4">
        <f t="shared" si="196"/>
        <v>8.0239144409934168E-2</v>
      </c>
      <c r="G591" s="2">
        <f t="shared" si="197"/>
        <v>48.699999999999797</v>
      </c>
      <c r="H591" s="4">
        <f t="shared" si="198"/>
        <v>11577.58204175319</v>
      </c>
      <c r="I591" s="4">
        <f t="shared" si="198"/>
        <v>10419.823837577871</v>
      </c>
      <c r="J591" s="4">
        <f t="shared" si="198"/>
        <v>9262.0656334025534</v>
      </c>
      <c r="K591" s="4">
        <f t="shared" si="198"/>
        <v>8104.3074292272331</v>
      </c>
      <c r="L591" s="4">
        <f t="shared" si="198"/>
        <v>6946.5492250519137</v>
      </c>
      <c r="M591" s="4">
        <f t="shared" si="198"/>
        <v>5788.7910208765952</v>
      </c>
      <c r="N591" s="4">
        <f t="shared" si="198"/>
        <v>4631.0328167012767</v>
      </c>
      <c r="O591" s="4">
        <f t="shared" si="198"/>
        <v>3473.2746125259569</v>
      </c>
      <c r="P591" s="4">
        <f t="shared" si="198"/>
        <v>2315.5164083506384</v>
      </c>
      <c r="Q591" s="4">
        <f t="shared" si="198"/>
        <v>1157.7582041753192</v>
      </c>
      <c r="R591" s="4">
        <f t="shared" si="198"/>
        <v>0</v>
      </c>
      <c r="V591" s="2">
        <f t="shared" si="192"/>
        <v>48.699999999999797</v>
      </c>
      <c r="W591" s="4">
        <f t="shared" si="199"/>
        <v>8.0239144409934168E-2</v>
      </c>
      <c r="X591" s="4">
        <f t="shared" si="200"/>
        <v>7.1295504838948531E-2</v>
      </c>
      <c r="Y591" s="4">
        <f t="shared" si="201"/>
        <v>6.2576810782892164E-2</v>
      </c>
      <c r="Z591" s="4">
        <f t="shared" si="202"/>
        <v>5.4074681081695726E-2</v>
      </c>
      <c r="AA591" s="4">
        <f t="shared" si="203"/>
        <v>4.5781145828356781E-2</v>
      </c>
      <c r="AB591" s="4">
        <f t="shared" si="204"/>
        <v>3.768862145003108E-2</v>
      </c>
      <c r="AC591" s="4">
        <f t="shared" si="205"/>
        <v>2.9789887579312429E-2</v>
      </c>
      <c r="AD591" s="4">
        <f t="shared" si="206"/>
        <v>2.2078065567433459E-2</v>
      </c>
      <c r="AE591" s="4">
        <f t="shared" si="207"/>
        <v>1.4546598504989783E-2</v>
      </c>
      <c r="AF591" s="4">
        <f t="shared" si="208"/>
        <v>7.1892326282170411E-3</v>
      </c>
      <c r="AG591" s="4">
        <f t="shared" si="209"/>
        <v>0</v>
      </c>
    </row>
    <row r="592" spans="1:33" x14ac:dyDescent="0.45">
      <c r="A592" s="2">
        <v>48.799999999999798</v>
      </c>
      <c r="B592" s="3">
        <f t="shared" si="193"/>
        <v>321.94999999999976</v>
      </c>
      <c r="C592" s="4">
        <f t="shared" si="194"/>
        <v>9.3618323648469719</v>
      </c>
      <c r="D592" s="4">
        <f t="shared" si="195"/>
        <v>11635.689849251668</v>
      </c>
      <c r="E592" s="4">
        <f t="shared" si="196"/>
        <v>8.0694110302220359E-2</v>
      </c>
      <c r="G592" s="2">
        <f t="shared" si="197"/>
        <v>48.799999999999798</v>
      </c>
      <c r="H592" s="4">
        <f t="shared" si="198"/>
        <v>11635.689849251668</v>
      </c>
      <c r="I592" s="4">
        <f t="shared" si="198"/>
        <v>10472.120864326502</v>
      </c>
      <c r="J592" s="4">
        <f t="shared" si="198"/>
        <v>9308.5518794013351</v>
      </c>
      <c r="K592" s="4">
        <f t="shared" si="198"/>
        <v>8144.9828944761675</v>
      </c>
      <c r="L592" s="4">
        <f t="shared" si="198"/>
        <v>6981.4139095510009</v>
      </c>
      <c r="M592" s="4">
        <f t="shared" si="198"/>
        <v>5817.8449246258342</v>
      </c>
      <c r="N592" s="4">
        <f t="shared" si="198"/>
        <v>4654.2759397006675</v>
      </c>
      <c r="O592" s="4">
        <f t="shared" si="198"/>
        <v>3490.7069547755004</v>
      </c>
      <c r="P592" s="4">
        <f t="shared" si="198"/>
        <v>2327.1379698503338</v>
      </c>
      <c r="Q592" s="4">
        <f t="shared" si="198"/>
        <v>1163.5689849251669</v>
      </c>
      <c r="R592" s="4">
        <f t="shared" si="198"/>
        <v>0</v>
      </c>
      <c r="V592" s="2">
        <f t="shared" si="192"/>
        <v>48.799999999999798</v>
      </c>
      <c r="W592" s="4">
        <f t="shared" si="199"/>
        <v>8.0694110302220359E-2</v>
      </c>
      <c r="X592" s="4">
        <f t="shared" si="200"/>
        <v>7.1694581829201354E-2</v>
      </c>
      <c r="Y592" s="4">
        <f t="shared" si="201"/>
        <v>6.2922655538705893E-2</v>
      </c>
      <c r="Z592" s="4">
        <f t="shared" si="202"/>
        <v>5.4369805004723985E-2</v>
      </c>
      <c r="AA592" s="4">
        <f t="shared" si="203"/>
        <v>4.6027924437571657E-2</v>
      </c>
      <c r="AB592" s="4">
        <f t="shared" si="204"/>
        <v>3.788930306071199E-2</v>
      </c>
      <c r="AC592" s="4">
        <f t="shared" si="205"/>
        <v>2.9946601338043725E-2</v>
      </c>
      <c r="AD592" s="4">
        <f t="shared" si="206"/>
        <v>2.219282889760037E-2</v>
      </c>
      <c r="AE592" s="4">
        <f t="shared" si="207"/>
        <v>1.4621324012089066E-2</v>
      </c>
      <c r="AF592" s="4">
        <f t="shared" si="208"/>
        <v>7.2257345096689669E-3</v>
      </c>
      <c r="AG592" s="4">
        <f t="shared" si="209"/>
        <v>0</v>
      </c>
    </row>
    <row r="593" spans="1:33" x14ac:dyDescent="0.45">
      <c r="A593" s="2">
        <v>48.8999999999998</v>
      </c>
      <c r="B593" s="3">
        <f t="shared" si="193"/>
        <v>322.04999999999978</v>
      </c>
      <c r="C593" s="4">
        <f t="shared" si="194"/>
        <v>9.3668352510005057</v>
      </c>
      <c r="D593" s="4">
        <f t="shared" si="195"/>
        <v>11694.047738103063</v>
      </c>
      <c r="E593" s="4">
        <f t="shared" si="196"/>
        <v>8.1151627976089588E-2</v>
      </c>
      <c r="G593" s="2">
        <f t="shared" si="197"/>
        <v>48.8999999999998</v>
      </c>
      <c r="H593" s="4">
        <f t="shared" si="198"/>
        <v>11694.047738103063</v>
      </c>
      <c r="I593" s="4">
        <f t="shared" si="198"/>
        <v>10524.642964292758</v>
      </c>
      <c r="J593" s="4">
        <f t="shared" si="198"/>
        <v>9355.2381904824506</v>
      </c>
      <c r="K593" s="4">
        <f t="shared" si="198"/>
        <v>8185.8334166721434</v>
      </c>
      <c r="L593" s="4">
        <f t="shared" si="198"/>
        <v>7016.4286428618379</v>
      </c>
      <c r="M593" s="4">
        <f t="shared" si="198"/>
        <v>5847.0238690515316</v>
      </c>
      <c r="N593" s="4">
        <f t="shared" si="198"/>
        <v>4677.6190952412253</v>
      </c>
      <c r="O593" s="4">
        <f t="shared" si="198"/>
        <v>3508.214321430919</v>
      </c>
      <c r="P593" s="4">
        <f t="shared" si="198"/>
        <v>2338.8095476206126</v>
      </c>
      <c r="Q593" s="4">
        <f t="shared" si="198"/>
        <v>1169.4047738103063</v>
      </c>
      <c r="R593" s="4">
        <f t="shared" si="198"/>
        <v>0</v>
      </c>
      <c r="V593" s="2">
        <f t="shared" si="192"/>
        <v>48.8999999999998</v>
      </c>
      <c r="W593" s="4">
        <f t="shared" si="199"/>
        <v>8.1151627976089588E-2</v>
      </c>
      <c r="X593" s="4">
        <f t="shared" si="200"/>
        <v>7.2095839019837238E-2</v>
      </c>
      <c r="Y593" s="4">
        <f t="shared" si="201"/>
        <v>6.3270340598815228E-2</v>
      </c>
      <c r="Z593" s="4">
        <f t="shared" si="202"/>
        <v>5.4666458504487841E-2</v>
      </c>
      <c r="AA593" s="4">
        <f t="shared" si="203"/>
        <v>4.6275948761148718E-2</v>
      </c>
      <c r="AB593" s="4">
        <f t="shared" si="204"/>
        <v>3.8090971278675806E-2</v>
      </c>
      <c r="AC593" s="4">
        <f t="shared" si="205"/>
        <v>3.0104065418049872E-2</v>
      </c>
      <c r="AD593" s="4">
        <f t="shared" si="206"/>
        <v>2.2308127309565801E-2</v>
      </c>
      <c r="AE593" s="4">
        <f t="shared" si="207"/>
        <v>1.4696388778795078E-2</v>
      </c>
      <c r="AF593" s="4">
        <f t="shared" si="208"/>
        <v>7.2623977488959152E-3</v>
      </c>
      <c r="AG593" s="4">
        <f t="shared" si="209"/>
        <v>0</v>
      </c>
    </row>
    <row r="594" spans="1:33" x14ac:dyDescent="0.45">
      <c r="A594" s="2">
        <v>48.999999999999801</v>
      </c>
      <c r="B594" s="3">
        <f t="shared" si="193"/>
        <v>322.14999999999975</v>
      </c>
      <c r="C594" s="4">
        <f t="shared" si="194"/>
        <v>9.3718345866489248</v>
      </c>
      <c r="D594" s="4">
        <f t="shared" si="195"/>
        <v>11752.656588422557</v>
      </c>
      <c r="E594" s="4">
        <f t="shared" si="196"/>
        <v>8.1611713164735353E-2</v>
      </c>
      <c r="G594" s="2">
        <f t="shared" si="197"/>
        <v>48.999999999999801</v>
      </c>
      <c r="H594" s="4">
        <f t="shared" si="198"/>
        <v>11752.656588422557</v>
      </c>
      <c r="I594" s="4">
        <f t="shared" si="198"/>
        <v>10577.390929580301</v>
      </c>
      <c r="J594" s="4">
        <f t="shared" si="198"/>
        <v>9402.1252707380463</v>
      </c>
      <c r="K594" s="4">
        <f t="shared" si="198"/>
        <v>8226.8596118957885</v>
      </c>
      <c r="L594" s="4">
        <f t="shared" si="198"/>
        <v>7051.5939530535334</v>
      </c>
      <c r="M594" s="4">
        <f t="shared" si="198"/>
        <v>5876.3282942112783</v>
      </c>
      <c r="N594" s="4">
        <f t="shared" si="198"/>
        <v>4701.0626353690232</v>
      </c>
      <c r="O594" s="4">
        <f t="shared" si="198"/>
        <v>3525.7969765267667</v>
      </c>
      <c r="P594" s="4">
        <f t="shared" si="198"/>
        <v>2350.5313176845116</v>
      </c>
      <c r="Q594" s="4">
        <f t="shared" si="198"/>
        <v>1175.2656588422558</v>
      </c>
      <c r="R594" s="4">
        <f t="shared" si="198"/>
        <v>0</v>
      </c>
      <c r="V594" s="2">
        <f t="shared" si="192"/>
        <v>48.999999999999801</v>
      </c>
      <c r="W594" s="4">
        <f t="shared" si="199"/>
        <v>8.1611713164735353E-2</v>
      </c>
      <c r="X594" s="4">
        <f t="shared" si="200"/>
        <v>7.2499289244012693E-2</v>
      </c>
      <c r="Y594" s="4">
        <f t="shared" si="201"/>
        <v>6.361987628893663E-2</v>
      </c>
      <c r="Z594" s="4">
        <f t="shared" si="202"/>
        <v>5.4964649747751879E-2</v>
      </c>
      <c r="AA594" s="4">
        <f t="shared" si="203"/>
        <v>4.6525225116138304E-2</v>
      </c>
      <c r="AB594" s="4">
        <f t="shared" si="204"/>
        <v>3.8293630845548411E-2</v>
      </c>
      <c r="AC594" s="4">
        <f t="shared" si="205"/>
        <v>3.0262283228688628E-2</v>
      </c>
      <c r="AD594" s="4">
        <f t="shared" si="206"/>
        <v>2.2423963095826924E-2</v>
      </c>
      <c r="AE594" s="4">
        <f t="shared" si="207"/>
        <v>1.477179417140936E-2</v>
      </c>
      <c r="AF594" s="4">
        <f t="shared" si="208"/>
        <v>7.299222954598129E-3</v>
      </c>
      <c r="AG594" s="4">
        <f t="shared" si="209"/>
        <v>0</v>
      </c>
    </row>
    <row r="595" spans="1:33" x14ac:dyDescent="0.45">
      <c r="A595" s="2">
        <v>49.099999999999802</v>
      </c>
      <c r="B595" s="3">
        <f t="shared" si="193"/>
        <v>322.24999999999977</v>
      </c>
      <c r="C595" s="4">
        <f t="shared" si="194"/>
        <v>9.3768303753364819</v>
      </c>
      <c r="D595" s="4">
        <f t="shared" si="195"/>
        <v>11811.517282630961</v>
      </c>
      <c r="E595" s="4">
        <f t="shared" si="196"/>
        <v>8.2074381721837578E-2</v>
      </c>
      <c r="G595" s="2">
        <f t="shared" si="197"/>
        <v>49.099999999999802</v>
      </c>
      <c r="H595" s="4">
        <f t="shared" si="198"/>
        <v>11811.517282630961</v>
      </c>
      <c r="I595" s="4">
        <f t="shared" si="198"/>
        <v>10630.365554367865</v>
      </c>
      <c r="J595" s="4">
        <f t="shared" si="198"/>
        <v>9449.2138261047694</v>
      </c>
      <c r="K595" s="4">
        <f t="shared" si="198"/>
        <v>8268.0620978416719</v>
      </c>
      <c r="L595" s="4">
        <f t="shared" si="198"/>
        <v>7086.9103695785761</v>
      </c>
      <c r="M595" s="4">
        <f t="shared" si="198"/>
        <v>5905.7586413154804</v>
      </c>
      <c r="N595" s="4">
        <f t="shared" si="198"/>
        <v>4724.6069130523847</v>
      </c>
      <c r="O595" s="4">
        <f t="shared" si="198"/>
        <v>3543.4551847892881</v>
      </c>
      <c r="P595" s="4">
        <f t="shared" si="198"/>
        <v>2362.3034565261923</v>
      </c>
      <c r="Q595" s="4">
        <f t="shared" si="198"/>
        <v>1181.1517282630962</v>
      </c>
      <c r="R595" s="4">
        <f t="shared" si="198"/>
        <v>0</v>
      </c>
      <c r="V595" s="2">
        <f t="shared" si="192"/>
        <v>49.099999999999802</v>
      </c>
      <c r="W595" s="4">
        <f t="shared" si="199"/>
        <v>8.2074381721837578E-2</v>
      </c>
      <c r="X595" s="4">
        <f t="shared" si="200"/>
        <v>7.29049454274001E-2</v>
      </c>
      <c r="Y595" s="4">
        <f t="shared" si="201"/>
        <v>6.397127300454189E-2</v>
      </c>
      <c r="Z595" s="4">
        <f t="shared" si="202"/>
        <v>5.5264386952692118E-2</v>
      </c>
      <c r="AA595" s="4">
        <f t="shared" si="203"/>
        <v>4.6775759856393449E-2</v>
      </c>
      <c r="AB595" s="4">
        <f t="shared" si="204"/>
        <v>3.849728652829934E-2</v>
      </c>
      <c r="AC595" s="4">
        <f t="shared" si="205"/>
        <v>3.0421258195849447E-2</v>
      </c>
      <c r="AD595" s="4">
        <f t="shared" si="206"/>
        <v>2.2540338558816493E-2</v>
      </c>
      <c r="AE595" s="4">
        <f t="shared" si="207"/>
        <v>1.4847541561418676E-2</v>
      </c>
      <c r="AF595" s="4">
        <f t="shared" si="208"/>
        <v>7.3362107374396746E-3</v>
      </c>
      <c r="AG595" s="4">
        <f t="shared" si="209"/>
        <v>0</v>
      </c>
    </row>
    <row r="596" spans="1:33" x14ac:dyDescent="0.45">
      <c r="A596" s="2">
        <v>49.199999999999797</v>
      </c>
      <c r="B596" s="3">
        <f t="shared" si="193"/>
        <v>322.3499999999998</v>
      </c>
      <c r="C596" s="4">
        <f t="shared" si="194"/>
        <v>9.3818226206030566</v>
      </c>
      <c r="D596" s="4">
        <f t="shared" si="195"/>
        <v>11870.630705457688</v>
      </c>
      <c r="E596" s="4">
        <f t="shared" si="196"/>
        <v>8.2539649622739644E-2</v>
      </c>
      <c r="G596" s="2">
        <f t="shared" si="197"/>
        <v>49.199999999999797</v>
      </c>
      <c r="H596" s="4">
        <f t="shared" si="198"/>
        <v>11870.630705457688</v>
      </c>
      <c r="I596" s="4">
        <f t="shared" si="198"/>
        <v>10683.56763491192</v>
      </c>
      <c r="J596" s="4">
        <f t="shared" si="198"/>
        <v>9496.5045643661506</v>
      </c>
      <c r="K596" s="4">
        <f t="shared" si="198"/>
        <v>8309.4414938203809</v>
      </c>
      <c r="L596" s="4">
        <f t="shared" si="198"/>
        <v>7122.3784232746129</v>
      </c>
      <c r="M596" s="4">
        <f t="shared" si="198"/>
        <v>5935.3153527288441</v>
      </c>
      <c r="N596" s="4">
        <f t="shared" si="198"/>
        <v>4748.2522821830753</v>
      </c>
      <c r="O596" s="4">
        <f t="shared" si="198"/>
        <v>3561.1892116373065</v>
      </c>
      <c r="P596" s="4">
        <f t="shared" si="198"/>
        <v>2374.1261410915376</v>
      </c>
      <c r="Q596" s="4">
        <f t="shared" si="198"/>
        <v>1187.0630705457688</v>
      </c>
      <c r="R596" s="4">
        <f t="shared" ref="R596:R604" si="210">$D596*R$3</f>
        <v>0</v>
      </c>
      <c r="V596" s="2">
        <f t="shared" si="192"/>
        <v>49.199999999999797</v>
      </c>
      <c r="W596" s="4">
        <f t="shared" si="199"/>
        <v>8.2539649622739644E-2</v>
      </c>
      <c r="X596" s="4">
        <f t="shared" si="200"/>
        <v>7.3312820589038985E-2</v>
      </c>
      <c r="Y596" s="4">
        <f t="shared" si="201"/>
        <v>6.432454121145946E-2</v>
      </c>
      <c r="Z596" s="4">
        <f t="shared" si="202"/>
        <v>5.5565678389308412E-2</v>
      </c>
      <c r="AA596" s="4">
        <f t="shared" si="203"/>
        <v>4.7027559372841886E-2</v>
      </c>
      <c r="AB596" s="4">
        <f t="shared" si="204"/>
        <v>3.8701943119412045E-2</v>
      </c>
      <c r="AC596" s="4">
        <f t="shared" si="205"/>
        <v>3.0580993762052457E-2</v>
      </c>
      <c r="AD596" s="4">
        <f t="shared" si="206"/>
        <v>2.2657256010954044E-2</v>
      </c>
      <c r="AE596" s="4">
        <f t="shared" si="207"/>
        <v>1.4923632325516746E-2</v>
      </c>
      <c r="AF596" s="4">
        <f t="shared" si="208"/>
        <v>7.3733617100542803E-3</v>
      </c>
      <c r="AG596" s="4">
        <f t="shared" si="209"/>
        <v>0</v>
      </c>
    </row>
    <row r="597" spans="1:33" x14ac:dyDescent="0.45">
      <c r="A597" s="2">
        <v>49.299999999999798</v>
      </c>
      <c r="B597" s="3">
        <f t="shared" si="193"/>
        <v>322.44999999999976</v>
      </c>
      <c r="C597" s="4">
        <f t="shared" si="194"/>
        <v>9.3868113259842048</v>
      </c>
      <c r="D597" s="4">
        <f t="shared" si="195"/>
        <v>11929.997743944672</v>
      </c>
      <c r="E597" s="4">
        <f t="shared" si="196"/>
        <v>8.3007532965646835E-2</v>
      </c>
      <c r="G597" s="2">
        <f t="shared" si="197"/>
        <v>49.299999999999798</v>
      </c>
      <c r="H597" s="4">
        <f t="shared" si="198"/>
        <v>11929.997743944672</v>
      </c>
      <c r="I597" s="4">
        <f t="shared" si="198"/>
        <v>10736.997969550204</v>
      </c>
      <c r="J597" s="4">
        <f t="shared" si="198"/>
        <v>9543.9981951557384</v>
      </c>
      <c r="K597" s="4">
        <f t="shared" si="198"/>
        <v>8350.9984207612706</v>
      </c>
      <c r="L597" s="4">
        <f t="shared" si="198"/>
        <v>7157.9986463668029</v>
      </c>
      <c r="M597" s="4">
        <f t="shared" si="198"/>
        <v>5964.998871972336</v>
      </c>
      <c r="N597" s="4">
        <f t="shared" si="198"/>
        <v>4771.9990975778692</v>
      </c>
      <c r="O597" s="4">
        <f t="shared" si="198"/>
        <v>3578.9993231834014</v>
      </c>
      <c r="P597" s="4">
        <f t="shared" si="198"/>
        <v>2385.9995487889346</v>
      </c>
      <c r="Q597" s="4">
        <f t="shared" si="198"/>
        <v>1192.9997743944673</v>
      </c>
      <c r="R597" s="4">
        <f t="shared" si="210"/>
        <v>0</v>
      </c>
      <c r="V597" s="2">
        <f t="shared" si="192"/>
        <v>49.299999999999798</v>
      </c>
      <c r="W597" s="4">
        <f t="shared" si="199"/>
        <v>8.3007532965646835E-2</v>
      </c>
      <c r="X597" s="4">
        <f t="shared" si="200"/>
        <v>7.3722927842203412E-2</v>
      </c>
      <c r="Y597" s="4">
        <f t="shared" si="201"/>
        <v>6.467969144648783E-2</v>
      </c>
      <c r="Z597" s="4">
        <f t="shared" si="202"/>
        <v>5.5868532379845556E-2</v>
      </c>
      <c r="AA597" s="4">
        <f t="shared" si="203"/>
        <v>4.7280630093764486E-2</v>
      </c>
      <c r="AB597" s="4">
        <f t="shared" si="204"/>
        <v>3.8907605437058908E-2</v>
      </c>
      <c r="AC597" s="4">
        <f t="shared" si="205"/>
        <v>3.074149338655071E-2</v>
      </c>
      <c r="AD597" s="4">
        <f t="shared" si="206"/>
        <v>2.2774717774699412E-2</v>
      </c>
      <c r="AE597" s="4">
        <f t="shared" si="207"/>
        <v>1.5000067845627314E-2</v>
      </c>
      <c r="AF597" s="4">
        <f t="shared" si="208"/>
        <v>7.4106764870517823E-3</v>
      </c>
      <c r="AG597" s="4">
        <f t="shared" si="209"/>
        <v>0</v>
      </c>
    </row>
    <row r="598" spans="1:33" x14ac:dyDescent="0.45">
      <c r="A598" s="2">
        <v>49.3999999999998</v>
      </c>
      <c r="B598" s="3">
        <f t="shared" si="193"/>
        <v>322.54999999999978</v>
      </c>
      <c r="C598" s="4">
        <f t="shared" si="194"/>
        <v>9.3917964950111354</v>
      </c>
      <c r="D598" s="4">
        <f t="shared" si="195"/>
        <v>11989.619287449428</v>
      </c>
      <c r="E598" s="4">
        <f t="shared" si="196"/>
        <v>8.3478047972832425E-2</v>
      </c>
      <c r="G598" s="2">
        <f t="shared" si="197"/>
        <v>49.3999999999998</v>
      </c>
      <c r="H598" s="4">
        <f t="shared" si="198"/>
        <v>11989.619287449428</v>
      </c>
      <c r="I598" s="4">
        <f t="shared" si="198"/>
        <v>10790.657358704486</v>
      </c>
      <c r="J598" s="4">
        <f t="shared" si="198"/>
        <v>9591.6954299595436</v>
      </c>
      <c r="K598" s="4">
        <f t="shared" si="198"/>
        <v>8392.7335012145995</v>
      </c>
      <c r="L598" s="4">
        <f t="shared" si="198"/>
        <v>7193.7715724696563</v>
      </c>
      <c r="M598" s="4">
        <f t="shared" si="198"/>
        <v>5994.8096437247141</v>
      </c>
      <c r="N598" s="4">
        <f t="shared" si="198"/>
        <v>4795.8477149797718</v>
      </c>
      <c r="O598" s="4">
        <f t="shared" si="198"/>
        <v>3596.8857862348282</v>
      </c>
      <c r="P598" s="4">
        <f t="shared" si="198"/>
        <v>2397.9238574898859</v>
      </c>
      <c r="Q598" s="4">
        <f t="shared" si="198"/>
        <v>1198.961928744943</v>
      </c>
      <c r="R598" s="4">
        <f t="shared" si="210"/>
        <v>0</v>
      </c>
      <c r="V598" s="2">
        <f t="shared" si="192"/>
        <v>49.3999999999998</v>
      </c>
      <c r="W598" s="4">
        <f t="shared" si="199"/>
        <v>8.3478047972832425E-2</v>
      </c>
      <c r="X598" s="4">
        <f t="shared" si="200"/>
        <v>7.4135280395273284E-2</v>
      </c>
      <c r="Y598" s="4">
        <f t="shared" si="201"/>
        <v>6.5036734318010242E-2</v>
      </c>
      <c r="Z598" s="4">
        <f t="shared" si="202"/>
        <v>5.617295729921435E-2</v>
      </c>
      <c r="AA598" s="4">
        <f t="shared" si="203"/>
        <v>4.7534978485072779E-2</v>
      </c>
      <c r="AB598" s="4">
        <f t="shared" si="204"/>
        <v>3.9114278325274726E-2</v>
      </c>
      <c r="AC598" s="4">
        <f t="shared" si="205"/>
        <v>3.0902760545430938E-2</v>
      </c>
      <c r="AD598" s="4">
        <f t="shared" si="206"/>
        <v>2.2892726182604888E-2</v>
      </c>
      <c r="AE598" s="4">
        <f t="shared" si="207"/>
        <v>1.5076849508926207E-2</v>
      </c>
      <c r="AF598" s="4">
        <f t="shared" si="208"/>
        <v>7.4481556850240667E-3</v>
      </c>
      <c r="AG598" s="4">
        <f t="shared" si="209"/>
        <v>0</v>
      </c>
    </row>
    <row r="599" spans="1:33" x14ac:dyDescent="0.45">
      <c r="A599" s="2">
        <v>49.499999999999801</v>
      </c>
      <c r="B599" s="3">
        <f t="shared" si="193"/>
        <v>322.64999999999975</v>
      </c>
      <c r="C599" s="4">
        <f t="shared" si="194"/>
        <v>9.3967781312107093</v>
      </c>
      <c r="D599" s="4">
        <f t="shared" si="195"/>
        <v>12049.496227648351</v>
      </c>
      <c r="E599" s="4">
        <f t="shared" si="196"/>
        <v>8.395121099185987E-2</v>
      </c>
      <c r="G599" s="2">
        <f t="shared" si="197"/>
        <v>49.499999999999801</v>
      </c>
      <c r="H599" s="4">
        <f t="shared" si="198"/>
        <v>12049.496227648351</v>
      </c>
      <c r="I599" s="4">
        <f t="shared" si="198"/>
        <v>10844.546604883517</v>
      </c>
      <c r="J599" s="4">
        <f t="shared" si="198"/>
        <v>9639.5969821186809</v>
      </c>
      <c r="K599" s="4">
        <f t="shared" si="198"/>
        <v>8434.6473593538449</v>
      </c>
      <c r="L599" s="4">
        <f t="shared" si="198"/>
        <v>7229.6977365890107</v>
      </c>
      <c r="M599" s="4">
        <f t="shared" si="198"/>
        <v>6024.7481138241756</v>
      </c>
      <c r="N599" s="4">
        <f t="shared" si="198"/>
        <v>4819.7984910593404</v>
      </c>
      <c r="O599" s="4">
        <f t="shared" si="198"/>
        <v>3614.8488682945053</v>
      </c>
      <c r="P599" s="4">
        <f t="shared" si="198"/>
        <v>2409.8992455296702</v>
      </c>
      <c r="Q599" s="4">
        <f t="shared" si="198"/>
        <v>1204.9496227648351</v>
      </c>
      <c r="R599" s="4">
        <f t="shared" si="210"/>
        <v>0</v>
      </c>
      <c r="V599" s="2">
        <f t="shared" si="192"/>
        <v>49.499999999999801</v>
      </c>
      <c r="W599" s="4">
        <f t="shared" si="199"/>
        <v>8.395121099185987E-2</v>
      </c>
      <c r="X599" s="4">
        <f t="shared" si="200"/>
        <v>7.4549891552616973E-2</v>
      </c>
      <c r="Y599" s="4">
        <f t="shared" si="201"/>
        <v>6.5395680506617371E-2</v>
      </c>
      <c r="Z599" s="4">
        <f t="shared" si="202"/>
        <v>5.6478961575418103E-2</v>
      </c>
      <c r="AA599" s="4">
        <f t="shared" si="203"/>
        <v>4.7790611050589876E-2</v>
      </c>
      <c r="AB599" s="4">
        <f t="shared" si="204"/>
        <v>3.9321966654132533E-2</v>
      </c>
      <c r="AC599" s="4">
        <f t="shared" si="205"/>
        <v>3.1064798731715717E-2</v>
      </c>
      <c r="AD599" s="4">
        <f t="shared" si="206"/>
        <v>2.3011283577368227E-2</v>
      </c>
      <c r="AE599" s="4">
        <f t="shared" si="207"/>
        <v>1.5153978707863891E-2</v>
      </c>
      <c r="AF599" s="4">
        <f t="shared" si="208"/>
        <v>7.4857999225511817E-3</v>
      </c>
      <c r="AG599" s="4">
        <f t="shared" si="209"/>
        <v>0</v>
      </c>
    </row>
    <row r="600" spans="1:33" x14ac:dyDescent="0.45">
      <c r="A600" s="2">
        <v>49.599999999999802</v>
      </c>
      <c r="B600" s="3">
        <f t="shared" si="193"/>
        <v>322.74999999999977</v>
      </c>
      <c r="C600" s="4">
        <f t="shared" si="194"/>
        <v>9.4017562381054862</v>
      </c>
      <c r="D600" s="4">
        <f t="shared" si="195"/>
        <v>12109.629458540623</v>
      </c>
      <c r="E600" s="4">
        <f t="shared" si="196"/>
        <v>8.4427038496824675E-2</v>
      </c>
      <c r="G600" s="2">
        <f t="shared" si="197"/>
        <v>49.599999999999802</v>
      </c>
      <c r="H600" s="4">
        <f t="shared" si="198"/>
        <v>12109.629458540623</v>
      </c>
      <c r="I600" s="4">
        <f t="shared" si="198"/>
        <v>10898.666512686561</v>
      </c>
      <c r="J600" s="4">
        <f t="shared" si="198"/>
        <v>9687.7035668324988</v>
      </c>
      <c r="K600" s="4">
        <f t="shared" si="198"/>
        <v>8476.7406209784349</v>
      </c>
      <c r="L600" s="4">
        <f t="shared" si="198"/>
        <v>7265.7776751243737</v>
      </c>
      <c r="M600" s="4">
        <f t="shared" si="198"/>
        <v>6054.8147292703115</v>
      </c>
      <c r="N600" s="4">
        <f t="shared" si="198"/>
        <v>4843.8517834162494</v>
      </c>
      <c r="O600" s="4">
        <f t="shared" si="198"/>
        <v>3632.8888375621868</v>
      </c>
      <c r="P600" s="4">
        <f t="shared" si="198"/>
        <v>2421.9258917081247</v>
      </c>
      <c r="Q600" s="4">
        <f t="shared" si="198"/>
        <v>1210.9629458540624</v>
      </c>
      <c r="R600" s="4">
        <f t="shared" si="210"/>
        <v>0</v>
      </c>
      <c r="V600" s="2">
        <f t="shared" si="192"/>
        <v>49.599999999999802</v>
      </c>
      <c r="W600" s="4">
        <f t="shared" si="199"/>
        <v>8.4427038496824675E-2</v>
      </c>
      <c r="X600" s="4">
        <f t="shared" si="200"/>
        <v>7.496677471548828E-2</v>
      </c>
      <c r="Y600" s="4">
        <f t="shared" si="201"/>
        <v>6.5756540765740376E-2</v>
      </c>
      <c r="Z600" s="4">
        <f t="shared" si="202"/>
        <v>5.6786553689986349E-2</v>
      </c>
      <c r="AA600" s="4">
        <f t="shared" si="203"/>
        <v>4.8047534332336793E-2</v>
      </c>
      <c r="AB600" s="4">
        <f t="shared" si="204"/>
        <v>3.9530675319923082E-2</v>
      </c>
      <c r="AC600" s="4">
        <f t="shared" si="205"/>
        <v>3.1227611455468107E-2</v>
      </c>
      <c r="AD600" s="4">
        <f t="shared" si="206"/>
        <v>2.3130392311887189E-2</v>
      </c>
      <c r="AE600" s="4">
        <f t="shared" si="207"/>
        <v>1.5231456840188918E-2</v>
      </c>
      <c r="AF600" s="4">
        <f t="shared" si="208"/>
        <v>7.5236098202078674E-3</v>
      </c>
      <c r="AG600" s="4">
        <f t="shared" si="209"/>
        <v>0</v>
      </c>
    </row>
    <row r="601" spans="1:33" x14ac:dyDescent="0.45">
      <c r="A601" s="2">
        <v>49.699999999999797</v>
      </c>
      <c r="B601" s="3">
        <f t="shared" si="193"/>
        <v>322.8499999999998</v>
      </c>
      <c r="C601" s="4">
        <f t="shared" si="194"/>
        <v>9.4067308192136867</v>
      </c>
      <c r="D601" s="4">
        <f t="shared" si="195"/>
        <v>12170.019876451057</v>
      </c>
      <c r="E601" s="4">
        <f t="shared" si="196"/>
        <v>8.4905547089602476E-2</v>
      </c>
      <c r="G601" s="2">
        <f t="shared" si="197"/>
        <v>49.699999999999797</v>
      </c>
      <c r="H601" s="4">
        <f t="shared" si="198"/>
        <v>12170.019876451057</v>
      </c>
      <c r="I601" s="4">
        <f t="shared" si="198"/>
        <v>10953.017888805951</v>
      </c>
      <c r="J601" s="4">
        <f t="shared" si="198"/>
        <v>9736.0159011608466</v>
      </c>
      <c r="K601" s="4">
        <f t="shared" si="198"/>
        <v>8519.0139135157387</v>
      </c>
      <c r="L601" s="4">
        <f t="shared" si="198"/>
        <v>7302.0119258706336</v>
      </c>
      <c r="M601" s="4">
        <f t="shared" si="198"/>
        <v>6085.0099382255285</v>
      </c>
      <c r="N601" s="4">
        <f t="shared" si="198"/>
        <v>4868.0079505804233</v>
      </c>
      <c r="O601" s="4">
        <f t="shared" si="198"/>
        <v>3651.0059629353168</v>
      </c>
      <c r="P601" s="4">
        <f t="shared" si="198"/>
        <v>2434.0039752902117</v>
      </c>
      <c r="Q601" s="4">
        <f t="shared" si="198"/>
        <v>1217.0019876451058</v>
      </c>
      <c r="R601" s="4">
        <f t="shared" si="210"/>
        <v>0</v>
      </c>
      <c r="V601" s="2">
        <f t="shared" si="192"/>
        <v>49.699999999999797</v>
      </c>
      <c r="W601" s="4">
        <f t="shared" si="199"/>
        <v>8.4905547089602476E-2</v>
      </c>
      <c r="X601" s="4">
        <f t="shared" si="200"/>
        <v>7.5385943382926285E-2</v>
      </c>
      <c r="Y601" s="4">
        <f t="shared" si="201"/>
        <v>6.6119325922284158E-2</v>
      </c>
      <c r="Z601" s="4">
        <f t="shared" si="202"/>
        <v>5.7095742178407613E-2</v>
      </c>
      <c r="AA601" s="4">
        <f t="shared" si="203"/>
        <v>4.8305754910816692E-2</v>
      </c>
      <c r="AB601" s="4">
        <f t="shared" si="204"/>
        <v>3.9740409245332092E-2</v>
      </c>
      <c r="AC601" s="4">
        <f t="shared" si="205"/>
        <v>3.1391202243894183E-2</v>
      </c>
      <c r="AD601" s="4">
        <f t="shared" si="206"/>
        <v>2.3250054749312403E-2</v>
      </c>
      <c r="AE601" s="4">
        <f t="shared" si="207"/>
        <v>1.5309285308970116E-2</v>
      </c>
      <c r="AF601" s="4">
        <f t="shared" si="208"/>
        <v>7.5615860005694381E-3</v>
      </c>
      <c r="AG601" s="4">
        <f t="shared" si="209"/>
        <v>0</v>
      </c>
    </row>
    <row r="602" spans="1:33" x14ac:dyDescent="0.45">
      <c r="A602" s="2">
        <v>49.799999999999798</v>
      </c>
      <c r="B602" s="3">
        <f t="shared" si="193"/>
        <v>322.94999999999976</v>
      </c>
      <c r="C602" s="4">
        <f t="shared" si="194"/>
        <v>9.4117018780492323</v>
      </c>
      <c r="D602" s="4">
        <f t="shared" si="195"/>
        <v>12230.668380033921</v>
      </c>
      <c r="E602" s="4">
        <f t="shared" si="196"/>
        <v>8.5386753501120155E-2</v>
      </c>
      <c r="G602" s="2">
        <f t="shared" si="197"/>
        <v>49.799999999999798</v>
      </c>
      <c r="H602" s="4">
        <f t="shared" si="198"/>
        <v>12230.668380033921</v>
      </c>
      <c r="I602" s="4">
        <f t="shared" si="198"/>
        <v>11007.60154203053</v>
      </c>
      <c r="J602" s="4">
        <f t="shared" si="198"/>
        <v>9784.5347040271372</v>
      </c>
      <c r="K602" s="4">
        <f t="shared" si="198"/>
        <v>8561.4678660237441</v>
      </c>
      <c r="L602" s="4">
        <f t="shared" si="198"/>
        <v>7338.4010280203529</v>
      </c>
      <c r="M602" s="4">
        <f t="shared" si="198"/>
        <v>6115.3341900169607</v>
      </c>
      <c r="N602" s="4">
        <f t="shared" si="198"/>
        <v>4892.2673520135686</v>
      </c>
      <c r="O602" s="4">
        <f t="shared" si="198"/>
        <v>3669.2005140101764</v>
      </c>
      <c r="P602" s="4">
        <f t="shared" si="198"/>
        <v>2446.1336760067843</v>
      </c>
      <c r="Q602" s="4">
        <f t="shared" si="198"/>
        <v>1223.0668380033921</v>
      </c>
      <c r="R602" s="4">
        <f t="shared" si="210"/>
        <v>0</v>
      </c>
      <c r="V602" s="2">
        <f t="shared" si="192"/>
        <v>49.799999999999798</v>
      </c>
      <c r="W602" s="4">
        <f t="shared" si="199"/>
        <v>8.5386753501120155E-2</v>
      </c>
      <c r="X602" s="4">
        <f t="shared" si="200"/>
        <v>7.5807411152671936E-2</v>
      </c>
      <c r="Y602" s="4">
        <f t="shared" si="201"/>
        <v>6.6484046877273412E-2</v>
      </c>
      <c r="Z602" s="4">
        <f t="shared" si="202"/>
        <v>5.7406535630571458E-2</v>
      </c>
      <c r="AA602" s="4">
        <f t="shared" si="203"/>
        <v>4.8565279405306236E-2</v>
      </c>
      <c r="AB602" s="4">
        <f t="shared" si="204"/>
        <v>3.9951173379622507E-2</v>
      </c>
      <c r="AC602" s="4">
        <f t="shared" si="205"/>
        <v>3.1555574641449084E-2</v>
      </c>
      <c r="AD602" s="4">
        <f t="shared" si="206"/>
        <v>2.337027326310253E-2</v>
      </c>
      <c r="AE602" s="4">
        <f t="shared" si="207"/>
        <v>1.5387465522620226E-2</v>
      </c>
      <c r="AF602" s="4">
        <f t="shared" si="208"/>
        <v>7.599729088218302E-3</v>
      </c>
      <c r="AG602" s="4">
        <f t="shared" si="209"/>
        <v>0</v>
      </c>
    </row>
    <row r="603" spans="1:33" x14ac:dyDescent="0.45">
      <c r="A603" s="2">
        <v>49.8999999999998</v>
      </c>
      <c r="B603" s="3">
        <f t="shared" si="193"/>
        <v>323.04999999999978</v>
      </c>
      <c r="C603" s="4">
        <f t="shared" si="194"/>
        <v>9.4166694181217245</v>
      </c>
      <c r="D603" s="4">
        <f t="shared" si="195"/>
        <v>12291.575870275992</v>
      </c>
      <c r="E603" s="4">
        <f t="shared" si="196"/>
        <v>8.5870674592635893E-2</v>
      </c>
      <c r="G603" s="2">
        <f t="shared" si="197"/>
        <v>49.8999999999998</v>
      </c>
      <c r="H603" s="4">
        <f t="shared" si="198"/>
        <v>12291.575870275992</v>
      </c>
      <c r="I603" s="4">
        <f t="shared" si="198"/>
        <v>11062.418283248393</v>
      </c>
      <c r="J603" s="4">
        <f t="shared" si="198"/>
        <v>9833.2606962207938</v>
      </c>
      <c r="K603" s="4">
        <f t="shared" si="198"/>
        <v>8604.1031091931945</v>
      </c>
      <c r="L603" s="4">
        <f t="shared" si="198"/>
        <v>7374.9455221655953</v>
      </c>
      <c r="M603" s="4">
        <f t="shared" si="198"/>
        <v>6145.7879351379961</v>
      </c>
      <c r="N603" s="4">
        <f t="shared" si="198"/>
        <v>4916.6303481103969</v>
      </c>
      <c r="O603" s="4">
        <f t="shared" si="198"/>
        <v>3687.4727610827977</v>
      </c>
      <c r="P603" s="4">
        <f t="shared" si="198"/>
        <v>2458.3151740551984</v>
      </c>
      <c r="Q603" s="4">
        <f t="shared" si="198"/>
        <v>1229.1575870275992</v>
      </c>
      <c r="R603" s="4">
        <f t="shared" si="210"/>
        <v>0</v>
      </c>
      <c r="V603" s="2">
        <f t="shared" si="192"/>
        <v>49.8999999999998</v>
      </c>
      <c r="W603" s="4">
        <f t="shared" si="199"/>
        <v>8.5870674592635893E-2</v>
      </c>
      <c r="X603" s="4">
        <f t="shared" si="200"/>
        <v>7.6231191722089933E-2</v>
      </c>
      <c r="Y603" s="4">
        <f t="shared" si="201"/>
        <v>6.6850714606500994E-2</v>
      </c>
      <c r="Z603" s="4">
        <f t="shared" si="202"/>
        <v>5.7718942691211049E-2</v>
      </c>
      <c r="AA603" s="4">
        <f t="shared" si="203"/>
        <v>4.8826114474146046E-2</v>
      </c>
      <c r="AB603" s="4">
        <f t="shared" si="204"/>
        <v>4.0162972698815608E-2</v>
      </c>
      <c r="AC603" s="4">
        <f t="shared" si="205"/>
        <v>3.1720732209941767E-2</v>
      </c>
      <c r="AD603" s="4">
        <f t="shared" si="206"/>
        <v>2.3491050237078249E-2</v>
      </c>
      <c r="AE603" s="4">
        <f t="shared" si="207"/>
        <v>1.5465998894918658E-2</v>
      </c>
      <c r="AF603" s="4">
        <f t="shared" si="208"/>
        <v>7.6380397097500531E-3</v>
      </c>
      <c r="AG603" s="4">
        <f t="shared" si="209"/>
        <v>0</v>
      </c>
    </row>
    <row r="604" spans="1:33" x14ac:dyDescent="0.45">
      <c r="A604" s="2">
        <v>49.999999999999801</v>
      </c>
      <c r="B604" s="3">
        <f t="shared" si="193"/>
        <v>323.14999999999975</v>
      </c>
      <c r="C604" s="4">
        <f t="shared" si="194"/>
        <v>9.421633442936475</v>
      </c>
      <c r="D604" s="4">
        <f t="shared" si="195"/>
        <v>12352.743250500243</v>
      </c>
      <c r="E604" s="4">
        <f t="shared" si="196"/>
        <v>8.6357327357039868E-2</v>
      </c>
      <c r="G604" s="2">
        <f t="shared" si="197"/>
        <v>49.999999999999801</v>
      </c>
      <c r="H604" s="4">
        <f t="shared" si="198"/>
        <v>12352.743250500243</v>
      </c>
      <c r="I604" s="4">
        <f t="shared" si="198"/>
        <v>11117.468925450219</v>
      </c>
      <c r="J604" s="4">
        <f t="shared" si="198"/>
        <v>9882.1946004001948</v>
      </c>
      <c r="K604" s="4">
        <f t="shared" si="198"/>
        <v>8646.9202753501704</v>
      </c>
      <c r="L604" s="4">
        <f t="shared" si="198"/>
        <v>7411.6459503001461</v>
      </c>
      <c r="M604" s="4">
        <f t="shared" si="198"/>
        <v>6176.3716252501217</v>
      </c>
      <c r="N604" s="4">
        <f t="shared" si="198"/>
        <v>4941.0973002000974</v>
      </c>
      <c r="O604" s="4">
        <f t="shared" si="198"/>
        <v>3705.822975150073</v>
      </c>
      <c r="P604" s="4">
        <f t="shared" si="198"/>
        <v>2470.5486501000487</v>
      </c>
      <c r="Q604" s="4">
        <f t="shared" si="198"/>
        <v>1235.2743250500243</v>
      </c>
      <c r="R604" s="4">
        <f t="shared" si="210"/>
        <v>0</v>
      </c>
      <c r="V604" s="2">
        <f t="shared" si="192"/>
        <v>49.999999999999801</v>
      </c>
      <c r="W604" s="4">
        <f t="shared" si="199"/>
        <v>8.6357327357039868E-2</v>
      </c>
      <c r="X604" s="4">
        <f t="shared" si="200"/>
        <v>7.665729888910551E-2</v>
      </c>
      <c r="Y604" s="4">
        <f t="shared" si="201"/>
        <v>6.7219340161186941E-2</v>
      </c>
      <c r="Z604" s="4">
        <f t="shared" si="202"/>
        <v>5.8032972060353377E-2</v>
      </c>
      <c r="AA604" s="4">
        <f t="shared" si="203"/>
        <v>4.9088266815036884E-2</v>
      </c>
      <c r="AB604" s="4">
        <f t="shared" si="204"/>
        <v>4.037581220587589E-2</v>
      </c>
      <c r="AC604" s="4">
        <f t="shared" si="205"/>
        <v>3.1886678528642326E-2</v>
      </c>
      <c r="AD604" s="4">
        <f t="shared" si="206"/>
        <v>2.3612388065477947E-2</v>
      </c>
      <c r="AE604" s="4">
        <f t="shared" si="207"/>
        <v>1.5544886845035182E-2</v>
      </c>
      <c r="AF604" s="4">
        <f t="shared" si="208"/>
        <v>7.6765184937799468E-3</v>
      </c>
      <c r="AG604" s="4">
        <f t="shared" si="209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貼り付けシート</vt:lpstr>
      <vt:lpstr>飽和水蒸気圧</vt:lpstr>
      <vt:lpstr>空気線図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2018-04-13T06:59:51Z</dcterms:created>
  <dcterms:modified xsi:type="dcterms:W3CDTF">2018-04-17T14:43:18Z</dcterms:modified>
</cp:coreProperties>
</file>