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ng\Downloads\"/>
    </mc:Choice>
  </mc:AlternateContent>
  <xr:revisionPtr revIDLastSave="0" documentId="13_ncr:1_{241B7BDE-3701-4E9D-972E-F238BCE0C35D}" xr6:coauthVersionLast="47" xr6:coauthVersionMax="47" xr10:uidLastSave="{00000000-0000-0000-0000-000000000000}"/>
  <bookViews>
    <workbookView xWindow="-110" yWindow="-110" windowWidth="19420" windowHeight="11760" xr2:uid="{1B948CD2-8F6B-42CD-8C24-2B1FC365657B}"/>
  </bookViews>
  <sheets>
    <sheet name="Sheet1" sheetId="1" r:id="rId1"/>
  </sheets>
  <definedNames>
    <definedName name="_xlnm._FilterDatabase" localSheetId="0" hidden="1">Sheet1!$D$1:$BF$13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4" i="1" l="1"/>
  <c r="R5" i="1"/>
  <c r="R6" i="1"/>
  <c r="R7" i="1"/>
  <c r="R8" i="1"/>
  <c r="R9" i="1"/>
  <c r="R10" i="1"/>
  <c r="R11" i="1"/>
  <c r="R3" i="1"/>
</calcChain>
</file>

<file path=xl/sharedStrings.xml><?xml version="1.0" encoding="utf-8"?>
<sst xmlns="http://schemas.openxmlformats.org/spreadsheetml/2006/main" count="450" uniqueCount="159">
  <si>
    <t>Work Category</t>
  </si>
  <si>
    <t>Branch:</t>
  </si>
  <si>
    <t>Type of emergency/ disaster:</t>
  </si>
  <si>
    <t>Date:</t>
  </si>
  <si>
    <t>Time:</t>
  </si>
  <si>
    <t>region</t>
  </si>
  <si>
    <t>subregion</t>
  </si>
  <si>
    <t>district</t>
  </si>
  <si>
    <t>county</t>
  </si>
  <si>
    <t>subcounty</t>
  </si>
  <si>
    <t>Affected Male:</t>
  </si>
  <si>
    <t>Affected Female:</t>
  </si>
  <si>
    <t>Affected People - Total:</t>
  </si>
  <si>
    <t>Affected Children:</t>
  </si>
  <si>
    <t>Affected Adults of Age 19 - 64 Years:</t>
  </si>
  <si>
    <t>Homeless:</t>
  </si>
  <si>
    <t>Hospitalised:</t>
  </si>
  <si>
    <t>Evacuated:</t>
  </si>
  <si>
    <t>Households Affected:</t>
  </si>
  <si>
    <t>Households Displaced:</t>
  </si>
  <si>
    <t>Houses Completely Destroyed:</t>
  </si>
  <si>
    <t>Houses Partially Damaged:</t>
  </si>
  <si>
    <t>Health Facilities Affected:</t>
  </si>
  <si>
    <t>Water Facilities Affected:</t>
  </si>
  <si>
    <t>Schools Affected:</t>
  </si>
  <si>
    <t>Have Crops been Affected?</t>
  </si>
  <si>
    <t>What is the level of damage on crops?</t>
  </si>
  <si>
    <t>Has usual business/livelihood of people in this area been Affected?</t>
  </si>
  <si>
    <t>Do the Roads in the Area allow access by vehicles?</t>
  </si>
  <si>
    <t>What are the three easiest means of communication to the affected people/ communities in this area?</t>
  </si>
  <si>
    <t>What are the three easiest means of getting information/feedback from the affected people/ communities in this area?</t>
  </si>
  <si>
    <t>Are there any pre-positioned stock at the branch that can facilitate immediate response?</t>
  </si>
  <si>
    <t>What are the major Challenges currently being Experienced?</t>
  </si>
  <si>
    <t>Are other Actors already taking response action(s)?</t>
  </si>
  <si>
    <t>Name the actors already taking response actions::</t>
  </si>
  <si>
    <t>Is the situation likely to get better or worsen?</t>
  </si>
  <si>
    <t>What is the most pressing need?</t>
  </si>
  <si>
    <t>Please briefly state any other key information not captured above.</t>
  </si>
  <si>
    <t>Hygiene promotion:</t>
  </si>
  <si>
    <t>Health:</t>
  </si>
  <si>
    <t>Water supply:</t>
  </si>
  <si>
    <t>Sanitation:</t>
  </si>
  <si>
    <t>Shelter:</t>
  </si>
  <si>
    <t>Food assistance:</t>
  </si>
  <si>
    <t>Nutrition:</t>
  </si>
  <si>
    <t>Education:</t>
  </si>
  <si>
    <t>NFI:</t>
  </si>
  <si>
    <t>Protection:</t>
  </si>
  <si>
    <t>Child protection:</t>
  </si>
  <si>
    <t>SGBV:</t>
  </si>
  <si>
    <t>Livelihood:</t>
  </si>
  <si>
    <t>Volunteer</t>
  </si>
  <si>
    <t>Mityana</t>
  </si>
  <si>
    <t>Heavy Storms/ Hailstorms</t>
  </si>
  <si>
    <t>2023-08-12</t>
  </si>
  <si>
    <t>01:00:00.000+03:00</t>
  </si>
  <si>
    <t>Central</t>
  </si>
  <si>
    <t>North Buganda</t>
  </si>
  <si>
    <t>Mubende</t>
  </si>
  <si>
    <t>Kasambya</t>
  </si>
  <si>
    <t>Kibalinga</t>
  </si>
  <si>
    <t>Yes</t>
  </si>
  <si>
    <t>High</t>
  </si>
  <si>
    <t>No</t>
  </si>
  <si>
    <t>Red Cross Volunteers (Door-to-Door) LCI (Local Council) Leaders Community/ Clan Leaders Telephone/Mobile Phone Community Meetings/ FGD/ Face-to-Face Interviews</t>
  </si>
  <si>
    <t>Red Cross Volunteers (Door-to-Door) LCI (Local Council) Leaders Telephone/Mobile Phone Community Meetings/ FGD/ Face-to-Face Interviews</t>
  </si>
  <si>
    <t>Insufficient logistics (Transport/ NFI/ Food etc.)</t>
  </si>
  <si>
    <t>Worsen</t>
  </si>
  <si>
    <t>Food</t>
  </si>
  <si>
    <t>Gardens destroyed</t>
  </si>
  <si>
    <t>2. Medium Priority</t>
  </si>
  <si>
    <t>3. Low Priority</t>
  </si>
  <si>
    <t>1. High Priority</t>
  </si>
  <si>
    <t>4. Not Priority</t>
  </si>
  <si>
    <t>13:00:00.000+03:00</t>
  </si>
  <si>
    <t>Red Cross Volunteers (Door-to-Door) LCI (Local Council) Leaders Telephone/Mobile Phone</t>
  </si>
  <si>
    <t>Better</t>
  </si>
  <si>
    <t>Food destroyed cassava, potatoes matooke</t>
  </si>
  <si>
    <t>People think the storm might continue</t>
  </si>
  <si>
    <t>Food damaged</t>
  </si>
  <si>
    <t>Crops damaged</t>
  </si>
  <si>
    <t>Branch Manager</t>
  </si>
  <si>
    <t>Gulu</t>
  </si>
  <si>
    <t>18:00:00.000+03:00</t>
  </si>
  <si>
    <t>Northern</t>
  </si>
  <si>
    <t>Acholi</t>
  </si>
  <si>
    <t>Amuru</t>
  </si>
  <si>
    <t>Kilak</t>
  </si>
  <si>
    <t>Insufficient logistics (Transport/ NFI/ Food etc.) Insufficient funds</t>
  </si>
  <si>
    <t>District Disaster Management Committee</t>
  </si>
  <si>
    <t>The SOND 2023 season is unfolding and more hazard occurrences expected.</t>
  </si>
  <si>
    <t>Focal Person</t>
  </si>
  <si>
    <t>Nebbi</t>
  </si>
  <si>
    <t>2023-08-28</t>
  </si>
  <si>
    <t>16:15:00.000+03:00</t>
  </si>
  <si>
    <t>West Nile</t>
  </si>
  <si>
    <t>Zombo</t>
  </si>
  <si>
    <t>Okoro</t>
  </si>
  <si>
    <t>Akaa</t>
  </si>
  <si>
    <t>Medium</t>
  </si>
  <si>
    <t>Red Cross Volunteers (Door-to-Door) Radio LCI (Local Council) Leaders Community/ Clan Leaders Posters Pinned in selected points/areas Telephone/Mobile Phone Community Meetings/ FGD/ Face-to-Face Interviews</t>
  </si>
  <si>
    <t>Red Cross Volunteers (Door-to-Door) Telephone/Mobile Phone Community Meetings/ FGD/ Face-to-Face Interviews</t>
  </si>
  <si>
    <t>Insufficient funds Lack of coordination among Humanitarian Actors</t>
  </si>
  <si>
    <t>NFI Kits</t>
  </si>
  <si>
    <t>5. Not Applicable for this Disaster/ Emergency</t>
  </si>
  <si>
    <t>Moroto</t>
  </si>
  <si>
    <t>Fires</t>
  </si>
  <si>
    <t>14:00:00.000+03:00</t>
  </si>
  <si>
    <t>Karamoja</t>
  </si>
  <si>
    <t>Nakapiripirit</t>
  </si>
  <si>
    <t>Chekwii</t>
  </si>
  <si>
    <t>Namalu</t>
  </si>
  <si>
    <t>Telephone/Mobile Phone</t>
  </si>
  <si>
    <t>Low capacity of first responders (Fewer volunteers)</t>
  </si>
  <si>
    <t>Namalu Subcounty authorities</t>
  </si>
  <si>
    <t>Shelter</t>
  </si>
  <si>
    <t>This was a fire at Namalu subcounty headquarters</t>
  </si>
  <si>
    <t>Masaka</t>
  </si>
  <si>
    <t>Transport Related Accidents</t>
  </si>
  <si>
    <t>12:00:00.000+03:00</t>
  </si>
  <si>
    <t>South Buganda</t>
  </si>
  <si>
    <t>Lwengo</t>
  </si>
  <si>
    <t>Bukoto</t>
  </si>
  <si>
    <t>Kisekka</t>
  </si>
  <si>
    <t>Red Cross Volunteers (Door-to-Door) Telephone/Mobile Phone</t>
  </si>
  <si>
    <t>Uganda Police</t>
  </si>
  <si>
    <t>Psycho-social Support</t>
  </si>
  <si>
    <t>It was a Road Traffic Accident. Police intervened.</t>
  </si>
  <si>
    <t>Cholera</t>
  </si>
  <si>
    <t>Namayingo</t>
  </si>
  <si>
    <t>Kayunga</t>
  </si>
  <si>
    <t>Country</t>
  </si>
  <si>
    <t>Country Code</t>
  </si>
  <si>
    <t>Reported Date</t>
  </si>
  <si>
    <t>Uganda</t>
  </si>
  <si>
    <t>UGA</t>
  </si>
  <si>
    <t>UGA03</t>
  </si>
  <si>
    <t>UGA03070</t>
  </si>
  <si>
    <t>UGA01</t>
  </si>
  <si>
    <t>UGA01010</t>
  </si>
  <si>
    <t>UGA01015</t>
  </si>
  <si>
    <t>UGA01020</t>
  </si>
  <si>
    <t>UGA03089</t>
  </si>
  <si>
    <t>UGA02055</t>
  </si>
  <si>
    <t>UGA03100</t>
  </si>
  <si>
    <t>Region Code</t>
  </si>
  <si>
    <t>District Code</t>
  </si>
  <si>
    <t>#country+name</t>
  </si>
  <si>
    <t>#country+code</t>
  </si>
  <si>
    <t>#date+reported</t>
  </si>
  <si>
    <t>#date+occurred</t>
  </si>
  <si>
    <t>#adm1+name</t>
  </si>
  <si>
    <t>#adm1+code</t>
  </si>
  <si>
    <t>#adm2+name</t>
  </si>
  <si>
    <t>#adm2+code</t>
  </si>
  <si>
    <t>#affected+idps+ind</t>
  </si>
  <si>
    <t>#displaced+idps+ind</t>
  </si>
  <si>
    <t>#affected+idps+hh</t>
  </si>
  <si>
    <t>#displaced+idps+hh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</si>
</sst>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  <xf numFmtId="15" fontId="0" fillId="0" borderId="0" xfId="0" applyNumberFormat="1"/>
    <xf numFmtId="0" fontId="1" fillId="2" borderId="1" xfId="0" applyFont="1" applyFill="1" applyBorder="1" applyAlignment="1">
      <alignment horizontal="left" vertical="center" wrapText="1"/>
    </xf>
    <xf numFmtId="14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C7057-D476-4C9E-9ACB-B61FA16097A6}">
  <dimension ref="A1:BF13"/>
  <sheetViews>
    <sheetView tabSelected="1" topLeftCell="L1" zoomScale="96" zoomScaleNormal="96" workbookViewId="0">
      <selection activeCell="U1" sqref="U1"/>
    </sheetView>
  </sheetViews>
  <sheetFormatPr defaultRowHeight="14.5" x14ac:dyDescent="0.35"/>
  <cols>
    <col min="3" max="3" width="9.26953125" bestFit="1" customWidth="1"/>
    <col min="7" max="7" width="13.90625" style="2" customWidth="1"/>
    <col min="12" max="12" width="10.6328125" customWidth="1"/>
    <col min="13" max="13" width="12.81640625" customWidth="1"/>
    <col min="20" max="20" width="17.453125" customWidth="1"/>
  </cols>
  <sheetData>
    <row r="1" spans="1:58" s="6" customFormat="1" ht="217.5" x14ac:dyDescent="0.35">
      <c r="A1" s="6" t="s">
        <v>131</v>
      </c>
      <c r="B1" s="6" t="s">
        <v>132</v>
      </c>
      <c r="C1" s="6" t="s">
        <v>133</v>
      </c>
      <c r="D1" s="6" t="s">
        <v>0</v>
      </c>
      <c r="E1" s="6" t="s">
        <v>1</v>
      </c>
      <c r="F1" s="6" t="s">
        <v>2</v>
      </c>
      <c r="G1" s="7" t="s">
        <v>3</v>
      </c>
      <c r="H1" s="6" t="s">
        <v>4</v>
      </c>
      <c r="I1" s="6" t="s">
        <v>5</v>
      </c>
      <c r="J1" s="6" t="s">
        <v>145</v>
      </c>
      <c r="K1" s="6" t="s">
        <v>6</v>
      </c>
      <c r="L1" s="6" t="s">
        <v>7</v>
      </c>
      <c r="M1" s="6" t="s">
        <v>146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15</v>
      </c>
      <c r="V1" s="6" t="s">
        <v>16</v>
      </c>
      <c r="W1" s="6" t="s">
        <v>17</v>
      </c>
      <c r="X1" s="6" t="s">
        <v>18</v>
      </c>
      <c r="Y1" s="6" t="s">
        <v>19</v>
      </c>
      <c r="Z1" s="6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6" t="s">
        <v>26</v>
      </c>
      <c r="AG1" s="6" t="s">
        <v>27</v>
      </c>
      <c r="AH1" s="6" t="s">
        <v>28</v>
      </c>
      <c r="AI1" s="6" t="s">
        <v>29</v>
      </c>
      <c r="AJ1" s="6" t="s">
        <v>30</v>
      </c>
      <c r="AK1" s="6" t="s">
        <v>31</v>
      </c>
      <c r="AL1" s="6" t="s">
        <v>32</v>
      </c>
      <c r="AM1" s="6" t="s">
        <v>33</v>
      </c>
      <c r="AN1" s="6" t="s">
        <v>34</v>
      </c>
      <c r="AO1" s="6" t="s">
        <v>35</v>
      </c>
      <c r="AP1" s="6" t="s">
        <v>36</v>
      </c>
      <c r="AQ1" s="6" t="s">
        <v>37</v>
      </c>
      <c r="AR1" s="6" t="s">
        <v>38</v>
      </c>
      <c r="AS1" s="6" t="s">
        <v>39</v>
      </c>
      <c r="AT1" s="6" t="s">
        <v>40</v>
      </c>
      <c r="AU1" s="6" t="s">
        <v>41</v>
      </c>
      <c r="AV1" s="6" t="s">
        <v>38</v>
      </c>
      <c r="AW1" s="6" t="s">
        <v>42</v>
      </c>
      <c r="AX1" s="6" t="s">
        <v>39</v>
      </c>
      <c r="AY1" s="6" t="s">
        <v>43</v>
      </c>
      <c r="AZ1" s="6" t="s">
        <v>44</v>
      </c>
      <c r="BA1" s="6" t="s">
        <v>45</v>
      </c>
      <c r="BB1" s="6" t="s">
        <v>46</v>
      </c>
      <c r="BC1" s="6" t="s">
        <v>47</v>
      </c>
      <c r="BD1" s="6" t="s">
        <v>48</v>
      </c>
      <c r="BE1" s="6" t="s">
        <v>49</v>
      </c>
      <c r="BF1" s="6" t="s">
        <v>50</v>
      </c>
    </row>
    <row r="2" spans="1:58" s="1" customFormat="1" ht="45" x14ac:dyDescent="0.35">
      <c r="A2" s="4" t="s">
        <v>147</v>
      </c>
      <c r="B2" s="4" t="s">
        <v>148</v>
      </c>
      <c r="C2" s="5" t="s">
        <v>149</v>
      </c>
      <c r="G2" s="5" t="s">
        <v>150</v>
      </c>
      <c r="I2" s="4" t="s">
        <v>151</v>
      </c>
      <c r="J2" s="4" t="s">
        <v>152</v>
      </c>
      <c r="L2" s="4" t="s">
        <v>153</v>
      </c>
      <c r="M2" s="4" t="s">
        <v>154</v>
      </c>
      <c r="R2" s="4" t="s">
        <v>155</v>
      </c>
      <c r="U2" s="4" t="s">
        <v>156</v>
      </c>
      <c r="X2" s="4" t="s">
        <v>157</v>
      </c>
      <c r="Y2" s="4" t="s">
        <v>158</v>
      </c>
    </row>
    <row r="3" spans="1:58" x14ac:dyDescent="0.35">
      <c r="A3" t="s">
        <v>134</v>
      </c>
      <c r="B3" t="s">
        <v>135</v>
      </c>
      <c r="C3" s="3">
        <v>45169</v>
      </c>
      <c r="D3" t="s">
        <v>51</v>
      </c>
      <c r="E3" t="s">
        <v>52</v>
      </c>
      <c r="F3" t="s">
        <v>53</v>
      </c>
      <c r="G3" s="2" t="s">
        <v>54</v>
      </c>
      <c r="H3" t="s">
        <v>55</v>
      </c>
      <c r="I3" t="s">
        <v>56</v>
      </c>
      <c r="J3" t="s">
        <v>138</v>
      </c>
      <c r="K3" t="s">
        <v>57</v>
      </c>
      <c r="L3" t="s">
        <v>58</v>
      </c>
      <c r="M3" t="s">
        <v>141</v>
      </c>
      <c r="N3" t="s">
        <v>59</v>
      </c>
      <c r="O3" t="s">
        <v>60</v>
      </c>
      <c r="P3">
        <v>278</v>
      </c>
      <c r="Q3">
        <v>276</v>
      </c>
      <c r="R3">
        <f>SUM(P3:Q3)</f>
        <v>554</v>
      </c>
      <c r="S3">
        <v>60</v>
      </c>
      <c r="T3">
        <v>482</v>
      </c>
      <c r="U3">
        <v>123</v>
      </c>
      <c r="V3">
        <v>0</v>
      </c>
      <c r="W3">
        <v>0</v>
      </c>
      <c r="X3">
        <v>120</v>
      </c>
      <c r="Y3">
        <v>0</v>
      </c>
      <c r="Z3">
        <v>0</v>
      </c>
      <c r="AA3">
        <v>10</v>
      </c>
      <c r="AB3">
        <v>0</v>
      </c>
      <c r="AC3">
        <v>2</v>
      </c>
      <c r="AD3">
        <v>0</v>
      </c>
      <c r="AE3" t="s">
        <v>61</v>
      </c>
      <c r="AF3" t="s">
        <v>62</v>
      </c>
      <c r="AG3" t="s">
        <v>63</v>
      </c>
      <c r="AH3" t="s">
        <v>61</v>
      </c>
      <c r="AI3" t="s">
        <v>64</v>
      </c>
      <c r="AJ3" t="s">
        <v>65</v>
      </c>
      <c r="AK3" t="s">
        <v>63</v>
      </c>
      <c r="AL3" t="s">
        <v>66</v>
      </c>
      <c r="AM3" t="s">
        <v>63</v>
      </c>
      <c r="AN3">
        <v>0</v>
      </c>
      <c r="AO3" t="s">
        <v>67</v>
      </c>
      <c r="AP3" t="s">
        <v>68</v>
      </c>
      <c r="AQ3" t="s">
        <v>69</v>
      </c>
      <c r="AR3" t="s">
        <v>70</v>
      </c>
      <c r="AS3" t="s">
        <v>71</v>
      </c>
      <c r="AT3" t="s">
        <v>70</v>
      </c>
      <c r="AU3" t="s">
        <v>71</v>
      </c>
      <c r="AV3" t="s">
        <v>70</v>
      </c>
      <c r="AW3" t="s">
        <v>71</v>
      </c>
      <c r="AX3" t="s">
        <v>71</v>
      </c>
      <c r="AY3" t="s">
        <v>72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73</v>
      </c>
      <c r="BF3" t="s">
        <v>71</v>
      </c>
    </row>
    <row r="4" spans="1:58" x14ac:dyDescent="0.35">
      <c r="A4" t="s">
        <v>134</v>
      </c>
      <c r="B4" t="s">
        <v>135</v>
      </c>
      <c r="C4" s="3">
        <v>45169</v>
      </c>
      <c r="D4" t="s">
        <v>51</v>
      </c>
      <c r="E4" t="s">
        <v>52</v>
      </c>
      <c r="F4" t="s">
        <v>53</v>
      </c>
      <c r="G4" s="2" t="s">
        <v>54</v>
      </c>
      <c r="H4" t="s">
        <v>74</v>
      </c>
      <c r="I4" t="s">
        <v>56</v>
      </c>
      <c r="J4" t="s">
        <v>138</v>
      </c>
      <c r="K4" t="s">
        <v>57</v>
      </c>
      <c r="L4" t="s">
        <v>58</v>
      </c>
      <c r="M4" t="s">
        <v>141</v>
      </c>
      <c r="N4" t="s">
        <v>59</v>
      </c>
      <c r="O4" t="s">
        <v>60</v>
      </c>
      <c r="P4">
        <v>65</v>
      </c>
      <c r="Q4">
        <v>82</v>
      </c>
      <c r="R4">
        <f t="shared" ref="R4:R11" si="0">SUM(P4:Q4)</f>
        <v>147</v>
      </c>
      <c r="S4">
        <v>50</v>
      </c>
      <c r="T4">
        <v>87</v>
      </c>
      <c r="U4">
        <v>432</v>
      </c>
      <c r="V4">
        <v>0</v>
      </c>
      <c r="W4">
        <v>0</v>
      </c>
      <c r="X4">
        <v>98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61</v>
      </c>
      <c r="AF4" t="s">
        <v>62</v>
      </c>
      <c r="AG4" t="s">
        <v>63</v>
      </c>
      <c r="AH4" t="s">
        <v>61</v>
      </c>
      <c r="AI4" t="s">
        <v>65</v>
      </c>
      <c r="AJ4" t="s">
        <v>75</v>
      </c>
      <c r="AK4" t="s">
        <v>63</v>
      </c>
      <c r="AL4" t="s">
        <v>66</v>
      </c>
      <c r="AM4" t="s">
        <v>63</v>
      </c>
      <c r="AN4">
        <v>0</v>
      </c>
      <c r="AO4" t="s">
        <v>76</v>
      </c>
      <c r="AP4" t="s">
        <v>68</v>
      </c>
      <c r="AQ4" t="s">
        <v>77</v>
      </c>
      <c r="AR4" t="s">
        <v>73</v>
      </c>
      <c r="AS4" t="s">
        <v>71</v>
      </c>
      <c r="AT4" t="s">
        <v>73</v>
      </c>
      <c r="AU4" t="s">
        <v>71</v>
      </c>
      <c r="AV4" t="s">
        <v>73</v>
      </c>
      <c r="AW4" t="s">
        <v>73</v>
      </c>
      <c r="AX4" t="s">
        <v>71</v>
      </c>
      <c r="AY4" t="s">
        <v>72</v>
      </c>
      <c r="AZ4" t="s">
        <v>73</v>
      </c>
      <c r="BA4" t="s">
        <v>73</v>
      </c>
      <c r="BB4" t="s">
        <v>73</v>
      </c>
      <c r="BC4" t="s">
        <v>73</v>
      </c>
      <c r="BD4" t="s">
        <v>73</v>
      </c>
      <c r="BE4" t="s">
        <v>73</v>
      </c>
      <c r="BF4" t="s">
        <v>73</v>
      </c>
    </row>
    <row r="5" spans="1:58" x14ac:dyDescent="0.35">
      <c r="A5" t="s">
        <v>134</v>
      </c>
      <c r="B5" t="s">
        <v>135</v>
      </c>
      <c r="C5" s="3">
        <v>45169</v>
      </c>
      <c r="D5" t="s">
        <v>51</v>
      </c>
      <c r="E5" t="s">
        <v>52</v>
      </c>
      <c r="F5" t="s">
        <v>53</v>
      </c>
      <c r="G5" s="2" t="s">
        <v>54</v>
      </c>
      <c r="H5" t="s">
        <v>74</v>
      </c>
      <c r="I5" t="s">
        <v>56</v>
      </c>
      <c r="J5" t="s">
        <v>138</v>
      </c>
      <c r="K5" t="s">
        <v>57</v>
      </c>
      <c r="L5" t="s">
        <v>58</v>
      </c>
      <c r="M5" t="s">
        <v>141</v>
      </c>
      <c r="N5" t="s">
        <v>59</v>
      </c>
      <c r="O5" t="s">
        <v>60</v>
      </c>
      <c r="P5">
        <v>334</v>
      </c>
      <c r="Q5">
        <v>375</v>
      </c>
      <c r="R5">
        <f t="shared" si="0"/>
        <v>709</v>
      </c>
      <c r="S5">
        <v>398</v>
      </c>
      <c r="T5">
        <v>243</v>
      </c>
      <c r="U5">
        <v>0</v>
      </c>
      <c r="V5">
        <v>0</v>
      </c>
      <c r="W5">
        <v>0</v>
      </c>
      <c r="X5">
        <v>146</v>
      </c>
      <c r="Y5">
        <v>0</v>
      </c>
      <c r="Z5">
        <v>0</v>
      </c>
      <c r="AA5">
        <v>1</v>
      </c>
      <c r="AB5">
        <v>0</v>
      </c>
      <c r="AC5">
        <v>1</v>
      </c>
      <c r="AD5">
        <v>0</v>
      </c>
      <c r="AE5" t="s">
        <v>61</v>
      </c>
      <c r="AF5" t="s">
        <v>62</v>
      </c>
      <c r="AG5" t="s">
        <v>61</v>
      </c>
      <c r="AH5" t="s">
        <v>61</v>
      </c>
      <c r="AI5" t="s">
        <v>75</v>
      </c>
      <c r="AJ5" t="s">
        <v>75</v>
      </c>
      <c r="AK5" t="s">
        <v>63</v>
      </c>
      <c r="AL5" t="s">
        <v>66</v>
      </c>
      <c r="AM5" t="s">
        <v>63</v>
      </c>
      <c r="AN5">
        <v>0</v>
      </c>
      <c r="AO5" t="s">
        <v>67</v>
      </c>
      <c r="AP5" t="s">
        <v>68</v>
      </c>
      <c r="AQ5" t="s">
        <v>78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72</v>
      </c>
      <c r="AZ5" t="s">
        <v>71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71</v>
      </c>
    </row>
    <row r="6" spans="1:58" x14ac:dyDescent="0.35">
      <c r="A6" t="s">
        <v>134</v>
      </c>
      <c r="B6" t="s">
        <v>135</v>
      </c>
      <c r="C6" s="3">
        <v>45169</v>
      </c>
      <c r="D6" t="s">
        <v>51</v>
      </c>
      <c r="E6" t="s">
        <v>52</v>
      </c>
      <c r="F6" t="s">
        <v>53</v>
      </c>
      <c r="G6" s="2" t="s">
        <v>54</v>
      </c>
      <c r="H6" t="s">
        <v>74</v>
      </c>
      <c r="I6" t="s">
        <v>56</v>
      </c>
      <c r="J6" t="s">
        <v>138</v>
      </c>
      <c r="K6" t="s">
        <v>57</v>
      </c>
      <c r="L6" t="s">
        <v>58</v>
      </c>
      <c r="M6" t="s">
        <v>141</v>
      </c>
      <c r="N6" t="s">
        <v>59</v>
      </c>
      <c r="O6" t="s">
        <v>60</v>
      </c>
      <c r="P6">
        <v>120</v>
      </c>
      <c r="Q6">
        <v>130</v>
      </c>
      <c r="R6">
        <f t="shared" si="0"/>
        <v>250</v>
      </c>
      <c r="S6">
        <v>200</v>
      </c>
      <c r="T6">
        <v>35</v>
      </c>
      <c r="U6">
        <v>0</v>
      </c>
      <c r="V6">
        <v>0</v>
      </c>
      <c r="W6">
        <v>0</v>
      </c>
      <c r="X6">
        <v>160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61</v>
      </c>
      <c r="AF6" t="s">
        <v>62</v>
      </c>
      <c r="AG6" t="s">
        <v>63</v>
      </c>
      <c r="AH6" t="s">
        <v>61</v>
      </c>
      <c r="AI6" t="s">
        <v>75</v>
      </c>
      <c r="AJ6" t="s">
        <v>65</v>
      </c>
      <c r="AK6" t="s">
        <v>63</v>
      </c>
      <c r="AL6" t="s">
        <v>66</v>
      </c>
      <c r="AM6" t="s">
        <v>63</v>
      </c>
      <c r="AN6">
        <v>0</v>
      </c>
      <c r="AO6" t="s">
        <v>67</v>
      </c>
      <c r="AP6" t="s">
        <v>68</v>
      </c>
      <c r="AQ6" t="s">
        <v>79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73</v>
      </c>
      <c r="AX6" t="s">
        <v>71</v>
      </c>
      <c r="AY6" t="s">
        <v>72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</row>
    <row r="7" spans="1:58" x14ac:dyDescent="0.35">
      <c r="A7" t="s">
        <v>134</v>
      </c>
      <c r="B7" t="s">
        <v>135</v>
      </c>
      <c r="C7" s="3">
        <v>45169</v>
      </c>
      <c r="D7" t="s">
        <v>51</v>
      </c>
      <c r="E7" t="s">
        <v>52</v>
      </c>
      <c r="F7" t="s">
        <v>53</v>
      </c>
      <c r="G7" s="2" t="s">
        <v>54</v>
      </c>
      <c r="H7" t="s">
        <v>74</v>
      </c>
      <c r="I7" t="s">
        <v>56</v>
      </c>
      <c r="J7" t="s">
        <v>138</v>
      </c>
      <c r="K7" t="s">
        <v>57</v>
      </c>
      <c r="L7" t="s">
        <v>58</v>
      </c>
      <c r="M7" t="s">
        <v>141</v>
      </c>
      <c r="N7" t="s">
        <v>59</v>
      </c>
      <c r="O7" t="s">
        <v>60</v>
      </c>
      <c r="P7">
        <v>100</v>
      </c>
      <c r="Q7">
        <v>120</v>
      </c>
      <c r="R7">
        <f t="shared" si="0"/>
        <v>220</v>
      </c>
      <c r="S7">
        <v>55</v>
      </c>
      <c r="T7">
        <v>150</v>
      </c>
      <c r="U7">
        <v>311</v>
      </c>
      <c r="V7">
        <v>0</v>
      </c>
      <c r="W7">
        <v>0</v>
      </c>
      <c r="X7">
        <v>100</v>
      </c>
      <c r="Y7">
        <v>0</v>
      </c>
      <c r="Z7">
        <v>0</v>
      </c>
      <c r="AA7">
        <v>2</v>
      </c>
      <c r="AB7">
        <v>0</v>
      </c>
      <c r="AC7">
        <v>2</v>
      </c>
      <c r="AD7">
        <v>0</v>
      </c>
      <c r="AE7" t="s">
        <v>61</v>
      </c>
      <c r="AF7" t="s">
        <v>62</v>
      </c>
      <c r="AG7" t="s">
        <v>63</v>
      </c>
      <c r="AH7" t="s">
        <v>61</v>
      </c>
      <c r="AI7" t="s">
        <v>75</v>
      </c>
      <c r="AJ7" t="s">
        <v>65</v>
      </c>
      <c r="AK7" t="s">
        <v>63</v>
      </c>
      <c r="AL7" t="s">
        <v>66</v>
      </c>
      <c r="AM7" t="s">
        <v>63</v>
      </c>
      <c r="AN7">
        <v>0</v>
      </c>
      <c r="AO7" t="s">
        <v>67</v>
      </c>
      <c r="AP7" t="s">
        <v>68</v>
      </c>
      <c r="AQ7" t="s">
        <v>80</v>
      </c>
      <c r="AR7" t="s">
        <v>71</v>
      </c>
      <c r="AS7" t="s">
        <v>71</v>
      </c>
      <c r="AT7" t="s">
        <v>70</v>
      </c>
      <c r="AU7" t="s">
        <v>71</v>
      </c>
      <c r="AV7" t="s">
        <v>71</v>
      </c>
      <c r="AW7" t="s">
        <v>71</v>
      </c>
      <c r="AX7" t="s">
        <v>71</v>
      </c>
      <c r="AY7" t="s">
        <v>72</v>
      </c>
      <c r="AZ7" t="s">
        <v>71</v>
      </c>
      <c r="BA7" t="s">
        <v>71</v>
      </c>
      <c r="BB7" t="s">
        <v>73</v>
      </c>
      <c r="BC7" t="s">
        <v>71</v>
      </c>
      <c r="BD7" t="s">
        <v>71</v>
      </c>
      <c r="BE7" t="s">
        <v>71</v>
      </c>
      <c r="BF7" t="s">
        <v>70</v>
      </c>
    </row>
    <row r="8" spans="1:58" x14ac:dyDescent="0.35">
      <c r="A8" t="s">
        <v>134</v>
      </c>
      <c r="B8" t="s">
        <v>135</v>
      </c>
      <c r="C8" s="3">
        <v>45169</v>
      </c>
      <c r="D8" t="s">
        <v>81</v>
      </c>
      <c r="E8" t="s">
        <v>82</v>
      </c>
      <c r="F8" t="s">
        <v>53</v>
      </c>
      <c r="G8" s="2" t="s">
        <v>54</v>
      </c>
      <c r="H8" t="s">
        <v>83</v>
      </c>
      <c r="I8" t="s">
        <v>84</v>
      </c>
      <c r="J8" t="s">
        <v>136</v>
      </c>
      <c r="K8" t="s">
        <v>85</v>
      </c>
      <c r="L8" t="s">
        <v>86</v>
      </c>
      <c r="M8" t="s">
        <v>137</v>
      </c>
      <c r="N8" t="s">
        <v>87</v>
      </c>
      <c r="O8" t="s">
        <v>86</v>
      </c>
      <c r="P8">
        <v>595</v>
      </c>
      <c r="Q8">
        <v>312</v>
      </c>
      <c r="R8">
        <f t="shared" si="0"/>
        <v>907</v>
      </c>
      <c r="S8">
        <v>350</v>
      </c>
      <c r="T8">
        <v>504</v>
      </c>
      <c r="U8">
        <v>173</v>
      </c>
      <c r="V8">
        <v>0</v>
      </c>
      <c r="W8">
        <v>0</v>
      </c>
      <c r="X8">
        <v>173</v>
      </c>
      <c r="Y8">
        <v>22</v>
      </c>
      <c r="Z8">
        <v>6</v>
      </c>
      <c r="AA8">
        <v>0</v>
      </c>
      <c r="AB8">
        <v>0</v>
      </c>
      <c r="AC8">
        <v>0</v>
      </c>
      <c r="AD8">
        <v>1</v>
      </c>
      <c r="AE8" t="s">
        <v>61</v>
      </c>
      <c r="AF8" t="s">
        <v>62</v>
      </c>
      <c r="AG8" t="s">
        <v>61</v>
      </c>
      <c r="AH8" t="s">
        <v>61</v>
      </c>
      <c r="AI8" t="s">
        <v>75</v>
      </c>
      <c r="AJ8" t="s">
        <v>75</v>
      </c>
      <c r="AK8" t="s">
        <v>63</v>
      </c>
      <c r="AL8" t="s">
        <v>88</v>
      </c>
      <c r="AM8" t="s">
        <v>61</v>
      </c>
      <c r="AN8" t="s">
        <v>89</v>
      </c>
      <c r="AO8" t="s">
        <v>67</v>
      </c>
      <c r="AP8" t="s">
        <v>68</v>
      </c>
      <c r="AQ8" t="s">
        <v>90</v>
      </c>
      <c r="AR8" t="s">
        <v>70</v>
      </c>
      <c r="AS8" t="s">
        <v>70</v>
      </c>
      <c r="AT8" t="s">
        <v>71</v>
      </c>
      <c r="AU8" t="s">
        <v>72</v>
      </c>
      <c r="AV8" t="s">
        <v>72</v>
      </c>
      <c r="AW8" t="s">
        <v>72</v>
      </c>
      <c r="AX8" t="s">
        <v>70</v>
      </c>
      <c r="AY8" t="s">
        <v>72</v>
      </c>
      <c r="AZ8" t="s">
        <v>72</v>
      </c>
      <c r="BA8" t="s">
        <v>70</v>
      </c>
      <c r="BB8" t="s">
        <v>72</v>
      </c>
      <c r="BC8" t="s">
        <v>72</v>
      </c>
      <c r="BD8" t="s">
        <v>72</v>
      </c>
      <c r="BE8" t="s">
        <v>72</v>
      </c>
      <c r="BF8" t="s">
        <v>72</v>
      </c>
    </row>
    <row r="9" spans="1:58" x14ac:dyDescent="0.35">
      <c r="A9" t="s">
        <v>134</v>
      </c>
      <c r="B9" t="s">
        <v>135</v>
      </c>
      <c r="C9" s="3">
        <v>45169</v>
      </c>
      <c r="D9" t="s">
        <v>91</v>
      </c>
      <c r="E9" t="s">
        <v>92</v>
      </c>
      <c r="F9" t="s">
        <v>53</v>
      </c>
      <c r="G9" s="2" t="s">
        <v>93</v>
      </c>
      <c r="H9" t="s">
        <v>94</v>
      </c>
      <c r="I9" t="s">
        <v>84</v>
      </c>
      <c r="J9" t="s">
        <v>136</v>
      </c>
      <c r="K9" t="s">
        <v>95</v>
      </c>
      <c r="L9" t="s">
        <v>96</v>
      </c>
      <c r="M9" t="s">
        <v>144</v>
      </c>
      <c r="N9" t="s">
        <v>97</v>
      </c>
      <c r="O9" t="s">
        <v>98</v>
      </c>
      <c r="P9">
        <v>6</v>
      </c>
      <c r="Q9">
        <v>10</v>
      </c>
      <c r="R9">
        <f t="shared" si="0"/>
        <v>16</v>
      </c>
      <c r="S9">
        <v>3</v>
      </c>
      <c r="T9">
        <v>11</v>
      </c>
      <c r="U9">
        <v>2</v>
      </c>
      <c r="V9">
        <v>0</v>
      </c>
      <c r="W9">
        <v>0</v>
      </c>
      <c r="X9">
        <v>6</v>
      </c>
      <c r="Y9">
        <v>2</v>
      </c>
      <c r="Z9">
        <v>2</v>
      </c>
      <c r="AA9">
        <v>3</v>
      </c>
      <c r="AB9">
        <v>0</v>
      </c>
      <c r="AC9">
        <v>0</v>
      </c>
      <c r="AD9">
        <v>0</v>
      </c>
      <c r="AE9" t="s">
        <v>61</v>
      </c>
      <c r="AF9" t="s">
        <v>99</v>
      </c>
      <c r="AG9" t="s">
        <v>61</v>
      </c>
      <c r="AH9" t="s">
        <v>61</v>
      </c>
      <c r="AI9" t="s">
        <v>100</v>
      </c>
      <c r="AJ9" t="s">
        <v>101</v>
      </c>
      <c r="AK9" t="s">
        <v>63</v>
      </c>
      <c r="AL9" t="s">
        <v>102</v>
      </c>
      <c r="AM9" t="s">
        <v>63</v>
      </c>
      <c r="AN9">
        <v>0</v>
      </c>
      <c r="AO9" t="s">
        <v>67</v>
      </c>
      <c r="AP9" t="s">
        <v>103</v>
      </c>
      <c r="AQ9" t="s">
        <v>98</v>
      </c>
      <c r="AR9" t="s">
        <v>72</v>
      </c>
      <c r="AS9" t="s">
        <v>70</v>
      </c>
      <c r="AT9" t="s">
        <v>104</v>
      </c>
      <c r="AU9" t="s">
        <v>104</v>
      </c>
      <c r="AV9" t="s">
        <v>104</v>
      </c>
      <c r="AW9" t="s">
        <v>72</v>
      </c>
      <c r="AX9" t="s">
        <v>104</v>
      </c>
      <c r="AY9" t="s">
        <v>104</v>
      </c>
      <c r="AZ9" t="s">
        <v>104</v>
      </c>
      <c r="BA9" t="s">
        <v>104</v>
      </c>
      <c r="BB9" t="s">
        <v>104</v>
      </c>
      <c r="BC9" t="s">
        <v>104</v>
      </c>
      <c r="BD9" t="s">
        <v>104</v>
      </c>
      <c r="BE9" t="s">
        <v>104</v>
      </c>
      <c r="BF9" t="s">
        <v>104</v>
      </c>
    </row>
    <row r="10" spans="1:58" x14ac:dyDescent="0.35">
      <c r="A10" t="s">
        <v>134</v>
      </c>
      <c r="B10" t="s">
        <v>135</v>
      </c>
      <c r="C10" s="3">
        <v>45169</v>
      </c>
      <c r="D10" t="s">
        <v>51</v>
      </c>
      <c r="E10" t="s">
        <v>105</v>
      </c>
      <c r="F10" t="s">
        <v>106</v>
      </c>
      <c r="G10" s="2" t="s">
        <v>93</v>
      </c>
      <c r="H10" t="s">
        <v>107</v>
      </c>
      <c r="I10" t="s">
        <v>84</v>
      </c>
      <c r="J10" t="s">
        <v>136</v>
      </c>
      <c r="K10" t="s">
        <v>108</v>
      </c>
      <c r="L10" t="s">
        <v>109</v>
      </c>
      <c r="M10" t="s">
        <v>142</v>
      </c>
      <c r="N10" t="s">
        <v>110</v>
      </c>
      <c r="O10" t="s">
        <v>111</v>
      </c>
      <c r="P10">
        <v>7</v>
      </c>
      <c r="Q10">
        <v>8</v>
      </c>
      <c r="R10">
        <f t="shared" si="0"/>
        <v>15</v>
      </c>
      <c r="S10">
        <v>0</v>
      </c>
      <c r="T10">
        <v>15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 t="s">
        <v>63</v>
      </c>
      <c r="AF10">
        <v>0</v>
      </c>
      <c r="AG10" t="s">
        <v>61</v>
      </c>
      <c r="AH10" t="s">
        <v>61</v>
      </c>
      <c r="AI10" t="s">
        <v>112</v>
      </c>
      <c r="AJ10" t="s">
        <v>112</v>
      </c>
      <c r="AK10" t="s">
        <v>63</v>
      </c>
      <c r="AL10" t="s">
        <v>113</v>
      </c>
      <c r="AM10" t="s">
        <v>61</v>
      </c>
      <c r="AN10" t="s">
        <v>114</v>
      </c>
      <c r="AO10" t="s">
        <v>76</v>
      </c>
      <c r="AP10" t="s">
        <v>115</v>
      </c>
      <c r="AQ10" t="s">
        <v>116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  <c r="AZ10" t="s">
        <v>104</v>
      </c>
      <c r="BA10" t="s">
        <v>104</v>
      </c>
      <c r="BB10" t="s">
        <v>104</v>
      </c>
      <c r="BC10" t="s">
        <v>104</v>
      </c>
      <c r="BD10" t="s">
        <v>104</v>
      </c>
      <c r="BE10" t="s">
        <v>104</v>
      </c>
      <c r="BF10" t="s">
        <v>104</v>
      </c>
    </row>
    <row r="11" spans="1:58" x14ac:dyDescent="0.35">
      <c r="A11" t="s">
        <v>134</v>
      </c>
      <c r="B11" t="s">
        <v>135</v>
      </c>
      <c r="C11" s="3">
        <v>45169</v>
      </c>
      <c r="D11" t="s">
        <v>81</v>
      </c>
      <c r="E11" t="s">
        <v>117</v>
      </c>
      <c r="F11" t="s">
        <v>118</v>
      </c>
      <c r="G11" s="2" t="s">
        <v>93</v>
      </c>
      <c r="H11" t="s">
        <v>119</v>
      </c>
      <c r="I11" t="s">
        <v>56</v>
      </c>
      <c r="J11" t="s">
        <v>138</v>
      </c>
      <c r="K11" t="s">
        <v>120</v>
      </c>
      <c r="L11" t="s">
        <v>121</v>
      </c>
      <c r="M11" t="s">
        <v>140</v>
      </c>
      <c r="N11" t="s">
        <v>122</v>
      </c>
      <c r="O11" t="s">
        <v>123</v>
      </c>
      <c r="P11">
        <v>9</v>
      </c>
      <c r="Q11">
        <v>5</v>
      </c>
      <c r="R11">
        <f t="shared" si="0"/>
        <v>14</v>
      </c>
      <c r="S11">
        <v>0</v>
      </c>
      <c r="T11">
        <v>14</v>
      </c>
      <c r="U11">
        <v>0</v>
      </c>
      <c r="V11">
        <v>0</v>
      </c>
      <c r="W11">
        <v>0</v>
      </c>
      <c r="X11">
        <v>14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63</v>
      </c>
      <c r="AF11">
        <v>0</v>
      </c>
      <c r="AG11" t="s">
        <v>61</v>
      </c>
      <c r="AH11" t="s">
        <v>61</v>
      </c>
      <c r="AI11" t="s">
        <v>124</v>
      </c>
      <c r="AJ11" t="s">
        <v>124</v>
      </c>
      <c r="AK11" t="s">
        <v>63</v>
      </c>
      <c r="AL11" t="s">
        <v>113</v>
      </c>
      <c r="AM11" t="s">
        <v>61</v>
      </c>
      <c r="AN11" t="s">
        <v>125</v>
      </c>
      <c r="AO11" t="s">
        <v>76</v>
      </c>
      <c r="AP11" t="s">
        <v>126</v>
      </c>
      <c r="AQ11" t="s">
        <v>127</v>
      </c>
      <c r="AR11" t="s">
        <v>104</v>
      </c>
      <c r="AS11" t="s">
        <v>104</v>
      </c>
      <c r="AT11" t="s">
        <v>70</v>
      </c>
      <c r="AU11" t="s">
        <v>70</v>
      </c>
      <c r="AV11" t="s">
        <v>70</v>
      </c>
      <c r="AW11" t="s">
        <v>72</v>
      </c>
      <c r="AX11" t="s">
        <v>70</v>
      </c>
      <c r="AY11" t="s">
        <v>72</v>
      </c>
      <c r="AZ11" t="s">
        <v>71</v>
      </c>
      <c r="BA11" t="s">
        <v>70</v>
      </c>
      <c r="BB11" t="s">
        <v>72</v>
      </c>
      <c r="BC11" t="s">
        <v>70</v>
      </c>
      <c r="BD11" t="s">
        <v>72</v>
      </c>
      <c r="BE11" t="s">
        <v>70</v>
      </c>
      <c r="BF11" t="s">
        <v>72</v>
      </c>
    </row>
    <row r="12" spans="1:58" x14ac:dyDescent="0.35">
      <c r="A12" t="s">
        <v>134</v>
      </c>
      <c r="B12" t="s">
        <v>135</v>
      </c>
      <c r="C12" s="3">
        <v>45169</v>
      </c>
      <c r="F12" t="s">
        <v>128</v>
      </c>
      <c r="L12" t="s">
        <v>129</v>
      </c>
      <c r="M12" t="s">
        <v>143</v>
      </c>
      <c r="P12">
        <v>10</v>
      </c>
      <c r="Q12">
        <v>9</v>
      </c>
      <c r="R12">
        <v>19</v>
      </c>
      <c r="S12">
        <v>7</v>
      </c>
      <c r="T12">
        <v>10</v>
      </c>
    </row>
    <row r="13" spans="1:58" x14ac:dyDescent="0.35">
      <c r="A13" t="s">
        <v>134</v>
      </c>
      <c r="B13" t="s">
        <v>135</v>
      </c>
      <c r="C13" s="3">
        <v>45169</v>
      </c>
      <c r="F13" t="s">
        <v>128</v>
      </c>
      <c r="L13" t="s">
        <v>130</v>
      </c>
      <c r="M13" t="s">
        <v>139</v>
      </c>
      <c r="P13">
        <v>28</v>
      </c>
      <c r="Q13">
        <v>25</v>
      </c>
      <c r="R13">
        <v>53</v>
      </c>
      <c r="S13">
        <v>21</v>
      </c>
      <c r="T13">
        <v>29</v>
      </c>
    </row>
  </sheetData>
  <autoFilter ref="D1:BF13" xr:uid="{FA7C7057-D476-4C9E-9ACB-B61FA16097A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a608658-c386-403c-bc1e-074cb10297ec" xsi:nil="true"/>
    <Items xmlns="33dbb7a5-1eff-45ed-b0b7-44709205e663" xsi:nil="true"/>
    <lcf76f155ced4ddcb4097134ff3c332f xmlns="33dbb7a5-1eff-45ed-b0b7-44709205e66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0496DA6D1FD4294B6F3C9AEBFBC51" ma:contentTypeVersion="14" ma:contentTypeDescription="Create a new document." ma:contentTypeScope="" ma:versionID="d48d8214404eb9b18e03a04b5ad3134a">
  <xsd:schema xmlns:xsd="http://www.w3.org/2001/XMLSchema" xmlns:xs="http://www.w3.org/2001/XMLSchema" xmlns:p="http://schemas.microsoft.com/office/2006/metadata/properties" xmlns:ns2="33dbb7a5-1eff-45ed-b0b7-44709205e663" xmlns:ns3="7a608658-c386-403c-bc1e-074cb10297ec" targetNamespace="http://schemas.microsoft.com/office/2006/metadata/properties" ma:root="true" ma:fieldsID="7097d91ace298805f684984c5ef23baa" ns2:_="" ns3:_="">
    <xsd:import namespace="33dbb7a5-1eff-45ed-b0b7-44709205e663"/>
    <xsd:import namespace="7a608658-c386-403c-bc1e-074cb1029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Ite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dbb7a5-1eff-45ed-b0b7-44709205e6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553f610b-9ee9-4302-9a9e-eaae0f0c7bd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Items" ma:index="21" nillable="true" ma:displayName="Items" ma:description="Number of Items" ma:format="Dropdown" ma:internalName="Items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608658-c386-403c-bc1e-074cb1029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fb47b3d-e543-4259-ae0b-af3e31954250}" ma:internalName="TaxCatchAll" ma:showField="CatchAllData" ma:web="7a608658-c386-403c-bc1e-074cb1029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0118205-FDA5-451B-9652-06CF2006333D}">
  <ds:schemaRefs>
    <ds:schemaRef ds:uri="http://schemas.microsoft.com/office/2006/metadata/properties"/>
    <ds:schemaRef ds:uri="http://schemas.microsoft.com/office/infopath/2007/PartnerControls"/>
    <ds:schemaRef ds:uri="7a608658-c386-403c-bc1e-074cb10297ec"/>
    <ds:schemaRef ds:uri="33dbb7a5-1eff-45ed-b0b7-44709205e663"/>
  </ds:schemaRefs>
</ds:datastoreItem>
</file>

<file path=customXml/itemProps2.xml><?xml version="1.0" encoding="utf-8"?>
<ds:datastoreItem xmlns:ds="http://schemas.openxmlformats.org/officeDocument/2006/customXml" ds:itemID="{35678BA5-C0E8-4911-AFE8-C7F166531D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51F2BFE-93D8-4591-9824-58F4F1D50F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3dbb7a5-1eff-45ed-b0b7-44709205e663"/>
    <ds:schemaRef ds:uri="7a608658-c386-403c-bc1e-074cb10297e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WABWIRE Vincent</dc:creator>
  <cp:keywords/>
  <dc:description/>
  <cp:lastModifiedBy>WANG Huan</cp:lastModifiedBy>
  <cp:revision/>
  <dcterms:created xsi:type="dcterms:W3CDTF">2023-09-04T13:03:53Z</dcterms:created>
  <dcterms:modified xsi:type="dcterms:W3CDTF">2023-10-10T08:13:33Z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059aa38-f392-4105-be92-628035578272_Enabled">
    <vt:lpwstr>true</vt:lpwstr>
  </property>
  <property fmtid="{D5CDD505-2E9C-101B-9397-08002B2CF9AE}" pid="3" name="MSIP_Label_2059aa38-f392-4105-be92-628035578272_SetDate">
    <vt:lpwstr>2023-09-04T13:03:53Z</vt:lpwstr>
  </property>
  <property fmtid="{D5CDD505-2E9C-101B-9397-08002B2CF9AE}" pid="4" name="MSIP_Label_2059aa38-f392-4105-be92-628035578272_Method">
    <vt:lpwstr>Standard</vt:lpwstr>
  </property>
  <property fmtid="{D5CDD505-2E9C-101B-9397-08002B2CF9AE}" pid="5" name="MSIP_Label_2059aa38-f392-4105-be92-628035578272_Name">
    <vt:lpwstr>IOMLb0020IN123173</vt:lpwstr>
  </property>
  <property fmtid="{D5CDD505-2E9C-101B-9397-08002B2CF9AE}" pid="6" name="MSIP_Label_2059aa38-f392-4105-be92-628035578272_SiteId">
    <vt:lpwstr>1588262d-23fb-43b4-bd6e-bce49c8e6186</vt:lpwstr>
  </property>
  <property fmtid="{D5CDD505-2E9C-101B-9397-08002B2CF9AE}" pid="7" name="MSIP_Label_2059aa38-f392-4105-be92-628035578272_ActionId">
    <vt:lpwstr>1a851e7c-8e6d-4fe6-b6fe-000060d1bd69</vt:lpwstr>
  </property>
  <property fmtid="{D5CDD505-2E9C-101B-9397-08002B2CF9AE}" pid="8" name="MSIP_Label_2059aa38-f392-4105-be92-628035578272_ContentBits">
    <vt:lpwstr>0</vt:lpwstr>
  </property>
  <property fmtid="{D5CDD505-2E9C-101B-9397-08002B2CF9AE}" pid="9" name="ContentTypeId">
    <vt:lpwstr>0x0101001BA0496DA6D1FD4294B6F3C9AEBFBC51</vt:lpwstr>
  </property>
  <property fmtid="{D5CDD505-2E9C-101B-9397-08002B2CF9AE}" pid="10" name="MediaServiceImageTags">
    <vt:lpwstr/>
  </property>
</Properties>
</file>