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1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fef6050300cf238/Documentos/"/>
    </mc:Choice>
  </mc:AlternateContent>
  <xr:revisionPtr revIDLastSave="0" documentId="8_{23EE0125-39D5-4E2F-A761-B13392938B5C}" xr6:coauthVersionLast="47" xr6:coauthVersionMax="47" xr10:uidLastSave="{00000000-0000-0000-0000-000000000000}"/>
  <bookViews>
    <workbookView xWindow="4920" yWindow="7410" windowWidth="14400" windowHeight="9990" xr2:uid="{C6F0649D-2FAC-40C3-AA4D-CAB4703B1D76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52" i="1" l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51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32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13" i="1"/>
  <c r="I46" i="1"/>
  <c r="I51" i="1"/>
  <c r="I33" i="1"/>
  <c r="I32" i="1"/>
  <c r="I34" i="1"/>
  <c r="I35" i="1"/>
  <c r="I36" i="1"/>
  <c r="I37" i="1"/>
  <c r="I38" i="1"/>
  <c r="I39" i="1"/>
  <c r="I40" i="1"/>
  <c r="I41" i="1"/>
  <c r="I42" i="1"/>
  <c r="I43" i="1"/>
  <c r="I44" i="1"/>
  <c r="I45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</calcChain>
</file>

<file path=xl/sharedStrings.xml><?xml version="1.0" encoding="utf-8"?>
<sst xmlns="http://schemas.openxmlformats.org/spreadsheetml/2006/main" count="24" uniqueCount="9">
  <si>
    <t>Cocktail Sort C++</t>
  </si>
  <si>
    <t>Counting Sort C++</t>
  </si>
  <si>
    <t>N</t>
  </si>
  <si>
    <t>AVG</t>
  </si>
  <si>
    <t>SD</t>
  </si>
  <si>
    <t>Cocktail Sort Go</t>
  </si>
  <si>
    <t>Counting Sort Go</t>
  </si>
  <si>
    <t>Cocktail Sort Python</t>
  </si>
  <si>
    <t>Counting Sort Python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</si>
</sst>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"/>
    <numFmt numFmtId="165" formatCode="0.0000000"/>
    <numFmt numFmtId="166" formatCode="0.00000000"/>
    <numFmt numFmtId="167" formatCode="0.000000000"/>
  </numFmts>
  <fonts count="2">
    <font>
      <sz val="11"/>
      <color theme="1"/>
      <name val="Calibri"/>
      <family val="2"/>
      <scheme val="minor"/>
    </font>
    <font>
      <sz val="11"/>
      <color rgb="FF000000"/>
      <name val="Calibri"/>
      <charset val="1"/>
    </font>
  </fonts>
  <fills count="3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0" fontId="0" fillId="2" borderId="0" xfId="0" applyFill="1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98A56C-3FF3-4ABB-A7FA-995BFFD3473D}">
  <dimension ref="A10:S66"/>
  <sheetViews>
    <sheetView tabSelected="1" topLeftCell="H41" workbookViewId="0">
      <selection activeCell="J29" sqref="J29"/>
    </sheetView>
  </sheetViews>
  <sheetFormatPr defaultColWidth="11.42578125" defaultRowHeight="15"/>
  <cols>
    <col min="1" max="1" width="13.42578125" customWidth="1"/>
    <col min="2" max="2" width="12.5703125" customWidth="1"/>
    <col min="18" max="18" width="12.5703125" bestFit="1" customWidth="1"/>
  </cols>
  <sheetData>
    <row r="10" spans="1:19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</row>
    <row r="11" spans="1:19" s="1" customFormat="1">
      <c r="A11" s="11"/>
      <c r="B11" s="13" t="s">
        <v>0</v>
      </c>
      <c r="C11" s="13"/>
      <c r="D11" s="13"/>
      <c r="E11" s="13"/>
      <c r="F11" s="13"/>
      <c r="G11" s="13"/>
      <c r="H11" s="13"/>
      <c r="I11" s="13"/>
      <c r="J11" s="11"/>
      <c r="K11" s="12" t="s">
        <v>1</v>
      </c>
      <c r="L11" s="12"/>
      <c r="M11" s="12"/>
      <c r="N11" s="12"/>
      <c r="O11" s="12"/>
      <c r="P11" s="12"/>
      <c r="Q11" s="12"/>
      <c r="R11" s="12"/>
      <c r="S11" s="11"/>
    </row>
    <row r="12" spans="1:19" s="1" customFormat="1">
      <c r="A12" s="11"/>
      <c r="B12" s="2" t="s">
        <v>2</v>
      </c>
      <c r="C12" s="2">
        <v>1</v>
      </c>
      <c r="D12" s="2">
        <v>2</v>
      </c>
      <c r="E12" s="2">
        <v>3</v>
      </c>
      <c r="F12" s="2">
        <v>4</v>
      </c>
      <c r="G12" s="2">
        <v>5</v>
      </c>
      <c r="H12" s="2" t="s">
        <v>3</v>
      </c>
      <c r="I12" s="2" t="s">
        <v>4</v>
      </c>
      <c r="J12" s="11"/>
      <c r="K12" s="2" t="s">
        <v>2</v>
      </c>
      <c r="L12" s="4">
        <v>1</v>
      </c>
      <c r="M12" s="4">
        <v>2</v>
      </c>
      <c r="N12" s="4">
        <v>3</v>
      </c>
      <c r="O12" s="4">
        <v>4</v>
      </c>
      <c r="P12" s="4">
        <v>5</v>
      </c>
      <c r="Q12" s="4" t="s">
        <v>3</v>
      </c>
      <c r="R12" s="4" t="s">
        <v>4</v>
      </c>
      <c r="S12" s="11"/>
    </row>
    <row r="13" spans="1:19" s="1" customFormat="1">
      <c r="A13" s="11"/>
      <c r="B13" s="2">
        <v>100</v>
      </c>
      <c r="C13" s="7">
        <v>1.21E-4</v>
      </c>
      <c r="D13" s="7">
        <v>6.2000000000000003E-5</v>
      </c>
      <c r="E13" s="7">
        <v>6.3E-5</v>
      </c>
      <c r="F13" s="7">
        <v>5.5000000000000002E-5</v>
      </c>
      <c r="G13" s="7">
        <v>1.17E-4</v>
      </c>
      <c r="H13" s="7">
        <v>8.3999999999999995E-5</v>
      </c>
      <c r="I13" s="7">
        <f>_xlfn.STDEV.P(C13:G13)</f>
        <v>2.9062690859588345E-5</v>
      </c>
      <c r="J13" s="11"/>
      <c r="K13" s="3">
        <v>100</v>
      </c>
      <c r="L13" s="8">
        <v>1.2999999999999999E-5</v>
      </c>
      <c r="M13" s="8">
        <v>1.8E-5</v>
      </c>
      <c r="N13" s="8">
        <v>1.8E-5</v>
      </c>
      <c r="O13" s="8">
        <v>1.7E-5</v>
      </c>
      <c r="P13" s="8">
        <v>1.7E-5</v>
      </c>
      <c r="Q13" s="8">
        <v>1.7E-5</v>
      </c>
      <c r="R13" s="8">
        <f>_xlfn.STDEV.P(L13:P13)</f>
        <v>1.8547236990991413E-6</v>
      </c>
      <c r="S13" s="11"/>
    </row>
    <row r="14" spans="1:19" s="1" customFormat="1">
      <c r="A14" s="11"/>
      <c r="B14" s="2">
        <v>1000</v>
      </c>
      <c r="C14" s="7">
        <v>7.3239999999999998E-3</v>
      </c>
      <c r="D14" s="7">
        <v>4.4920000000000003E-3</v>
      </c>
      <c r="E14" s="7">
        <v>4.5209999999999998E-3</v>
      </c>
      <c r="F14" s="7">
        <v>4.7140000000000003E-3</v>
      </c>
      <c r="G14" s="7">
        <v>4.5729999999999998E-3</v>
      </c>
      <c r="H14" s="7">
        <v>5.1250000000000002E-3</v>
      </c>
      <c r="I14" s="7">
        <f t="shared" ref="I14:I27" si="0">_xlfn.STDEV.P(C14:G14)</f>
        <v>1.102245961661915E-3</v>
      </c>
      <c r="J14" s="11"/>
      <c r="K14" s="3">
        <v>1000</v>
      </c>
      <c r="L14" s="8">
        <v>6.7999999999999999E-5</v>
      </c>
      <c r="M14" s="8">
        <v>2.4399999999999999E-4</v>
      </c>
      <c r="N14" s="8">
        <v>2.41E-4</v>
      </c>
      <c r="O14" s="8">
        <v>2.4000000000000001E-4</v>
      </c>
      <c r="P14" s="8">
        <v>2.33E-4</v>
      </c>
      <c r="Q14" s="8">
        <v>2.0599999999999999E-4</v>
      </c>
      <c r="R14" s="8">
        <f t="shared" ref="R14:R27" si="1">_xlfn.STDEV.P(L14:P14)</f>
        <v>6.8694686839667596E-5</v>
      </c>
      <c r="S14" s="11"/>
    </row>
    <row r="15" spans="1:19" s="1" customFormat="1">
      <c r="A15" s="11"/>
      <c r="B15" s="2">
        <v>2000</v>
      </c>
      <c r="C15" s="7">
        <v>2.095E-2</v>
      </c>
      <c r="D15" s="7">
        <v>1.9238000000000002E-2</v>
      </c>
      <c r="E15" s="7">
        <v>1.8696999999999998E-2</v>
      </c>
      <c r="F15" s="7">
        <v>1.8527999999999999E-2</v>
      </c>
      <c r="G15" s="7">
        <v>1.9480999999999998E-2</v>
      </c>
      <c r="H15" s="7">
        <v>1.9379E-2</v>
      </c>
      <c r="I15" s="7">
        <f t="shared" si="0"/>
        <v>8.5879576151725407E-4</v>
      </c>
      <c r="J15" s="11"/>
      <c r="K15" s="3">
        <v>2000</v>
      </c>
      <c r="L15" s="8">
        <v>1.4100000000000001E-4</v>
      </c>
      <c r="M15" s="8">
        <v>2.8200000000000002E-4</v>
      </c>
      <c r="N15" s="8">
        <v>2.81E-4</v>
      </c>
      <c r="O15" s="8">
        <v>2.7500000000000002E-4</v>
      </c>
      <c r="P15" s="8">
        <v>2.7300000000000002E-4</v>
      </c>
      <c r="Q15" s="8">
        <v>2.5000000000000001E-4</v>
      </c>
      <c r="R15" s="8">
        <f t="shared" si="1"/>
        <v>5.4807298784012335E-5</v>
      </c>
      <c r="S15" s="11"/>
    </row>
    <row r="16" spans="1:19" s="1" customFormat="1">
      <c r="A16" s="11"/>
      <c r="B16" s="2">
        <v>3000</v>
      </c>
      <c r="C16" s="7">
        <v>4.2320000000000003E-2</v>
      </c>
      <c r="D16" s="7">
        <v>4.2883999999999999E-2</v>
      </c>
      <c r="E16" s="7">
        <v>4.1328999999999998E-2</v>
      </c>
      <c r="F16" s="7">
        <v>4.0569000000000001E-2</v>
      </c>
      <c r="G16" s="7">
        <v>4.0946999999999997E-2</v>
      </c>
      <c r="H16" s="7">
        <v>4.1610000000000001E-2</v>
      </c>
      <c r="I16" s="7">
        <f t="shared" si="0"/>
        <v>8.6364191653717272E-4</v>
      </c>
      <c r="J16" s="11"/>
      <c r="K16" s="3">
        <v>3000</v>
      </c>
      <c r="L16" s="8">
        <v>2.0100000000000001E-4</v>
      </c>
      <c r="M16" s="8">
        <v>3.7800000000000003E-4</v>
      </c>
      <c r="N16" s="8">
        <v>3.6299999999999999E-4</v>
      </c>
      <c r="O16" s="8">
        <v>3.5399999999999999E-4</v>
      </c>
      <c r="P16" s="8">
        <v>3.5199999999999999E-4</v>
      </c>
      <c r="Q16" s="8">
        <v>3.3E-4</v>
      </c>
      <c r="R16" s="8">
        <f t="shared" si="1"/>
        <v>6.4951058497918256E-5</v>
      </c>
      <c r="S16" s="11"/>
    </row>
    <row r="17" spans="1:19" s="1" customFormat="1">
      <c r="A17" s="11"/>
      <c r="B17" s="2">
        <v>4000</v>
      </c>
      <c r="C17" s="7">
        <v>7.4837000000000001E-2</v>
      </c>
      <c r="D17" s="7">
        <v>7.5964000000000004E-2</v>
      </c>
      <c r="E17" s="7">
        <v>7.5179999999999997E-2</v>
      </c>
      <c r="F17" s="7">
        <v>7.2664000000000006E-2</v>
      </c>
      <c r="G17" s="7">
        <v>7.3002999999999998E-2</v>
      </c>
      <c r="H17" s="7">
        <v>7.4329000000000006E-2</v>
      </c>
      <c r="I17" s="7">
        <f t="shared" si="0"/>
        <v>1.2795303200784254E-3</v>
      </c>
      <c r="J17" s="11"/>
      <c r="K17" s="3">
        <v>4000</v>
      </c>
      <c r="L17" s="8">
        <v>2.7500000000000002E-4</v>
      </c>
      <c r="M17" s="8">
        <v>4.5600000000000003E-4</v>
      </c>
      <c r="N17" s="8">
        <v>4.6500000000000003E-4</v>
      </c>
      <c r="O17" s="8">
        <v>4.4999999999999999E-4</v>
      </c>
      <c r="P17" s="8">
        <v>4.28E-4</v>
      </c>
      <c r="Q17" s="8">
        <v>4.15E-4</v>
      </c>
      <c r="R17" s="8">
        <f t="shared" si="1"/>
        <v>7.095745203993728E-5</v>
      </c>
      <c r="S17" s="11"/>
    </row>
    <row r="18" spans="1:19" s="1" customFormat="1">
      <c r="A18" s="11"/>
      <c r="B18" s="2">
        <v>5000</v>
      </c>
      <c r="C18" s="7">
        <v>0.117317</v>
      </c>
      <c r="D18" s="7">
        <v>0.117927</v>
      </c>
      <c r="E18" s="7">
        <v>0.11802600000000001</v>
      </c>
      <c r="F18" s="7">
        <v>0.115037</v>
      </c>
      <c r="G18" s="7">
        <v>0.11507199999999999</v>
      </c>
      <c r="H18" s="7">
        <v>0.116676</v>
      </c>
      <c r="I18" s="7">
        <f t="shared" si="0"/>
        <v>1.3459211566804389E-3</v>
      </c>
      <c r="J18" s="11"/>
      <c r="K18" s="3">
        <v>5000</v>
      </c>
      <c r="L18" s="8">
        <v>4.1100000000000002E-4</v>
      </c>
      <c r="M18" s="8">
        <v>5.04E-4</v>
      </c>
      <c r="N18" s="8">
        <v>6.1600000000000001E-4</v>
      </c>
      <c r="O18" s="8">
        <v>4.9700000000000005E-4</v>
      </c>
      <c r="P18" s="8">
        <v>4.84E-4</v>
      </c>
      <c r="Q18" s="8">
        <v>5.0199999999999995E-4</v>
      </c>
      <c r="R18" s="8">
        <f t="shared" si="1"/>
        <v>6.5771118281507125E-5</v>
      </c>
      <c r="S18" s="11"/>
    </row>
    <row r="19" spans="1:19" s="1" customFormat="1">
      <c r="A19" s="11"/>
      <c r="B19" s="2">
        <v>6000</v>
      </c>
      <c r="C19" s="7">
        <v>0.172822</v>
      </c>
      <c r="D19" s="7">
        <v>0.17113</v>
      </c>
      <c r="E19" s="7">
        <v>0.17032700000000001</v>
      </c>
      <c r="F19" s="7">
        <v>0.165384</v>
      </c>
      <c r="G19" s="7">
        <v>0.164185</v>
      </c>
      <c r="H19" s="7">
        <v>0.16876959999999999</v>
      </c>
      <c r="I19" s="7">
        <f t="shared" si="0"/>
        <v>3.3734188355435519E-3</v>
      </c>
      <c r="J19" s="11"/>
      <c r="K19" s="3">
        <v>6000</v>
      </c>
      <c r="L19" s="8">
        <v>5.7200000000000003E-4</v>
      </c>
      <c r="M19" s="8">
        <v>6.8199999999999999E-4</v>
      </c>
      <c r="N19" s="8">
        <v>6.29E-4</v>
      </c>
      <c r="O19" s="8">
        <v>6.4400000000000004E-4</v>
      </c>
      <c r="P19" s="8">
        <v>6.4700000000000001E-4</v>
      </c>
      <c r="Q19" s="8">
        <v>6.3480000000000003E-4</v>
      </c>
      <c r="R19" s="8">
        <f t="shared" si="1"/>
        <v>3.5885373064801754E-5</v>
      </c>
      <c r="S19" s="11"/>
    </row>
    <row r="20" spans="1:19" s="1" customFormat="1">
      <c r="A20" s="11"/>
      <c r="B20" s="2">
        <v>7000</v>
      </c>
      <c r="C20" s="7">
        <v>0.23046900000000001</v>
      </c>
      <c r="D20" s="7">
        <v>0.230799</v>
      </c>
      <c r="E20" s="7">
        <v>0.22475000000000001</v>
      </c>
      <c r="F20" s="7">
        <v>0.22095200000000001</v>
      </c>
      <c r="G20" s="7">
        <v>0.221663</v>
      </c>
      <c r="H20" s="7">
        <v>0.2257266</v>
      </c>
      <c r="I20" s="7">
        <f t="shared" si="0"/>
        <v>4.2067326323406871E-3</v>
      </c>
      <c r="J20" s="11"/>
      <c r="K20" s="3">
        <v>7000</v>
      </c>
      <c r="L20" s="8">
        <v>5.7499999999999999E-4</v>
      </c>
      <c r="M20" s="8">
        <v>6.87E-4</v>
      </c>
      <c r="N20" s="8">
        <v>8.5599999999999999E-4</v>
      </c>
      <c r="O20" s="8">
        <v>8.6799999999999996E-4</v>
      </c>
      <c r="P20" s="8">
        <v>6.6500000000000001E-4</v>
      </c>
      <c r="Q20" s="8">
        <v>7.3019999999999997E-4</v>
      </c>
      <c r="R20" s="8">
        <f t="shared" si="1"/>
        <v>1.1403403000858996E-4</v>
      </c>
      <c r="S20" s="11"/>
    </row>
    <row r="21" spans="1:19" s="1" customFormat="1">
      <c r="A21" s="11"/>
      <c r="B21" s="2">
        <v>8000</v>
      </c>
      <c r="C21" s="7">
        <v>0.30014999999999997</v>
      </c>
      <c r="D21" s="7">
        <v>0.30332300000000001</v>
      </c>
      <c r="E21" s="7">
        <v>0.29944900000000002</v>
      </c>
      <c r="F21" s="7">
        <v>0.29496600000000001</v>
      </c>
      <c r="G21" s="7">
        <v>0.290518</v>
      </c>
      <c r="H21" s="7">
        <v>0.29768119999999998</v>
      </c>
      <c r="I21" s="7">
        <f t="shared" si="0"/>
        <v>4.4661782946944706E-3</v>
      </c>
      <c r="J21" s="11"/>
      <c r="K21" s="3">
        <v>8000</v>
      </c>
      <c r="L21" s="8">
        <v>6.6299999999999996E-4</v>
      </c>
      <c r="M21" s="8">
        <v>7.6599999999999997E-4</v>
      </c>
      <c r="N21" s="8">
        <v>7.7899999999999996E-4</v>
      </c>
      <c r="O21" s="8">
        <v>7.5799999999999999E-4</v>
      </c>
      <c r="P21" s="8">
        <v>7.3700000000000002E-4</v>
      </c>
      <c r="Q21" s="8">
        <v>7.406E-4</v>
      </c>
      <c r="R21" s="8">
        <f t="shared" si="1"/>
        <v>4.1127120006146799E-5</v>
      </c>
      <c r="S21" s="11"/>
    </row>
    <row r="22" spans="1:19" s="1" customFormat="1">
      <c r="A22" s="11"/>
      <c r="B22" s="2">
        <v>9000</v>
      </c>
      <c r="C22" s="7">
        <v>0.374359</v>
      </c>
      <c r="D22" s="7">
        <v>0.38147599999999998</v>
      </c>
      <c r="E22" s="7">
        <v>0.37776900000000002</v>
      </c>
      <c r="F22" s="7">
        <v>0.36725400000000002</v>
      </c>
      <c r="G22" s="7">
        <v>0.36126000000000003</v>
      </c>
      <c r="H22" s="7">
        <v>0.37242360000000002</v>
      </c>
      <c r="I22" s="7">
        <f t="shared" si="0"/>
        <v>7.2885629475226334E-3</v>
      </c>
      <c r="J22" s="11"/>
      <c r="K22" s="3">
        <v>9000</v>
      </c>
      <c r="L22" s="8">
        <v>7.0799999999999997E-4</v>
      </c>
      <c r="M22" s="8">
        <v>8.5099999999999998E-4</v>
      </c>
      <c r="N22" s="8">
        <v>8.4800000000000001E-4</v>
      </c>
      <c r="O22" s="8">
        <v>8.4900000000000004E-4</v>
      </c>
      <c r="P22" s="8">
        <v>8.3600000000000005E-4</v>
      </c>
      <c r="Q22" s="8">
        <v>8.1840000000000005E-4</v>
      </c>
      <c r="R22" s="8">
        <f t="shared" si="1"/>
        <v>5.5449436426351544E-5</v>
      </c>
      <c r="S22" s="11"/>
    </row>
    <row r="23" spans="1:19" s="1" customFormat="1">
      <c r="A23" s="11"/>
      <c r="B23" s="2">
        <v>10000</v>
      </c>
      <c r="C23" s="7">
        <v>0.47058899999999998</v>
      </c>
      <c r="D23" s="7">
        <v>0.47501500000000002</v>
      </c>
      <c r="E23" s="7">
        <v>0.46661999999999998</v>
      </c>
      <c r="F23" s="7">
        <v>0.45073099999999999</v>
      </c>
      <c r="G23" s="7">
        <v>0.44673600000000002</v>
      </c>
      <c r="H23" s="7">
        <v>0.46193820000000002</v>
      </c>
      <c r="I23" s="7">
        <f t="shared" si="0"/>
        <v>1.1175567160551623E-2</v>
      </c>
      <c r="J23" s="11"/>
      <c r="K23" s="3">
        <v>10000</v>
      </c>
      <c r="L23" s="8">
        <v>8.43E-4</v>
      </c>
      <c r="M23" s="8">
        <v>9.3000000000000005E-4</v>
      </c>
      <c r="N23" s="8">
        <v>9.4899999999999997E-4</v>
      </c>
      <c r="O23" s="8">
        <v>9.2199999999999997E-4</v>
      </c>
      <c r="P23" s="8">
        <v>9.5200000000000005E-4</v>
      </c>
      <c r="Q23" s="8">
        <v>9.1920000000000001E-4</v>
      </c>
      <c r="R23" s="8">
        <f t="shared" si="1"/>
        <v>3.9736129655516284E-5</v>
      </c>
      <c r="S23" s="11"/>
    </row>
    <row r="24" spans="1:19" s="1" customFormat="1">
      <c r="A24" s="11"/>
      <c r="B24" s="2">
        <v>20000</v>
      </c>
      <c r="C24" s="7">
        <v>1.904431</v>
      </c>
      <c r="D24" s="7">
        <v>1.8321160000000001</v>
      </c>
      <c r="E24" s="7">
        <v>1.871521</v>
      </c>
      <c r="F24" s="7">
        <v>1.8095730000000001</v>
      </c>
      <c r="G24" s="7">
        <v>1.8016859999999999</v>
      </c>
      <c r="H24" s="7">
        <v>1.8438654000000001</v>
      </c>
      <c r="I24" s="7">
        <f t="shared" si="0"/>
        <v>3.8797275670335404E-2</v>
      </c>
      <c r="J24" s="11"/>
      <c r="K24" s="3">
        <v>20000</v>
      </c>
      <c r="L24" s="8">
        <v>1.7600000000000001E-3</v>
      </c>
      <c r="M24" s="8">
        <v>1.7329999999999999E-3</v>
      </c>
      <c r="N24" s="8">
        <v>1.7210000000000001E-3</v>
      </c>
      <c r="O24" s="8">
        <v>1.7210000000000001E-3</v>
      </c>
      <c r="P24" s="8">
        <v>1.6800000000000001E-3</v>
      </c>
      <c r="Q24" s="8">
        <v>1.7229999999999999E-3</v>
      </c>
      <c r="R24" s="8">
        <f t="shared" si="1"/>
        <v>2.5791471458604284E-5</v>
      </c>
      <c r="S24" s="11"/>
    </row>
    <row r="25" spans="1:19" s="1" customFormat="1">
      <c r="A25" s="11"/>
      <c r="B25" s="2">
        <v>30000</v>
      </c>
      <c r="C25" s="7">
        <v>4.3267350000000002</v>
      </c>
      <c r="D25" s="7">
        <v>4.1452549999999997</v>
      </c>
      <c r="E25" s="7">
        <v>4.24918</v>
      </c>
      <c r="F25" s="7">
        <v>4.0529159999999997</v>
      </c>
      <c r="G25" s="7">
        <v>4.0633020000000002</v>
      </c>
      <c r="H25" s="7">
        <v>4.1674775999999998</v>
      </c>
      <c r="I25" s="7">
        <f t="shared" si="0"/>
        <v>0.10630988797021668</v>
      </c>
      <c r="J25" s="11"/>
      <c r="K25" s="3">
        <v>30000</v>
      </c>
      <c r="L25" s="8">
        <v>2.441E-3</v>
      </c>
      <c r="M25" s="8">
        <v>2.385E-3</v>
      </c>
      <c r="N25" s="8">
        <v>2.637E-3</v>
      </c>
      <c r="O25" s="8">
        <v>2.4030000000000002E-3</v>
      </c>
      <c r="P25" s="8">
        <v>2.6310000000000001E-3</v>
      </c>
      <c r="Q25" s="8">
        <v>2.4994000000000001E-3</v>
      </c>
      <c r="R25" s="8">
        <f t="shared" si="1"/>
        <v>1.1139407524639719E-4</v>
      </c>
      <c r="S25" s="11"/>
    </row>
    <row r="26" spans="1:19" s="1" customFormat="1">
      <c r="A26" s="11"/>
      <c r="B26" s="2">
        <v>40000</v>
      </c>
      <c r="C26" s="7">
        <v>7.6755100000000001</v>
      </c>
      <c r="D26" s="7">
        <v>7.4616550000000004</v>
      </c>
      <c r="E26" s="7">
        <v>7.5487580000000003</v>
      </c>
      <c r="F26" s="7">
        <v>7.2538390000000001</v>
      </c>
      <c r="G26" s="7">
        <v>7.2855189999999999</v>
      </c>
      <c r="H26" s="7">
        <v>7.4450561999999998</v>
      </c>
      <c r="I26" s="7">
        <f t="shared" si="0"/>
        <v>0.15884248372447474</v>
      </c>
      <c r="J26" s="11"/>
      <c r="K26" s="3">
        <v>40000</v>
      </c>
      <c r="L26" s="8">
        <v>3.3540000000000002E-3</v>
      </c>
      <c r="M26" s="8">
        <v>3.1570000000000001E-3</v>
      </c>
      <c r="N26" s="8">
        <v>3.444E-3</v>
      </c>
      <c r="O26" s="8">
        <v>3.003E-3</v>
      </c>
      <c r="P26" s="8">
        <v>3.4429999999999999E-3</v>
      </c>
      <c r="Q26" s="8">
        <v>3.2802E-3</v>
      </c>
      <c r="R26" s="8">
        <f t="shared" si="1"/>
        <v>1.7366565578720507E-4</v>
      </c>
      <c r="S26" s="11"/>
    </row>
    <row r="27" spans="1:19" s="1" customFormat="1">
      <c r="A27" s="11"/>
      <c r="B27" s="2">
        <v>50000</v>
      </c>
      <c r="C27" s="7">
        <v>11.999188999999999</v>
      </c>
      <c r="D27" s="7">
        <v>11.807098</v>
      </c>
      <c r="E27" s="7">
        <v>11.435326</v>
      </c>
      <c r="F27" s="7">
        <v>11.328377</v>
      </c>
      <c r="G27" s="7">
        <v>11.316996</v>
      </c>
      <c r="H27" s="7">
        <v>11.5773972</v>
      </c>
      <c r="I27" s="7">
        <f t="shared" si="0"/>
        <v>0.27592566060691054</v>
      </c>
      <c r="J27" s="11"/>
      <c r="K27" s="3">
        <v>50000</v>
      </c>
      <c r="L27" s="8">
        <v>7.2909999999999997E-3</v>
      </c>
      <c r="M27" s="8">
        <v>4.1960000000000001E-3</v>
      </c>
      <c r="N27" s="8">
        <v>3.9220000000000001E-3</v>
      </c>
      <c r="O27" s="8">
        <v>3.9420000000000002E-3</v>
      </c>
      <c r="P27" s="8">
        <v>3.846E-3</v>
      </c>
      <c r="Q27" s="8">
        <v>4.6394000000000001E-3</v>
      </c>
      <c r="R27" s="8">
        <f t="shared" si="1"/>
        <v>1.3310221034979095E-3</v>
      </c>
      <c r="S27" s="11"/>
    </row>
    <row r="28" spans="1:19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</row>
    <row r="29" spans="1:19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</row>
    <row r="30" spans="1:19">
      <c r="A30" s="11"/>
      <c r="B30" s="12" t="s">
        <v>5</v>
      </c>
      <c r="C30" s="12"/>
      <c r="D30" s="12"/>
      <c r="E30" s="12"/>
      <c r="F30" s="12"/>
      <c r="G30" s="12"/>
      <c r="H30" s="12"/>
      <c r="I30" s="12"/>
      <c r="J30" s="11"/>
      <c r="K30" s="12" t="s">
        <v>6</v>
      </c>
      <c r="L30" s="12"/>
      <c r="M30" s="12"/>
      <c r="N30" s="12"/>
      <c r="O30" s="12"/>
      <c r="P30" s="12"/>
      <c r="Q30" s="12"/>
      <c r="R30" s="12"/>
      <c r="S30" s="11"/>
    </row>
    <row r="31" spans="1:19">
      <c r="A31" s="11"/>
      <c r="B31" s="2" t="s">
        <v>2</v>
      </c>
      <c r="C31" s="2">
        <v>1</v>
      </c>
      <c r="D31" s="2">
        <v>2</v>
      </c>
      <c r="E31" s="2">
        <v>3</v>
      </c>
      <c r="F31" s="2">
        <v>4</v>
      </c>
      <c r="G31" s="2">
        <v>5</v>
      </c>
      <c r="H31" s="2" t="s">
        <v>3</v>
      </c>
      <c r="I31" s="2" t="s">
        <v>4</v>
      </c>
      <c r="J31" s="11"/>
      <c r="K31" s="2" t="s">
        <v>2</v>
      </c>
      <c r="L31" s="2">
        <v>1</v>
      </c>
      <c r="M31" s="2">
        <v>2</v>
      </c>
      <c r="N31" s="2">
        <v>3</v>
      </c>
      <c r="O31" s="2">
        <v>4</v>
      </c>
      <c r="P31" s="2">
        <v>5</v>
      </c>
      <c r="Q31" s="2" t="s">
        <v>3</v>
      </c>
      <c r="R31" s="2" t="s">
        <v>4</v>
      </c>
      <c r="S31" s="11"/>
    </row>
    <row r="32" spans="1:19">
      <c r="A32" s="11"/>
      <c r="B32" s="2">
        <v>100</v>
      </c>
      <c r="C32" s="8">
        <v>0</v>
      </c>
      <c r="D32" s="8">
        <v>0</v>
      </c>
      <c r="E32" s="8">
        <v>0</v>
      </c>
      <c r="F32" s="8">
        <v>0</v>
      </c>
      <c r="G32" s="8">
        <v>0</v>
      </c>
      <c r="H32" s="8">
        <v>0</v>
      </c>
      <c r="I32" s="8">
        <f>_xlfn.STDEV.P(C32:G32)</f>
        <v>0</v>
      </c>
      <c r="J32" s="11"/>
      <c r="K32" s="2">
        <v>100</v>
      </c>
      <c r="L32" s="5">
        <v>0</v>
      </c>
      <c r="M32" s="5">
        <v>0</v>
      </c>
      <c r="N32" s="5">
        <v>0</v>
      </c>
      <c r="O32" s="5">
        <v>0</v>
      </c>
      <c r="P32" s="5">
        <v>0</v>
      </c>
      <c r="Q32" s="5">
        <v>0</v>
      </c>
      <c r="R32" s="9">
        <f>_xlfn.STDEV.P(L32:P32)</f>
        <v>0</v>
      </c>
      <c r="S32" s="11"/>
    </row>
    <row r="33" spans="1:19">
      <c r="A33" s="11"/>
      <c r="B33" s="2">
        <v>1000</v>
      </c>
      <c r="C33" s="8">
        <v>5.4109999999999998E-4</v>
      </c>
      <c r="D33" s="8">
        <v>5.1270000000000005E-4</v>
      </c>
      <c r="E33" s="8">
        <v>5.0730000000000003E-4</v>
      </c>
      <c r="F33" s="8">
        <v>5.1369999999999996E-4</v>
      </c>
      <c r="G33" s="8">
        <v>6.7869999999999996E-4</v>
      </c>
      <c r="H33" s="8">
        <v>5.507E-4</v>
      </c>
      <c r="I33" s="8">
        <f>_xlfn.STDEV.P(C33:G33)</f>
        <v>6.5073373971233408E-5</v>
      </c>
      <c r="J33" s="11"/>
      <c r="K33" s="2">
        <v>1000</v>
      </c>
      <c r="L33" s="5">
        <v>0</v>
      </c>
      <c r="M33" s="5">
        <v>0</v>
      </c>
      <c r="N33" s="5">
        <v>0</v>
      </c>
      <c r="O33" s="5">
        <v>0</v>
      </c>
      <c r="P33" s="5">
        <v>0</v>
      </c>
      <c r="Q33" s="5">
        <v>0</v>
      </c>
      <c r="R33" s="9">
        <f t="shared" ref="R33:R46" si="2">_xlfn.STDEV.P(L33:P33)</f>
        <v>0</v>
      </c>
      <c r="S33" s="11"/>
    </row>
    <row r="34" spans="1:19">
      <c r="A34" s="11"/>
      <c r="B34" s="2">
        <v>2000</v>
      </c>
      <c r="C34" s="8">
        <v>2.2263000000000001E-3</v>
      </c>
      <c r="D34" s="8">
        <v>3.2382000000000001E-3</v>
      </c>
      <c r="E34" s="8">
        <v>2.7634000000000001E-3</v>
      </c>
      <c r="F34" s="8">
        <v>3.0961999999999999E-3</v>
      </c>
      <c r="G34" s="8">
        <v>2.7206000000000001E-3</v>
      </c>
      <c r="H34" s="8">
        <v>2.8089399999999998E-3</v>
      </c>
      <c r="I34" s="8">
        <f t="shared" ref="I34:I46" si="3">_xlfn.STDEV.P(C34:G34)</f>
        <v>3.5103551729134184E-4</v>
      </c>
      <c r="J34" s="11"/>
      <c r="K34" s="2">
        <v>2000</v>
      </c>
      <c r="L34" s="5">
        <v>0</v>
      </c>
      <c r="M34" s="5">
        <v>0</v>
      </c>
      <c r="N34" s="5">
        <v>0</v>
      </c>
      <c r="O34" s="5">
        <v>0</v>
      </c>
      <c r="P34" s="5">
        <v>0</v>
      </c>
      <c r="Q34" s="5">
        <v>0</v>
      </c>
      <c r="R34" s="9">
        <f t="shared" si="2"/>
        <v>0</v>
      </c>
      <c r="S34" s="11"/>
    </row>
    <row r="35" spans="1:19">
      <c r="A35" s="11"/>
      <c r="B35" s="2">
        <v>3000</v>
      </c>
      <c r="C35" s="8">
        <v>5.7773E-3</v>
      </c>
      <c r="D35" s="8">
        <v>5.7384999999999997E-3</v>
      </c>
      <c r="E35" s="8">
        <v>5.6667999999999996E-3</v>
      </c>
      <c r="F35" s="8">
        <v>5.7089000000000003E-3</v>
      </c>
      <c r="G35" s="8">
        <v>5.5367000000000003E-3</v>
      </c>
      <c r="H35" s="8">
        <v>5.6856399999999996E-3</v>
      </c>
      <c r="I35" s="8">
        <f t="shared" si="3"/>
        <v>8.2794724469618106E-5</v>
      </c>
      <c r="J35" s="11"/>
      <c r="K35" s="2">
        <v>3000</v>
      </c>
      <c r="L35" s="5">
        <v>1.0078000000000001E-3</v>
      </c>
      <c r="M35" s="5">
        <v>5.0639999999999995E-4</v>
      </c>
      <c r="N35" s="5">
        <v>0</v>
      </c>
      <c r="O35" s="5">
        <v>0</v>
      </c>
      <c r="P35" s="5">
        <v>5.0650000000000001E-4</v>
      </c>
      <c r="Q35" s="5">
        <v>4.0413999999999999E-4</v>
      </c>
      <c r="R35" s="9">
        <f t="shared" si="2"/>
        <v>3.7735880856288489E-4</v>
      </c>
      <c r="S35" s="11"/>
    </row>
    <row r="36" spans="1:19">
      <c r="A36" s="11"/>
      <c r="B36" s="2">
        <v>4000</v>
      </c>
      <c r="C36" s="8">
        <v>1.19974E-2</v>
      </c>
      <c r="D36" s="8">
        <v>1.09701E-2</v>
      </c>
      <c r="E36" s="8">
        <v>1.1478500000000001E-2</v>
      </c>
      <c r="F36" s="8">
        <v>1.0989499999999999E-2</v>
      </c>
      <c r="G36" s="8">
        <v>1.0627299999999999E-2</v>
      </c>
      <c r="H36" s="8">
        <v>1.121256E-2</v>
      </c>
      <c r="I36" s="8">
        <f t="shared" si="3"/>
        <v>4.7702616112745889E-4</v>
      </c>
      <c r="J36" s="11"/>
      <c r="K36" s="2">
        <v>4000</v>
      </c>
      <c r="L36" s="5">
        <v>4.71E-5</v>
      </c>
      <c r="M36" s="5">
        <v>0</v>
      </c>
      <c r="N36" s="5">
        <v>0</v>
      </c>
      <c r="O36" s="5">
        <v>0</v>
      </c>
      <c r="P36" s="5">
        <v>0</v>
      </c>
      <c r="Q36" s="5">
        <v>9.4199999999999996E-6</v>
      </c>
      <c r="R36" s="9">
        <f t="shared" si="2"/>
        <v>1.8839999999999999E-5</v>
      </c>
      <c r="S36" s="11"/>
    </row>
    <row r="37" spans="1:19">
      <c r="A37" s="11"/>
      <c r="B37" s="2">
        <v>5000</v>
      </c>
      <c r="C37" s="8">
        <v>1.86044E-2</v>
      </c>
      <c r="D37" s="8">
        <v>1.96542E-2</v>
      </c>
      <c r="E37" s="8">
        <v>1.9310799999999999E-2</v>
      </c>
      <c r="F37" s="8">
        <v>1.8209099999999999E-2</v>
      </c>
      <c r="G37" s="8">
        <v>1.94609E-2</v>
      </c>
      <c r="H37" s="8">
        <v>1.904788E-2</v>
      </c>
      <c r="I37" s="8">
        <f t="shared" si="3"/>
        <v>5.4910159132896374E-4</v>
      </c>
      <c r="J37" s="11"/>
      <c r="K37" s="2">
        <v>5000</v>
      </c>
      <c r="L37" s="5">
        <v>0</v>
      </c>
      <c r="M37" s="5">
        <v>0</v>
      </c>
      <c r="N37" s="5">
        <v>0</v>
      </c>
      <c r="O37" s="5">
        <v>5.4790000000000004E-4</v>
      </c>
      <c r="P37" s="5">
        <v>0</v>
      </c>
      <c r="Q37" s="5">
        <v>1.0958E-4</v>
      </c>
      <c r="R37" s="9">
        <f t="shared" si="2"/>
        <v>2.1916000000000001E-4</v>
      </c>
      <c r="S37" s="11"/>
    </row>
    <row r="38" spans="1:19">
      <c r="A38" s="11"/>
      <c r="B38" s="2">
        <v>6000</v>
      </c>
      <c r="C38" s="8">
        <v>2.7484000000000001E-2</v>
      </c>
      <c r="D38" s="8">
        <v>6.9757299999999994E-2</v>
      </c>
      <c r="E38" s="8">
        <v>2.7832300000000001E-2</v>
      </c>
      <c r="F38" s="8">
        <v>5.1293499999999999E-2</v>
      </c>
      <c r="G38" s="8">
        <v>2.8574499999999999E-2</v>
      </c>
      <c r="H38" s="8">
        <v>4.0988320000000002E-2</v>
      </c>
      <c r="I38" s="8">
        <f t="shared" si="3"/>
        <v>1.6990593826985562E-2</v>
      </c>
      <c r="J38" s="11"/>
      <c r="K38" s="2">
        <v>6000</v>
      </c>
      <c r="L38" s="5">
        <v>5.3600000000000002E-4</v>
      </c>
      <c r="M38" s="5">
        <v>1.0797000000000001E-3</v>
      </c>
      <c r="N38" s="5">
        <v>5.1179999999999997E-4</v>
      </c>
      <c r="O38" s="5">
        <v>0</v>
      </c>
      <c r="P38" s="5">
        <v>0</v>
      </c>
      <c r="Q38" s="5">
        <v>4.2549999999999999E-4</v>
      </c>
      <c r="R38" s="9">
        <f t="shared" si="2"/>
        <v>4.0242665915667168E-4</v>
      </c>
      <c r="S38" s="11"/>
    </row>
    <row r="39" spans="1:19">
      <c r="A39" s="11"/>
      <c r="B39" s="2">
        <v>7000</v>
      </c>
      <c r="C39" s="8">
        <v>6.3122399999999995E-2</v>
      </c>
      <c r="D39" s="8">
        <v>3.82657E-2</v>
      </c>
      <c r="E39" s="8">
        <v>8.4364400000000006E-2</v>
      </c>
      <c r="F39" s="8">
        <v>3.8735600000000002E-2</v>
      </c>
      <c r="G39" s="8">
        <v>3.8424899999999998E-2</v>
      </c>
      <c r="H39" s="8">
        <v>5.25826E-2</v>
      </c>
      <c r="I39" s="8">
        <f t="shared" si="3"/>
        <v>1.8538196779514449E-2</v>
      </c>
      <c r="J39" s="11"/>
      <c r="K39" s="2">
        <v>7000</v>
      </c>
      <c r="L39" s="5">
        <v>5.1749999999999995E-4</v>
      </c>
      <c r="M39" s="5">
        <v>0</v>
      </c>
      <c r="N39" s="5">
        <v>0</v>
      </c>
      <c r="O39" s="5">
        <v>0</v>
      </c>
      <c r="P39" s="5">
        <v>5.1670000000000004E-4</v>
      </c>
      <c r="Q39" s="5">
        <v>2.0683999999999899E-4</v>
      </c>
      <c r="R39" s="9">
        <f t="shared" si="2"/>
        <v>2.533263555179366E-4</v>
      </c>
      <c r="S39" s="11"/>
    </row>
    <row r="40" spans="1:19">
      <c r="A40" s="11"/>
      <c r="B40" s="2">
        <v>8000</v>
      </c>
      <c r="C40" s="8">
        <v>5.8355499999999998E-2</v>
      </c>
      <c r="D40" s="8">
        <v>5.76775E-2</v>
      </c>
      <c r="E40" s="8">
        <v>5.5796400000000003E-2</v>
      </c>
      <c r="F40" s="8">
        <v>5.2498000000000003E-2</v>
      </c>
      <c r="G40" s="8">
        <v>9.74333E-2</v>
      </c>
      <c r="H40" s="8">
        <v>6.4352140000000002E-2</v>
      </c>
      <c r="I40" s="8">
        <f t="shared" si="3"/>
        <v>1.6664903116742059E-2</v>
      </c>
      <c r="J40" s="11"/>
      <c r="K40" s="2">
        <v>8000</v>
      </c>
      <c r="L40" s="5">
        <v>0</v>
      </c>
      <c r="M40" s="5">
        <v>5.3939999999999999E-4</v>
      </c>
      <c r="N40" s="5">
        <v>5.0739999999999997E-4</v>
      </c>
      <c r="O40" s="5">
        <v>0</v>
      </c>
      <c r="P40" s="5">
        <v>5.1679999999999999E-4</v>
      </c>
      <c r="Q40" s="5">
        <v>3.1272E-4</v>
      </c>
      <c r="R40" s="9">
        <f t="shared" si="2"/>
        <v>2.5554661727363948E-4</v>
      </c>
      <c r="S40" s="11"/>
    </row>
    <row r="41" spans="1:19">
      <c r="A41" s="11"/>
      <c r="B41" s="2">
        <v>9000</v>
      </c>
      <c r="C41" s="8">
        <v>0.1122755</v>
      </c>
      <c r="D41" s="8">
        <v>6.8874699999999997E-2</v>
      </c>
      <c r="E41" s="8">
        <v>6.8808300000000003E-2</v>
      </c>
      <c r="F41" s="8">
        <v>9.1645400000000002E-2</v>
      </c>
      <c r="G41" s="8">
        <v>6.8633E-2</v>
      </c>
      <c r="H41" s="8">
        <v>8.2047379999999906E-2</v>
      </c>
      <c r="I41" s="8">
        <f t="shared" si="3"/>
        <v>1.7519129858917112E-2</v>
      </c>
      <c r="J41" s="11"/>
      <c r="K41" s="2">
        <v>9000</v>
      </c>
      <c r="L41" s="5">
        <v>0</v>
      </c>
      <c r="M41" s="5">
        <v>0</v>
      </c>
      <c r="N41" s="5">
        <v>6.2060000000000001E-4</v>
      </c>
      <c r="O41" s="5">
        <v>5.5750000000000005E-4</v>
      </c>
      <c r="P41" s="5">
        <v>0</v>
      </c>
      <c r="Q41" s="5">
        <v>2.3562E-4</v>
      </c>
      <c r="R41" s="9">
        <f t="shared" si="2"/>
        <v>2.8926343979148144E-4</v>
      </c>
      <c r="S41" s="11"/>
    </row>
    <row r="42" spans="1:19">
      <c r="A42" s="11"/>
      <c r="B42" s="2">
        <v>10000</v>
      </c>
      <c r="C42" s="8">
        <v>8.9249400000000007E-2</v>
      </c>
      <c r="D42" s="8">
        <v>8.6144899999999996E-2</v>
      </c>
      <c r="E42" s="8">
        <v>9.0345800000000004E-2</v>
      </c>
      <c r="F42" s="8">
        <v>8.5847099999999996E-2</v>
      </c>
      <c r="G42" s="8">
        <v>8.7015499999999996E-2</v>
      </c>
      <c r="H42" s="8">
        <v>8.772054E-2</v>
      </c>
      <c r="I42" s="8">
        <f t="shared" si="3"/>
        <v>1.7730709637236786E-3</v>
      </c>
      <c r="J42" s="11"/>
      <c r="K42" s="2">
        <v>10000</v>
      </c>
      <c r="L42" s="5">
        <v>5.1380000000000002E-4</v>
      </c>
      <c r="M42" s="5">
        <v>5.553E-4</v>
      </c>
      <c r="N42" s="5">
        <v>1.306E-4</v>
      </c>
      <c r="O42" s="5">
        <v>5.042E-4</v>
      </c>
      <c r="P42" s="5">
        <v>1.0411999999999999E-3</v>
      </c>
      <c r="Q42" s="5">
        <v>5.4902E-4</v>
      </c>
      <c r="R42" s="9">
        <f t="shared" si="2"/>
        <v>2.9003626256039088E-4</v>
      </c>
      <c r="S42" s="11"/>
    </row>
    <row r="43" spans="1:19">
      <c r="A43" s="11"/>
      <c r="B43" s="2">
        <v>20000</v>
      </c>
      <c r="C43" s="8">
        <v>0.39686310000000002</v>
      </c>
      <c r="D43" s="8">
        <v>0.36994559999999999</v>
      </c>
      <c r="E43" s="8">
        <v>0.3726544</v>
      </c>
      <c r="F43" s="8">
        <v>0.3917369</v>
      </c>
      <c r="G43" s="8">
        <v>0.40576259999999997</v>
      </c>
      <c r="H43" s="8">
        <v>0.38739251999999902</v>
      </c>
      <c r="I43" s="8">
        <f t="shared" si="3"/>
        <v>1.3911380671579654E-2</v>
      </c>
      <c r="J43" s="11"/>
      <c r="K43" s="2">
        <v>20000</v>
      </c>
      <c r="L43" s="5">
        <v>5.1369999999999996E-4</v>
      </c>
      <c r="M43" s="5">
        <v>1.0897000000000001E-3</v>
      </c>
      <c r="N43" s="5">
        <v>1.0196999999999999E-3</v>
      </c>
      <c r="O43" s="5">
        <v>9.9719999999999995E-4</v>
      </c>
      <c r="P43" s="5">
        <v>5.821E-4</v>
      </c>
      <c r="Q43" s="5">
        <v>8.4048E-4</v>
      </c>
      <c r="R43" s="9">
        <f t="shared" si="2"/>
        <v>2.418003176176574E-4</v>
      </c>
      <c r="S43" s="11"/>
    </row>
    <row r="44" spans="1:19">
      <c r="A44" s="11"/>
      <c r="B44" s="2">
        <v>30000</v>
      </c>
      <c r="C44" s="8">
        <v>0.86940450000000002</v>
      </c>
      <c r="D44" s="8">
        <v>0.89746079999999995</v>
      </c>
      <c r="E44" s="8">
        <v>0.86979669999999998</v>
      </c>
      <c r="F44" s="8">
        <v>0.89927570000000001</v>
      </c>
      <c r="G44" s="8">
        <v>0.85584450000000001</v>
      </c>
      <c r="H44" s="8">
        <v>0.87835644000000002</v>
      </c>
      <c r="I44" s="8">
        <f t="shared" si="3"/>
        <v>1.7104302564863602E-2</v>
      </c>
      <c r="J44" s="11"/>
      <c r="K44" s="2">
        <v>30000</v>
      </c>
      <c r="L44" s="5">
        <v>1.5839000000000001E-3</v>
      </c>
      <c r="M44" s="5">
        <v>1.6105E-3</v>
      </c>
      <c r="N44" s="5">
        <v>1.5742E-3</v>
      </c>
      <c r="O44" s="5">
        <v>9.9799999999999997E-4</v>
      </c>
      <c r="P44" s="5">
        <v>1.0411000000000001E-3</v>
      </c>
      <c r="Q44" s="5">
        <v>1.3615400000000001E-3</v>
      </c>
      <c r="R44" s="9">
        <f t="shared" si="2"/>
        <v>2.7981867414452523E-4</v>
      </c>
      <c r="S44" s="11"/>
    </row>
    <row r="45" spans="1:19">
      <c r="A45" s="11"/>
      <c r="B45" s="2">
        <v>40000</v>
      </c>
      <c r="C45" s="8">
        <v>1.5608719</v>
      </c>
      <c r="D45" s="8">
        <v>1.5769237999999901</v>
      </c>
      <c r="E45" s="8">
        <v>1.5963198999999999</v>
      </c>
      <c r="F45" s="8">
        <v>1.6515993</v>
      </c>
      <c r="G45" s="8">
        <v>1.5459878</v>
      </c>
      <c r="H45" s="8">
        <v>1.5863405399999999</v>
      </c>
      <c r="I45" s="8">
        <f t="shared" si="3"/>
        <v>3.6671415636520453E-2</v>
      </c>
      <c r="J45" s="11"/>
      <c r="K45" s="2">
        <v>40000</v>
      </c>
      <c r="L45" s="5">
        <v>2.1695E-3</v>
      </c>
      <c r="M45" s="5">
        <v>2.2325999999999999E-3</v>
      </c>
      <c r="N45" s="5">
        <v>1.5359E-3</v>
      </c>
      <c r="O45" s="5">
        <v>1.9976999999999998E-3</v>
      </c>
      <c r="P45" s="5">
        <v>2.1020000000000001E-3</v>
      </c>
      <c r="Q45" s="5">
        <v>2.0075399999999999E-3</v>
      </c>
      <c r="R45" s="9">
        <f t="shared" si="2"/>
        <v>2.4833318425051453E-4</v>
      </c>
      <c r="S45" s="11"/>
    </row>
    <row r="46" spans="1:19">
      <c r="A46" s="11"/>
      <c r="B46" s="2">
        <v>50000</v>
      </c>
      <c r="C46" s="8">
        <v>2.5086594999999998</v>
      </c>
      <c r="D46" s="8">
        <v>2.4932465000000001</v>
      </c>
      <c r="E46" s="8">
        <v>2.4996336000000001</v>
      </c>
      <c r="F46" s="8">
        <v>2.4999828000000002</v>
      </c>
      <c r="G46" s="8">
        <v>2.5106321</v>
      </c>
      <c r="H46" s="8">
        <v>2.5024308999999998</v>
      </c>
      <c r="I46" s="8">
        <f>_xlfn.STDEV.P(C46:G46)</f>
        <v>6.3910315859021403E-3</v>
      </c>
      <c r="J46" s="11"/>
      <c r="K46" s="2">
        <v>50000</v>
      </c>
      <c r="L46" s="5">
        <v>3.2211000000000002E-3</v>
      </c>
      <c r="M46" s="5">
        <v>2.6762000000000001E-3</v>
      </c>
      <c r="N46" s="5">
        <v>2.0653999999999998E-3</v>
      </c>
      <c r="O46" s="5">
        <v>1.9948000000000001E-3</v>
      </c>
      <c r="P46" s="5">
        <v>2.1475000000000001E-3</v>
      </c>
      <c r="Q46" s="5">
        <v>2.421E-3</v>
      </c>
      <c r="R46" s="9">
        <f t="shared" si="2"/>
        <v>4.6651625909500743E-4</v>
      </c>
      <c r="S46" s="11"/>
    </row>
    <row r="47" spans="1:19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</row>
    <row r="48" spans="1:19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</row>
    <row r="49" spans="1:19">
      <c r="A49" s="11"/>
      <c r="B49" s="12" t="s">
        <v>7</v>
      </c>
      <c r="C49" s="12"/>
      <c r="D49" s="12"/>
      <c r="E49" s="12"/>
      <c r="F49" s="12"/>
      <c r="G49" s="12"/>
      <c r="H49" s="12"/>
      <c r="I49" s="12"/>
      <c r="J49" s="11"/>
      <c r="K49" s="12" t="s">
        <v>8</v>
      </c>
      <c r="L49" s="12"/>
      <c r="M49" s="12"/>
      <c r="N49" s="12"/>
      <c r="O49" s="12"/>
      <c r="P49" s="12"/>
      <c r="Q49" s="12"/>
      <c r="R49" s="12"/>
      <c r="S49" s="11"/>
    </row>
    <row r="50" spans="1:19">
      <c r="A50" s="11"/>
      <c r="B50" s="2" t="s">
        <v>2</v>
      </c>
      <c r="C50" s="4">
        <v>1</v>
      </c>
      <c r="D50" s="4">
        <v>2</v>
      </c>
      <c r="E50" s="4">
        <v>3</v>
      </c>
      <c r="F50" s="4">
        <v>4</v>
      </c>
      <c r="G50" s="4">
        <v>5</v>
      </c>
      <c r="H50" s="4" t="s">
        <v>3</v>
      </c>
      <c r="I50" s="2" t="s">
        <v>4</v>
      </c>
      <c r="J50" s="11"/>
      <c r="K50" s="2" t="s">
        <v>2</v>
      </c>
      <c r="L50" s="4">
        <v>1</v>
      </c>
      <c r="M50" s="4">
        <v>2</v>
      </c>
      <c r="N50" s="4">
        <v>3</v>
      </c>
      <c r="O50" s="4">
        <v>4</v>
      </c>
      <c r="P50" s="4">
        <v>5</v>
      </c>
      <c r="Q50" s="4" t="s">
        <v>3</v>
      </c>
      <c r="R50" s="4" t="s">
        <v>4</v>
      </c>
      <c r="S50" s="11"/>
    </row>
    <row r="51" spans="1:19">
      <c r="A51" s="11"/>
      <c r="B51" s="3">
        <v>100</v>
      </c>
      <c r="C51" s="6">
        <v>0</v>
      </c>
      <c r="D51" s="6">
        <v>1.0187625885009701E-3</v>
      </c>
      <c r="E51" s="6">
        <v>9.7846984863281207E-4</v>
      </c>
      <c r="F51" s="6">
        <v>1.0111331939697201E-3</v>
      </c>
      <c r="G51" s="6">
        <v>0</v>
      </c>
      <c r="H51" s="6">
        <v>6.0167312622070299E-4</v>
      </c>
      <c r="I51" s="10">
        <f>_xlfn.STDEV.P(C51:G51)</f>
        <v>4.9145051394401207E-4</v>
      </c>
      <c r="J51" s="11"/>
      <c r="K51" s="3">
        <v>100</v>
      </c>
      <c r="L51" s="8">
        <v>0</v>
      </c>
      <c r="M51" s="8">
        <v>0</v>
      </c>
      <c r="N51" s="8">
        <v>0</v>
      </c>
      <c r="O51" s="8">
        <v>0</v>
      </c>
      <c r="P51" s="8">
        <v>0</v>
      </c>
      <c r="Q51" s="8">
        <v>0</v>
      </c>
      <c r="R51" s="8">
        <f>_xlfn.STDEV.P(L51:P51)</f>
        <v>0</v>
      </c>
      <c r="S51" s="11"/>
    </row>
    <row r="52" spans="1:19">
      <c r="A52" s="11"/>
      <c r="B52" s="3">
        <v>1000</v>
      </c>
      <c r="C52" s="6">
        <v>8.7768793106079102E-2</v>
      </c>
      <c r="D52" s="6">
        <v>9.3782901763916002E-2</v>
      </c>
      <c r="E52" s="6">
        <v>9.3748807907104395E-2</v>
      </c>
      <c r="F52" s="6">
        <v>8.8759183883666895E-2</v>
      </c>
      <c r="G52" s="6">
        <v>9.1325521469116197E-2</v>
      </c>
      <c r="H52" s="6">
        <v>9.1077041625976504E-2</v>
      </c>
      <c r="I52" s="10">
        <f t="shared" ref="I52:I65" si="4">_xlfn.STDEV.P(C52:G52)</f>
        <v>2.4834946813913892E-3</v>
      </c>
      <c r="J52" s="11"/>
      <c r="K52" s="3">
        <v>1000</v>
      </c>
      <c r="L52" s="8">
        <v>0</v>
      </c>
      <c r="M52" s="8">
        <v>1.0242462158203099E-3</v>
      </c>
      <c r="N52" s="8">
        <v>0</v>
      </c>
      <c r="O52" s="8">
        <v>1.0237693786621001E-3</v>
      </c>
      <c r="P52" s="8">
        <v>9.9015235900878906E-4</v>
      </c>
      <c r="Q52" s="8">
        <v>6.0763359069824195E-4</v>
      </c>
      <c r="R52" s="8">
        <f t="shared" ref="R52:R65" si="5">_xlfn.STDEV.P(L52:P52)</f>
        <v>4.9628476556003555E-4</v>
      </c>
      <c r="S52" s="11"/>
    </row>
    <row r="53" spans="1:19">
      <c r="A53" s="11"/>
      <c r="B53" s="3">
        <v>2000</v>
      </c>
      <c r="C53" s="6">
        <v>0.37489008903503401</v>
      </c>
      <c r="D53" s="6">
        <v>0.39505052566528298</v>
      </c>
      <c r="E53" s="6">
        <v>0.38360238075256298</v>
      </c>
      <c r="F53" s="6">
        <v>0.376592397689819</v>
      </c>
      <c r="G53" s="6">
        <v>0.37027645111083901</v>
      </c>
      <c r="H53" s="6">
        <v>0.38008236885070801</v>
      </c>
      <c r="I53" s="10">
        <f t="shared" si="4"/>
        <v>8.6224346135424859E-3</v>
      </c>
      <c r="J53" s="11"/>
      <c r="K53" s="3">
        <v>2000</v>
      </c>
      <c r="L53" s="8">
        <v>2.02298164367675E-3</v>
      </c>
      <c r="M53" s="8">
        <v>1.0256767272949199E-3</v>
      </c>
      <c r="N53" s="8">
        <v>9.9635124206542904E-4</v>
      </c>
      <c r="O53" s="8">
        <v>9.9682807922363195E-4</v>
      </c>
      <c r="P53" s="8">
        <v>1.0008811950683501E-3</v>
      </c>
      <c r="Q53" s="8">
        <v>1.2085437774658201E-3</v>
      </c>
      <c r="R53" s="8">
        <f t="shared" si="5"/>
        <v>4.0736282428474705E-4</v>
      </c>
      <c r="S53" s="11"/>
    </row>
    <row r="54" spans="1:19">
      <c r="A54" s="11"/>
      <c r="B54" s="3">
        <v>3000</v>
      </c>
      <c r="C54" s="6">
        <v>0.83919596672058105</v>
      </c>
      <c r="D54" s="6">
        <v>0.89941620826721103</v>
      </c>
      <c r="E54" s="6">
        <v>0.84137892723083496</v>
      </c>
      <c r="F54" s="6">
        <v>0.87086105346679599</v>
      </c>
      <c r="G54" s="6">
        <v>0.85888290405273404</v>
      </c>
      <c r="H54" s="6">
        <v>0.86194701194763101</v>
      </c>
      <c r="I54" s="10">
        <f t="shared" si="4"/>
        <v>2.2061032315251104E-2</v>
      </c>
      <c r="J54" s="11"/>
      <c r="K54" s="3">
        <v>3000</v>
      </c>
      <c r="L54" s="8">
        <v>2.0179748535156198E-3</v>
      </c>
      <c r="M54" s="8">
        <v>1.99484825134277E-3</v>
      </c>
      <c r="N54" s="8">
        <v>9.9825859069824197E-4</v>
      </c>
      <c r="O54" s="8">
        <v>1.9946098327636701E-3</v>
      </c>
      <c r="P54" s="8">
        <v>1.9938945770263598E-3</v>
      </c>
      <c r="Q54" s="8">
        <v>1.79991722106933E-3</v>
      </c>
      <c r="R54" s="8">
        <f t="shared" si="5"/>
        <v>4.0093296820102939E-4</v>
      </c>
      <c r="S54" s="11"/>
    </row>
    <row r="55" spans="1:19">
      <c r="A55" s="11"/>
      <c r="B55" s="3">
        <v>4000</v>
      </c>
      <c r="C55" s="6">
        <v>1.5607542991638099</v>
      </c>
      <c r="D55" s="6">
        <v>1.5041146278381301</v>
      </c>
      <c r="E55" s="6">
        <v>1.4892001152038501</v>
      </c>
      <c r="F55" s="6">
        <v>1.5620427131652801</v>
      </c>
      <c r="G55" s="6">
        <v>1.57789826393127</v>
      </c>
      <c r="H55" s="6">
        <v>1.5388020038604699</v>
      </c>
      <c r="I55" s="10">
        <f t="shared" si="4"/>
        <v>3.5253688610465357E-2</v>
      </c>
      <c r="J55" s="11"/>
      <c r="K55" s="3">
        <v>4000</v>
      </c>
      <c r="L55" s="8">
        <v>2.9761791229247999E-3</v>
      </c>
      <c r="M55" s="8">
        <v>1.8124580383300701E-3</v>
      </c>
      <c r="N55" s="8">
        <v>1.96313858032226E-3</v>
      </c>
      <c r="O55" s="8">
        <v>3.0150413513183498E-3</v>
      </c>
      <c r="P55" s="8">
        <v>3.0205249786376901E-3</v>
      </c>
      <c r="Q55" s="8">
        <v>2.55746841430664E-3</v>
      </c>
      <c r="R55" s="8">
        <f t="shared" si="5"/>
        <v>5.4906856472461993E-4</v>
      </c>
      <c r="S55" s="11"/>
    </row>
    <row r="56" spans="1:19">
      <c r="A56" s="11"/>
      <c r="B56" s="3">
        <v>5000</v>
      </c>
      <c r="C56" s="6">
        <v>2.4471240043640101</v>
      </c>
      <c r="D56" s="6">
        <v>2.4758844375610298</v>
      </c>
      <c r="E56" s="6">
        <v>2.38582444190979</v>
      </c>
      <c r="F56" s="6">
        <v>2.3504037857055602</v>
      </c>
      <c r="G56" s="6">
        <v>2.4483628273010201</v>
      </c>
      <c r="H56" s="6">
        <v>2.4215198993682798</v>
      </c>
      <c r="I56" s="10">
        <f t="shared" si="4"/>
        <v>4.6180695731453315E-2</v>
      </c>
      <c r="J56" s="11"/>
      <c r="K56" s="3">
        <v>5000</v>
      </c>
      <c r="L56" s="8">
        <v>2.96258926391601E-3</v>
      </c>
      <c r="M56" s="8">
        <v>2.9928684234619102E-3</v>
      </c>
      <c r="N56" s="8">
        <v>2.9897689819335898E-3</v>
      </c>
      <c r="O56" s="8">
        <v>2.9919147491455E-3</v>
      </c>
      <c r="P56" s="8">
        <v>2.9947757720947201E-3</v>
      </c>
      <c r="Q56" s="8">
        <v>2.9863834381103501E-3</v>
      </c>
      <c r="R56" s="8">
        <f t="shared" si="5"/>
        <v>1.2005884715858372E-5</v>
      </c>
      <c r="S56" s="11"/>
    </row>
    <row r="57" spans="1:19">
      <c r="A57" s="11"/>
      <c r="B57" s="3">
        <v>6000</v>
      </c>
      <c r="C57" s="6">
        <v>3.6589646339416499</v>
      </c>
      <c r="D57" s="6">
        <v>3.4735288619995099</v>
      </c>
      <c r="E57" s="6">
        <v>3.4355442523956299</v>
      </c>
      <c r="F57" s="6">
        <v>3.5358109474182098</v>
      </c>
      <c r="G57" s="6">
        <v>3.51056575775146</v>
      </c>
      <c r="H57" s="6">
        <v>3.5228828907012901</v>
      </c>
      <c r="I57" s="10">
        <f t="shared" si="4"/>
        <v>7.6027554410355705E-2</v>
      </c>
      <c r="J57" s="11"/>
      <c r="K57" s="3">
        <v>6000</v>
      </c>
      <c r="L57" s="8">
        <v>3.9858818054199201E-3</v>
      </c>
      <c r="M57" s="8">
        <v>2.9921531677245998E-3</v>
      </c>
      <c r="N57" s="8">
        <v>2.9916763305664002E-3</v>
      </c>
      <c r="O57" s="8">
        <v>2.9919147491455E-3</v>
      </c>
      <c r="P57" s="8">
        <v>3.98778915405273E-3</v>
      </c>
      <c r="Q57" s="8">
        <v>3.38988304138183E-3</v>
      </c>
      <c r="R57" s="8">
        <f t="shared" si="5"/>
        <v>4.8741002141267027E-4</v>
      </c>
      <c r="S57" s="11"/>
    </row>
    <row r="58" spans="1:19">
      <c r="A58" s="11"/>
      <c r="B58" s="3">
        <v>7000</v>
      </c>
      <c r="C58" s="6">
        <v>4.77597856521606</v>
      </c>
      <c r="D58" s="6">
        <v>4.8613526821136404</v>
      </c>
      <c r="E58" s="6">
        <v>4.7269351482391304</v>
      </c>
      <c r="F58" s="6">
        <v>4.7331817150115896</v>
      </c>
      <c r="G58" s="6">
        <v>4.8984158039093</v>
      </c>
      <c r="H58" s="6">
        <v>4.7991727828979496</v>
      </c>
      <c r="I58" s="10">
        <f t="shared" si="4"/>
        <v>6.9031276566047781E-2</v>
      </c>
      <c r="J58" s="11"/>
      <c r="K58" s="3">
        <v>7000</v>
      </c>
      <c r="L58" s="8">
        <v>4.9562454223632804E-3</v>
      </c>
      <c r="M58" s="8">
        <v>3.9896965026855399E-3</v>
      </c>
      <c r="N58" s="8">
        <v>3.9894580841064401E-3</v>
      </c>
      <c r="O58" s="8">
        <v>4.98723983764648E-3</v>
      </c>
      <c r="P58" s="8">
        <v>4.9870014190673802E-3</v>
      </c>
      <c r="Q58" s="8">
        <v>4.5819282531738203E-3</v>
      </c>
      <c r="R58" s="8">
        <f t="shared" si="5"/>
        <v>4.8378392716292743E-4</v>
      </c>
      <c r="S58" s="11"/>
    </row>
    <row r="59" spans="1:19">
      <c r="A59" s="11"/>
      <c r="B59" s="3">
        <v>8000</v>
      </c>
      <c r="C59" s="6">
        <v>6.1930186748504603</v>
      </c>
      <c r="D59" s="6">
        <v>6.3778586387634197</v>
      </c>
      <c r="E59" s="6">
        <v>6.2271320819854701</v>
      </c>
      <c r="F59" s="6">
        <v>6.2563419342040998</v>
      </c>
      <c r="G59" s="6">
        <v>6.2662549018859801</v>
      </c>
      <c r="H59" s="6">
        <v>6.2641212463378899</v>
      </c>
      <c r="I59" s="10">
        <f t="shared" si="4"/>
        <v>6.2329830050541872E-2</v>
      </c>
      <c r="J59" s="11"/>
      <c r="K59" s="3">
        <v>8000</v>
      </c>
      <c r="L59" s="8">
        <v>5.9852600097656198E-3</v>
      </c>
      <c r="M59" s="8">
        <v>4.97961044311523E-3</v>
      </c>
      <c r="N59" s="8">
        <v>4.9867630004882804E-3</v>
      </c>
      <c r="O59" s="8">
        <v>4.9865245819091797E-3</v>
      </c>
      <c r="P59" s="8">
        <v>5.9843063354492101E-3</v>
      </c>
      <c r="Q59" s="8">
        <v>5.3844928741455002E-3</v>
      </c>
      <c r="R59" s="8">
        <f t="shared" si="5"/>
        <v>4.9014180327415513E-4</v>
      </c>
      <c r="S59" s="11"/>
    </row>
    <row r="60" spans="1:19">
      <c r="A60" s="11"/>
      <c r="B60" s="3">
        <v>9000</v>
      </c>
      <c r="C60" s="6">
        <v>8.0730059146881104</v>
      </c>
      <c r="D60" s="6">
        <v>8.0702648162841797</v>
      </c>
      <c r="E60" s="6">
        <v>7.8599224090576101</v>
      </c>
      <c r="F60" s="6">
        <v>7.8609848022460902</v>
      </c>
      <c r="G60" s="6">
        <v>8.0206642150878906</v>
      </c>
      <c r="H60" s="6">
        <v>7.9769684314727698</v>
      </c>
      <c r="I60" s="10">
        <f t="shared" si="4"/>
        <v>9.6941950381408057E-2</v>
      </c>
      <c r="J60" s="11"/>
      <c r="K60" s="3">
        <v>9000</v>
      </c>
      <c r="L60" s="8">
        <v>4.9870014190673802E-3</v>
      </c>
      <c r="M60" s="8">
        <v>5.9533119201660104E-3</v>
      </c>
      <c r="N60" s="8">
        <v>5.9835910797119097E-3</v>
      </c>
      <c r="O60" s="8">
        <v>6.9816112518310504E-3</v>
      </c>
      <c r="P60" s="8">
        <v>4.9846172332763602E-3</v>
      </c>
      <c r="Q60" s="8">
        <v>5.7780265808105398E-3</v>
      </c>
      <c r="R60" s="8">
        <f t="shared" si="5"/>
        <v>7.4522707586110798E-4</v>
      </c>
      <c r="S60" s="11"/>
    </row>
    <row r="61" spans="1:19">
      <c r="A61" s="11"/>
      <c r="B61" s="3">
        <v>10000</v>
      </c>
      <c r="C61" s="6">
        <v>9.8450398445129395</v>
      </c>
      <c r="D61" s="6">
        <v>9.8803009986877406</v>
      </c>
      <c r="E61" s="6">
        <v>9.6066296100616402</v>
      </c>
      <c r="F61" s="6">
        <v>9.6534004211425692</v>
      </c>
      <c r="G61" s="6">
        <v>9.8387734889984095</v>
      </c>
      <c r="H61" s="6">
        <v>9.7648288726806598</v>
      </c>
      <c r="I61" s="10">
        <f t="shared" si="4"/>
        <v>0.11196314096579398</v>
      </c>
      <c r="J61" s="11"/>
      <c r="K61" s="3">
        <v>10000</v>
      </c>
      <c r="L61" s="8">
        <v>7.0109367370605399E-3</v>
      </c>
      <c r="M61" s="8">
        <v>5.9657096862792899E-3</v>
      </c>
      <c r="N61" s="8">
        <v>6.9730281829833898E-3</v>
      </c>
      <c r="O61" s="8">
        <v>5.9840679168701102E-3</v>
      </c>
      <c r="P61" s="8">
        <v>7.0211887359619097E-3</v>
      </c>
      <c r="Q61" s="8">
        <v>6.59098625183105E-3</v>
      </c>
      <c r="R61" s="8">
        <f t="shared" si="5"/>
        <v>5.033307606922946E-4</v>
      </c>
      <c r="S61" s="11"/>
    </row>
    <row r="62" spans="1:19">
      <c r="A62" s="11"/>
      <c r="B62" s="3">
        <v>20000</v>
      </c>
      <c r="C62" s="6">
        <v>40.939094781875603</v>
      </c>
      <c r="D62" s="6">
        <v>44.672501087188699</v>
      </c>
      <c r="E62" s="6">
        <v>39.504921674728301</v>
      </c>
      <c r="F62" s="6">
        <v>39.570409536361602</v>
      </c>
      <c r="G62" s="6">
        <v>40.305115461349402</v>
      </c>
      <c r="H62" s="6">
        <v>40.998408508300699</v>
      </c>
      <c r="I62" s="10">
        <f t="shared" si="4"/>
        <v>1.9106445839688002</v>
      </c>
      <c r="J62" s="11"/>
      <c r="K62" s="3">
        <v>20000</v>
      </c>
      <c r="L62" s="8">
        <v>1.3962507247924799E-2</v>
      </c>
      <c r="M62" s="8">
        <v>1.4992475509643499E-2</v>
      </c>
      <c r="N62" s="8">
        <v>1.2965440750121999E-2</v>
      </c>
      <c r="O62" s="8">
        <v>1.3963460922241201E-2</v>
      </c>
      <c r="P62" s="8">
        <v>1.49846076965332E-2</v>
      </c>
      <c r="Q62" s="8">
        <v>1.41736984252929E-2</v>
      </c>
      <c r="R62" s="8">
        <f t="shared" si="5"/>
        <v>7.5850614905062833E-4</v>
      </c>
      <c r="S62" s="11"/>
    </row>
    <row r="63" spans="1:19">
      <c r="A63" s="11"/>
      <c r="B63" s="3">
        <v>30000</v>
      </c>
      <c r="C63" s="6">
        <v>93.755402088165198</v>
      </c>
      <c r="D63" s="6">
        <v>93.770700693130493</v>
      </c>
      <c r="E63" s="6">
        <v>92.610281944274902</v>
      </c>
      <c r="F63" s="6">
        <v>90.417915821075397</v>
      </c>
      <c r="G63" s="6">
        <v>90.290740013122502</v>
      </c>
      <c r="H63" s="6">
        <v>92.169008111953701</v>
      </c>
      <c r="I63" s="10">
        <f t="shared" si="4"/>
        <v>1.5408441082542212</v>
      </c>
      <c r="J63" s="11"/>
      <c r="K63" s="3">
        <v>30000</v>
      </c>
      <c r="L63" s="8">
        <v>2.1937608718872001E-2</v>
      </c>
      <c r="M63" s="8">
        <v>2.0938158035278299E-2</v>
      </c>
      <c r="N63" s="8">
        <v>2.0973920822143499E-2</v>
      </c>
      <c r="O63" s="8">
        <v>1.99475288391113E-2</v>
      </c>
      <c r="P63" s="8">
        <v>2.1969795227050701E-2</v>
      </c>
      <c r="Q63" s="8">
        <v>2.1153402328491201E-2</v>
      </c>
      <c r="R63" s="8">
        <f t="shared" si="5"/>
        <v>7.50220183253328E-4</v>
      </c>
      <c r="S63" s="11"/>
    </row>
    <row r="64" spans="1:19">
      <c r="A64" s="11"/>
      <c r="B64" s="3">
        <v>40000</v>
      </c>
      <c r="C64" s="6">
        <v>168.082986354827</v>
      </c>
      <c r="D64" s="6">
        <v>168.49698615074101</v>
      </c>
      <c r="E64" s="6">
        <v>164.32568645477201</v>
      </c>
      <c r="F64" s="6">
        <v>162.420765161514</v>
      </c>
      <c r="G64" s="6">
        <v>162.64650082588099</v>
      </c>
      <c r="H64" s="6">
        <v>165.194584989547</v>
      </c>
      <c r="I64" s="10">
        <f t="shared" si="4"/>
        <v>2.6149764772806487</v>
      </c>
      <c r="J64" s="11"/>
      <c r="K64" s="3">
        <v>40000</v>
      </c>
      <c r="L64" s="8">
        <v>2.8608560562133699E-2</v>
      </c>
      <c r="M64" s="8">
        <v>2.89528369903564E-2</v>
      </c>
      <c r="N64" s="8">
        <v>2.9920101165771401E-2</v>
      </c>
      <c r="O64" s="8">
        <v>3.0918121337890601E-2</v>
      </c>
      <c r="P64" s="8">
        <v>2.7894735336303701E-2</v>
      </c>
      <c r="Q64" s="8">
        <v>2.9258871078491198E-2</v>
      </c>
      <c r="R64" s="8">
        <f t="shared" si="5"/>
        <v>1.0552500751519194E-3</v>
      </c>
      <c r="S64" s="11"/>
    </row>
    <row r="65" spans="1:19">
      <c r="A65" s="11"/>
      <c r="B65" s="3">
        <v>50000</v>
      </c>
      <c r="C65" s="6">
        <v>266.32596182823102</v>
      </c>
      <c r="D65" s="6">
        <v>260.81280970573403</v>
      </c>
      <c r="E65" s="6">
        <v>254.19368553161601</v>
      </c>
      <c r="F65" s="6">
        <v>255.02299857139499</v>
      </c>
      <c r="G65" s="6">
        <v>256.04380178451498</v>
      </c>
      <c r="H65" s="6">
        <v>258.47985148429802</v>
      </c>
      <c r="I65" s="10">
        <f t="shared" si="4"/>
        <v>4.544436826875863</v>
      </c>
      <c r="J65" s="11"/>
      <c r="K65" s="3">
        <v>50000</v>
      </c>
      <c r="L65" s="8">
        <v>3.4907579421997001E-2</v>
      </c>
      <c r="M65" s="8">
        <v>3.5874128341674798E-2</v>
      </c>
      <c r="N65" s="8">
        <v>3.5874366760253899E-2</v>
      </c>
      <c r="O65" s="8">
        <v>3.7602424621581997E-2</v>
      </c>
      <c r="P65" s="8">
        <v>3.6899566650390597E-2</v>
      </c>
      <c r="Q65" s="8">
        <v>3.6231613159179603E-2</v>
      </c>
      <c r="R65" s="8">
        <f t="shared" si="5"/>
        <v>9.3099641818476396E-4</v>
      </c>
      <c r="S65" s="11"/>
    </row>
    <row r="66" spans="1:19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</row>
  </sheetData>
  <mergeCells count="6">
    <mergeCell ref="B49:I49"/>
    <mergeCell ref="K49:R49"/>
    <mergeCell ref="B11:I11"/>
    <mergeCell ref="K11:R11"/>
    <mergeCell ref="B30:I30"/>
    <mergeCell ref="K30:R30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/>
  <cp:revision/>
  <dcterms:created xsi:type="dcterms:W3CDTF">2022-04-17T17:53:16Z</dcterms:created>
  <dcterms:modified xsi:type="dcterms:W3CDTF">2022-11-18T11:18:03Z</dcterms:modified>
  <cp:category/>
  <cp:contentStatus/>
</cp:coreProperties>
</file>