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tul\Downloads\Compressed\excel\Module3Homework-JULY\"/>
    </mc:Choice>
  </mc:AlternateContent>
  <bookViews>
    <workbookView xWindow="0" yWindow="0" windowWidth="20496" windowHeight="83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H8" i="1"/>
  <c r="G8" i="1"/>
  <c r="G7" i="1"/>
  <c r="E7" i="1"/>
  <c r="E8" i="1"/>
  <c r="E9" i="1"/>
  <c r="E6" i="1"/>
  <c r="H6" i="1"/>
  <c r="G6" i="1"/>
  <c r="G4" i="1"/>
  <c r="E4" i="1"/>
  <c r="A8" i="1"/>
  <c r="H4" i="1"/>
</calcChain>
</file>

<file path=xl/sharedStrings.xml><?xml version="1.0" encoding="utf-8"?>
<sst xmlns="http://schemas.openxmlformats.org/spreadsheetml/2006/main" count="14" uniqueCount="14">
  <si>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</si>
  <si>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</si>
  <si>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</si>
  <si>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</si>
  <si>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</si>
  <si>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mean=0*252</t>
  </si>
  <si>
    <t>stdv=1.5*sqrt(252)</t>
  </si>
  <si>
    <t>chance 20%&gt;=</t>
  </si>
  <si>
    <t>cus</t>
  </si>
  <si>
    <t>candy</t>
  </si>
  <si>
    <t>mean</t>
  </si>
  <si>
    <t>var</t>
  </si>
  <si>
    <t>stdv</t>
  </si>
  <si>
    <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</si>
</sst>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5"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164" fontId="3"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topLeftCell="A5" workbookViewId="0">
      <selection activeCell="A9" sqref="A9"/>
    </sheetView>
  </sheetViews>
  <sheetFormatPr defaultColWidth="9.21875" defaultRowHeight="14.4" x14ac:dyDescent="0.3"/>
  <cols>
    <col min="1" max="1" width="61.21875" style="3" customWidth="1"/>
    <col min="2" max="2" width="13.21875" style="3" customWidth="1"/>
    <col min="3" max="3" width="10.5546875" style="3" bestFit="1" customWidth="1"/>
    <col min="4" max="5" width="9.21875" style="3"/>
    <col min="6" max="6" width="12.6640625" style="3" bestFit="1" customWidth="1"/>
    <col min="7" max="16384" width="9.21875" style="3"/>
  </cols>
  <sheetData>
    <row r="1" spans="1:8" x14ac:dyDescent="0.3">
      <c r="A1" s="2" t="s">
        <v>0</v>
      </c>
      <c r="B1" s="2"/>
      <c r="C1" s="2"/>
    </row>
    <row r="2" spans="1:8" x14ac:dyDescent="0.3">
      <c r="A2" s="2" t="s">
        <v>2</v>
      </c>
      <c r="B2" s="2"/>
      <c r="C2" s="2"/>
    </row>
    <row r="3" spans="1:8" ht="94.5" customHeight="1" x14ac:dyDescent="0.3">
      <c r="A3" s="1" t="s">
        <v>1</v>
      </c>
    </row>
    <row r="4" spans="1:8" ht="108" x14ac:dyDescent="0.3">
      <c r="A4" s="1" t="s">
        <v>3</v>
      </c>
      <c r="B4" s="3" t="s">
        <v>5</v>
      </c>
      <c r="C4" s="3" t="s">
        <v>6</v>
      </c>
      <c r="E4" s="3">
        <f>1.5*SQRT(252)</f>
        <v>23.811761799581316</v>
      </c>
      <c r="F4" s="3" t="s">
        <v>7</v>
      </c>
      <c r="G4" s="3">
        <f>1-_xlfn.NORM.DIST(20,0,E4,TRUE)</f>
        <v>0.20047632682095895</v>
      </c>
      <c r="H4" s="3" t="str">
        <f ca="1">_xlfn.FORMULATEXT(G4)</f>
        <v>=1-NORM.DIST(20,0,E4,TRUE)</v>
      </c>
    </row>
    <row r="5" spans="1:8" ht="126" x14ac:dyDescent="0.3">
      <c r="A5" s="1" t="s">
        <v>4</v>
      </c>
      <c r="C5" s="3" t="s">
        <v>8</v>
      </c>
      <c r="D5" s="3" t="s">
        <v>9</v>
      </c>
    </row>
    <row r="6" spans="1:8" ht="35.25" customHeight="1" x14ac:dyDescent="0.35">
      <c r="A6" s="4" t="s">
        <v>13</v>
      </c>
      <c r="B6" s="4"/>
      <c r="C6" s="4">
        <v>0.7</v>
      </c>
      <c r="D6" s="4">
        <v>0</v>
      </c>
      <c r="E6" s="5">
        <f>($G$6-D6)^2*C6</f>
        <v>0.17499999999999999</v>
      </c>
      <c r="F6" s="4" t="s">
        <v>10</v>
      </c>
      <c r="G6" s="4">
        <f>SUMPRODUCT(C6:C9,D6:D9)</f>
        <v>0.5</v>
      </c>
      <c r="H6" s="5">
        <f>0.5*500</f>
        <v>250</v>
      </c>
    </row>
    <row r="7" spans="1:8" ht="18" x14ac:dyDescent="0.35">
      <c r="A7" s="4">
        <f>1-_xlfn.NORM.DIST(280,250,19.36492,TRUE)</f>
        <v>6.066765660289497E-2</v>
      </c>
      <c r="B7" s="4"/>
      <c r="C7" s="4">
        <v>0.15</v>
      </c>
      <c r="D7" s="4">
        <v>1</v>
      </c>
      <c r="E7" s="5">
        <f>($G$6-D7)^2*C7</f>
        <v>3.7499999999999999E-2</v>
      </c>
      <c r="F7" s="5" t="s">
        <v>11</v>
      </c>
      <c r="G7" s="5">
        <f>SUM(E6:E9)</f>
        <v>0.75</v>
      </c>
    </row>
    <row r="8" spans="1:8" ht="18" x14ac:dyDescent="0.35">
      <c r="A8" s="4" t="str">
        <f ca="1">_xlfn.FORMULATEXT(A7)</f>
        <v>=1-NORM.DIST(280,250,19.36492,TRUE)</v>
      </c>
      <c r="B8" s="4"/>
      <c r="C8" s="4">
        <v>0.05</v>
      </c>
      <c r="D8" s="4">
        <v>3</v>
      </c>
      <c r="E8" s="5">
        <f>($G$6-D8)^2*C8</f>
        <v>0.3125</v>
      </c>
      <c r="F8" s="5" t="s">
        <v>12</v>
      </c>
      <c r="G8" s="5">
        <f>SQRT(G7)</f>
        <v>0.8660254037844386</v>
      </c>
      <c r="H8" s="3">
        <f>G8*SQRT(500)</f>
        <v>19.364916731037084</v>
      </c>
    </row>
    <row r="9" spans="1:8" ht="18" x14ac:dyDescent="0.35">
      <c r="A9" s="4"/>
      <c r="B9" s="4"/>
      <c r="C9" s="4">
        <v>0.1</v>
      </c>
      <c r="D9" s="4">
        <v>2</v>
      </c>
      <c r="E9" s="5">
        <f>($G$6-D9)^2*C9</f>
        <v>0.22500000000000001</v>
      </c>
      <c r="F9" s="5"/>
      <c r="G9" s="5"/>
    </row>
    <row r="10" spans="1:8" ht="18" x14ac:dyDescent="0.35">
      <c r="A10" s="4"/>
      <c r="B10" s="4"/>
      <c r="F10" s="5"/>
      <c r="G10" s="5"/>
    </row>
    <row r="11" spans="1:8" ht="18" x14ac:dyDescent="0.35">
      <c r="A11" s="4"/>
      <c r="B11" s="4"/>
      <c r="C11" s="4"/>
      <c r="D11" s="4"/>
      <c r="E11" s="5"/>
      <c r="F11" s="5"/>
      <c r="G11" s="5"/>
    </row>
    <row r="12" spans="1:8" ht="18" x14ac:dyDescent="0.35">
      <c r="A12" s="4"/>
      <c r="B12" s="4"/>
      <c r="C12" s="6"/>
      <c r="D12" s="4"/>
      <c r="E12" s="5"/>
      <c r="F12" s="5"/>
      <c r="G12" s="5"/>
    </row>
    <row r="13" spans="1:8" ht="18" x14ac:dyDescent="0.35">
      <c r="A13" s="4"/>
      <c r="B13" s="4"/>
      <c r="C13" s="6"/>
      <c r="D13" s="4"/>
      <c r="E13" s="5"/>
      <c r="F13" s="5"/>
      <c r="G13" s="5"/>
    </row>
    <row r="14" spans="1:8" ht="18" x14ac:dyDescent="0.35">
      <c r="A14" s="4"/>
      <c r="B14" s="4"/>
      <c r="C14" s="6"/>
      <c r="D14" s="4"/>
      <c r="E14" s="5"/>
      <c r="F14" s="5"/>
      <c r="G14" s="5"/>
    </row>
    <row r="15" spans="1:8" ht="18" x14ac:dyDescent="0.35">
      <c r="A15" s="4"/>
      <c r="B15" s="4"/>
      <c r="C15" s="4"/>
      <c r="D15" s="4"/>
      <c r="E15" s="5"/>
      <c r="F15" s="5"/>
      <c r="G15" s="5"/>
    </row>
    <row r="16" spans="1:8" ht="18" x14ac:dyDescent="0.35">
      <c r="A16" s="4"/>
      <c r="B16" s="4"/>
      <c r="C16" s="4"/>
      <c r="D16" s="4"/>
      <c r="E16" s="5"/>
      <c r="F16" s="5"/>
      <c r="G16" s="5"/>
    </row>
    <row r="17" spans="1:7" ht="18" x14ac:dyDescent="0.35">
      <c r="A17" s="4"/>
      <c r="B17" s="4"/>
      <c r="C17" s="4"/>
      <c r="D17" s="4"/>
      <c r="E17" s="5"/>
      <c r="F17" s="5"/>
      <c r="G17" s="5"/>
    </row>
    <row r="18" spans="1:7" ht="18" x14ac:dyDescent="0.35">
      <c r="A18" s="4"/>
      <c r="B18" s="4"/>
      <c r="C18" s="4"/>
      <c r="D18" s="4"/>
      <c r="E18" s="5"/>
      <c r="F18" s="5"/>
      <c r="G18" s="5"/>
    </row>
    <row r="19" spans="1:7" x14ac:dyDescent="0.3">
      <c r="A19" s="7"/>
      <c r="B19" s="7"/>
      <c r="C19" s="7"/>
      <c r="D19" s="7"/>
      <c r="E19" s="5"/>
      <c r="F19" s="5"/>
      <c r="G1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KETULKUMAR​ Padariya</cp:lastModifiedBy>
  <dcterms:created xsi:type="dcterms:W3CDTF">2016-12-31T21:59:25Z</dcterms:created>
  <dcterms:modified xsi:type="dcterms:W3CDTF">2019-02-15T18:29:41Z</dcterms:modified>
</cp:coreProperties>
</file>