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4Homework-July\"/>
    </mc:Choice>
  </mc:AlternateContent>
  <bookViews>
    <workbookView xWindow="0" yWindow="0" windowWidth="20496" windowHeight="83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E4" i="1"/>
  <c r="C4" i="1"/>
  <c r="D7" i="1"/>
  <c r="F4" i="1"/>
  <c r="D5" i="1"/>
  <c r="F3" i="1"/>
  <c r="D6" i="1"/>
  <c r="D4" i="1"/>
  <c r="D3" i="1"/>
  <c r="C6" i="1" l="1"/>
  <c r="E3" i="1"/>
  <c r="C3" i="1"/>
</calcChain>
</file>

<file path=xl/sharedStrings.xml><?xml version="1.0" encoding="utf-8"?>
<sst xmlns="http://schemas.openxmlformats.org/spreadsheetml/2006/main" count="12" uniqueCount="12">
  <si>
    <t>Homework 4_6</t>
  </si>
  <si>
    <t>1. In a local election poll in a town with 5000 registered voters how many voters need to be sampled so we can be 95% sure that we can estimate within 2 % the true percentage of voters preferring the Democratic candidate?</t>
  </si>
  <si>
    <t>3.  You are told the standard deviation of the invoice size in a population of 200 invoice values is $1000. A sample of 50 invoices yields an average invoice size of $5000. You are 95% sure that the average size of an invoice is between ____ and ____.</t>
  </si>
  <si>
    <t>Homework</t>
  </si>
  <si>
    <t>2.In a batch of 200 soda cans how many many soda cans need to be sampled in order to be 95% sure that your estimate of the average number of ounces in a soda can is accurate within 0.03 ounces? Assume standard deviation of ounces in a can is 0.15 oz.</t>
  </si>
  <si>
    <t>FC</t>
  </si>
  <si>
    <t xml:space="preserve"> </t>
  </si>
  <si>
    <t>Samplesize without correction</t>
  </si>
  <si>
    <t>Sample Size with correnction</t>
  </si>
  <si>
    <t>Finite correction Factor =</t>
  </si>
  <si>
    <t>Upper limit</t>
  </si>
  <si>
    <t>lower limt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</si>
</sst>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5" workbookViewId="0">
      <selection activeCell="B8" sqref="B8"/>
    </sheetView>
  </sheetViews>
  <sheetFormatPr defaultRowHeight="14.4" x14ac:dyDescent="0.3"/>
  <cols>
    <col min="1" max="1" width="58.5546875" customWidth="1"/>
    <col min="2" max="2" width="21.21875" customWidth="1"/>
    <col min="3" max="3" width="26" bestFit="1" customWidth="1"/>
    <col min="4" max="4" width="19.44140625" customWidth="1"/>
    <col min="5" max="5" width="24.6640625" bestFit="1" customWidth="1"/>
  </cols>
  <sheetData>
    <row r="1" spans="1:6" x14ac:dyDescent="0.3">
      <c r="A1" s="1" t="s">
        <v>0</v>
      </c>
      <c r="B1" s="1"/>
      <c r="C1" s="1"/>
    </row>
    <row r="2" spans="1:6" x14ac:dyDescent="0.3">
      <c r="A2" t="s">
        <v>3</v>
      </c>
      <c r="C2" t="s">
        <v>7</v>
      </c>
      <c r="E2" t="s">
        <v>8</v>
      </c>
    </row>
    <row r="3" spans="1:6" ht="72.75" customHeight="1" x14ac:dyDescent="0.3">
      <c r="A3" s="2" t="s">
        <v>1</v>
      </c>
      <c r="B3" t="s">
        <v>5</v>
      </c>
      <c r="C3">
        <f>(1.96/(2*0.02))^2</f>
        <v>2401</v>
      </c>
      <c r="D3" t="str">
        <f ca="1">_xlfn.FORMULATEXT(C3)</f>
        <v>=(1.96/(2*0.02))^2</v>
      </c>
      <c r="E3">
        <f>(2401*5000)/(2401+5000-1)</f>
        <v>1622.2972972972973</v>
      </c>
      <c r="F3" t="str">
        <f ca="1">_xlfn.FORMULATEXT(E3)</f>
        <v>=(2401*5000)/(2401+5000-1)</v>
      </c>
    </row>
    <row r="4" spans="1:6" ht="69" customHeight="1" x14ac:dyDescent="0.3">
      <c r="A4" s="2" t="s">
        <v>4</v>
      </c>
      <c r="C4">
        <f>(1.96*0.15/0.03)^2</f>
        <v>96.039999999999978</v>
      </c>
      <c r="D4" t="str">
        <f t="shared" ref="D4:D7" ca="1" si="0">_xlfn.FORMULATEXT(C4)</f>
        <v>=(1.96*0.15/0.03)^2</v>
      </c>
      <c r="E4">
        <f>(97*200)/(97+200-1)</f>
        <v>65.540540540540547</v>
      </c>
      <c r="F4" t="str">
        <f ca="1">_xlfn.FORMULATEXT(E4)</f>
        <v>=(97*200)/(97+200-1)</v>
      </c>
    </row>
    <row r="5" spans="1:6" ht="72" customHeight="1" x14ac:dyDescent="0.3">
      <c r="A5" s="3" t="s">
        <v>2</v>
      </c>
      <c r="B5" t="s">
        <v>9</v>
      </c>
      <c r="C5">
        <f>SQRT((200-50)/199)</f>
        <v>0.86819862025984906</v>
      </c>
      <c r="D5" t="str">
        <f t="shared" ca="1" si="0"/>
        <v>=SQRT((200-50)/199)</v>
      </c>
    </row>
    <row r="6" spans="1:6" ht="72.75" customHeight="1" x14ac:dyDescent="0.3">
      <c r="A6" s="3"/>
      <c r="B6" t="s">
        <v>10</v>
      </c>
      <c r="C6">
        <f>5000+1.96*C5*1000/SQRT(50)</f>
        <v>5240.652379666597</v>
      </c>
      <c r="D6" t="str">
        <f t="shared" ca="1" si="0"/>
        <v>=5000+1.96*C5*1000/SQRT(50)</v>
      </c>
    </row>
    <row r="7" spans="1:6" x14ac:dyDescent="0.3">
      <c r="B7" t="s">
        <v>11</v>
      </c>
      <c r="C7">
        <f>5000-1.96*C5*1000/SQRT(50)</f>
        <v>4759.347620333403</v>
      </c>
      <c r="D7" t="str">
        <f t="shared" ca="1" si="0"/>
        <v>=5000-1.96*C5*1000/SQRT(50)</v>
      </c>
    </row>
    <row r="8" spans="1:6" x14ac:dyDescent="0.3">
      <c r="C8" t="s">
        <v>6</v>
      </c>
    </row>
  </sheetData>
  <pageMargins left="0.7" right="0.7" top="0.75" bottom="0.75" header="0.3" footer="0.3"/>
  <pageSetup orientation="portrait" horizontalDpi="200" verticalDpi="200" r:id="rId1"/>
  <ignoredErrors>
    <ignoredError sqref="E3: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2017-01-03T12:49:12Z</dcterms:created>
  <dcterms:modified xsi:type="dcterms:W3CDTF">2019-02-16T06:11:05Z</dcterms:modified>
</cp:coreProperties>
</file>