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tul\Downloads\Compressed\excel\m5 Hypothisis Testing\"/>
    </mc:Choice>
  </mc:AlternateContent>
  <bookViews>
    <workbookView xWindow="0" yWindow="0" windowWidth="20496" windowHeight="83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1" l="1"/>
  <c r="N5" i="1"/>
  <c r="N3" i="1"/>
  <c r="M5" i="1"/>
  <c r="H5" i="1"/>
  <c r="M4" i="1"/>
  <c r="M3" i="1"/>
  <c r="K3" i="1"/>
  <c r="H3" i="1"/>
  <c r="I5" i="1"/>
  <c r="O4" i="1"/>
  <c r="L4" i="1"/>
  <c r="O5" i="1"/>
  <c r="I4" i="1"/>
  <c r="O3" i="1"/>
  <c r="I3" i="1"/>
  <c r="H4" i="1" l="1"/>
  <c r="K4" i="1" s="1"/>
</calcChain>
</file>

<file path=xl/sharedStrings.xml><?xml version="1.0" encoding="utf-8"?>
<sst xmlns="http://schemas.openxmlformats.org/spreadsheetml/2006/main" count="18" uniqueCount="17">
  <si>
    <t>Homework5_5</t>
  </si>
  <si>
    <r>
      <t>1.  A new vendor supplying us with cell phone chips needs to prove to us that they are producing at most 1% defective chips. Set up appropriate null and alternative hypotheses.  In a sample of 500 chips from a large population suppose 10 were defective. For</t>
    </r>
    <r>
      <rPr>
        <sz val="11"/>
        <color theme="1"/>
        <rFont val="Calibri"/>
        <family val="2"/>
      </rPr>
      <t>α=0.05 would you accept the null hypothesis that the new vendor's chips contain at most 1% defective chips?</t>
    </r>
  </si>
  <si>
    <r>
      <t xml:space="preserve">2.A basketball player has a long history of making 70% of his free throws. Early this season she has made 180 of 300 free throws. Does this provide sufficent evidence(for </t>
    </r>
    <r>
      <rPr>
        <sz val="11"/>
        <color theme="1"/>
        <rFont val="Calibri"/>
        <family val="2"/>
      </rPr>
      <t>α=0.05)that the player's free throw shooting ability has changed?</t>
    </r>
  </si>
  <si>
    <t>3. In the court case Castaneda vs.Partida before the Supreme Court the facts were that 79% of the people in Hidalgo County Texas had Spanish surnames but  only 339 of 870 jurors selected had Spanish surnames. The Supreme Court used statistics to conclude that the jury process was unfair and underrepresented those with Spanish surnames. What do you think?</t>
  </si>
  <si>
    <t>Ho: p less than or equal to 0.01 Ha: p greater than 0.01.</t>
  </si>
  <si>
    <t>Ho: p =.7, Ha: p ≠.7</t>
  </si>
  <si>
    <t>Ho: p = .79, Ha: p less than .79</t>
  </si>
  <si>
    <t>p</t>
  </si>
  <si>
    <t>n</t>
  </si>
  <si>
    <t>rs</t>
  </si>
  <si>
    <t>rang end</t>
  </si>
  <si>
    <t>p value</t>
  </si>
  <si>
    <t>alpha</t>
  </si>
  <si>
    <t>p VALUE FOR 2 TAIL TEST</t>
  </si>
  <si>
    <t>P VALUE FOR LESS TAIL Ha</t>
  </si>
  <si>
    <t>p value is alpha grater</t>
  </si>
  <si>
    <t>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</si>
</sst>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
    <numFmt numFmtId="165" formatCode="0.00000000"/>
    <numFmt numFmtId="166" formatCode="0.0000000"/>
  </numFmts>
  <fonts count="4" x14ac:knownFonts="1">
    <font>
      <sz val="11"/>
      <color theme="1"/>
      <name val="Calibri"/>
      <family val="2"/>
      <scheme val="minor"/>
    </font>
    <font>
      <sz val="11"/>
      <color theme="1"/>
      <name val="Calibri"/>
      <family val="2"/>
    </font>
    <font>
      <sz val="10"/>
      <color rgb="FF222222"/>
      <name val="Arial"/>
      <family val="2"/>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Alignment="1">
      <alignment wrapText="1"/>
    </xf>
    <xf numFmtId="164" fontId="0" fillId="0" borderId="0" xfId="0" applyNumberFormat="1"/>
    <xf numFmtId="165" fontId="0" fillId="0" borderId="0" xfId="0" applyNumberFormat="1"/>
    <xf numFmtId="0" fontId="2" fillId="0" borderId="0" xfId="0" applyFont="1" applyAlignment="1">
      <alignment vertic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wrapText="1"/>
    </xf>
    <xf numFmtId="0" fontId="3" fillId="0" borderId="0" xfId="0" applyFon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tabSelected="1" workbookViewId="0">
      <selection activeCell="O3" sqref="O3:O5"/>
    </sheetView>
  </sheetViews>
  <sheetFormatPr defaultRowHeight="14.4" x14ac:dyDescent="0.3"/>
  <cols>
    <col min="1" max="1" width="60.44140625" customWidth="1"/>
    <col min="2" max="2" width="27.77734375" customWidth="1"/>
    <col min="4" max="4" width="12" bestFit="1" customWidth="1"/>
    <col min="5" max="5" width="11" bestFit="1" customWidth="1"/>
    <col min="8" max="8" width="12" bestFit="1" customWidth="1"/>
    <col min="9" max="9" width="33.109375" bestFit="1" customWidth="1"/>
    <col min="10" max="10" width="22.77734375" bestFit="1" customWidth="1"/>
    <col min="11" max="11" width="12" bestFit="1" customWidth="1"/>
  </cols>
  <sheetData>
    <row r="1" spans="1:15" x14ac:dyDescent="0.3">
      <c r="A1" s="1" t="s">
        <v>0</v>
      </c>
      <c r="B1" s="1"/>
      <c r="C1" s="1"/>
      <c r="D1" s="1"/>
    </row>
    <row r="2" spans="1:15" ht="32.4" customHeight="1" x14ac:dyDescent="0.55000000000000004">
      <c r="C2" t="s">
        <v>7</v>
      </c>
      <c r="D2" t="s">
        <v>8</v>
      </c>
      <c r="E2" t="s">
        <v>9</v>
      </c>
      <c r="F2" t="s">
        <v>10</v>
      </c>
      <c r="G2" t="s">
        <v>12</v>
      </c>
      <c r="H2" t="s">
        <v>11</v>
      </c>
      <c r="M2" s="8" t="s">
        <v>15</v>
      </c>
      <c r="N2" s="9" t="s">
        <v>16</v>
      </c>
    </row>
    <row r="3" spans="1:15" ht="120" customHeight="1" x14ac:dyDescent="0.3">
      <c r="A3" s="2" t="s">
        <v>1</v>
      </c>
      <c r="B3" s="5" t="s">
        <v>4</v>
      </c>
      <c r="C3">
        <v>0.01</v>
      </c>
      <c r="D3">
        <v>500</v>
      </c>
      <c r="E3">
        <v>10</v>
      </c>
      <c r="F3">
        <v>500</v>
      </c>
      <c r="G3">
        <v>0.05</v>
      </c>
      <c r="H3">
        <f>_xlfn.BINOM.DIST.RANGE(500,0.01,10,500)</f>
        <v>3.1102106648487879E-2</v>
      </c>
      <c r="I3" t="str">
        <f ca="1">_xlfn.FORMULATEXT(H3)</f>
        <v>=BINOM.DIST.RANGE(500,0.01,10,500)</v>
      </c>
      <c r="J3" t="s">
        <v>14</v>
      </c>
      <c r="K3">
        <f>_xlfn.BINOM.DIST.RANGE(500,0.01,10,500)</f>
        <v>3.1102106648487879E-2</v>
      </c>
      <c r="M3" t="b">
        <f>K3&gt;G3</f>
        <v>0</v>
      </c>
      <c r="N3" t="str">
        <f>IF(M3=FALSE,"Reject","Accept")</f>
        <v>Reject</v>
      </c>
      <c r="O3" t="str">
        <f ca="1">_xlfn.FORMULATEXT(N3)</f>
        <v>=IF(M3=FALSE,"Reject","Accept")</v>
      </c>
    </row>
    <row r="4" spans="1:15" ht="84.75" customHeight="1" x14ac:dyDescent="0.3">
      <c r="A4" s="2" t="s">
        <v>2</v>
      </c>
      <c r="B4" s="6" t="s">
        <v>5</v>
      </c>
      <c r="C4">
        <v>0.7</v>
      </c>
      <c r="D4">
        <v>300</v>
      </c>
      <c r="E4">
        <v>0</v>
      </c>
      <c r="F4">
        <v>180</v>
      </c>
      <c r="G4">
        <v>0.05</v>
      </c>
      <c r="H4">
        <f>_xlfn.BINOM.DIST.RANGE(300,0.7,0,180)</f>
        <v>1.4273609100093817E-4</v>
      </c>
      <c r="I4" t="str">
        <f ca="1">_xlfn.FORMULATEXT(H4)</f>
        <v>=BINOM.DIST.RANGE(300,0.7,0,180)</v>
      </c>
      <c r="J4" t="s">
        <v>13</v>
      </c>
      <c r="K4" s="3">
        <f>2*H4</f>
        <v>2.8547218200187635E-4</v>
      </c>
      <c r="L4" t="str">
        <f ca="1">_xlfn.FORMULATEXT(K4)</f>
        <v>=2*H4</v>
      </c>
      <c r="M4" t="b">
        <f t="shared" ref="M4:M5" si="0">K4&gt;G4</f>
        <v>0</v>
      </c>
      <c r="N4" t="str">
        <f t="shared" ref="N4:N5" si="1">IF(M4=FALSE,"Reject","Accept")</f>
        <v>Reject</v>
      </c>
      <c r="O4" t="str">
        <f t="shared" ref="O4:O5" ca="1" si="2">_xlfn.FORMULATEXT(N4)</f>
        <v>=IF(M4=FALSE,"Reject","Accept")</v>
      </c>
    </row>
    <row r="5" spans="1:15" ht="90.75" customHeight="1" x14ac:dyDescent="0.3">
      <c r="A5" s="2" t="s">
        <v>3</v>
      </c>
      <c r="B5" s="7" t="s">
        <v>6</v>
      </c>
      <c r="C5">
        <v>0.79</v>
      </c>
      <c r="D5">
        <v>870</v>
      </c>
      <c r="E5">
        <v>0</v>
      </c>
      <c r="F5">
        <v>339</v>
      </c>
      <c r="G5">
        <v>0.05</v>
      </c>
      <c r="H5" s="4">
        <f>_xlfn.BINOM.DIST.RANGE(D5,C5,E5,F5)</f>
        <v>3.4379110917551427E-144</v>
      </c>
      <c r="I5" t="str">
        <f ca="1">_xlfn.FORMULATEXT(H5)</f>
        <v>=BINOM.DIST.RANGE(D5,C5,E5,F5)</v>
      </c>
      <c r="J5" t="s">
        <v>14</v>
      </c>
      <c r="K5" s="10">
        <v>3.4379110917551427E-144</v>
      </c>
      <c r="M5" t="b">
        <f t="shared" si="0"/>
        <v>0</v>
      </c>
      <c r="N5" t="str">
        <f t="shared" si="1"/>
        <v>Reject</v>
      </c>
      <c r="O5" t="str">
        <f t="shared" ca="1" si="2"/>
        <v>=IF(M5=FALSE,"Reject","Accept")</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KETULKUMAR​ Padariya</cp:lastModifiedBy>
  <dcterms:created xsi:type="dcterms:W3CDTF">2017-01-11T19:06:16Z</dcterms:created>
  <dcterms:modified xsi:type="dcterms:W3CDTF">2019-02-18T03:10:18Z</dcterms:modified>
</cp:coreProperties>
</file>