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5 Hypothisis Testing\"/>
    </mc:Choice>
  </mc:AlternateContent>
  <bookViews>
    <workbookView xWindow="0" yWindow="0" windowWidth="20496" windowHeight="83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4" i="1"/>
  <c r="D5" i="1"/>
  <c r="D3" i="1"/>
  <c r="B5" i="1"/>
  <c r="B4" i="1"/>
  <c r="B3" i="1" l="1"/>
  <c r="E14" i="1"/>
  <c r="F14" i="1"/>
  <c r="E13" i="1"/>
  <c r="F13" i="1"/>
  <c r="D14" i="1"/>
  <c r="E12" i="1"/>
  <c r="F12" i="1"/>
  <c r="D13" i="1"/>
</calcChain>
</file>

<file path=xl/sharedStrings.xml><?xml version="1.0" encoding="utf-8"?>
<sst xmlns="http://schemas.openxmlformats.org/spreadsheetml/2006/main" count="32" uniqueCount="29">
  <si>
    <t>Stocks</t>
  </si>
  <si>
    <t>Tbills</t>
  </si>
  <si>
    <t>Bonds10</t>
  </si>
  <si>
    <t>Homework 5_6</t>
  </si>
  <si>
    <r>
      <t xml:space="preserve">2. Use the given data on annual stock,Tbills and 10 year bond returns to determine if Stock and Bond10 returns have equal variance. Use </t>
    </r>
    <r>
      <rPr>
        <sz val="11"/>
        <color theme="1"/>
        <rFont val="Calibri"/>
        <family val="2"/>
      </rPr>
      <t>α=0.05.</t>
    </r>
  </si>
  <si>
    <r>
      <t xml:space="preserve">1. Use the given data on annual stock and Tbills  returns to determine if Stock and Tbill returns have equal variance. Use </t>
    </r>
    <r>
      <rPr>
        <sz val="11"/>
        <color theme="1"/>
        <rFont val="Calibri"/>
        <family val="2"/>
      </rPr>
      <t>α=0.05.</t>
    </r>
  </si>
  <si>
    <t>Steals</t>
  </si>
  <si>
    <t>Block shots</t>
  </si>
  <si>
    <r>
      <t xml:space="preserve">3. You are given the total number of block shots and steals  for  14 college basketball teams during 4 games. Determine if steals and block shots have  equal variance.Use </t>
    </r>
    <r>
      <rPr>
        <sz val="11"/>
        <color theme="1"/>
        <rFont val="Calibri"/>
        <family val="2"/>
      </rPr>
      <t>α=0.01.</t>
    </r>
  </si>
  <si>
    <t>skewness</t>
  </si>
  <si>
    <t>kurtosis</t>
  </si>
  <si>
    <t>variance</t>
  </si>
  <si>
    <t>F test</t>
  </si>
  <si>
    <t>College 1</t>
  </si>
  <si>
    <t>Colege 2</t>
  </si>
  <si>
    <t>College 3</t>
  </si>
  <si>
    <t>Colege 4</t>
  </si>
  <si>
    <t>College 5</t>
  </si>
  <si>
    <t>Colege 6</t>
  </si>
  <si>
    <t>College 7</t>
  </si>
  <si>
    <t>Colege 8</t>
  </si>
  <si>
    <t>College 9</t>
  </si>
  <si>
    <t>Colege 10</t>
  </si>
  <si>
    <t>College 11</t>
  </si>
  <si>
    <t>Colege 12</t>
  </si>
  <si>
    <t>College 13</t>
  </si>
  <si>
    <t>Colege 14</t>
  </si>
  <si>
    <t>alpha</t>
  </si>
  <si>
    <t>Are variance equal?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</si>
</sst>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00"/>
    <numFmt numFmtId="170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right" vertical="center" wrapText="1"/>
    </xf>
    <xf numFmtId="164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170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D6" sqref="D6"/>
    </sheetView>
  </sheetViews>
  <sheetFormatPr defaultRowHeight="14.4" x14ac:dyDescent="0.3"/>
  <cols>
    <col min="1" max="1" width="44.77734375" customWidth="1"/>
    <col min="2" max="3" width="12.5546875" bestFit="1" customWidth="1"/>
    <col min="4" max="4" width="19.6640625" bestFit="1" customWidth="1"/>
    <col min="5" max="5" width="11.5546875" bestFit="1" customWidth="1"/>
    <col min="6" max="6" width="10.88671875" customWidth="1"/>
    <col min="15" max="15" width="11.44140625" customWidth="1"/>
  </cols>
  <sheetData>
    <row r="1" spans="1:17" x14ac:dyDescent="0.3">
      <c r="A1" s="1" t="s">
        <v>3</v>
      </c>
    </row>
    <row r="2" spans="1:17" x14ac:dyDescent="0.3">
      <c r="B2" t="s">
        <v>12</v>
      </c>
      <c r="C2" t="s">
        <v>27</v>
      </c>
      <c r="D2" t="s">
        <v>28</v>
      </c>
    </row>
    <row r="3" spans="1:17" ht="84.75" customHeight="1" x14ac:dyDescent="0.3">
      <c r="A3" s="2" t="s">
        <v>5</v>
      </c>
      <c r="B3" s="7">
        <f>FTEST(H5:H92,I5:I92)</f>
        <v>5.3990790922891753E-47</v>
      </c>
      <c r="C3">
        <v>0.05</v>
      </c>
      <c r="D3" t="str">
        <f>IF(B3&gt;C3,"Variance are not equal","Variance are equal")</f>
        <v>Variance are equal</v>
      </c>
      <c r="O3" t="s">
        <v>7</v>
      </c>
      <c r="P3" t="s">
        <v>6</v>
      </c>
    </row>
    <row r="4" spans="1:17" ht="69" customHeight="1" x14ac:dyDescent="0.3">
      <c r="A4" s="2" t="s">
        <v>4</v>
      </c>
      <c r="B4" s="8">
        <f>FTEST(H5:H92,J5:J92)</f>
        <v>3.5698796184356501E-16</v>
      </c>
      <c r="C4">
        <v>0.05</v>
      </c>
      <c r="D4" t="str">
        <f t="shared" ref="D4:D5" si="0">IF(B4&gt;C4,"Variance are not equal","Variance are equal")</f>
        <v>Variance are equal</v>
      </c>
      <c r="H4" t="s">
        <v>0</v>
      </c>
      <c r="I4" t="s">
        <v>1</v>
      </c>
      <c r="J4" t="s">
        <v>2</v>
      </c>
      <c r="N4" s="3" t="s">
        <v>13</v>
      </c>
      <c r="O4">
        <v>33</v>
      </c>
      <c r="P4" s="4">
        <v>44</v>
      </c>
      <c r="Q4" s="4"/>
    </row>
    <row r="5" spans="1:17" ht="56.25" customHeight="1" x14ac:dyDescent="0.3">
      <c r="A5" s="2" t="s">
        <v>8</v>
      </c>
      <c r="B5">
        <f>FTEST(O4:O17,P4:P17)</f>
        <v>0.86409777195239779</v>
      </c>
      <c r="C5">
        <v>0.01</v>
      </c>
      <c r="D5" t="str">
        <f t="shared" si="0"/>
        <v>Variance are not equal</v>
      </c>
      <c r="H5">
        <v>0.43809999999999999</v>
      </c>
      <c r="I5">
        <v>3.0800000000000001E-2</v>
      </c>
      <c r="J5">
        <v>8.3999999999999995E-3</v>
      </c>
      <c r="M5" s="5"/>
      <c r="N5" s="5" t="s">
        <v>14</v>
      </c>
      <c r="O5">
        <v>27</v>
      </c>
      <c r="P5" s="6">
        <v>28</v>
      </c>
      <c r="Q5" s="6"/>
    </row>
    <row r="6" spans="1:17" ht="62.25" customHeight="1" x14ac:dyDescent="0.3">
      <c r="H6">
        <v>-8.3000000000000004E-2</v>
      </c>
      <c r="I6">
        <v>3.1600000000000003E-2</v>
      </c>
      <c r="J6">
        <v>4.2000000000000003E-2</v>
      </c>
      <c r="M6" s="3"/>
      <c r="N6" s="3" t="s">
        <v>15</v>
      </c>
      <c r="O6">
        <v>22</v>
      </c>
      <c r="P6" s="4">
        <v>23</v>
      </c>
      <c r="Q6" s="4"/>
    </row>
    <row r="7" spans="1:17" x14ac:dyDescent="0.3">
      <c r="H7">
        <v>-0.25119999999999998</v>
      </c>
      <c r="I7">
        <v>4.5499999999999999E-2</v>
      </c>
      <c r="J7">
        <v>4.5400000000000003E-2</v>
      </c>
      <c r="M7" s="5"/>
      <c r="N7" s="5" t="s">
        <v>16</v>
      </c>
      <c r="O7">
        <v>21</v>
      </c>
      <c r="P7" s="6">
        <v>30</v>
      </c>
      <c r="Q7" s="6"/>
    </row>
    <row r="8" spans="1:17" x14ac:dyDescent="0.3">
      <c r="H8">
        <v>-0.43840000000000001</v>
      </c>
      <c r="I8">
        <v>2.3099999999999999E-2</v>
      </c>
      <c r="J8">
        <v>-2.5600000000000001E-2</v>
      </c>
      <c r="M8" s="3"/>
      <c r="N8" s="3" t="s">
        <v>17</v>
      </c>
      <c r="O8">
        <v>21</v>
      </c>
      <c r="P8" s="4">
        <v>29</v>
      </c>
      <c r="Q8" s="4"/>
    </row>
    <row r="9" spans="1:17" x14ac:dyDescent="0.3">
      <c r="H9">
        <v>-8.6400000000000005E-2</v>
      </c>
      <c r="I9">
        <v>1.0699999999999999E-2</v>
      </c>
      <c r="J9">
        <v>8.7900000000000006E-2</v>
      </c>
      <c r="M9" s="5"/>
      <c r="N9" s="5" t="s">
        <v>18</v>
      </c>
      <c r="O9">
        <v>19</v>
      </c>
      <c r="P9" s="6">
        <v>27</v>
      </c>
      <c r="Q9" s="6"/>
    </row>
    <row r="10" spans="1:17" x14ac:dyDescent="0.3">
      <c r="H10">
        <v>0.49980000000000002</v>
      </c>
      <c r="I10">
        <v>9.5999999999999992E-3</v>
      </c>
      <c r="J10">
        <v>1.8599999999999998E-2</v>
      </c>
      <c r="M10" s="3"/>
      <c r="N10" s="3" t="s">
        <v>19</v>
      </c>
      <c r="O10">
        <v>19</v>
      </c>
      <c r="P10" s="4">
        <v>26</v>
      </c>
      <c r="Q10" s="4"/>
    </row>
    <row r="11" spans="1:17" x14ac:dyDescent="0.3">
      <c r="C11" s="9"/>
      <c r="D11" s="10" t="s">
        <v>0</v>
      </c>
      <c r="E11" s="10" t="s">
        <v>1</v>
      </c>
      <c r="F11" s="10" t="s">
        <v>2</v>
      </c>
      <c r="H11">
        <v>-1.1900000000000001E-2</v>
      </c>
      <c r="I11">
        <v>3.2000000000000002E-3</v>
      </c>
      <c r="J11">
        <v>7.9600000000000004E-2</v>
      </c>
      <c r="M11" s="5"/>
      <c r="N11" s="5" t="s">
        <v>20</v>
      </c>
      <c r="O11">
        <v>11</v>
      </c>
      <c r="P11" s="6">
        <v>17</v>
      </c>
      <c r="Q11" s="6"/>
    </row>
    <row r="12" spans="1:17" x14ac:dyDescent="0.3">
      <c r="C12" s="9" t="s">
        <v>9</v>
      </c>
      <c r="D12" s="11">
        <f>SKEW(H5:H92)</f>
        <v>-0.40125213967014539</v>
      </c>
      <c r="E12" s="11">
        <f>SKEW(I5:I92)</f>
        <v>0.98980241042928097</v>
      </c>
      <c r="F12" s="11">
        <f>SKEW(J5:J92)</f>
        <v>0.9764446561032265</v>
      </c>
      <c r="H12">
        <v>0.46739999999999998</v>
      </c>
      <c r="I12">
        <v>1.8E-3</v>
      </c>
      <c r="J12">
        <v>4.4699999999999997E-2</v>
      </c>
      <c r="M12" s="3"/>
      <c r="N12" s="3" t="s">
        <v>21</v>
      </c>
      <c r="O12">
        <v>11</v>
      </c>
      <c r="P12" s="4">
        <v>22</v>
      </c>
      <c r="Q12" s="4"/>
    </row>
    <row r="13" spans="1:17" x14ac:dyDescent="0.3">
      <c r="C13" s="9" t="s">
        <v>10</v>
      </c>
      <c r="D13" s="11">
        <f>KURT(H5:H92)</f>
        <v>5.3330112452794509E-2</v>
      </c>
      <c r="E13" s="11">
        <f>KURT(I5:I92)</f>
        <v>0.94022884503725956</v>
      </c>
      <c r="F13" s="11">
        <f>KURT(J5:J92)</f>
        <v>1.5950442923704267</v>
      </c>
      <c r="H13">
        <v>0.31940000000000002</v>
      </c>
      <c r="I13">
        <v>1.6999999999999999E-3</v>
      </c>
      <c r="J13">
        <v>5.0200000000000002E-2</v>
      </c>
      <c r="M13" s="5"/>
      <c r="N13" s="5" t="s">
        <v>22</v>
      </c>
      <c r="O13">
        <v>14</v>
      </c>
      <c r="P13" s="6">
        <v>22</v>
      </c>
      <c r="Q13" s="6"/>
    </row>
    <row r="14" spans="1:17" x14ac:dyDescent="0.3">
      <c r="C14" s="9" t="s">
        <v>11</v>
      </c>
      <c r="D14" s="11">
        <f>VAR(H5:H92)</f>
        <v>3.9266433436520379E-2</v>
      </c>
      <c r="E14" s="11">
        <f>VAR(I5:I92)</f>
        <v>9.3969699059561168E-4</v>
      </c>
      <c r="F14" s="11">
        <f>VAR(J5:J92)</f>
        <v>6.0713736141588329E-3</v>
      </c>
      <c r="H14">
        <v>-0.35339999999999999</v>
      </c>
      <c r="I14">
        <v>3.0000000000000001E-3</v>
      </c>
      <c r="J14">
        <v>1.38E-2</v>
      </c>
      <c r="M14" s="3"/>
      <c r="N14" s="3" t="s">
        <v>23</v>
      </c>
      <c r="O14">
        <v>12</v>
      </c>
      <c r="P14" s="4">
        <v>21</v>
      </c>
      <c r="Q14" s="4"/>
    </row>
    <row r="15" spans="1:17" x14ac:dyDescent="0.3">
      <c r="H15">
        <v>0.2928</v>
      </c>
      <c r="I15">
        <v>8.0000000000000004E-4</v>
      </c>
      <c r="J15">
        <v>4.2099999999999999E-2</v>
      </c>
      <c r="M15" s="5"/>
      <c r="N15" s="5" t="s">
        <v>24</v>
      </c>
      <c r="O15">
        <v>9</v>
      </c>
      <c r="P15" s="6">
        <v>19</v>
      </c>
      <c r="Q15" s="6"/>
    </row>
    <row r="16" spans="1:17" x14ac:dyDescent="0.3">
      <c r="H16">
        <v>-1.0999999999999999E-2</v>
      </c>
      <c r="I16">
        <v>4.0000000000000002E-4</v>
      </c>
      <c r="J16">
        <v>4.41E-2</v>
      </c>
      <c r="M16" s="3"/>
      <c r="N16" s="3" t="s">
        <v>25</v>
      </c>
      <c r="O16">
        <v>11</v>
      </c>
      <c r="P16" s="4">
        <v>13</v>
      </c>
      <c r="Q16" s="4"/>
    </row>
    <row r="17" spans="8:17" x14ac:dyDescent="0.3">
      <c r="H17">
        <v>-0.1067</v>
      </c>
      <c r="I17">
        <v>2.9999999999999997E-4</v>
      </c>
      <c r="J17">
        <v>5.3999999999999999E-2</v>
      </c>
      <c r="M17" s="5"/>
      <c r="N17" s="5" t="s">
        <v>26</v>
      </c>
      <c r="O17">
        <v>6</v>
      </c>
      <c r="P17" s="6">
        <v>13</v>
      </c>
      <c r="Q17" s="6"/>
    </row>
    <row r="18" spans="8:17" x14ac:dyDescent="0.3">
      <c r="H18">
        <v>-0.12770000000000001</v>
      </c>
      <c r="I18">
        <v>8.0000000000000004E-4</v>
      </c>
      <c r="J18">
        <v>-2.0199999999999999E-2</v>
      </c>
    </row>
    <row r="19" spans="8:17" x14ac:dyDescent="0.3">
      <c r="H19">
        <v>0.19170000000000001</v>
      </c>
      <c r="I19">
        <v>3.3999999999999998E-3</v>
      </c>
      <c r="J19">
        <v>2.29E-2</v>
      </c>
    </row>
    <row r="20" spans="8:17" x14ac:dyDescent="0.3">
      <c r="H20">
        <v>0.25059999999999999</v>
      </c>
      <c r="I20">
        <v>3.8E-3</v>
      </c>
      <c r="J20">
        <v>2.4899999999999999E-2</v>
      </c>
    </row>
    <row r="21" spans="8:17" x14ac:dyDescent="0.3">
      <c r="H21">
        <v>0.1903</v>
      </c>
      <c r="I21">
        <v>3.8E-3</v>
      </c>
      <c r="J21">
        <v>2.58E-2</v>
      </c>
    </row>
    <row r="22" spans="8:17" x14ac:dyDescent="0.3">
      <c r="H22">
        <v>0.35820000000000002</v>
      </c>
      <c r="I22">
        <v>3.8E-3</v>
      </c>
      <c r="J22">
        <v>3.7999999999999999E-2</v>
      </c>
    </row>
    <row r="23" spans="8:17" x14ac:dyDescent="0.3">
      <c r="H23">
        <v>-8.43E-2</v>
      </c>
      <c r="I23">
        <v>3.8E-3</v>
      </c>
      <c r="J23">
        <v>3.1300000000000001E-2</v>
      </c>
    </row>
    <row r="24" spans="8:17" x14ac:dyDescent="0.3">
      <c r="H24">
        <v>5.1999999999999998E-2</v>
      </c>
      <c r="I24">
        <v>5.7000000000000002E-3</v>
      </c>
      <c r="J24">
        <v>9.1999999999999998E-3</v>
      </c>
    </row>
    <row r="25" spans="8:17" x14ac:dyDescent="0.3">
      <c r="H25">
        <v>5.7000000000000002E-2</v>
      </c>
      <c r="I25">
        <v>1.0200000000000001E-2</v>
      </c>
      <c r="J25">
        <v>1.95E-2</v>
      </c>
    </row>
    <row r="26" spans="8:17" x14ac:dyDescent="0.3">
      <c r="H26">
        <v>0.183</v>
      </c>
      <c r="I26">
        <v>1.0999999999999999E-2</v>
      </c>
      <c r="J26">
        <v>4.6600000000000003E-2</v>
      </c>
    </row>
    <row r="27" spans="8:17" x14ac:dyDescent="0.3">
      <c r="H27">
        <v>0.30809999999999998</v>
      </c>
      <c r="I27">
        <v>1.17E-2</v>
      </c>
      <c r="J27">
        <v>4.3E-3</v>
      </c>
    </row>
    <row r="28" spans="8:17" x14ac:dyDescent="0.3">
      <c r="H28">
        <v>0.23680000000000001</v>
      </c>
      <c r="I28">
        <v>1.4800000000000001E-2</v>
      </c>
      <c r="J28">
        <v>-3.0000000000000001E-3</v>
      </c>
    </row>
    <row r="29" spans="8:17" x14ac:dyDescent="0.3">
      <c r="H29">
        <v>0.18149999999999999</v>
      </c>
      <c r="I29">
        <v>1.67E-2</v>
      </c>
      <c r="J29">
        <v>2.2700000000000001E-2</v>
      </c>
    </row>
    <row r="30" spans="8:17" x14ac:dyDescent="0.3">
      <c r="H30">
        <v>-1.21E-2</v>
      </c>
      <c r="I30">
        <v>1.89E-2</v>
      </c>
      <c r="J30">
        <v>4.1399999999999999E-2</v>
      </c>
    </row>
    <row r="31" spans="8:17" x14ac:dyDescent="0.3">
      <c r="H31">
        <v>0.52559999999999996</v>
      </c>
      <c r="I31">
        <v>9.5999999999999992E-3</v>
      </c>
      <c r="J31">
        <v>3.2899999999999999E-2</v>
      </c>
    </row>
    <row r="32" spans="8:17" x14ac:dyDescent="0.3">
      <c r="H32">
        <v>0.32600000000000001</v>
      </c>
      <c r="I32">
        <v>1.66E-2</v>
      </c>
      <c r="J32">
        <v>-1.34E-2</v>
      </c>
    </row>
    <row r="33" spans="8:10" x14ac:dyDescent="0.3">
      <c r="H33">
        <v>7.4399999999999994E-2</v>
      </c>
      <c r="I33">
        <v>2.5600000000000001E-2</v>
      </c>
      <c r="J33">
        <v>-2.2599999999999999E-2</v>
      </c>
    </row>
    <row r="34" spans="8:10" x14ac:dyDescent="0.3">
      <c r="H34">
        <v>-0.1046</v>
      </c>
      <c r="I34">
        <v>3.2300000000000002E-2</v>
      </c>
      <c r="J34">
        <v>6.8000000000000005E-2</v>
      </c>
    </row>
    <row r="35" spans="8:10" x14ac:dyDescent="0.3">
      <c r="H35">
        <v>0.43719999999999998</v>
      </c>
      <c r="I35">
        <v>1.78E-2</v>
      </c>
      <c r="J35">
        <v>-2.1000000000000001E-2</v>
      </c>
    </row>
    <row r="36" spans="8:10" x14ac:dyDescent="0.3">
      <c r="H36">
        <v>0.1206</v>
      </c>
      <c r="I36">
        <v>3.2599999999999997E-2</v>
      </c>
      <c r="J36">
        <v>-2.6499999999999999E-2</v>
      </c>
    </row>
    <row r="37" spans="8:10" x14ac:dyDescent="0.3">
      <c r="H37">
        <v>3.3999999999999998E-3</v>
      </c>
      <c r="I37">
        <v>3.0499999999999999E-2</v>
      </c>
      <c r="J37">
        <v>0.1164</v>
      </c>
    </row>
    <row r="38" spans="8:10" x14ac:dyDescent="0.3">
      <c r="H38">
        <v>0.26640000000000003</v>
      </c>
      <c r="I38">
        <v>2.2700000000000001E-2</v>
      </c>
      <c r="J38">
        <v>2.06E-2</v>
      </c>
    </row>
    <row r="39" spans="8:10" x14ac:dyDescent="0.3">
      <c r="H39">
        <v>-8.8099999999999998E-2</v>
      </c>
      <c r="I39">
        <v>2.7799999999999998E-2</v>
      </c>
      <c r="J39">
        <v>5.6899999999999999E-2</v>
      </c>
    </row>
    <row r="40" spans="8:10" x14ac:dyDescent="0.3">
      <c r="H40">
        <v>0.2261</v>
      </c>
      <c r="I40">
        <v>3.1099999999999999E-2</v>
      </c>
      <c r="J40">
        <v>1.6799999999999999E-2</v>
      </c>
    </row>
    <row r="41" spans="8:10" x14ac:dyDescent="0.3">
      <c r="H41">
        <v>0.16420000000000001</v>
      </c>
      <c r="I41">
        <v>3.5099999999999999E-2</v>
      </c>
      <c r="J41">
        <v>3.73E-2</v>
      </c>
    </row>
    <row r="42" spans="8:10" x14ac:dyDescent="0.3">
      <c r="H42">
        <v>0.124</v>
      </c>
      <c r="I42">
        <v>3.9E-2</v>
      </c>
      <c r="J42">
        <v>7.1999999999999998E-3</v>
      </c>
    </row>
    <row r="43" spans="8:10" x14ac:dyDescent="0.3">
      <c r="H43">
        <v>-9.9699999999999997E-2</v>
      </c>
      <c r="I43">
        <v>4.8399999999999999E-2</v>
      </c>
      <c r="J43">
        <v>2.9100000000000001E-2</v>
      </c>
    </row>
    <row r="44" spans="8:10" x14ac:dyDescent="0.3">
      <c r="H44">
        <v>0.23799999999999999</v>
      </c>
      <c r="I44">
        <v>4.3299999999999998E-2</v>
      </c>
      <c r="J44">
        <v>-1.5800000000000002E-2</v>
      </c>
    </row>
    <row r="45" spans="8:10" x14ac:dyDescent="0.3">
      <c r="H45">
        <v>0.1081</v>
      </c>
      <c r="I45">
        <v>5.2600000000000001E-2</v>
      </c>
      <c r="J45">
        <v>3.27E-2</v>
      </c>
    </row>
    <row r="46" spans="8:10" x14ac:dyDescent="0.3">
      <c r="H46">
        <v>-8.2400000000000001E-2</v>
      </c>
      <c r="I46">
        <v>6.5600000000000006E-2</v>
      </c>
      <c r="J46">
        <v>-5.0099999999999999E-2</v>
      </c>
    </row>
    <row r="47" spans="8:10" x14ac:dyDescent="0.3">
      <c r="H47">
        <v>3.56E-2</v>
      </c>
      <c r="I47">
        <v>6.6900000000000001E-2</v>
      </c>
      <c r="J47">
        <v>0.16750000000000001</v>
      </c>
    </row>
    <row r="48" spans="8:10" x14ac:dyDescent="0.3">
      <c r="H48">
        <v>0.14219999999999999</v>
      </c>
      <c r="I48">
        <v>4.5400000000000003E-2</v>
      </c>
      <c r="J48">
        <v>9.7900000000000001E-2</v>
      </c>
    </row>
    <row r="49" spans="8:10" x14ac:dyDescent="0.3">
      <c r="H49">
        <v>0.18759999999999999</v>
      </c>
      <c r="I49">
        <v>3.95E-2</v>
      </c>
      <c r="J49">
        <v>2.8199999999999999E-2</v>
      </c>
    </row>
    <row r="50" spans="8:10" x14ac:dyDescent="0.3">
      <c r="H50">
        <v>-0.1431</v>
      </c>
      <c r="I50">
        <v>6.7299999999999999E-2</v>
      </c>
      <c r="J50">
        <v>3.6600000000000001E-2</v>
      </c>
    </row>
    <row r="51" spans="8:10" x14ac:dyDescent="0.3">
      <c r="H51">
        <v>-0.25900000000000001</v>
      </c>
      <c r="I51">
        <v>7.7799999999999994E-2</v>
      </c>
      <c r="J51">
        <v>1.9900000000000001E-2</v>
      </c>
    </row>
    <row r="52" spans="8:10" x14ac:dyDescent="0.3">
      <c r="H52">
        <v>0.37</v>
      </c>
      <c r="I52">
        <v>5.9900000000000002E-2</v>
      </c>
      <c r="J52">
        <v>3.61E-2</v>
      </c>
    </row>
    <row r="53" spans="8:10" x14ac:dyDescent="0.3">
      <c r="H53">
        <v>0.23830000000000001</v>
      </c>
      <c r="I53">
        <v>4.9700000000000001E-2</v>
      </c>
      <c r="J53">
        <v>0.1598</v>
      </c>
    </row>
    <row r="54" spans="8:10" x14ac:dyDescent="0.3">
      <c r="H54">
        <v>-6.9800000000000001E-2</v>
      </c>
      <c r="I54">
        <v>5.1299999999999998E-2</v>
      </c>
      <c r="J54">
        <v>1.29E-2</v>
      </c>
    </row>
    <row r="55" spans="8:10" x14ac:dyDescent="0.3">
      <c r="H55">
        <v>6.5100000000000005E-2</v>
      </c>
      <c r="I55">
        <v>6.93E-2</v>
      </c>
      <c r="J55">
        <v>-7.7999999999999996E-3</v>
      </c>
    </row>
    <row r="56" spans="8:10" x14ac:dyDescent="0.3">
      <c r="H56">
        <v>0.1852</v>
      </c>
      <c r="I56">
        <v>9.9400000000000002E-2</v>
      </c>
      <c r="J56">
        <v>6.7000000000000002E-3</v>
      </c>
    </row>
    <row r="57" spans="8:10" x14ac:dyDescent="0.3">
      <c r="H57">
        <v>0.31740000000000002</v>
      </c>
      <c r="I57">
        <v>0.11219999999999999</v>
      </c>
      <c r="J57">
        <v>-2.9899999999999999E-2</v>
      </c>
    </row>
    <row r="58" spans="8:10" x14ac:dyDescent="0.3">
      <c r="H58">
        <v>-4.7E-2</v>
      </c>
      <c r="I58">
        <v>0.14299999999999999</v>
      </c>
      <c r="J58">
        <v>8.2000000000000003E-2</v>
      </c>
    </row>
    <row r="59" spans="8:10" x14ac:dyDescent="0.3">
      <c r="H59">
        <v>0.20419999999999999</v>
      </c>
      <c r="I59">
        <v>0.1101</v>
      </c>
      <c r="J59">
        <v>0.3281</v>
      </c>
    </row>
    <row r="60" spans="8:10" x14ac:dyDescent="0.3">
      <c r="H60">
        <v>0.22339999999999999</v>
      </c>
      <c r="I60">
        <v>8.4500000000000006E-2</v>
      </c>
      <c r="J60">
        <v>3.2000000000000001E-2</v>
      </c>
    </row>
    <row r="61" spans="8:10" x14ac:dyDescent="0.3">
      <c r="H61">
        <v>6.1499999999999999E-2</v>
      </c>
      <c r="I61">
        <v>9.6100000000000005E-2</v>
      </c>
      <c r="J61">
        <v>0.13730000000000001</v>
      </c>
    </row>
    <row r="62" spans="8:10" x14ac:dyDescent="0.3">
      <c r="H62">
        <v>0.31240000000000001</v>
      </c>
      <c r="I62">
        <v>7.4899999999999994E-2</v>
      </c>
      <c r="J62">
        <v>0.2571</v>
      </c>
    </row>
    <row r="63" spans="8:10" x14ac:dyDescent="0.3">
      <c r="H63">
        <v>0.18490000000000001</v>
      </c>
      <c r="I63">
        <v>6.0400000000000002E-2</v>
      </c>
      <c r="J63">
        <v>0.24279999999999999</v>
      </c>
    </row>
    <row r="64" spans="8:10" x14ac:dyDescent="0.3">
      <c r="H64">
        <v>5.8099999999999999E-2</v>
      </c>
      <c r="I64">
        <v>5.7200000000000001E-2</v>
      </c>
      <c r="J64">
        <v>-4.9599999999999998E-2</v>
      </c>
    </row>
    <row r="65" spans="8:10" x14ac:dyDescent="0.3">
      <c r="H65">
        <v>0.16539999999999999</v>
      </c>
      <c r="I65">
        <v>6.4500000000000002E-2</v>
      </c>
      <c r="J65">
        <v>8.2199999999999995E-2</v>
      </c>
    </row>
    <row r="66" spans="8:10" x14ac:dyDescent="0.3">
      <c r="H66">
        <v>0.31480000000000002</v>
      </c>
      <c r="I66">
        <v>8.1100000000000005E-2</v>
      </c>
      <c r="J66">
        <v>0.1769</v>
      </c>
    </row>
    <row r="67" spans="8:10" x14ac:dyDescent="0.3">
      <c r="H67">
        <v>-3.0599999999999999E-2</v>
      </c>
      <c r="I67">
        <v>7.5499999999999998E-2</v>
      </c>
      <c r="J67">
        <v>6.2399999999999997E-2</v>
      </c>
    </row>
    <row r="68" spans="8:10" x14ac:dyDescent="0.3">
      <c r="H68">
        <v>0.30230000000000001</v>
      </c>
      <c r="I68">
        <v>5.6099999999999997E-2</v>
      </c>
      <c r="J68">
        <v>0.15</v>
      </c>
    </row>
    <row r="69" spans="8:10" x14ac:dyDescent="0.3">
      <c r="H69">
        <v>7.4899999999999994E-2</v>
      </c>
      <c r="I69">
        <v>3.4099999999999998E-2</v>
      </c>
      <c r="J69">
        <v>9.3600000000000003E-2</v>
      </c>
    </row>
    <row r="70" spans="8:10" x14ac:dyDescent="0.3">
      <c r="H70">
        <v>9.9699999999999997E-2</v>
      </c>
      <c r="I70">
        <v>2.98E-2</v>
      </c>
      <c r="J70">
        <v>0.1421</v>
      </c>
    </row>
    <row r="71" spans="8:10" x14ac:dyDescent="0.3">
      <c r="H71">
        <v>1.3299999999999999E-2</v>
      </c>
      <c r="I71">
        <v>3.9899999999999998E-2</v>
      </c>
      <c r="J71">
        <v>-8.0399999999999999E-2</v>
      </c>
    </row>
    <row r="72" spans="8:10" x14ac:dyDescent="0.3">
      <c r="H72">
        <v>0.372</v>
      </c>
      <c r="I72">
        <v>5.5199999999999999E-2</v>
      </c>
      <c r="J72">
        <v>0.23480000000000001</v>
      </c>
    </row>
    <row r="73" spans="8:10" x14ac:dyDescent="0.3">
      <c r="H73">
        <v>0.2268</v>
      </c>
      <c r="I73">
        <v>5.0200000000000002E-2</v>
      </c>
      <c r="J73">
        <v>1.43E-2</v>
      </c>
    </row>
    <row r="74" spans="8:10" x14ac:dyDescent="0.3">
      <c r="H74">
        <v>0.33100000000000002</v>
      </c>
      <c r="I74">
        <v>5.0500000000000003E-2</v>
      </c>
      <c r="J74">
        <v>9.9400000000000002E-2</v>
      </c>
    </row>
    <row r="75" spans="8:10" x14ac:dyDescent="0.3">
      <c r="H75">
        <v>0.28339999999999999</v>
      </c>
      <c r="I75">
        <v>4.7300000000000002E-2</v>
      </c>
      <c r="J75">
        <v>0.1492</v>
      </c>
    </row>
    <row r="76" spans="8:10" x14ac:dyDescent="0.3">
      <c r="H76">
        <v>0.2089</v>
      </c>
      <c r="I76">
        <v>4.5100000000000001E-2</v>
      </c>
      <c r="J76">
        <v>-8.2500000000000004E-2</v>
      </c>
    </row>
    <row r="77" spans="8:10" x14ac:dyDescent="0.3">
      <c r="H77">
        <v>-9.0300000000000005E-2</v>
      </c>
      <c r="I77">
        <v>5.7599999999999998E-2</v>
      </c>
      <c r="J77">
        <v>0.1666</v>
      </c>
    </row>
    <row r="78" spans="8:10" x14ac:dyDescent="0.3">
      <c r="H78">
        <v>-0.11849999999999999</v>
      </c>
      <c r="I78">
        <v>3.6700000000000003E-2</v>
      </c>
      <c r="J78">
        <v>5.57E-2</v>
      </c>
    </row>
    <row r="79" spans="8:10" x14ac:dyDescent="0.3">
      <c r="H79">
        <v>-0.21970000000000001</v>
      </c>
      <c r="I79">
        <v>1.66E-2</v>
      </c>
      <c r="J79">
        <v>0.1512</v>
      </c>
    </row>
    <row r="80" spans="8:10" x14ac:dyDescent="0.3">
      <c r="H80">
        <v>0.28360000000000002</v>
      </c>
      <c r="I80">
        <v>1.03E-2</v>
      </c>
      <c r="J80">
        <v>3.8E-3</v>
      </c>
    </row>
    <row r="81" spans="8:10" x14ac:dyDescent="0.3">
      <c r="H81">
        <v>0.1074</v>
      </c>
      <c r="I81">
        <v>1.23E-2</v>
      </c>
      <c r="J81">
        <v>4.4900000000000002E-2</v>
      </c>
    </row>
    <row r="82" spans="8:10" x14ac:dyDescent="0.3">
      <c r="H82">
        <v>4.8300000000000003E-2</v>
      </c>
      <c r="I82">
        <v>3.0099999999999998E-2</v>
      </c>
      <c r="J82">
        <v>2.87E-2</v>
      </c>
    </row>
    <row r="83" spans="8:10" x14ac:dyDescent="0.3">
      <c r="H83">
        <v>0.15609999999999999</v>
      </c>
      <c r="I83">
        <v>4.6800000000000001E-2</v>
      </c>
      <c r="J83">
        <v>1.9599999999999999E-2</v>
      </c>
    </row>
    <row r="84" spans="8:10" x14ac:dyDescent="0.3">
      <c r="H84">
        <v>5.4800000000000001E-2</v>
      </c>
      <c r="I84">
        <v>4.6399999999999997E-2</v>
      </c>
      <c r="J84">
        <v>0.1021</v>
      </c>
    </row>
    <row r="85" spans="8:10" x14ac:dyDescent="0.3">
      <c r="H85">
        <v>-0.36549999999999999</v>
      </c>
      <c r="I85">
        <v>1.5900000000000001E-2</v>
      </c>
      <c r="J85">
        <v>0.20100000000000001</v>
      </c>
    </row>
    <row r="86" spans="8:10" x14ac:dyDescent="0.3">
      <c r="H86">
        <v>0.25940000000000002</v>
      </c>
      <c r="I86">
        <v>1.4E-3</v>
      </c>
      <c r="J86">
        <v>-0.11119999999999999</v>
      </c>
    </row>
    <row r="87" spans="8:10" x14ac:dyDescent="0.3">
      <c r="H87">
        <v>0.1482</v>
      </c>
      <c r="I87">
        <v>1.2999999999999999E-3</v>
      </c>
      <c r="J87">
        <v>8.4599999999999995E-2</v>
      </c>
    </row>
    <row r="88" spans="8:10" x14ac:dyDescent="0.3">
      <c r="H88">
        <v>2.1000000000000001E-2</v>
      </c>
      <c r="I88">
        <v>2.9999999999999997E-4</v>
      </c>
      <c r="J88">
        <v>0.16039999999999999</v>
      </c>
    </row>
    <row r="89" spans="8:10" x14ac:dyDescent="0.3">
      <c r="H89">
        <v>0.15890000000000001</v>
      </c>
      <c r="I89">
        <v>5.0000000000000001E-4</v>
      </c>
      <c r="J89">
        <v>2.9700000000000001E-2</v>
      </c>
    </row>
    <row r="90" spans="8:10" x14ac:dyDescent="0.3">
      <c r="H90">
        <v>0.32150000000000001</v>
      </c>
      <c r="I90">
        <v>6.9999999999999999E-4</v>
      </c>
      <c r="J90">
        <v>-9.0999999999999998E-2</v>
      </c>
    </row>
    <row r="91" spans="8:10" x14ac:dyDescent="0.3">
      <c r="H91">
        <v>0.13519999999999999</v>
      </c>
      <c r="I91">
        <v>5.0000000000000001E-4</v>
      </c>
      <c r="J91">
        <v>0.1075</v>
      </c>
    </row>
    <row r="92" spans="8:10" x14ac:dyDescent="0.3">
      <c r="H92">
        <v>1.3599999999999999E-2</v>
      </c>
      <c r="I92">
        <v>2.0999999999999999E-3</v>
      </c>
      <c r="J92">
        <v>1.2800000000000001E-2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2017-01-12T11:48:49Z</dcterms:created>
  <dcterms:modified xsi:type="dcterms:W3CDTF">2019-02-16T10:17:15Z</dcterms:modified>
</cp:coreProperties>
</file>