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project_indexfund\data\ind_etf\"/>
    </mc:Choice>
  </mc:AlternateContent>
  <bookViews>
    <workbookView xWindow="0" yWindow="0" windowWidth="23040" windowHeight="8496" activeTab="1"/>
  </bookViews>
  <sheets>
    <sheet name="数据透视表" sheetId="2" r:id="rId1"/>
    <sheet name="Sheet1" sheetId="1" r:id="rId2"/>
  </sheets>
  <calcPr calcId="152511"/>
  <pivotCaches>
    <pivotCache cacheId="3" r:id="rId3"/>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<sst xmlns="http://schemas.openxmlformats.org/spreadsheetml/2006/main" count="374" uniqueCount="130">
  <si>
    <t>基金代码</t>
  </si>
  <si>
    <t>基金名称</t>
  </si>
  <si>
    <t>成立年限</t>
  </si>
  <si>
    <t>月成交额（元）</t>
  </si>
  <si>
    <t>基金份额（万份）</t>
  </si>
  <si>
    <t>管理费率（%）</t>
  </si>
  <si>
    <t>托管费率（%）</t>
  </si>
  <si>
    <t>月平均换手率（%）</t>
  </si>
  <si>
    <t>标的指数</t>
  </si>
  <si>
    <t>指数名称</t>
  </si>
  <si>
    <t>发行系列</t>
  </si>
  <si>
    <t>发行分类</t>
  </si>
  <si>
    <t>概念</t>
  </si>
  <si>
    <t>市盈率PE</t>
  </si>
  <si>
    <t>市净率PB</t>
  </si>
  <si>
    <t>营业收入（年报：亿元）</t>
  </si>
  <si>
    <t>营业收入同比增长率（%）</t>
  </si>
  <si>
    <t>归母净利润（年报：亿元）</t>
  </si>
  <si>
    <t>161024.OF</t>
  </si>
  <si>
    <t>军工</t>
  </si>
  <si>
    <t>LOF</t>
  </si>
  <si>
    <t>399967.SZ</t>
  </si>
  <si>
    <t>中证军工</t>
  </si>
  <si>
    <t>中证指数有限公司</t>
  </si>
  <si>
    <t>中证</t>
  </si>
  <si>
    <t>-</t>
  </si>
  <si>
    <t>000596.OF</t>
  </si>
  <si>
    <t>前海开源中证军工A</t>
  </si>
  <si>
    <t>开放式指数基金</t>
  </si>
  <si>
    <t/>
  </si>
  <si>
    <t>163115.OF</t>
  </si>
  <si>
    <t>申万军工</t>
  </si>
  <si>
    <t>160630.OF</t>
  </si>
  <si>
    <t>国防LOF</t>
  </si>
  <si>
    <t>399973.SZ</t>
  </si>
  <si>
    <t>中证国防</t>
  </si>
  <si>
    <t>164402.OF</t>
  </si>
  <si>
    <t>前海开源中航军工</t>
  </si>
  <si>
    <t>399959.SZ</t>
  </si>
  <si>
    <t>军工指数</t>
  </si>
  <si>
    <t>502003.OF</t>
  </si>
  <si>
    <t>军工LOF</t>
  </si>
  <si>
    <t>512660.OF</t>
  </si>
  <si>
    <t>军工ETF</t>
  </si>
  <si>
    <t>ETF基金</t>
  </si>
  <si>
    <t>512810.OF</t>
  </si>
  <si>
    <t>军工行业ETF</t>
  </si>
  <si>
    <t>512680.OF</t>
  </si>
  <si>
    <t>中证军工ETF</t>
  </si>
  <si>
    <t>003017.OF</t>
  </si>
  <si>
    <t>广发中证军工ETF联接A</t>
  </si>
  <si>
    <t>ETF联接基金</t>
  </si>
  <si>
    <t>501019.OF</t>
  </si>
  <si>
    <t>军工基金LOF</t>
  </si>
  <si>
    <t>399368.SZ</t>
  </si>
  <si>
    <t>国证军工</t>
  </si>
  <si>
    <t>深圳证券信息有限公司</t>
  </si>
  <si>
    <t>国证</t>
  </si>
  <si>
    <t>160643.OF</t>
  </si>
  <si>
    <t>空天军工</t>
  </si>
  <si>
    <t>930875.CSI</t>
  </si>
  <si>
    <t>512560.OF</t>
  </si>
  <si>
    <t>军工ETF易方达</t>
  </si>
  <si>
    <t>512670.OF</t>
  </si>
  <si>
    <t>国防ETF</t>
  </si>
  <si>
    <t>512710.OF</t>
  </si>
  <si>
    <t>军工龙头ETF</t>
  </si>
  <si>
    <t>931066.CSI</t>
  </si>
  <si>
    <t>军工龙头</t>
  </si>
  <si>
    <t>基金类型</t>
    <phoneticPr fontId="1" type="noConversion"/>
  </si>
  <si>
    <t>发行机构</t>
    <phoneticPr fontId="1" type="noConversion"/>
  </si>
  <si>
    <t>指数简介</t>
    <phoneticPr fontId="1" type="noConversion"/>
  </si>
  <si>
    <t>二级分类</t>
    <phoneticPr fontId="1" type="noConversion"/>
  </si>
  <si>
    <t>归母净利润同比增长率（%）</t>
    <phoneticPr fontId="1" type="noConversion"/>
  </si>
  <si>
    <t>指数持仓TOP1</t>
    <phoneticPr fontId="1" type="noConversion"/>
  </si>
  <si>
    <t>TOP1占比</t>
    <phoneticPr fontId="1" type="noConversion"/>
  </si>
  <si>
    <t>指数持仓TOP2</t>
    <phoneticPr fontId="1" type="noConversion"/>
  </si>
  <si>
    <t>TOP2占比</t>
    <phoneticPr fontId="1" type="noConversion"/>
  </si>
  <si>
    <t>指数持仓TOP3</t>
    <phoneticPr fontId="1" type="noConversion"/>
  </si>
  <si>
    <t>TOP3占比</t>
    <phoneticPr fontId="1" type="noConversion"/>
  </si>
  <si>
    <t>指数持仓TOP4</t>
    <phoneticPr fontId="1" type="noConversion"/>
  </si>
  <si>
    <t>TOP4占比</t>
    <phoneticPr fontId="1" type="noConversion"/>
  </si>
  <si>
    <t>指数持仓TOP5</t>
    <phoneticPr fontId="1" type="noConversion"/>
  </si>
  <si>
    <t>TOP5占比</t>
    <phoneticPr fontId="1" type="noConversion"/>
  </si>
  <si>
    <t>指数持仓TOP6</t>
    <phoneticPr fontId="1" type="noConversion"/>
  </si>
  <si>
    <t>TOP6占比</t>
    <phoneticPr fontId="1" type="noConversion"/>
  </si>
  <si>
    <t>指数持仓TOP7</t>
    <phoneticPr fontId="1" type="noConversion"/>
  </si>
  <si>
    <t>TOP7占比</t>
    <phoneticPr fontId="1" type="noConversion"/>
  </si>
  <si>
    <t>指数持仓TOP8</t>
    <phoneticPr fontId="1" type="noConversion"/>
  </si>
  <si>
    <t>TOP8占比</t>
    <phoneticPr fontId="1" type="noConversion"/>
  </si>
  <si>
    <t>指数持仓TOP9</t>
    <phoneticPr fontId="1" type="noConversion"/>
  </si>
  <si>
    <t>TOP9占比</t>
    <phoneticPr fontId="1" type="noConversion"/>
  </si>
  <si>
    <t>指数持仓TOP10</t>
    <phoneticPr fontId="1" type="noConversion"/>
  </si>
  <si>
    <t>行业/主题</t>
    <phoneticPr fontId="1" type="noConversion"/>
  </si>
  <si>
    <t>军工综合</t>
    <phoneticPr fontId="1" type="noConversion"/>
  </si>
  <si>
    <t>LOF</t>
    <phoneticPr fontId="1" type="noConversion"/>
  </si>
  <si>
    <t>军工航空</t>
    <phoneticPr fontId="1" type="noConversion"/>
  </si>
  <si>
    <t>ETF基金</t>
    <phoneticPr fontId="1" type="noConversion"/>
  </si>
  <si>
    <t>TOP10占比</t>
    <phoneticPr fontId="1" type="noConversion"/>
  </si>
  <si>
    <t>航发动力</t>
  </si>
  <si>
    <t>中国重工</t>
  </si>
  <si>
    <t>中航光电</t>
  </si>
  <si>
    <t>中航西飞</t>
  </si>
  <si>
    <t>中航沈飞</t>
  </si>
  <si>
    <t>航天发展</t>
  </si>
  <si>
    <t>高德红外</t>
  </si>
  <si>
    <t>振华科技</t>
  </si>
  <si>
    <t>中航机电</t>
  </si>
  <si>
    <t>海格通信</t>
  </si>
  <si>
    <t>航天电器</t>
  </si>
  <si>
    <t>火炬电子</t>
  </si>
  <si>
    <t>光威复材</t>
  </si>
  <si>
    <t>中国长城</t>
  </si>
  <si>
    <t>睿创微纳</t>
  </si>
  <si>
    <t>中航高科</t>
  </si>
  <si>
    <t>紫光国微</t>
  </si>
  <si>
    <t>启明星辰</t>
  </si>
  <si>
    <t>鸿远电子</t>
  </si>
  <si>
    <t>海康威视</t>
  </si>
  <si>
    <t>由十大军工集团控股且主营业务与军工行业相关的上市公司股票组成</t>
    <phoneticPr fontId="1" type="noConversion"/>
  </si>
  <si>
    <t>由隶属于十大军工集团公司旗下的上市公司，以及为国家武装力量提供武器装备，或与军方有实际装备承制销售金额或签订合同的相关股票作为样本</t>
    <phoneticPr fontId="1" type="noConversion"/>
  </si>
  <si>
    <t>中航军工主题指数</t>
    <phoneticPr fontId="1" type="noConversion"/>
  </si>
  <si>
    <t>航天军工指数</t>
    <phoneticPr fontId="1" type="noConversion"/>
  </si>
  <si>
    <t>航天军工指数</t>
    <phoneticPr fontId="1" type="noConversion"/>
  </si>
  <si>
    <t>覆盖主要军工集团下属公司和主营业务涉及军工产品和服务的其他上市公司</t>
    <phoneticPr fontId="1" type="noConversion"/>
  </si>
  <si>
    <t>军工+航天概念</t>
    <phoneticPr fontId="1" type="noConversion"/>
  </si>
  <si>
    <t>行标签</t>
  </si>
  <si>
    <t>(空白)</t>
  </si>
  <si>
    <t>总计</t>
  </si>
  <si>
    <t>计数项:点击数字跳转到基金详情</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</si>
</sst>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76" formatCode="000000"/>
  </numFmts>
  <fonts count="6" x14ac:knownFonts="1">
    <font>
      <sz val="11"/>
      <color theme="1"/>
      <name val="宋体"/>
      <family val="2"/>
      <charset val="134"/>
      <scheme val="minor"/>
    </font>
    <font>
      <sz val="9"/>
      <name val="宋体"/>
      <family val="2"/>
      <charset val="134"/>
      <scheme val="minor"/>
    </font>
    <font>
      <sz val="11"/>
      <color theme="1"/>
      <name val="宋体"/>
      <family val="2"/>
      <charset val="134"/>
      <scheme val="minor"/>
    </font>
    <font>
      <sz val="11"/>
      <color theme="0"/>
      <name val="宋体"/>
      <family val="2"/>
      <charset val="134"/>
      <scheme val="minor"/>
    </font>
    <font>
      <b/>
      <sz val="11"/>
      <color theme="0"/>
      <name val="宋体"/>
      <family val="3"/>
      <charset val="134"/>
      <scheme val="minor"/>
    </font>
    <font>
      <b/>
      <sz val="11"/>
      <color theme="1"/>
      <name val="宋体"/>
      <family val="3"/>
      <charset val="134"/>
      <scheme val="minor"/>
    </font>
  </fonts>
  <fills count="4">
    <fill>
      <patternFill patternType="none"/>
    </fill>
    <fill>
      <patternFill patternType="gray125"/>
    </fill>
    <fill>
      <patternFill patternType="solid">
        <fgColor theme="4"/>
      </patternFill>
    </fill>
    <fill>
      <patternFill patternType="solid">
        <fgColor theme="8"/>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s>
  <cellStyleXfs count="4">
    <xf numFmtId="0" fontId="0" fillId="0" borderId="0">
      <alignment vertical="center"/>
    </xf>
    <xf numFmtId="43" fontId="2" fillId="0" borderId="0" applyFont="0" applyFill="0" applyBorder="0" applyAlignment="0" applyProtection="0">
      <alignment vertical="center"/>
    </xf>
    <xf numFmtId="0" fontId="3" fillId="2" borderId="0" applyNumberFormat="0" applyBorder="0" applyAlignment="0" applyProtection="0">
      <alignment vertical="center"/>
    </xf>
    <xf numFmtId="0" fontId="3" fillId="3" borderId="0" applyNumberFormat="0" applyBorder="0" applyAlignment="0" applyProtection="0">
      <alignment vertical="center"/>
    </xf>
  </cellStyleXfs>
  <cellXfs count="28">
    <xf numFmtId="0" fontId="0" fillId="0" borderId="0" xfId="0">
      <alignment vertical="center"/>
    </xf>
    <xf numFmtId="0" fontId="4" fillId="2" borderId="1" xfId="2" applyFont="1" applyBorder="1" applyAlignment="1">
      <alignment horizontal="center" vertical="center" wrapText="1"/>
    </xf>
    <xf numFmtId="0" fontId="5" fillId="0" borderId="1" xfId="0" applyFont="1" applyBorder="1" applyAlignment="1">
      <alignment horizontal="center" vertical="center" wrapText="1"/>
    </xf>
    <xf numFmtId="43" fontId="5" fillId="0" borderId="1" xfId="1" applyFont="1" applyBorder="1" applyAlignment="1">
      <alignment horizontal="center" vertical="center" wrapText="1"/>
    </xf>
    <xf numFmtId="43" fontId="5" fillId="0" borderId="1" xfId="0" applyNumberFormat="1" applyFont="1" applyBorder="1" applyAlignment="1">
      <alignment horizontal="center" vertical="center" wrapText="1"/>
    </xf>
    <xf numFmtId="0" fontId="4" fillId="3" borderId="1" xfId="3" applyFont="1" applyBorder="1" applyAlignment="1">
      <alignment horizontal="center" vertical="center" wrapText="1"/>
    </xf>
    <xf numFmtId="43" fontId="5" fillId="0" borderId="2" xfId="0" applyNumberFormat="1" applyFont="1" applyBorder="1" applyAlignment="1">
      <alignment horizontal="center" vertical="center" wrapText="1"/>
    </xf>
    <xf numFmtId="0" fontId="4" fillId="2" borderId="0" xfId="2" applyFont="1" applyBorder="1" applyAlignment="1">
      <alignment horizontal="center" vertical="center"/>
    </xf>
    <xf numFmtId="0" fontId="0" fillId="0" borderId="0" xfId="0" applyBorder="1">
      <alignment vertical="center"/>
    </xf>
    <xf numFmtId="0" fontId="0" fillId="0" borderId="0" xfId="0" applyBorder="1" applyAlignment="1">
      <alignment horizontal="center" vertical="center"/>
    </xf>
    <xf numFmtId="43" fontId="0" fillId="0" borderId="0" xfId="1" applyFont="1" applyBorder="1" applyAlignment="1">
      <alignment horizontal="center" vertical="center"/>
    </xf>
    <xf numFmtId="43" fontId="0" fillId="0" borderId="0" xfId="0" applyNumberFormat="1" applyBorder="1" applyAlignment="1">
      <alignment horizontal="center" vertical="center"/>
    </xf>
    <xf numFmtId="43" fontId="0" fillId="0" borderId="3" xfId="0" applyNumberFormat="1" applyBorder="1" applyAlignment="1">
      <alignment horizontal="center" vertical="center"/>
    </xf>
    <xf numFmtId="0" fontId="4" fillId="3" borderId="0" xfId="3" applyFont="1" applyAlignment="1">
      <alignment horizontal="center" vertical="center"/>
    </xf>
    <xf numFmtId="0" fontId="0" fillId="0" borderId="0" xfId="0" applyAlignment="1">
      <alignment horizontal="center" vertical="center"/>
    </xf>
    <xf numFmtId="43" fontId="0" fillId="0" borderId="0" xfId="0" applyNumberFormat="1" applyAlignment="1">
      <alignment horizontal="center" vertical="center"/>
    </xf>
    <xf numFmtId="43" fontId="0" fillId="0" borderId="0" xfId="1" applyNumberFormat="1" applyFont="1" applyAlignment="1">
      <alignment horizontal="right" vertical="center"/>
    </xf>
    <xf numFmtId="0" fontId="0" fillId="0" borderId="0" xfId="1" applyNumberFormat="1" applyFont="1" applyAlignment="1">
      <alignment horizontal="right" vertical="center"/>
    </xf>
    <xf numFmtId="176" fontId="0" fillId="0" borderId="0" xfId="1" applyNumberFormat="1" applyFont="1" applyAlignment="1">
      <alignment horizontal="right" vertical="center"/>
    </xf>
    <xf numFmtId="43" fontId="0" fillId="0" borderId="0" xfId="1" applyFont="1">
      <alignment vertical="center"/>
    </xf>
    <xf numFmtId="43" fontId="5" fillId="0" borderId="4" xfId="1" applyFont="1" applyBorder="1" applyAlignment="1">
      <alignment horizontal="center" vertical="center" wrapText="1"/>
    </xf>
    <xf numFmtId="0" fontId="0" fillId="0" borderId="3" xfId="0" applyBorder="1">
      <alignment vertical="center"/>
    </xf>
    <xf numFmtId="0" fontId="0" fillId="0" borderId="3" xfId="1" applyNumberFormat="1" applyFont="1" applyBorder="1" applyAlignment="1">
      <alignment horizontal="right" vertical="center"/>
    </xf>
    <xf numFmtId="176" fontId="0" fillId="0" borderId="3" xfId="1" applyNumberFormat="1" applyFont="1" applyBorder="1" applyAlignment="1">
      <alignment horizontal="right" vertical="center"/>
    </xf>
    <xf numFmtId="43" fontId="0" fillId="0" borderId="0" xfId="1" applyFont="1" applyAlignment="1">
      <alignment horizontal="right" vertical="center"/>
    </xf>
    <xf numFmtId="0" fontId="0" fillId="0" borderId="0" xfId="0" applyNumberFormat="1">
      <alignment vertical="center"/>
    </xf>
    <xf numFmtId="0" fontId="0" fillId="0" borderId="0" xfId="0" pivotButton="1">
      <alignment vertical="center"/>
    </xf>
    <xf numFmtId="0" fontId="0" fillId="0" borderId="0" xfId="0" applyAlignment="1">
      <alignment horizontal="left" vertical="center"/>
    </xf>
  </cellXfs>
  <cellStyles count="4">
    <cellStyle name="常规" xfId="0" builtinId="0"/>
    <cellStyle name="千位分隔" xfId="1" builtinId="3"/>
    <cellStyle name="着色 1" xfId="2" builtinId="29"/>
    <cellStyle name="着色 5" xfId="3" builtin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4336.618362615744" createdVersion="5" refreshedVersion="5" minRefreshableVersion="3" recordCount="62">
  <cacheSource type="worksheet">
    <worksheetSource ref="A1:AQ1048576" sheet="Sheet1"/>
  </cacheSource>
  <cacheFields count="43">
    <cacheField name="基金代码" numFmtId="0">
      <sharedItems containsBlank="1"/>
    </cacheField>
    <cacheField name="基金名称" numFmtId="0">
      <sharedItems containsBlank="1"/>
    </cacheField>
    <cacheField name="基金类型" numFmtId="0">
      <sharedItems containsBlank="1"/>
    </cacheField>
    <cacheField name="成立年限" numFmtId="43">
      <sharedItems containsString="0" containsBlank="1" containsNumber="1" minValue="1.810958904109589" maxValue="7.1150684931506847"/>
    </cacheField>
    <cacheField name="月成交额（元）" numFmtId="43">
      <sharedItems containsBlank="1" containsMixedTypes="1" containsNumber="1" containsInteger="1" minValue="843805" maxValue="4201942002"/>
    </cacheField>
    <cacheField name="基金份额（万份）" numFmtId="0">
      <sharedItems containsString="0" containsBlank="1" containsNumber="1" minValue="21379.17" maxValue="1208108"/>
    </cacheField>
    <cacheField name="管理费率（%）" numFmtId="0">
      <sharedItems containsString="0" containsBlank="1" containsNumber="1" minValue="0.3" maxValue="1"/>
    </cacheField>
    <cacheField name="托管费率（%）" numFmtId="0">
      <sharedItems containsString="0" containsBlank="1" containsNumber="1" minValue="0.1" maxValue="0.22"/>
    </cacheField>
    <cacheField name="月平均换手率（%）" numFmtId="0">
      <sharedItems containsBlank="1" containsMixedTypes="1" containsNumber="1" minValue="0.28064016199063085" maxValue="6.3613407700065752"/>
    </cacheField>
    <cacheField name="标的指数" numFmtId="0">
      <sharedItems containsBlank="1"/>
    </cacheField>
    <cacheField name="指数名称" numFmtId="0">
      <sharedItems containsBlank="1" count="7">
        <s v="中证军工"/>
        <s v="中证国防"/>
        <s v="军工指数"/>
        <s v="国证军工"/>
        <s v="空天军工"/>
        <s v="军工龙头"/>
        <m/>
      </sharedItems>
    </cacheField>
    <cacheField name="发行机构" numFmtId="0">
      <sharedItems containsBlank="1"/>
    </cacheField>
    <cacheField name="指数简介" numFmtId="0">
      <sharedItems containsBlank="1"/>
    </cacheField>
    <cacheField name="发行系列" numFmtId="0">
      <sharedItems containsBlank="1"/>
    </cacheField>
    <cacheField name="发行分类" numFmtId="0">
      <sharedItems containsBlank="1"/>
    </cacheField>
    <cacheField name="二级分类" numFmtId="0">
      <sharedItems containsBlank="1"/>
    </cacheField>
    <cacheField name="概念" numFmtId="0">
      <sharedItems containsBlank="1"/>
    </cacheField>
    <cacheField name="市盈率PE" numFmtId="0">
      <sharedItems containsString="0" containsBlank="1" containsNumber="1" minValue="44.2637" maxValue="65.177099999999996"/>
    </cacheField>
    <cacheField name="市净率PB" numFmtId="0">
      <sharedItems containsString="0" containsBlank="1" containsNumber="1" minValue="3.1157999038696289" maxValue="5.0244998931884766"/>
    </cacheField>
    <cacheField name="营业收入（年报：亿元）" numFmtId="0">
      <sharedItems containsString="0" containsBlank="1" containsNumber="1" minValue="2186.1032750994" maxValue="4607.4537735415006"/>
    </cacheField>
    <cacheField name="营业收入同比增长率（%）" numFmtId="0">
      <sharedItems containsString="0" containsBlank="1" containsNumber="1" minValue="1.454" maxValue="13.761799999999999"/>
    </cacheField>
    <cacheField name="归母净利润（年报：亿元）" numFmtId="0">
      <sharedItems containsString="0" containsBlank="1" containsNumber="1" minValue="188.49179524380003" maxValue="381.40447614679999"/>
    </cacheField>
    <cacheField name="归母净利润同比增长率（%）" numFmtId="0">
      <sharedItems containsString="0" containsBlank="1" containsNumber="1" minValue="-9.2292000000000005" maxValue="35.711500000000001"/>
    </cacheField>
    <cacheField name="指数持仓TOP1" numFmtId="0">
      <sharedItems containsBlank="1"/>
    </cacheField>
    <cacheField name="TOP1占比" numFmtId="0">
      <sharedItems containsString="0" containsBlank="1" containsNumber="1" minValue="0.23933834717095459" maxValue="13.527944480721525"/>
    </cacheField>
    <cacheField name="指数持仓TOP2" numFmtId="0">
      <sharedItems containsBlank="1"/>
    </cacheField>
    <cacheField name="TOP2占比" numFmtId="0">
      <sharedItems containsString="0" containsBlank="1" containsNumber="1" minValue="0.14266616722882672" maxValue="7.9796962975078056"/>
    </cacheField>
    <cacheField name="指数持仓TOP3" numFmtId="0">
      <sharedItems containsBlank="1"/>
    </cacheField>
    <cacheField name="TOP3占比" numFmtId="0">
      <sharedItems containsString="0" containsBlank="1" containsNumber="1" minValue="0.14242768690822913" maxValue="6.4191253284696037"/>
    </cacheField>
    <cacheField name="指数持仓TOP4" numFmtId="0">
      <sharedItems containsBlank="1"/>
    </cacheField>
    <cacheField name="TOP4占比" numFmtId="0">
      <sharedItems containsString="0" containsBlank="1" containsNumber="1" minValue="0.12784331047600281" maxValue="5.519232618192123"/>
    </cacheField>
    <cacheField name="指数持仓TOP5" numFmtId="0">
      <sharedItems containsBlank="1"/>
    </cacheField>
    <cacheField name="TOP5占比" numFmtId="0">
      <sharedItems containsString="0" containsBlank="1" containsNumber="1" minValue="0.10432431026305203" maxValue="5.1615232220245524"/>
    </cacheField>
    <cacheField name="指数持仓TOP6" numFmtId="0">
      <sharedItems containsBlank="1"/>
    </cacheField>
    <cacheField name="TOP6占比" numFmtId="0">
      <sharedItems containsString="0" containsBlank="1" containsNumber="1" minValue="9.0895249190687991E-2" maxValue="4.9974159414424726"/>
    </cacheField>
    <cacheField name="指数持仓TOP7" numFmtId="0">
      <sharedItems containsBlank="1"/>
    </cacheField>
    <cacheField name="TOP7占比" numFmtId="0">
      <sharedItems containsString="0" containsBlank="1" containsNumber="1" minValue="8.7307525959332763E-2" maxValue="4.3549161039243742"/>
    </cacheField>
    <cacheField name="指数持仓TOP8" numFmtId="0">
      <sharedItems containsBlank="1"/>
    </cacheField>
    <cacheField name="TOP8占比" numFmtId="0">
      <sharedItems containsString="0" containsBlank="1" containsNumber="1" minValue="7.5703013616914824E-2" maxValue="3.9549946777570768"/>
    </cacheField>
    <cacheField name="指数持仓TOP9" numFmtId="0">
      <sharedItems containsBlank="1"/>
    </cacheField>
    <cacheField name="TOP9占比" numFmtId="0">
      <sharedItems containsString="0" containsBlank="1" containsNumber="1" minValue="7.2143205320885515E-2" maxValue="3.7444861480977711"/>
    </cacheField>
    <cacheField name="指数持仓TOP10" numFmtId="0">
      <sharedItems containsBlank="1"/>
    </cacheField>
    <cacheField name="TOP10占比" numFmtId="0">
      <sharedItems containsString="0" containsBlank="1" containsNumber="1" minValue="7.121106447268935E-2" maxValue="3.618394390087874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2">
  <r>
    <s v="161024.OF"/>
    <s v="军工"/>
    <s v="LOF"/>
    <n v="7.1150684931506847"/>
    <n v="26880264"/>
    <n v="648062.44652100001"/>
    <n v="1"/>
    <n v="0.22"/>
    <n v="0.9732992149007641"/>
    <s v="399967.SZ"/>
    <x v="0"/>
    <s v="中证指数有限公司"/>
    <s v="由十大军工集团控股且主营业务与军工行业相关的上市公司股票组成"/>
    <s v="中证"/>
    <s v="行业/主题"/>
    <s v="军工综合"/>
    <s v="-"/>
    <n v="57.477899999999998"/>
    <n v="3.2832000255584717"/>
    <n v="3417.0825668870002"/>
    <n v="1.454"/>
    <m/>
    <n v="27.090900000000001"/>
    <s v="航发动力"/>
    <n v="7.1987041726120333"/>
    <s v="中国重工"/>
    <n v="5.5245443695201155"/>
    <s v="中航光电"/>
    <n v="5.5104963690014532"/>
    <s v="中航西飞"/>
    <n v="4.9735378555221965"/>
    <s v="中航沈飞"/>
    <n v="4.0384373120653763"/>
    <s v="航天发展"/>
    <n v="3.5149183104680475"/>
    <s v="高德红外"/>
    <n v="3.3767810946412151"/>
    <s v="振华科技"/>
    <n v="2.9138451972290693"/>
    <s v="中航机电"/>
    <n v="2.8018104997356019"/>
    <s v="海格通信"/>
    <n v="2.7629196145248622"/>
  </r>
  <r>
    <s v="000596.OF"/>
    <s v="前海开源中证军工A"/>
    <s v="开放式指数基金"/>
    <n v="6.9698630136986299"/>
    <s v=""/>
    <n v="170176.06101999999"/>
    <n v="1"/>
    <n v="0.2"/>
    <s v=""/>
    <s v="399967.SZ"/>
    <x v="0"/>
    <s v="中证指数有限公司"/>
    <s v="由十大军工集团控股且主营业务与军工行业相关的上市公司股票组成"/>
    <s v="中证"/>
    <s v="行业/主题"/>
    <s v="军工综合"/>
    <s v="-"/>
    <n v="57.477899999999998"/>
    <n v="3.2832000255584717"/>
    <n v="3417.0825668870002"/>
    <n v="1.454"/>
    <m/>
    <n v="27.090900000000001"/>
    <s v="中航光电"/>
    <n v="6.5798897723011587"/>
    <s v="航发动力"/>
    <n v="6.5438093967480748"/>
    <s v="中航沈飞"/>
    <n v="4.909950435842644"/>
    <s v="中航西飞"/>
    <n v="4.5470287523112187"/>
    <s v="航天电器"/>
    <n v="4.0934832091416764"/>
    <s v="振华科技"/>
    <n v="3.8938034982880634"/>
    <s v="火炬电子"/>
    <n v="3.8607607036156164"/>
    <s v="光威复材"/>
    <n v="3.6421616814549904"/>
    <s v="航天发展"/>
    <n v="3.5759180877940047"/>
    <s v="中航机电"/>
    <n v="3.4582205025834272"/>
  </r>
  <r>
    <s v="163115.OF"/>
    <s v="申万军工"/>
    <s v="LOF"/>
    <n v="6.8109589041095893"/>
    <n v="843805"/>
    <n v="126907.68021599999"/>
    <n v="1"/>
    <n v="0.22"/>
    <n v="0.28064016199063085"/>
    <s v="399967.SZ"/>
    <x v="0"/>
    <s v="中证指数有限公司"/>
    <s v="由十大军工集团控股且主营业务与军工行业相关的上市公司股票组成"/>
    <s v="中证"/>
    <s v="行业/主题"/>
    <s v="军工综合"/>
    <s v="-"/>
    <n v="57.477899999999998"/>
    <n v="3.2832000255584717"/>
    <n v="3417.0825668870002"/>
    <n v="1.454"/>
    <n v="236.998429375"/>
    <n v="27.090900000000001"/>
    <s v="航发动力"/>
    <n v="7.2936578581335398"/>
    <s v="中国重工"/>
    <n v="5.5971797020645875"/>
    <s v="中航光电"/>
    <n v="5.5831916180447454"/>
    <s v="中航西飞"/>
    <n v="5.0390486102341931"/>
    <s v="中航沈飞"/>
    <n v="4.0917135474368944"/>
    <s v="航天发展"/>
    <n v="3.5612281236932199"/>
    <s v="高德红外"/>
    <n v="3.4178947192143885"/>
    <s v="振华科技"/>
    <n v="2.9493753151286053"/>
    <s v="中航机电"/>
    <n v="2.8358060691734552"/>
    <s v="海格通信"/>
    <n v="2.7965318506374102"/>
  </r>
  <r>
    <s v="160630.OF"/>
    <s v="国防LOF"/>
    <s v="LOF"/>
    <n v="6.5041095890410956"/>
    <n v="12973999"/>
    <n v="490017.580136"/>
    <n v="1"/>
    <n v="0.22"/>
    <n v="0.70109925336751189"/>
    <s v="399973.SZ"/>
    <x v="1"/>
    <s v="中证指数有限公司"/>
    <s v="由隶属于十大军工集团公司旗下的上市公司，以及为国家武装力量提供武器装备，或与军方有实际装备承制销售金额或签订合同的相关股票作为样本"/>
    <s v="中证"/>
    <s v="行业/主题"/>
    <s v="军工综合"/>
    <s v="-"/>
    <n v="56.1708"/>
    <n v="4.9704999923706055"/>
    <n v="2270.8619373179004"/>
    <n v="13.761799999999999"/>
    <n v="194.86845665929999"/>
    <n v="23.440100000000001"/>
    <s v="航发动力"/>
    <n v="8.8165567064577921"/>
    <s v="中航光电"/>
    <n v="6.7489644377355607"/>
    <s v="中航西飞"/>
    <n v="6.0911593411506564"/>
    <s v="中航沈飞"/>
    <n v="4.9460249261496294"/>
    <s v="中国长城"/>
    <n v="4.7352188772720654"/>
    <s v="航天发展"/>
    <n v="4.3048045486082014"/>
    <s v="高德红外"/>
    <n v="4.135633556931535"/>
    <s v="睿创微纳"/>
    <n v="3.5795968391023911"/>
    <s v="振华科技"/>
    <n v="3.5687313116145853"/>
    <s v="中航机电"/>
    <n v="3.4314164502536064"/>
  </r>
  <r>
    <s v="164402.OF"/>
    <s v="前海开源中航军工"/>
    <s v="开放式指数基金"/>
    <n v="6.1287671232876706"/>
    <s v=""/>
    <n v="208280.28629600001"/>
    <n v="1"/>
    <n v="0.2"/>
    <s v=""/>
    <s v="399959.SZ"/>
    <x v="2"/>
    <s v="中证指数有限公司"/>
    <s v="中航军工主题指数"/>
    <s v="中证"/>
    <s v="行业/主题"/>
    <s v="军工航空"/>
    <s v="军工+航天概念"/>
    <n v="52.745399999999997"/>
    <n v="3.4328999519348145"/>
    <n v="3435.8285032890003"/>
    <n v="2.6516000000000002"/>
    <n v="221.75618020110002"/>
    <n v="35.711500000000001"/>
    <s v="中航光电"/>
    <n v="9.026805383857301"/>
    <s v="航发动力"/>
    <n v="6.9974534160464934"/>
    <s v="中航西飞"/>
    <n v="5.7029682213269028"/>
    <s v="中航沈飞"/>
    <n v="5.5070060198731072"/>
    <s v="振华科技"/>
    <n v="5.1615232220245524"/>
    <s v="航天发展"/>
    <n v="4.9974159414424726"/>
    <s v="航天电器"/>
    <n v="4.2233971458616733"/>
    <s v="光威复材"/>
    <n v="3.9549946777570768"/>
    <s v="火炬电子"/>
    <n v="3.6844021149689259"/>
    <s v="中航高科"/>
    <n v="3.5552840783988238"/>
  </r>
  <r>
    <s v="502003.OF"/>
    <s v="军工LOF"/>
    <s v="LOF"/>
    <n v="5.8547945205479452"/>
    <n v="4647156"/>
    <n v="52464.712589000002"/>
    <n v="1"/>
    <n v="0.22"/>
    <n v="1.2878819702420625"/>
    <s v="399967.SZ"/>
    <x v="0"/>
    <s v="中证指数有限公司"/>
    <s v="由十大军工集团控股且主营业务与军工行业相关的上市公司股票组成"/>
    <s v="中证"/>
    <s v="行业/主题"/>
    <s v="军工综合"/>
    <s v="-"/>
    <n v="57.477899999999998"/>
    <n v="3.2832000255584717"/>
    <n v="3417.0825668870002"/>
    <n v="1.454"/>
    <n v="236.998429375"/>
    <n v="27.090900000000001"/>
    <s v="航发动力"/>
    <n v="7.3190838507309994"/>
    <s v="中国重工"/>
    <n v="5.6164126304400739"/>
    <s v="中航光电"/>
    <n v="5.6026702930897141"/>
    <s v="中航西飞"/>
    <n v="5.0562651549249322"/>
    <s v="中航沈飞"/>
    <n v="4.1057120233566984"/>
    <s v="航天发展"/>
    <n v="3.5736516623592078"/>
    <s v="高德红外"/>
    <n v="3.4332100947788948"/>
    <s v="振华科技"/>
    <n v="2.9626764051753089"/>
    <s v="中航机电"/>
    <n v="2.8484466541291305"/>
    <s v="海格通信"/>
    <n v="2.8090550593013019"/>
  </r>
  <r>
    <s v="512660.OF"/>
    <s v="军工ETF"/>
    <s v="ETF基金"/>
    <n v="4.8027397260273972"/>
    <n v="4201942002"/>
    <n v="1208108"/>
    <n v="0.5"/>
    <n v="0.1"/>
    <n v="4.7771997710728575"/>
    <s v="399967.SZ"/>
    <x v="0"/>
    <s v="中证指数有限公司"/>
    <s v="由十大军工集团控股且主营业务与军工行业相关的上市公司股票组成"/>
    <s v="中证"/>
    <s v="行业/主题"/>
    <s v="军工综合"/>
    <s v="-"/>
    <n v="57.477899999999998"/>
    <n v="3.2832000255584717"/>
    <n v="3417.0825668870002"/>
    <n v="1.454"/>
    <n v="236.998429375"/>
    <n v="27.090900000000001"/>
    <s v="航发动力"/>
    <n v="7.846906594345386"/>
    <s v="中国重工"/>
    <n v="5.9720880325531498"/>
    <s v="中航光电"/>
    <n v="5.8514734994572031"/>
    <s v="中航西飞"/>
    <n v="5.3679503698827169"/>
    <s v="中航沈飞"/>
    <n v="4.3686882005573739"/>
    <s v="高德红外"/>
    <n v="3.7874783486222032"/>
    <s v="航天发展"/>
    <n v="3.7286836090071032"/>
    <s v="振华科技"/>
    <n v="3.1531252528844624"/>
    <s v="海格通信"/>
    <n v="3.0167164533168549"/>
    <s v="中航机电"/>
    <n v="2.994613370518818"/>
  </r>
  <r>
    <s v="512810.OF"/>
    <s v="军工行业ETF"/>
    <s v="ETF基金"/>
    <n v="4.7753424657534236"/>
    <n v="92052598"/>
    <n v="21379.17"/>
    <n v="0.5"/>
    <n v="0.1"/>
    <n v="5.8208500838159276"/>
    <s v="399967.SZ"/>
    <x v="0"/>
    <s v="中证指数有限公司"/>
    <s v="由十大军工集团控股且主营业务与军工行业相关的上市公司股票组成"/>
    <s v="中证"/>
    <s v="行业/主题"/>
    <s v="军工综合"/>
    <s v="-"/>
    <n v="57.477899999999998"/>
    <n v="3.2832000255584717"/>
    <n v="3417.0825668870002"/>
    <n v="1.454"/>
    <n v="236.998429375"/>
    <n v="27.090900000000001"/>
    <s v="航发动力"/>
    <n v="7.6410628941349019"/>
    <s v="中航光电"/>
    <n v="5.8515847191917665"/>
    <s v="中国重工"/>
    <n v="5.8335774567438472"/>
    <s v="中航西飞"/>
    <n v="5.2768697450264153"/>
    <s v="中航沈飞"/>
    <n v="4.2815393165223936"/>
    <s v="航天发展"/>
    <n v="3.7298572563473416"/>
    <s v="高德红外"/>
    <n v="3.5830563101250066"/>
    <s v="振华科技"/>
    <n v="3.0940547165507342"/>
    <s v="中航机电"/>
    <n v="2.9734940698394379"/>
    <s v="海格通信"/>
    <n v="2.9316776732742187"/>
  </r>
  <r>
    <s v="512680.OF"/>
    <s v="中证军工ETF"/>
    <s v="ETF基金"/>
    <n v="4.7068493150684931"/>
    <n v="269388070"/>
    <n v="497533.01"/>
    <n v="0.5"/>
    <n v="0.1"/>
    <n v="0.7702344114820967"/>
    <s v="399967.SZ"/>
    <x v="0"/>
    <s v="中证指数有限公司"/>
    <s v="由十大军工集团控股且主营业务与军工行业相关的上市公司股票组成"/>
    <s v="中证"/>
    <s v="行业/主题"/>
    <s v="军工综合"/>
    <s v="-"/>
    <n v="57.477899999999998"/>
    <n v="3.2832000255584717"/>
    <n v="3417.0825668870002"/>
    <n v="1.454"/>
    <n v="236.998429375"/>
    <n v="27.090900000000001"/>
    <s v="航发动力"/>
    <n v="7.688638481808729"/>
    <s v="中航光电"/>
    <n v="5.9364006461636931"/>
    <s v="中国重工"/>
    <n v="5.8784963623203677"/>
    <s v="中航西飞"/>
    <n v="5.3475491642404487"/>
    <s v="中航沈飞"/>
    <n v="4.3310943035628267"/>
    <s v="航天发展"/>
    <n v="3.7818930181742414"/>
    <s v="高德红外"/>
    <n v="3.6343309486080297"/>
    <s v="振华科技"/>
    <n v="3.1341509283390376"/>
    <s v="中航机电"/>
    <n v="3.0100568529745071"/>
    <s v="海格通信"/>
    <n v="2.9695690163214614"/>
  </r>
  <r>
    <s v="003017.OF"/>
    <s v="广发中证军工ETF联接A"/>
    <s v="ETF联接基金"/>
    <n v="4.6328767123287671"/>
    <s v=""/>
    <n v="439461.43770200002"/>
    <n v="0.5"/>
    <n v="0.1"/>
    <s v=""/>
    <s v="399967.SZ"/>
    <x v="0"/>
    <s v="中证指数有限公司"/>
    <s v="由十大军工集团控股且主营业务与军工行业相关的上市公司股票组成"/>
    <s v="中证"/>
    <s v="行业/主题"/>
    <s v="军工综合"/>
    <s v="-"/>
    <n v="57.477899999999998"/>
    <n v="3.2832000255584717"/>
    <n v="3417.0825668870002"/>
    <n v="1.454"/>
    <n v="236.998429375"/>
    <n v="27.090900000000001"/>
    <s v="航发动力"/>
    <n v="0.23933834717095459"/>
    <s v="中国重工"/>
    <n v="0.14266616722882672"/>
    <s v="中航光电"/>
    <n v="0.14242768690822913"/>
    <s v="中航西飞"/>
    <n v="0.12784331047600281"/>
    <s v="中航沈飞"/>
    <n v="0.10432431026305203"/>
    <s v="航天发展"/>
    <n v="9.0895249190687991E-2"/>
    <s v="高德红外"/>
    <n v="8.7307525959332763E-2"/>
    <s v="振华科技"/>
    <n v="7.5703013616914824E-2"/>
    <s v="中航机电"/>
    <n v="7.2143205320885515E-2"/>
    <s v="海格通信"/>
    <n v="7.121106447268935E-2"/>
  </r>
  <r>
    <s v="501019.OF"/>
    <s v="军工基金LOF"/>
    <s v="LOF"/>
    <n v="4.1287671232876706"/>
    <n v="6128905"/>
    <n v="102961.03948799999"/>
    <n v="0.5"/>
    <n v="0.15"/>
    <n v="1.8373823145028909"/>
    <s v="399368.SZ"/>
    <x v="3"/>
    <s v="深圳证券信息有限公司"/>
    <s v="航天军工指数"/>
    <s v="国证"/>
    <s v="行业/主题"/>
    <s v="军工航空"/>
    <s v="军工+航天概念"/>
    <n v="65.177099999999996"/>
    <n v="3.1157999038696289"/>
    <n v="4607.4537735415006"/>
    <n v="1.6020000000000001"/>
    <n v="244.1558752743"/>
    <n v="-9.2292000000000005"/>
    <s v="航发动力"/>
    <n v="6.5827843839554285"/>
    <s v="紫光国微"/>
    <n v="6.0353301178495338"/>
    <s v="中航光电"/>
    <n v="4.8635525775190649"/>
    <s v="中国重工"/>
    <n v="4.6885393110488751"/>
    <s v="中航西飞"/>
    <n v="4.20550479662489"/>
    <s v="中国长城"/>
    <n v="3.5012995995771976"/>
    <s v="中航沈飞"/>
    <n v="3.3745225491904063"/>
    <s v="航天发展"/>
    <n v="3.0787888953327212"/>
    <s v="启明星辰"/>
    <n v="3.0159649831112754"/>
    <s v="高德红外"/>
    <n v="2.5933108066564072"/>
  </r>
  <r>
    <s v="160643.OF"/>
    <s v="空天军工"/>
    <s v="LOF"/>
    <n v="3.9205479452054801"/>
    <n v="2504344"/>
    <n v="111923.34895699999"/>
    <n v="1"/>
    <n v="0.15"/>
    <n v="1.2362812632957367"/>
    <s v="930875.CSI"/>
    <x v="4"/>
    <s v="中证指数有限公司"/>
    <s v="航天军工指数"/>
    <s v="中证"/>
    <s v="行业/主题"/>
    <s v="军工航空"/>
    <s v="军工+航天概念"/>
    <n v="59.915500000000002"/>
    <n v="5.0244998931884766"/>
    <n v="2186.1032750994"/>
    <n v="12.216900000000001"/>
    <n v="188.49179524380003"/>
    <n v="27.609300000000001"/>
    <s v="航发动力"/>
    <n v="8.9929100425542163"/>
    <s v="中航光电"/>
    <n v="6.8839018114725619"/>
    <s v="中航西飞"/>
    <n v="6.2130630480814535"/>
    <s v="中航沈飞"/>
    <n v="5.0451444673450254"/>
    <s v="航天发展"/>
    <n v="4.3908507258123946"/>
    <s v="高德红外"/>
    <n v="4.2185284152417806"/>
    <s v="睿创微纳"/>
    <n v="3.6515276890266035"/>
    <s v="振华科技"/>
    <n v="3.6402844062712236"/>
    <s v="中航机电"/>
    <n v="3.5000232819221355"/>
    <s v="鸿远电子"/>
    <n v="3.3337541077297672"/>
  </r>
  <r>
    <s v="512560.OF"/>
    <s v="军工ETF易方达"/>
    <s v="ETF基金"/>
    <n v="3.8356164383561642"/>
    <n v="133207698"/>
    <n v="37356.35"/>
    <n v="0.5"/>
    <n v="0.1"/>
    <n v="4.3918630164482639"/>
    <s v="399967.SZ"/>
    <x v="0"/>
    <s v="中证指数有限公司"/>
    <s v="由十大军工集团控股且主营业务与军工行业相关的上市公司股票组成"/>
    <s v="中证"/>
    <s v="行业/主题"/>
    <s v="军工综合"/>
    <s v="-"/>
    <n v="57.477899999999998"/>
    <n v="3.2832000255584717"/>
    <n v="3417.0825668870002"/>
    <n v="1.454"/>
    <n v="236.998429375"/>
    <n v="27.090900000000001"/>
    <s v="航发动力"/>
    <n v="7.5337013852965597"/>
    <s v="中航光电"/>
    <n v="5.8069058805647753"/>
    <s v="中国重工"/>
    <n v="5.6888482631122868"/>
    <s v="中航西飞"/>
    <n v="5.2310860737387594"/>
    <s v="中航沈飞"/>
    <n v="4.2312188008767588"/>
    <s v="航天发展"/>
    <n v="3.6980346193487543"/>
    <s v="高德红外"/>
    <n v="3.5509093751373406"/>
    <s v="振华科技"/>
    <n v="3.0594289300247999"/>
    <s v="中航机电"/>
    <n v="2.9444078876656143"/>
    <s v="海格通信"/>
    <n v="2.9041794404841843"/>
  </r>
  <r>
    <s v="512670.OF"/>
    <s v="国防ETF"/>
    <s v="ETF基金"/>
    <n v="1.86027397260274"/>
    <n v="546490885"/>
    <n v="76382.63"/>
    <n v="0.3"/>
    <n v="0.1"/>
    <n v="6.3613407700065752"/>
    <s v="399973.SZ"/>
    <x v="1"/>
    <s v="中证指数有限公司"/>
    <s v="由隶属于十大军工集团公司旗下的上市公司，以及为国家武装力量提供武器装备，或与军方有实际装备承制销售金额或签订合同的相关股票作为样本"/>
    <s v="中证"/>
    <s v="行业/主题"/>
    <s v="军工综合"/>
    <s v="-"/>
    <n v="56.1708"/>
    <n v="4.9704999923706055"/>
    <n v="2270.8619373179004"/>
    <n v="13.761799999999999"/>
    <n v="194.86845665929999"/>
    <n v="23.440100000000001"/>
    <s v="航发动力"/>
    <n v="8.9753393777448842"/>
    <s v="中航光电"/>
    <n v="7.1382753080168309"/>
    <s v="中航西飞"/>
    <n v="6.4191253284696037"/>
    <s v="中航沈飞"/>
    <n v="5.139626790494602"/>
    <s v="中国长城"/>
    <n v="4.9915724717901009"/>
    <s v="航天发展"/>
    <n v="4.5244871136745966"/>
    <s v="高德红外"/>
    <n v="4.3549161039243742"/>
    <s v="振华科技"/>
    <n v="3.7835747495169465"/>
    <s v="睿创微纳"/>
    <n v="3.7444861480977711"/>
    <s v="中航机电"/>
    <n v="3.6183943900878743"/>
  </r>
  <r>
    <s v="512710.OF"/>
    <s v="军工龙头ETF"/>
    <s v="ETF基金"/>
    <n v="1.810958904109589"/>
    <n v="801541476"/>
    <n v="790915.84"/>
    <n v="0.5"/>
    <n v="0.1"/>
    <n v="1.9950127081204718"/>
    <s v="931066.CSI"/>
    <x v="5"/>
    <s v="中证指数有限公司"/>
    <s v="覆盖主要军工集团下属公司和主营业务涉及军工产品和服务的其他上市公司"/>
    <s v="中证"/>
    <s v="行业/主题"/>
    <s v="军工综合"/>
    <s v="-"/>
    <n v="44.2637"/>
    <n v="4.730100154876709"/>
    <n v="3766.9014087853998"/>
    <n v="6.1376999999999997"/>
    <n v="381.40447614679999"/>
    <n v="12.029299999999999"/>
    <s v="海康威视"/>
    <n v="13.527944480721525"/>
    <s v="航发动力"/>
    <n v="7.9796962975078056"/>
    <s v="中航光电"/>
    <n v="6.1180039309126215"/>
    <s v="中航西飞"/>
    <n v="5.519232618192123"/>
    <s v="中航沈飞"/>
    <n v="4.4790144393687576"/>
    <s v="中国长城"/>
    <n v="4.2906248085328649"/>
    <s v="航天发展"/>
    <n v="3.9008998142678428"/>
    <s v="高德红外"/>
    <n v="3.7471366880578705"/>
    <s v="振华科技"/>
    <n v="3.2320338744773096"/>
    <s v="中航机电"/>
    <n v="3.1097884348305254"/>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r>
    <m/>
    <m/>
    <m/>
    <m/>
    <m/>
    <m/>
    <m/>
    <m/>
    <m/>
    <m/>
    <x v="6"/>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数据透视表1" cacheId="3" applyNumberFormats="0" applyBorderFormats="0" applyFontFormats="0" applyPatternFormats="0" applyAlignmentFormats="0" applyWidthHeightFormats="1" dataCaption="值" updatedVersion="5" minRefreshableVersion="3" useAutoFormatting="1" itemPrintTitles="1" createdVersion="5" indent="0" outline="1" outlineData="1" multipleFieldFilters="0">
  <location ref="A3:B11" firstHeaderRow="1" firstDataRow="1" firstDataCol="1"/>
  <pivotFields count="43">
    <pivotField dataField="1" showAll="0"/>
    <pivotField showAll="0"/>
    <pivotField showAll="0"/>
    <pivotField showAll="0"/>
    <pivotField showAll="0"/>
    <pivotField showAll="0"/>
    <pivotField showAll="0"/>
    <pivotField showAll="0"/>
    <pivotField showAll="0"/>
    <pivotField showAll="0"/>
    <pivotField axis="axisRow" showAll="0">
      <items count="8">
        <item x="3"/>
        <item x="5"/>
        <item x="2"/>
        <item x="4"/>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8">
    <i>
      <x/>
    </i>
    <i>
      <x v="1"/>
    </i>
    <i>
      <x v="2"/>
    </i>
    <i>
      <x v="3"/>
    </i>
    <i>
      <x v="4"/>
    </i>
    <i>
      <x v="5"/>
    </i>
    <i>
      <x v="6"/>
    </i>
    <i t="grand">
      <x/>
    </i>
  </rowItems>
  <colItems count="1">
    <i/>
  </colItems>
  <dataFields count="1">
    <dataField name="计数项:点击数字跳转到基金详情"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workbookViewId="0">
      <selection activeCell="B4" sqref="B4"/>
    </sheetView>
  </sheetViews>
  <sheetFormatPr defaultRowHeight="14.4" x14ac:dyDescent="0.25"/>
  <cols>
    <col min="1" max="1" width="10.109375" customWidth="1"/>
    <col min="2" max="2" width="18.109375" bestFit="1" customWidth="1"/>
  </cols>
  <sheetData>
    <row r="3" spans="1:2" x14ac:dyDescent="0.25">
      <c r="A3" s="26" t="s">
        <v>126</v>
      </c>
      <c r="B3" t="s">
        <v>129</v>
      </c>
    </row>
    <row r="4" spans="1:2" x14ac:dyDescent="0.25">
      <c r="A4" s="27" t="s">
        <v>55</v>
      </c>
      <c r="B4" s="25">
        <v>1</v>
      </c>
    </row>
    <row r="5" spans="1:2" x14ac:dyDescent="0.25">
      <c r="A5" s="27" t="s">
        <v>68</v>
      </c>
      <c r="B5" s="25">
        <v>1</v>
      </c>
    </row>
    <row r="6" spans="1:2" x14ac:dyDescent="0.25">
      <c r="A6" s="27" t="s">
        <v>39</v>
      </c>
      <c r="B6" s="25">
        <v>1</v>
      </c>
    </row>
    <row r="7" spans="1:2" x14ac:dyDescent="0.25">
      <c r="A7" s="27" t="s">
        <v>59</v>
      </c>
      <c r="B7" s="25">
        <v>1</v>
      </c>
    </row>
    <row r="8" spans="1:2" x14ac:dyDescent="0.25">
      <c r="A8" s="27" t="s">
        <v>35</v>
      </c>
      <c r="B8" s="25">
        <v>2</v>
      </c>
    </row>
    <row r="9" spans="1:2" x14ac:dyDescent="0.25">
      <c r="A9" s="27" t="s">
        <v>22</v>
      </c>
      <c r="B9" s="25">
        <v>9</v>
      </c>
    </row>
    <row r="10" spans="1:2" x14ac:dyDescent="0.25">
      <c r="A10" s="27" t="s">
        <v>127</v>
      </c>
      <c r="B10" s="25"/>
    </row>
    <row r="11" spans="1:2" x14ac:dyDescent="0.25">
      <c r="A11" s="27" t="s">
        <v>128</v>
      </c>
      <c r="B11" s="25">
        <v>15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62"/>
  <sheetViews>
    <sheetView tabSelected="1" topLeftCell="E1" workbookViewId="0">
      <selection activeCell="AD6" sqref="AD6"/>
    </sheetView>
  </sheetViews>
  <sheetFormatPr defaultRowHeight="14.4" x14ac:dyDescent="0.25"/>
  <cols>
    <col min="1" max="1" width="13.5546875" customWidth="1"/>
    <col min="2" max="3" width="15.109375" customWidth="1"/>
    <col min="4" max="5" width="15.109375" style="19" customWidth="1"/>
    <col min="6" max="9" width="15.109375" customWidth="1"/>
    <col min="10" max="12" width="13.5546875" customWidth="1"/>
    <col min="13" max="13" width="27" customWidth="1"/>
    <col min="14" max="15" width="13.5546875" customWidth="1"/>
    <col min="19" max="21" width="12.77734375" customWidth="1"/>
    <col min="22" max="22" width="12.77734375" style="8" customWidth="1"/>
    <col min="23" max="23" width="12.77734375" style="21" customWidth="1"/>
    <col min="24" max="41" width="12.77734375" customWidth="1"/>
  </cols>
  <sheetData>
    <row r="1" spans="1:43" ht="40.200000000000003" customHeight="1" x14ac:dyDescent="0.25">
      <c r="A1" s="1" t="s">
        <v>0</v>
      </c>
      <c r="B1" s="2" t="s">
        <v>1</v>
      </c>
      <c r="C1" s="2" t="s">
        <v>69</v>
      </c>
      <c r="D1" s="3" t="s">
        <v>2</v>
      </c>
      <c r="E1" s="3" t="s">
        <v>3</v>
      </c>
      <c r="F1" s="4" t="s">
        <v>4</v>
      </c>
      <c r="G1" s="4" t="s">
        <v>5</v>
      </c>
      <c r="H1" s="4" t="s">
        <v>6</v>
      </c>
      <c r="I1" s="4" t="s">
        <v>7</v>
      </c>
      <c r="J1" s="5" t="s">
        <v>8</v>
      </c>
      <c r="K1" s="2" t="s">
        <v>9</v>
      </c>
      <c r="L1" s="2" t="s">
        <v>70</v>
      </c>
      <c r="M1" s="2" t="s">
        <v>71</v>
      </c>
      <c r="N1" s="2" t="s">
        <v>10</v>
      </c>
      <c r="O1" s="2" t="s">
        <v>11</v>
      </c>
      <c r="P1" s="2" t="s">
        <v>72</v>
      </c>
      <c r="Q1" s="4" t="s">
        <v>12</v>
      </c>
      <c r="R1" s="4" t="s">
        <v>13</v>
      </c>
      <c r="S1" s="4" t="s">
        <v>14</v>
      </c>
      <c r="T1" s="4" t="s">
        <v>15</v>
      </c>
      <c r="U1" s="6" t="s">
        <v>16</v>
      </c>
      <c r="V1" s="4" t="s">
        <v>17</v>
      </c>
      <c r="W1" s="20" t="s">
        <v>73</v>
      </c>
      <c r="X1" s="3" t="s">
        <v>74</v>
      </c>
      <c r="Y1" s="3" t="s">
        <v>75</v>
      </c>
      <c r="Z1" s="3" t="s">
        <v>76</v>
      </c>
      <c r="AA1" s="3" t="s">
        <v>77</v>
      </c>
      <c r="AB1" s="3" t="s">
        <v>78</v>
      </c>
      <c r="AC1" s="3" t="s">
        <v>79</v>
      </c>
      <c r="AD1" s="3" t="s">
        <v>80</v>
      </c>
      <c r="AE1" s="3" t="s">
        <v>81</v>
      </c>
      <c r="AF1" s="3" t="s">
        <v>82</v>
      </c>
      <c r="AG1" s="3" t="s">
        <v>83</v>
      </c>
      <c r="AH1" s="3" t="s">
        <v>84</v>
      </c>
      <c r="AI1" s="3" t="s">
        <v>85</v>
      </c>
      <c r="AJ1" s="3" t="s">
        <v>86</v>
      </c>
      <c r="AK1" s="3" t="s">
        <v>87</v>
      </c>
      <c r="AL1" s="3" t="s">
        <v>88</v>
      </c>
      <c r="AM1" s="3" t="s">
        <v>89</v>
      </c>
      <c r="AN1" s="3" t="s">
        <v>90</v>
      </c>
      <c r="AO1" s="3" t="s">
        <v>91</v>
      </c>
      <c r="AP1" s="3" t="s">
        <v>92</v>
      </c>
      <c r="AQ1" s="3" t="s">
        <v>98</v>
      </c>
    </row>
    <row r="2" spans="1:43" x14ac:dyDescent="0.25">
      <c r="A2" s="7" t="s">
        <v>18</v>
      </c>
      <c r="B2" s="8" t="s">
        <v>19</v>
      </c>
      <c r="C2" s="9" t="s">
        <v>20</v>
      </c>
      <c r="D2" s="10">
        <v>7.1150684931506847</v>
      </c>
      <c r="E2" s="10">
        <v>26880264</v>
      </c>
      <c r="F2" s="11">
        <v>648062.44652100001</v>
      </c>
      <c r="G2" s="11">
        <v>1</v>
      </c>
      <c r="H2" s="11">
        <v>0.22</v>
      </c>
      <c r="I2" s="12">
        <v>0.9732992149007641</v>
      </c>
      <c r="J2" s="13" t="s">
        <v>21</v>
      </c>
      <c r="K2" t="s">
        <v>22</v>
      </c>
      <c r="L2" t="s">
        <v>23</v>
      </c>
      <c r="M2" t="s">
        <v>119</v>
      </c>
      <c r="N2" s="14" t="s">
        <v>24</v>
      </c>
      <c r="O2" s="14" t="s">
        <v>93</v>
      </c>
      <c r="P2" s="14" t="s">
        <v>94</v>
      </c>
      <c r="Q2" s="15" t="s">
        <v>25</v>
      </c>
      <c r="R2" s="15">
        <v>57.477899999999998</v>
      </c>
      <c r="S2" s="15">
        <v>3.2832000255584717</v>
      </c>
      <c r="T2" s="15">
        <v>3417.0825668870002</v>
      </c>
      <c r="U2" s="15">
        <v>1.454</v>
      </c>
      <c r="V2" s="11"/>
      <c r="W2" s="22">
        <v>27.090900000000001</v>
      </c>
      <c r="X2" s="17" t="s">
        <v>99</v>
      </c>
      <c r="Y2" s="24">
        <v>7.1987041726120333</v>
      </c>
      <c r="Z2" s="17" t="s">
        <v>100</v>
      </c>
      <c r="AA2" s="24">
        <v>5.5245443695201155</v>
      </c>
      <c r="AB2" s="17" t="s">
        <v>101</v>
      </c>
      <c r="AC2" s="24">
        <v>5.5104963690014532</v>
      </c>
      <c r="AD2" s="17" t="s">
        <v>102</v>
      </c>
      <c r="AE2" s="24">
        <v>4.9735378555221965</v>
      </c>
      <c r="AF2" s="17" t="s">
        <v>103</v>
      </c>
      <c r="AG2" s="24">
        <v>4.0384373120653763</v>
      </c>
      <c r="AH2" s="17" t="s">
        <v>104</v>
      </c>
      <c r="AI2" s="24">
        <v>3.5149183104680475</v>
      </c>
      <c r="AJ2" s="17" t="s">
        <v>105</v>
      </c>
      <c r="AK2" s="24">
        <v>3.3767810946412151</v>
      </c>
      <c r="AL2" s="17" t="s">
        <v>106</v>
      </c>
      <c r="AM2" s="24">
        <v>2.9138451972290693</v>
      </c>
      <c r="AN2" s="17" t="s">
        <v>107</v>
      </c>
      <c r="AO2" s="24">
        <v>2.8018104997356019</v>
      </c>
      <c r="AP2" s="17" t="s">
        <v>108</v>
      </c>
      <c r="AQ2" s="24">
        <v>2.7629196145248622</v>
      </c>
    </row>
    <row r="3" spans="1:43" x14ac:dyDescent="0.25">
      <c r="A3" s="7" t="s">
        <v>26</v>
      </c>
      <c r="B3" s="8" t="s">
        <v>27</v>
      </c>
      <c r="C3" s="9" t="s">
        <v>28</v>
      </c>
      <c r="D3" s="10">
        <v>6.9698630136986299</v>
      </c>
      <c r="E3" s="10" t="s">
        <v>29</v>
      </c>
      <c r="F3" s="11">
        <v>170176.06101999999</v>
      </c>
      <c r="G3" s="11">
        <v>1</v>
      </c>
      <c r="H3" s="11">
        <v>0.2</v>
      </c>
      <c r="I3" s="12" t="s">
        <v>29</v>
      </c>
      <c r="J3" s="13" t="s">
        <v>21</v>
      </c>
      <c r="K3" t="s">
        <v>22</v>
      </c>
      <c r="L3" t="s">
        <v>23</v>
      </c>
      <c r="M3" t="s">
        <v>119</v>
      </c>
      <c r="N3" s="14" t="s">
        <v>24</v>
      </c>
      <c r="O3" s="14" t="s">
        <v>93</v>
      </c>
      <c r="P3" s="14" t="s">
        <v>94</v>
      </c>
      <c r="Q3" s="15" t="s">
        <v>25</v>
      </c>
      <c r="R3" s="15">
        <v>57.477899999999998</v>
      </c>
      <c r="S3" s="15">
        <v>3.2832000255584717</v>
      </c>
      <c r="T3" s="15">
        <v>3417.0825668870002</v>
      </c>
      <c r="U3" s="15">
        <v>1.454</v>
      </c>
      <c r="V3" s="11"/>
      <c r="W3" s="22">
        <v>27.090900000000001</v>
      </c>
      <c r="X3" s="17" t="s">
        <v>101</v>
      </c>
      <c r="Y3" s="24">
        <v>6.5798897723011587</v>
      </c>
      <c r="Z3" s="17" t="s">
        <v>99</v>
      </c>
      <c r="AA3" s="24">
        <v>6.5438093967480748</v>
      </c>
      <c r="AB3" s="17" t="s">
        <v>103</v>
      </c>
      <c r="AC3" s="24">
        <v>4.909950435842644</v>
      </c>
      <c r="AD3" s="17" t="s">
        <v>102</v>
      </c>
      <c r="AE3" s="24">
        <v>4.5470287523112187</v>
      </c>
      <c r="AF3" s="17" t="s">
        <v>109</v>
      </c>
      <c r="AG3" s="24">
        <v>4.0934832091416764</v>
      </c>
      <c r="AH3" s="17" t="s">
        <v>106</v>
      </c>
      <c r="AI3" s="24">
        <v>3.8938034982880634</v>
      </c>
      <c r="AJ3" s="17" t="s">
        <v>110</v>
      </c>
      <c r="AK3" s="24">
        <v>3.8607607036156164</v>
      </c>
      <c r="AL3" s="17" t="s">
        <v>111</v>
      </c>
      <c r="AM3" s="24">
        <v>3.6421616814549904</v>
      </c>
      <c r="AN3" s="17" t="s">
        <v>104</v>
      </c>
      <c r="AO3" s="24">
        <v>3.5759180877940047</v>
      </c>
      <c r="AP3" s="17" t="s">
        <v>107</v>
      </c>
      <c r="AQ3" s="24">
        <v>3.4582205025834272</v>
      </c>
    </row>
    <row r="4" spans="1:43" x14ac:dyDescent="0.25">
      <c r="A4" s="7" t="s">
        <v>30</v>
      </c>
      <c r="B4" s="8" t="s">
        <v>31</v>
      </c>
      <c r="C4" s="9" t="s">
        <v>95</v>
      </c>
      <c r="D4" s="10">
        <v>6.8109589041095893</v>
      </c>
      <c r="E4" s="10">
        <v>843805</v>
      </c>
      <c r="F4" s="11">
        <v>126907.68021599999</v>
      </c>
      <c r="G4" s="11">
        <v>1</v>
      </c>
      <c r="H4" s="11">
        <v>0.22</v>
      </c>
      <c r="I4" s="12">
        <v>0.28064016199063085</v>
      </c>
      <c r="J4" s="13" t="s">
        <v>21</v>
      </c>
      <c r="K4" t="s">
        <v>22</v>
      </c>
      <c r="L4" t="s">
        <v>23</v>
      </c>
      <c r="M4" t="s">
        <v>119</v>
      </c>
      <c r="N4" s="14" t="s">
        <v>24</v>
      </c>
      <c r="O4" s="14" t="s">
        <v>93</v>
      </c>
      <c r="P4" s="14" t="s">
        <v>94</v>
      </c>
      <c r="Q4" s="15" t="s">
        <v>25</v>
      </c>
      <c r="R4" s="15">
        <v>57.477899999999998</v>
      </c>
      <c r="S4" s="15">
        <v>3.2832000255584717</v>
      </c>
      <c r="T4" s="15">
        <v>3417.0825668870002</v>
      </c>
      <c r="U4" s="15">
        <v>1.454</v>
      </c>
      <c r="V4" s="11">
        <v>236.998429375</v>
      </c>
      <c r="W4" s="22">
        <v>27.090900000000001</v>
      </c>
      <c r="X4" s="17" t="s">
        <v>99</v>
      </c>
      <c r="Y4" s="24">
        <v>7.2936578581335398</v>
      </c>
      <c r="Z4" s="17" t="s">
        <v>100</v>
      </c>
      <c r="AA4" s="24">
        <v>5.5971797020645875</v>
      </c>
      <c r="AB4" s="17" t="s">
        <v>101</v>
      </c>
      <c r="AC4" s="24">
        <v>5.5831916180447454</v>
      </c>
      <c r="AD4" s="17" t="s">
        <v>102</v>
      </c>
      <c r="AE4" s="24">
        <v>5.0390486102341931</v>
      </c>
      <c r="AF4" s="17" t="s">
        <v>103</v>
      </c>
      <c r="AG4" s="24">
        <v>4.0917135474368944</v>
      </c>
      <c r="AH4" s="17" t="s">
        <v>104</v>
      </c>
      <c r="AI4" s="24">
        <v>3.5612281236932199</v>
      </c>
      <c r="AJ4" s="17" t="s">
        <v>105</v>
      </c>
      <c r="AK4" s="24">
        <v>3.4178947192143885</v>
      </c>
      <c r="AL4" s="17" t="s">
        <v>106</v>
      </c>
      <c r="AM4" s="24">
        <v>2.9493753151286053</v>
      </c>
      <c r="AN4" s="17" t="s">
        <v>107</v>
      </c>
      <c r="AO4" s="24">
        <v>2.8358060691734552</v>
      </c>
      <c r="AP4" s="17" t="s">
        <v>108</v>
      </c>
      <c r="AQ4" s="24">
        <v>2.7965318506374102</v>
      </c>
    </row>
    <row r="5" spans="1:43" x14ac:dyDescent="0.25">
      <c r="A5" s="7" t="s">
        <v>32</v>
      </c>
      <c r="B5" s="8" t="s">
        <v>33</v>
      </c>
      <c r="C5" s="9" t="s">
        <v>20</v>
      </c>
      <c r="D5" s="10">
        <v>6.5041095890410956</v>
      </c>
      <c r="E5" s="10">
        <v>12973999</v>
      </c>
      <c r="F5" s="11">
        <v>490017.580136</v>
      </c>
      <c r="G5" s="11">
        <v>1</v>
      </c>
      <c r="H5" s="11">
        <v>0.22</v>
      </c>
      <c r="I5" s="12">
        <v>0.70109925336751189</v>
      </c>
      <c r="J5" s="13" t="s">
        <v>34</v>
      </c>
      <c r="K5" t="s">
        <v>35</v>
      </c>
      <c r="L5" t="s">
        <v>23</v>
      </c>
      <c r="M5" t="s">
        <v>120</v>
      </c>
      <c r="N5" s="14" t="s">
        <v>24</v>
      </c>
      <c r="O5" s="14" t="s">
        <v>93</v>
      </c>
      <c r="P5" s="14" t="s">
        <v>94</v>
      </c>
      <c r="Q5" s="15" t="s">
        <v>25</v>
      </c>
      <c r="R5" s="15">
        <v>56.1708</v>
      </c>
      <c r="S5" s="15">
        <v>4.9704999923706055</v>
      </c>
      <c r="T5" s="15">
        <v>2270.8619373179004</v>
      </c>
      <c r="U5" s="15">
        <v>13.761799999999999</v>
      </c>
      <c r="V5" s="11">
        <v>194.86845665929999</v>
      </c>
      <c r="W5" s="22">
        <v>23.440100000000001</v>
      </c>
      <c r="X5" s="17" t="s">
        <v>99</v>
      </c>
      <c r="Y5" s="24">
        <v>8.8165567064577921</v>
      </c>
      <c r="Z5" s="17" t="s">
        <v>101</v>
      </c>
      <c r="AA5" s="24">
        <v>6.7489644377355607</v>
      </c>
      <c r="AB5" s="17" t="s">
        <v>102</v>
      </c>
      <c r="AC5" s="24">
        <v>6.0911593411506564</v>
      </c>
      <c r="AD5" s="17" t="s">
        <v>103</v>
      </c>
      <c r="AE5" s="24">
        <v>4.9460249261496294</v>
      </c>
      <c r="AF5" s="17" t="s">
        <v>112</v>
      </c>
      <c r="AG5" s="24">
        <v>4.7352188772720654</v>
      </c>
      <c r="AH5" s="17" t="s">
        <v>104</v>
      </c>
      <c r="AI5" s="24">
        <v>4.3048045486082014</v>
      </c>
      <c r="AJ5" s="17" t="s">
        <v>105</v>
      </c>
      <c r="AK5" s="24">
        <v>4.135633556931535</v>
      </c>
      <c r="AL5" s="17" t="s">
        <v>113</v>
      </c>
      <c r="AM5" s="24">
        <v>3.5795968391023911</v>
      </c>
      <c r="AN5" s="17" t="s">
        <v>106</v>
      </c>
      <c r="AO5" s="24">
        <v>3.5687313116145853</v>
      </c>
      <c r="AP5" s="17" t="s">
        <v>107</v>
      </c>
      <c r="AQ5" s="24">
        <v>3.4314164502536064</v>
      </c>
    </row>
    <row r="6" spans="1:43" x14ac:dyDescent="0.25">
      <c r="A6" s="7" t="s">
        <v>36</v>
      </c>
      <c r="B6" s="8" t="s">
        <v>37</v>
      </c>
      <c r="C6" s="9" t="s">
        <v>28</v>
      </c>
      <c r="D6" s="10">
        <v>6.1287671232876706</v>
      </c>
      <c r="E6" s="10" t="s">
        <v>29</v>
      </c>
      <c r="F6" s="11">
        <v>208280.28629600001</v>
      </c>
      <c r="G6" s="11">
        <v>1</v>
      </c>
      <c r="H6" s="11">
        <v>0.2</v>
      </c>
      <c r="I6" s="12" t="s">
        <v>29</v>
      </c>
      <c r="J6" s="13" t="s">
        <v>38</v>
      </c>
      <c r="K6" t="s">
        <v>39</v>
      </c>
      <c r="L6" t="s">
        <v>23</v>
      </c>
      <c r="M6" t="s">
        <v>121</v>
      </c>
      <c r="N6" s="14" t="s">
        <v>24</v>
      </c>
      <c r="O6" s="14" t="s">
        <v>93</v>
      </c>
      <c r="P6" s="14" t="s">
        <v>96</v>
      </c>
      <c r="Q6" s="15" t="s">
        <v>125</v>
      </c>
      <c r="R6" s="15">
        <v>52.745399999999997</v>
      </c>
      <c r="S6" s="15">
        <v>3.4328999519348145</v>
      </c>
      <c r="T6" s="15">
        <v>3435.8285032890003</v>
      </c>
      <c r="U6" s="15">
        <v>2.6516000000000002</v>
      </c>
      <c r="V6" s="11">
        <v>221.75618020110002</v>
      </c>
      <c r="W6" s="22">
        <v>35.711500000000001</v>
      </c>
      <c r="X6" s="17" t="s">
        <v>101</v>
      </c>
      <c r="Y6" s="24">
        <v>9.026805383857301</v>
      </c>
      <c r="Z6" s="17" t="s">
        <v>99</v>
      </c>
      <c r="AA6" s="24">
        <v>6.9974534160464934</v>
      </c>
      <c r="AB6" s="17" t="s">
        <v>102</v>
      </c>
      <c r="AC6" s="24">
        <v>5.7029682213269028</v>
      </c>
      <c r="AD6" s="17" t="s">
        <v>103</v>
      </c>
      <c r="AE6" s="24">
        <v>5.5070060198731072</v>
      </c>
      <c r="AF6" s="17" t="s">
        <v>106</v>
      </c>
      <c r="AG6" s="24">
        <v>5.1615232220245524</v>
      </c>
      <c r="AH6" s="17" t="s">
        <v>104</v>
      </c>
      <c r="AI6" s="24">
        <v>4.9974159414424726</v>
      </c>
      <c r="AJ6" s="17" t="s">
        <v>109</v>
      </c>
      <c r="AK6" s="24">
        <v>4.2233971458616733</v>
      </c>
      <c r="AL6" s="17" t="s">
        <v>111</v>
      </c>
      <c r="AM6" s="24">
        <v>3.9549946777570768</v>
      </c>
      <c r="AN6" s="17" t="s">
        <v>110</v>
      </c>
      <c r="AO6" s="24">
        <v>3.6844021149689259</v>
      </c>
      <c r="AP6" s="17" t="s">
        <v>114</v>
      </c>
      <c r="AQ6" s="24">
        <v>3.5552840783988238</v>
      </c>
    </row>
    <row r="7" spans="1:43" x14ac:dyDescent="0.25">
      <c r="A7" s="7" t="s">
        <v>40</v>
      </c>
      <c r="B7" s="8" t="s">
        <v>41</v>
      </c>
      <c r="C7" s="9" t="s">
        <v>95</v>
      </c>
      <c r="D7" s="10">
        <v>5.8547945205479452</v>
      </c>
      <c r="E7" s="10">
        <v>4647156</v>
      </c>
      <c r="F7" s="11">
        <v>52464.712589000002</v>
      </c>
      <c r="G7" s="11">
        <v>1</v>
      </c>
      <c r="H7" s="11">
        <v>0.22</v>
      </c>
      <c r="I7" s="12">
        <v>1.2878819702420625</v>
      </c>
      <c r="J7" s="13" t="s">
        <v>21</v>
      </c>
      <c r="K7" t="s">
        <v>22</v>
      </c>
      <c r="L7" t="s">
        <v>23</v>
      </c>
      <c r="M7" t="s">
        <v>119</v>
      </c>
      <c r="N7" s="14" t="s">
        <v>24</v>
      </c>
      <c r="O7" s="14" t="s">
        <v>93</v>
      </c>
      <c r="P7" s="14" t="s">
        <v>94</v>
      </c>
      <c r="Q7" s="15" t="s">
        <v>25</v>
      </c>
      <c r="R7" s="15">
        <v>57.477899999999998</v>
      </c>
      <c r="S7" s="15">
        <v>3.2832000255584717</v>
      </c>
      <c r="T7" s="15">
        <v>3417.0825668870002</v>
      </c>
      <c r="U7" s="15">
        <v>1.454</v>
      </c>
      <c r="V7" s="11">
        <v>236.998429375</v>
      </c>
      <c r="W7" s="22">
        <v>27.090900000000001</v>
      </c>
      <c r="X7" s="17" t="s">
        <v>99</v>
      </c>
      <c r="Y7" s="24">
        <v>7.3190838507309994</v>
      </c>
      <c r="Z7" s="17" t="s">
        <v>100</v>
      </c>
      <c r="AA7" s="24">
        <v>5.6164126304400739</v>
      </c>
      <c r="AB7" s="17" t="s">
        <v>101</v>
      </c>
      <c r="AC7" s="24">
        <v>5.6026702930897141</v>
      </c>
      <c r="AD7" s="17" t="s">
        <v>102</v>
      </c>
      <c r="AE7" s="24">
        <v>5.0562651549249322</v>
      </c>
      <c r="AF7" s="17" t="s">
        <v>103</v>
      </c>
      <c r="AG7" s="24">
        <v>4.1057120233566984</v>
      </c>
      <c r="AH7" s="17" t="s">
        <v>104</v>
      </c>
      <c r="AI7" s="24">
        <v>3.5736516623592078</v>
      </c>
      <c r="AJ7" s="17" t="s">
        <v>105</v>
      </c>
      <c r="AK7" s="24">
        <v>3.4332100947788948</v>
      </c>
      <c r="AL7" s="17" t="s">
        <v>106</v>
      </c>
      <c r="AM7" s="24">
        <v>2.9626764051753089</v>
      </c>
      <c r="AN7" s="17" t="s">
        <v>107</v>
      </c>
      <c r="AO7" s="24">
        <v>2.8484466541291305</v>
      </c>
      <c r="AP7" s="17" t="s">
        <v>108</v>
      </c>
      <c r="AQ7" s="24">
        <v>2.8090550593013019</v>
      </c>
    </row>
    <row r="8" spans="1:43" x14ac:dyDescent="0.25">
      <c r="A8" s="7" t="s">
        <v>42</v>
      </c>
      <c r="B8" s="8" t="s">
        <v>43</v>
      </c>
      <c r="C8" s="9" t="s">
        <v>44</v>
      </c>
      <c r="D8" s="10">
        <v>4.8027397260273972</v>
      </c>
      <c r="E8" s="10">
        <v>4201942002</v>
      </c>
      <c r="F8" s="11">
        <v>1208108</v>
      </c>
      <c r="G8" s="11">
        <v>0.5</v>
      </c>
      <c r="H8" s="11">
        <v>0.1</v>
      </c>
      <c r="I8" s="12">
        <v>4.7771997710728575</v>
      </c>
      <c r="J8" s="13" t="s">
        <v>21</v>
      </c>
      <c r="K8" t="s">
        <v>22</v>
      </c>
      <c r="L8" t="s">
        <v>23</v>
      </c>
      <c r="M8" t="s">
        <v>119</v>
      </c>
      <c r="N8" s="14" t="s">
        <v>24</v>
      </c>
      <c r="O8" s="14" t="s">
        <v>93</v>
      </c>
      <c r="P8" s="14" t="s">
        <v>94</v>
      </c>
      <c r="Q8" s="15" t="s">
        <v>25</v>
      </c>
      <c r="R8" s="15">
        <v>57.477899999999998</v>
      </c>
      <c r="S8" s="15">
        <v>3.2832000255584717</v>
      </c>
      <c r="T8" s="15">
        <v>3417.0825668870002</v>
      </c>
      <c r="U8" s="15">
        <v>1.454</v>
      </c>
      <c r="V8" s="11">
        <v>236.998429375</v>
      </c>
      <c r="W8" s="22">
        <v>27.090900000000001</v>
      </c>
      <c r="X8" s="17" t="s">
        <v>99</v>
      </c>
      <c r="Y8" s="24">
        <v>7.846906594345386</v>
      </c>
      <c r="Z8" s="17" t="s">
        <v>100</v>
      </c>
      <c r="AA8" s="24">
        <v>5.9720880325531498</v>
      </c>
      <c r="AB8" s="17" t="s">
        <v>101</v>
      </c>
      <c r="AC8" s="24">
        <v>5.8514734994572031</v>
      </c>
      <c r="AD8" s="17" t="s">
        <v>102</v>
      </c>
      <c r="AE8" s="24">
        <v>5.3679503698827169</v>
      </c>
      <c r="AF8" s="17" t="s">
        <v>103</v>
      </c>
      <c r="AG8" s="24">
        <v>4.3686882005573739</v>
      </c>
      <c r="AH8" s="17" t="s">
        <v>105</v>
      </c>
      <c r="AI8" s="24">
        <v>3.7874783486222032</v>
      </c>
      <c r="AJ8" s="17" t="s">
        <v>104</v>
      </c>
      <c r="AK8" s="24">
        <v>3.7286836090071032</v>
      </c>
      <c r="AL8" s="17" t="s">
        <v>106</v>
      </c>
      <c r="AM8" s="24">
        <v>3.1531252528844624</v>
      </c>
      <c r="AN8" s="17" t="s">
        <v>108</v>
      </c>
      <c r="AO8" s="24">
        <v>3.0167164533168549</v>
      </c>
      <c r="AP8" s="17" t="s">
        <v>107</v>
      </c>
      <c r="AQ8" s="24">
        <v>2.994613370518818</v>
      </c>
    </row>
    <row r="9" spans="1:43" x14ac:dyDescent="0.25">
      <c r="A9" s="7" t="s">
        <v>45</v>
      </c>
      <c r="B9" s="8" t="s">
        <v>46</v>
      </c>
      <c r="C9" s="9" t="s">
        <v>44</v>
      </c>
      <c r="D9" s="10">
        <v>4.7753424657534236</v>
      </c>
      <c r="E9" s="10">
        <v>92052598</v>
      </c>
      <c r="F9" s="11">
        <v>21379.17</v>
      </c>
      <c r="G9" s="11">
        <v>0.5</v>
      </c>
      <c r="H9" s="11">
        <v>0.1</v>
      </c>
      <c r="I9" s="12">
        <v>5.8208500838159276</v>
      </c>
      <c r="J9" s="13" t="s">
        <v>21</v>
      </c>
      <c r="K9" t="s">
        <v>22</v>
      </c>
      <c r="L9" t="s">
        <v>23</v>
      </c>
      <c r="M9" t="s">
        <v>119</v>
      </c>
      <c r="N9" s="14" t="s">
        <v>24</v>
      </c>
      <c r="O9" s="14" t="s">
        <v>93</v>
      </c>
      <c r="P9" s="14" t="s">
        <v>94</v>
      </c>
      <c r="Q9" s="15" t="s">
        <v>25</v>
      </c>
      <c r="R9" s="15">
        <v>57.477899999999998</v>
      </c>
      <c r="S9" s="15">
        <v>3.2832000255584717</v>
      </c>
      <c r="T9" s="15">
        <v>3417.0825668870002</v>
      </c>
      <c r="U9" s="15">
        <v>1.454</v>
      </c>
      <c r="V9" s="11">
        <v>236.998429375</v>
      </c>
      <c r="W9" s="22">
        <v>27.090900000000001</v>
      </c>
      <c r="X9" s="17" t="s">
        <v>99</v>
      </c>
      <c r="Y9" s="24">
        <v>7.6410628941349019</v>
      </c>
      <c r="Z9" s="17" t="s">
        <v>101</v>
      </c>
      <c r="AA9" s="24">
        <v>5.8515847191917665</v>
      </c>
      <c r="AB9" s="17" t="s">
        <v>100</v>
      </c>
      <c r="AC9" s="24">
        <v>5.8335774567438472</v>
      </c>
      <c r="AD9" s="17" t="s">
        <v>102</v>
      </c>
      <c r="AE9" s="24">
        <v>5.2768697450264153</v>
      </c>
      <c r="AF9" s="17" t="s">
        <v>103</v>
      </c>
      <c r="AG9" s="24">
        <v>4.2815393165223936</v>
      </c>
      <c r="AH9" s="17" t="s">
        <v>104</v>
      </c>
      <c r="AI9" s="24">
        <v>3.7298572563473416</v>
      </c>
      <c r="AJ9" s="17" t="s">
        <v>105</v>
      </c>
      <c r="AK9" s="24">
        <v>3.5830563101250066</v>
      </c>
      <c r="AL9" s="17" t="s">
        <v>106</v>
      </c>
      <c r="AM9" s="24">
        <v>3.0940547165507342</v>
      </c>
      <c r="AN9" s="17" t="s">
        <v>107</v>
      </c>
      <c r="AO9" s="24">
        <v>2.9734940698394379</v>
      </c>
      <c r="AP9" s="17" t="s">
        <v>108</v>
      </c>
      <c r="AQ9" s="24">
        <v>2.9316776732742187</v>
      </c>
    </row>
    <row r="10" spans="1:43" x14ac:dyDescent="0.25">
      <c r="A10" s="7" t="s">
        <v>47</v>
      </c>
      <c r="B10" s="8" t="s">
        <v>48</v>
      </c>
      <c r="C10" s="9" t="s">
        <v>44</v>
      </c>
      <c r="D10" s="10">
        <v>4.7068493150684931</v>
      </c>
      <c r="E10" s="10">
        <v>269388070</v>
      </c>
      <c r="F10" s="11">
        <v>497533.01</v>
      </c>
      <c r="G10" s="11">
        <v>0.5</v>
      </c>
      <c r="H10" s="11">
        <v>0.1</v>
      </c>
      <c r="I10" s="12">
        <v>0.7702344114820967</v>
      </c>
      <c r="J10" s="13" t="s">
        <v>21</v>
      </c>
      <c r="K10" t="s">
        <v>22</v>
      </c>
      <c r="L10" t="s">
        <v>23</v>
      </c>
      <c r="M10" t="s">
        <v>119</v>
      </c>
      <c r="N10" s="14" t="s">
        <v>24</v>
      </c>
      <c r="O10" s="14" t="s">
        <v>93</v>
      </c>
      <c r="P10" s="14" t="s">
        <v>94</v>
      </c>
      <c r="Q10" s="15" t="s">
        <v>25</v>
      </c>
      <c r="R10" s="15">
        <v>57.477899999999998</v>
      </c>
      <c r="S10" s="15">
        <v>3.2832000255584717</v>
      </c>
      <c r="T10" s="15">
        <v>3417.0825668870002</v>
      </c>
      <c r="U10" s="15">
        <v>1.454</v>
      </c>
      <c r="V10" s="11">
        <v>236.998429375</v>
      </c>
      <c r="W10" s="22">
        <v>27.090900000000001</v>
      </c>
      <c r="X10" s="17" t="s">
        <v>99</v>
      </c>
      <c r="Y10" s="24">
        <v>7.688638481808729</v>
      </c>
      <c r="Z10" s="17" t="s">
        <v>101</v>
      </c>
      <c r="AA10" s="24">
        <v>5.9364006461636931</v>
      </c>
      <c r="AB10" s="17" t="s">
        <v>100</v>
      </c>
      <c r="AC10" s="24">
        <v>5.8784963623203677</v>
      </c>
      <c r="AD10" s="17" t="s">
        <v>102</v>
      </c>
      <c r="AE10" s="24">
        <v>5.3475491642404487</v>
      </c>
      <c r="AF10" s="17" t="s">
        <v>103</v>
      </c>
      <c r="AG10" s="24">
        <v>4.3310943035628267</v>
      </c>
      <c r="AH10" s="17" t="s">
        <v>104</v>
      </c>
      <c r="AI10" s="24">
        <v>3.7818930181742414</v>
      </c>
      <c r="AJ10" s="17" t="s">
        <v>105</v>
      </c>
      <c r="AK10" s="24">
        <v>3.6343309486080297</v>
      </c>
      <c r="AL10" s="17" t="s">
        <v>106</v>
      </c>
      <c r="AM10" s="24">
        <v>3.1341509283390376</v>
      </c>
      <c r="AN10" s="17" t="s">
        <v>107</v>
      </c>
      <c r="AO10" s="24">
        <v>3.0100568529745071</v>
      </c>
      <c r="AP10" s="17" t="s">
        <v>108</v>
      </c>
      <c r="AQ10" s="24">
        <v>2.9695690163214614</v>
      </c>
    </row>
    <row r="11" spans="1:43" x14ac:dyDescent="0.25">
      <c r="A11" s="7" t="s">
        <v>49</v>
      </c>
      <c r="B11" s="8" t="s">
        <v>50</v>
      </c>
      <c r="C11" s="9" t="s">
        <v>51</v>
      </c>
      <c r="D11" s="10">
        <v>4.6328767123287671</v>
      </c>
      <c r="E11" s="10" t="s">
        <v>29</v>
      </c>
      <c r="F11" s="11">
        <v>439461.43770200002</v>
      </c>
      <c r="G11" s="11">
        <v>0.5</v>
      </c>
      <c r="H11" s="11">
        <v>0.1</v>
      </c>
      <c r="I11" s="12" t="s">
        <v>29</v>
      </c>
      <c r="J11" s="13" t="s">
        <v>21</v>
      </c>
      <c r="K11" t="s">
        <v>22</v>
      </c>
      <c r="L11" t="s">
        <v>23</v>
      </c>
      <c r="M11" t="s">
        <v>119</v>
      </c>
      <c r="N11" s="14" t="s">
        <v>24</v>
      </c>
      <c r="O11" s="14" t="s">
        <v>93</v>
      </c>
      <c r="P11" s="14" t="s">
        <v>94</v>
      </c>
      <c r="Q11" s="15" t="s">
        <v>25</v>
      </c>
      <c r="R11" s="15">
        <v>57.477899999999998</v>
      </c>
      <c r="S11" s="15">
        <v>3.2832000255584717</v>
      </c>
      <c r="T11" s="15">
        <v>3417.0825668870002</v>
      </c>
      <c r="U11" s="15">
        <v>1.454</v>
      </c>
      <c r="V11" s="11">
        <v>236.998429375</v>
      </c>
      <c r="W11" s="22">
        <v>27.090900000000001</v>
      </c>
      <c r="X11" s="17" t="s">
        <v>99</v>
      </c>
      <c r="Y11" s="24">
        <v>0.23933834717095459</v>
      </c>
      <c r="Z11" s="17" t="s">
        <v>100</v>
      </c>
      <c r="AA11" s="24">
        <v>0.14266616722882672</v>
      </c>
      <c r="AB11" s="17" t="s">
        <v>101</v>
      </c>
      <c r="AC11" s="24">
        <v>0.14242768690822913</v>
      </c>
      <c r="AD11" s="17" t="s">
        <v>102</v>
      </c>
      <c r="AE11" s="24">
        <v>0.12784331047600281</v>
      </c>
      <c r="AF11" s="17" t="s">
        <v>103</v>
      </c>
      <c r="AG11" s="24">
        <v>0.10432431026305203</v>
      </c>
      <c r="AH11" s="17" t="s">
        <v>104</v>
      </c>
      <c r="AI11" s="24">
        <v>9.0895249190687991E-2</v>
      </c>
      <c r="AJ11" s="17" t="s">
        <v>105</v>
      </c>
      <c r="AK11" s="24">
        <v>8.7307525959332763E-2</v>
      </c>
      <c r="AL11" s="17" t="s">
        <v>106</v>
      </c>
      <c r="AM11" s="24">
        <v>7.5703013616914824E-2</v>
      </c>
      <c r="AN11" s="17" t="s">
        <v>107</v>
      </c>
      <c r="AO11" s="24">
        <v>7.2143205320885515E-2</v>
      </c>
      <c r="AP11" s="17" t="s">
        <v>108</v>
      </c>
      <c r="AQ11" s="24">
        <v>7.121106447268935E-2</v>
      </c>
    </row>
    <row r="12" spans="1:43" x14ac:dyDescent="0.25">
      <c r="A12" s="7" t="s">
        <v>52</v>
      </c>
      <c r="B12" s="8" t="s">
        <v>53</v>
      </c>
      <c r="C12" s="9" t="s">
        <v>20</v>
      </c>
      <c r="D12" s="10">
        <v>4.1287671232876706</v>
      </c>
      <c r="E12" s="10">
        <v>6128905</v>
      </c>
      <c r="F12" s="11">
        <v>102961.03948799999</v>
      </c>
      <c r="G12" s="11">
        <v>0.5</v>
      </c>
      <c r="H12" s="11">
        <v>0.15</v>
      </c>
      <c r="I12" s="12">
        <v>1.8373823145028909</v>
      </c>
      <c r="J12" s="13" t="s">
        <v>54</v>
      </c>
      <c r="K12" t="s">
        <v>55</v>
      </c>
      <c r="L12" t="s">
        <v>56</v>
      </c>
      <c r="M12" t="s">
        <v>122</v>
      </c>
      <c r="N12" s="14" t="s">
        <v>57</v>
      </c>
      <c r="O12" s="14" t="s">
        <v>93</v>
      </c>
      <c r="P12" s="14" t="s">
        <v>96</v>
      </c>
      <c r="Q12" s="15" t="s">
        <v>125</v>
      </c>
      <c r="R12" s="15">
        <v>65.177099999999996</v>
      </c>
      <c r="S12" s="15">
        <v>3.1157999038696289</v>
      </c>
      <c r="T12" s="15">
        <v>4607.4537735415006</v>
      </c>
      <c r="U12" s="15">
        <v>1.6020000000000001</v>
      </c>
      <c r="V12" s="11">
        <v>244.1558752743</v>
      </c>
      <c r="W12" s="22">
        <v>-9.2292000000000005</v>
      </c>
      <c r="X12" s="17" t="s">
        <v>99</v>
      </c>
      <c r="Y12" s="24">
        <v>6.5827843839554285</v>
      </c>
      <c r="Z12" s="17" t="s">
        <v>115</v>
      </c>
      <c r="AA12" s="24">
        <v>6.0353301178495338</v>
      </c>
      <c r="AB12" s="17" t="s">
        <v>101</v>
      </c>
      <c r="AC12" s="24">
        <v>4.8635525775190649</v>
      </c>
      <c r="AD12" s="17" t="s">
        <v>100</v>
      </c>
      <c r="AE12" s="24">
        <v>4.6885393110488751</v>
      </c>
      <c r="AF12" s="17" t="s">
        <v>102</v>
      </c>
      <c r="AG12" s="24">
        <v>4.20550479662489</v>
      </c>
      <c r="AH12" s="17" t="s">
        <v>112</v>
      </c>
      <c r="AI12" s="24">
        <v>3.5012995995771976</v>
      </c>
      <c r="AJ12" s="17" t="s">
        <v>103</v>
      </c>
      <c r="AK12" s="24">
        <v>3.3745225491904063</v>
      </c>
      <c r="AL12" s="17" t="s">
        <v>104</v>
      </c>
      <c r="AM12" s="24">
        <v>3.0787888953327212</v>
      </c>
      <c r="AN12" s="17" t="s">
        <v>116</v>
      </c>
      <c r="AO12" s="24">
        <v>3.0159649831112754</v>
      </c>
      <c r="AP12" s="17" t="s">
        <v>105</v>
      </c>
      <c r="AQ12" s="24">
        <v>2.5933108066564072</v>
      </c>
    </row>
    <row r="13" spans="1:43" x14ac:dyDescent="0.25">
      <c r="A13" s="7" t="s">
        <v>58</v>
      </c>
      <c r="B13" s="8" t="s">
        <v>59</v>
      </c>
      <c r="C13" s="9" t="s">
        <v>20</v>
      </c>
      <c r="D13" s="10">
        <v>3.9205479452054801</v>
      </c>
      <c r="E13" s="10">
        <v>2504344</v>
      </c>
      <c r="F13" s="11">
        <v>111923.34895699999</v>
      </c>
      <c r="G13" s="11">
        <v>1</v>
      </c>
      <c r="H13" s="11">
        <v>0.15</v>
      </c>
      <c r="I13" s="12">
        <v>1.2362812632957367</v>
      </c>
      <c r="J13" s="13" t="s">
        <v>60</v>
      </c>
      <c r="K13" t="s">
        <v>59</v>
      </c>
      <c r="L13" t="s">
        <v>23</v>
      </c>
      <c r="M13" t="s">
        <v>123</v>
      </c>
      <c r="N13" s="14" t="s">
        <v>24</v>
      </c>
      <c r="O13" s="14" t="s">
        <v>93</v>
      </c>
      <c r="P13" s="14" t="s">
        <v>96</v>
      </c>
      <c r="Q13" s="15" t="s">
        <v>125</v>
      </c>
      <c r="R13" s="15">
        <v>59.915500000000002</v>
      </c>
      <c r="S13" s="15">
        <v>5.0244998931884766</v>
      </c>
      <c r="T13" s="15">
        <v>2186.1032750994</v>
      </c>
      <c r="U13" s="15">
        <v>12.216900000000001</v>
      </c>
      <c r="V13" s="11">
        <v>188.49179524380003</v>
      </c>
      <c r="W13" s="23">
        <v>27.609300000000001</v>
      </c>
      <c r="X13" s="17" t="s">
        <v>99</v>
      </c>
      <c r="Y13" s="24">
        <v>8.9929100425542163</v>
      </c>
      <c r="Z13" s="17" t="s">
        <v>101</v>
      </c>
      <c r="AA13" s="24">
        <v>6.8839018114725619</v>
      </c>
      <c r="AB13" s="17" t="s">
        <v>102</v>
      </c>
      <c r="AC13" s="24">
        <v>6.2130630480814535</v>
      </c>
      <c r="AD13" s="17" t="s">
        <v>103</v>
      </c>
      <c r="AE13" s="24">
        <v>5.0451444673450254</v>
      </c>
      <c r="AF13" s="17" t="s">
        <v>104</v>
      </c>
      <c r="AG13" s="24">
        <v>4.3908507258123946</v>
      </c>
      <c r="AH13" s="17" t="s">
        <v>105</v>
      </c>
      <c r="AI13" s="24">
        <v>4.2185284152417806</v>
      </c>
      <c r="AJ13" s="17" t="s">
        <v>113</v>
      </c>
      <c r="AK13" s="24">
        <v>3.6515276890266035</v>
      </c>
      <c r="AL13" s="17" t="s">
        <v>106</v>
      </c>
      <c r="AM13" s="24">
        <v>3.6402844062712236</v>
      </c>
      <c r="AN13" s="17" t="s">
        <v>107</v>
      </c>
      <c r="AO13" s="24">
        <v>3.5000232819221355</v>
      </c>
      <c r="AP13" s="17" t="s">
        <v>117</v>
      </c>
      <c r="AQ13" s="24">
        <v>3.3337541077297672</v>
      </c>
    </row>
    <row r="14" spans="1:43" x14ac:dyDescent="0.25">
      <c r="A14" s="7" t="s">
        <v>61</v>
      </c>
      <c r="B14" s="8" t="s">
        <v>62</v>
      </c>
      <c r="C14" s="9" t="s">
        <v>44</v>
      </c>
      <c r="D14" s="10">
        <v>3.8356164383561642</v>
      </c>
      <c r="E14" s="10">
        <v>133207698</v>
      </c>
      <c r="F14" s="11">
        <v>37356.35</v>
      </c>
      <c r="G14" s="11">
        <v>0.5</v>
      </c>
      <c r="H14" s="11">
        <v>0.1</v>
      </c>
      <c r="I14" s="12">
        <v>4.3918630164482639</v>
      </c>
      <c r="J14" s="13" t="s">
        <v>21</v>
      </c>
      <c r="K14" t="s">
        <v>22</v>
      </c>
      <c r="L14" t="s">
        <v>23</v>
      </c>
      <c r="M14" t="s">
        <v>119</v>
      </c>
      <c r="N14" s="14" t="s">
        <v>24</v>
      </c>
      <c r="O14" s="14" t="s">
        <v>93</v>
      </c>
      <c r="P14" s="14" t="s">
        <v>94</v>
      </c>
      <c r="Q14" s="15" t="s">
        <v>25</v>
      </c>
      <c r="R14" s="15">
        <v>57.477899999999998</v>
      </c>
      <c r="S14" s="15">
        <v>3.2832000255584717</v>
      </c>
      <c r="T14" s="15">
        <v>3417.0825668870002</v>
      </c>
      <c r="U14" s="15">
        <v>1.454</v>
      </c>
      <c r="V14" s="11">
        <v>236.998429375</v>
      </c>
      <c r="W14" s="22">
        <v>27.090900000000001</v>
      </c>
      <c r="X14" s="17" t="s">
        <v>99</v>
      </c>
      <c r="Y14" s="24">
        <v>7.5337013852965597</v>
      </c>
      <c r="Z14" s="17" t="s">
        <v>101</v>
      </c>
      <c r="AA14" s="24">
        <v>5.8069058805647753</v>
      </c>
      <c r="AB14" s="17" t="s">
        <v>100</v>
      </c>
      <c r="AC14" s="24">
        <v>5.6888482631122868</v>
      </c>
      <c r="AD14" s="17" t="s">
        <v>102</v>
      </c>
      <c r="AE14" s="24">
        <v>5.2310860737387594</v>
      </c>
      <c r="AF14" s="17" t="s">
        <v>103</v>
      </c>
      <c r="AG14" s="24">
        <v>4.2312188008767588</v>
      </c>
      <c r="AH14" s="17" t="s">
        <v>104</v>
      </c>
      <c r="AI14" s="24">
        <v>3.6980346193487543</v>
      </c>
      <c r="AJ14" s="17" t="s">
        <v>105</v>
      </c>
      <c r="AK14" s="24">
        <v>3.5509093751373406</v>
      </c>
      <c r="AL14" s="17" t="s">
        <v>106</v>
      </c>
      <c r="AM14" s="24">
        <v>3.0594289300247999</v>
      </c>
      <c r="AN14" s="17" t="s">
        <v>107</v>
      </c>
      <c r="AO14" s="24">
        <v>2.9444078876656143</v>
      </c>
      <c r="AP14" s="17" t="s">
        <v>108</v>
      </c>
      <c r="AQ14" s="24">
        <v>2.9041794404841843</v>
      </c>
    </row>
    <row r="15" spans="1:43" x14ac:dyDescent="0.25">
      <c r="A15" s="7" t="s">
        <v>63</v>
      </c>
      <c r="B15" s="8" t="s">
        <v>64</v>
      </c>
      <c r="C15" s="9" t="s">
        <v>97</v>
      </c>
      <c r="D15" s="10">
        <v>1.86027397260274</v>
      </c>
      <c r="E15" s="10">
        <v>546490885</v>
      </c>
      <c r="F15" s="11">
        <v>76382.63</v>
      </c>
      <c r="G15" s="11">
        <v>0.3</v>
      </c>
      <c r="H15" s="11">
        <v>0.1</v>
      </c>
      <c r="I15" s="12">
        <v>6.3613407700065752</v>
      </c>
      <c r="J15" s="13" t="s">
        <v>34</v>
      </c>
      <c r="K15" t="s">
        <v>35</v>
      </c>
      <c r="L15" t="s">
        <v>23</v>
      </c>
      <c r="M15" t="s">
        <v>120</v>
      </c>
      <c r="N15" s="14" t="s">
        <v>24</v>
      </c>
      <c r="O15" s="14" t="s">
        <v>93</v>
      </c>
      <c r="P15" s="14" t="s">
        <v>94</v>
      </c>
      <c r="Q15" s="15" t="s">
        <v>25</v>
      </c>
      <c r="R15" s="15">
        <v>56.1708</v>
      </c>
      <c r="S15" s="15">
        <v>4.9704999923706055</v>
      </c>
      <c r="T15" s="15">
        <v>2270.8619373179004</v>
      </c>
      <c r="U15" s="15">
        <v>13.761799999999999</v>
      </c>
      <c r="V15" s="11">
        <v>194.86845665929999</v>
      </c>
      <c r="W15" s="22">
        <v>23.440100000000001</v>
      </c>
      <c r="X15" s="17" t="s">
        <v>99</v>
      </c>
      <c r="Y15" s="24">
        <v>8.9753393777448842</v>
      </c>
      <c r="Z15" s="17" t="s">
        <v>101</v>
      </c>
      <c r="AA15" s="24">
        <v>7.1382753080168309</v>
      </c>
      <c r="AB15" s="17" t="s">
        <v>102</v>
      </c>
      <c r="AC15" s="24">
        <v>6.4191253284696037</v>
      </c>
      <c r="AD15" s="17" t="s">
        <v>103</v>
      </c>
      <c r="AE15" s="24">
        <v>5.139626790494602</v>
      </c>
      <c r="AF15" s="17" t="s">
        <v>112</v>
      </c>
      <c r="AG15" s="24">
        <v>4.9915724717901009</v>
      </c>
      <c r="AH15" s="17" t="s">
        <v>104</v>
      </c>
      <c r="AI15" s="24">
        <v>4.5244871136745966</v>
      </c>
      <c r="AJ15" s="17" t="s">
        <v>105</v>
      </c>
      <c r="AK15" s="24">
        <v>4.3549161039243742</v>
      </c>
      <c r="AL15" s="17" t="s">
        <v>106</v>
      </c>
      <c r="AM15" s="24">
        <v>3.7835747495169465</v>
      </c>
      <c r="AN15" s="17" t="s">
        <v>113</v>
      </c>
      <c r="AO15" s="24">
        <v>3.7444861480977711</v>
      </c>
      <c r="AP15" s="17" t="s">
        <v>107</v>
      </c>
      <c r="AQ15" s="24">
        <v>3.6183943900878743</v>
      </c>
    </row>
    <row r="16" spans="1:43" x14ac:dyDescent="0.25">
      <c r="A16" s="7" t="s">
        <v>65</v>
      </c>
      <c r="B16" s="8" t="s">
        <v>66</v>
      </c>
      <c r="C16" s="9" t="s">
        <v>97</v>
      </c>
      <c r="D16" s="10">
        <v>1.810958904109589</v>
      </c>
      <c r="E16" s="10">
        <v>801541476</v>
      </c>
      <c r="F16" s="11">
        <v>790915.84</v>
      </c>
      <c r="G16" s="11">
        <v>0.5</v>
      </c>
      <c r="H16" s="11">
        <v>0.1</v>
      </c>
      <c r="I16" s="12">
        <v>1.9950127081204718</v>
      </c>
      <c r="J16" s="13" t="s">
        <v>67</v>
      </c>
      <c r="K16" t="s">
        <v>68</v>
      </c>
      <c r="L16" t="s">
        <v>23</v>
      </c>
      <c r="M16" t="s">
        <v>124</v>
      </c>
      <c r="N16" s="14" t="s">
        <v>24</v>
      </c>
      <c r="O16" s="14" t="s">
        <v>93</v>
      </c>
      <c r="P16" s="14" t="s">
        <v>94</v>
      </c>
      <c r="Q16" s="15" t="s">
        <v>25</v>
      </c>
      <c r="R16" s="15">
        <v>44.2637</v>
      </c>
      <c r="S16" s="15">
        <v>4.730100154876709</v>
      </c>
      <c r="T16" s="15">
        <v>3766.9014087853998</v>
      </c>
      <c r="U16" s="15">
        <v>6.1376999999999997</v>
      </c>
      <c r="V16" s="11">
        <v>381.40447614679999</v>
      </c>
      <c r="W16" s="22">
        <v>12.029299999999999</v>
      </c>
      <c r="X16" s="17" t="s">
        <v>118</v>
      </c>
      <c r="Y16" s="24">
        <v>13.527944480721525</v>
      </c>
      <c r="Z16" s="17" t="s">
        <v>99</v>
      </c>
      <c r="AA16" s="24">
        <v>7.9796962975078056</v>
      </c>
      <c r="AB16" s="17" t="s">
        <v>101</v>
      </c>
      <c r="AC16" s="24">
        <v>6.1180039309126215</v>
      </c>
      <c r="AD16" s="17" t="s">
        <v>102</v>
      </c>
      <c r="AE16" s="24">
        <v>5.519232618192123</v>
      </c>
      <c r="AF16" s="17" t="s">
        <v>103</v>
      </c>
      <c r="AG16" s="24">
        <v>4.4790144393687576</v>
      </c>
      <c r="AH16" s="17" t="s">
        <v>112</v>
      </c>
      <c r="AI16" s="24">
        <v>4.2906248085328649</v>
      </c>
      <c r="AJ16" s="17" t="s">
        <v>104</v>
      </c>
      <c r="AK16" s="24">
        <v>3.9008998142678428</v>
      </c>
      <c r="AL16" s="17" t="s">
        <v>105</v>
      </c>
      <c r="AM16" s="24">
        <v>3.7471366880578705</v>
      </c>
      <c r="AN16" s="17" t="s">
        <v>106</v>
      </c>
      <c r="AO16" s="24">
        <v>3.2320338744773096</v>
      </c>
      <c r="AP16" s="17" t="s">
        <v>107</v>
      </c>
      <c r="AQ16" s="24">
        <v>3.1097884348305254</v>
      </c>
    </row>
    <row r="17" spans="1:42" x14ac:dyDescent="0.25">
      <c r="A17" s="7"/>
      <c r="B17" s="8"/>
      <c r="C17" s="9"/>
      <c r="D17" s="10"/>
      <c r="E17" s="10"/>
      <c r="F17" s="11"/>
      <c r="G17" s="11"/>
      <c r="H17" s="11"/>
      <c r="I17" s="12"/>
      <c r="J17" s="13"/>
      <c r="N17" s="14"/>
      <c r="O17" s="14"/>
      <c r="P17" s="14"/>
      <c r="Q17" s="15"/>
      <c r="R17" s="15"/>
      <c r="S17" s="15"/>
      <c r="T17" s="15"/>
      <c r="U17" s="15"/>
      <c r="V17" s="11"/>
      <c r="W17" s="22"/>
      <c r="X17" s="16"/>
      <c r="Y17" s="17"/>
      <c r="Z17" s="16"/>
      <c r="AA17" s="17"/>
      <c r="AB17" s="16"/>
      <c r="AC17" s="17"/>
      <c r="AD17" s="16"/>
      <c r="AE17" s="17"/>
      <c r="AF17" s="16"/>
      <c r="AG17" s="17"/>
      <c r="AH17" s="16"/>
      <c r="AI17" s="17"/>
      <c r="AJ17" s="16"/>
      <c r="AK17" s="17"/>
      <c r="AL17" s="16"/>
      <c r="AM17" s="17"/>
      <c r="AN17" s="16"/>
      <c r="AO17" s="17"/>
      <c r="AP17" s="16"/>
    </row>
    <row r="18" spans="1:42" x14ac:dyDescent="0.25">
      <c r="A18" s="7"/>
      <c r="B18" s="8"/>
      <c r="C18" s="9"/>
      <c r="D18" s="10"/>
      <c r="E18" s="10"/>
      <c r="F18" s="11"/>
      <c r="G18" s="11"/>
      <c r="H18" s="11"/>
      <c r="I18" s="12"/>
      <c r="J18" s="13"/>
      <c r="N18" s="14"/>
      <c r="O18" s="14"/>
      <c r="P18" s="14"/>
      <c r="Q18" s="15"/>
      <c r="R18" s="15"/>
      <c r="S18" s="15"/>
      <c r="T18" s="15"/>
      <c r="U18" s="15"/>
      <c r="V18" s="11"/>
      <c r="W18" s="22"/>
      <c r="X18" s="16"/>
      <c r="Y18" s="17"/>
      <c r="Z18" s="16"/>
      <c r="AA18" s="17"/>
      <c r="AB18" s="16"/>
      <c r="AC18" s="17"/>
      <c r="AD18" s="16"/>
      <c r="AE18" s="17"/>
      <c r="AF18" s="16"/>
      <c r="AG18" s="17"/>
      <c r="AH18" s="16"/>
      <c r="AI18" s="17"/>
      <c r="AJ18" s="16"/>
      <c r="AK18" s="17"/>
      <c r="AL18" s="16"/>
      <c r="AM18" s="17"/>
      <c r="AN18" s="16"/>
      <c r="AO18" s="17"/>
      <c r="AP18" s="16"/>
    </row>
    <row r="19" spans="1:42" x14ac:dyDescent="0.25">
      <c r="A19" s="7"/>
      <c r="B19" s="8"/>
      <c r="C19" s="9"/>
      <c r="D19" s="10"/>
      <c r="E19" s="10"/>
      <c r="F19" s="11"/>
      <c r="G19" s="11"/>
      <c r="H19" s="11"/>
      <c r="I19" s="12"/>
      <c r="J19" s="13"/>
      <c r="N19" s="14"/>
      <c r="O19" s="14"/>
      <c r="P19" s="14"/>
      <c r="Q19" s="15"/>
      <c r="R19" s="15"/>
      <c r="S19" s="15"/>
      <c r="T19" s="15"/>
      <c r="U19" s="15"/>
      <c r="V19" s="11"/>
      <c r="W19" s="22"/>
      <c r="X19" s="16"/>
      <c r="Y19" s="17"/>
      <c r="Z19" s="16"/>
      <c r="AA19" s="17"/>
      <c r="AB19" s="16"/>
      <c r="AC19" s="17"/>
      <c r="AD19" s="16"/>
      <c r="AE19" s="17"/>
      <c r="AF19" s="16"/>
      <c r="AG19" s="17"/>
      <c r="AH19" s="16"/>
      <c r="AI19" s="17"/>
      <c r="AJ19" s="16"/>
      <c r="AK19" s="17"/>
      <c r="AL19" s="16"/>
      <c r="AM19" s="17"/>
      <c r="AN19" s="16"/>
      <c r="AO19" s="17"/>
      <c r="AP19" s="16"/>
    </row>
    <row r="20" spans="1:42" x14ac:dyDescent="0.25">
      <c r="A20" s="7"/>
      <c r="B20" s="8"/>
      <c r="C20" s="9"/>
      <c r="D20" s="10"/>
      <c r="E20" s="10"/>
      <c r="F20" s="11"/>
      <c r="G20" s="11"/>
      <c r="H20" s="11"/>
      <c r="I20" s="12"/>
      <c r="J20" s="13"/>
      <c r="N20" s="14"/>
      <c r="O20" s="14"/>
      <c r="P20" s="14"/>
      <c r="Q20" s="15"/>
      <c r="R20" s="15"/>
      <c r="S20" s="15"/>
      <c r="T20" s="15"/>
      <c r="U20" s="15"/>
      <c r="V20" s="11"/>
      <c r="W20" s="22"/>
      <c r="X20" s="16"/>
      <c r="Y20" s="17"/>
      <c r="Z20" s="16"/>
      <c r="AA20" s="17"/>
      <c r="AB20" s="16"/>
      <c r="AC20" s="17"/>
      <c r="AD20" s="16"/>
      <c r="AE20" s="17"/>
      <c r="AF20" s="16"/>
      <c r="AG20" s="17"/>
      <c r="AH20" s="16"/>
      <c r="AI20" s="17"/>
      <c r="AJ20" s="16"/>
      <c r="AK20" s="17"/>
      <c r="AL20" s="16"/>
      <c r="AM20" s="17"/>
      <c r="AN20" s="16"/>
      <c r="AO20" s="17"/>
      <c r="AP20" s="16"/>
    </row>
    <row r="21" spans="1:42" x14ac:dyDescent="0.25">
      <c r="A21" s="7"/>
      <c r="B21" s="8"/>
      <c r="C21" s="9"/>
      <c r="D21" s="10"/>
      <c r="E21" s="10"/>
      <c r="F21" s="11"/>
      <c r="G21" s="11"/>
      <c r="H21" s="11"/>
      <c r="I21" s="12"/>
      <c r="J21" s="13"/>
      <c r="N21" s="14"/>
      <c r="O21" s="14"/>
      <c r="P21" s="14"/>
      <c r="Q21" s="15"/>
      <c r="R21" s="15"/>
      <c r="S21" s="15"/>
      <c r="T21" s="15"/>
      <c r="U21" s="15"/>
      <c r="V21" s="11"/>
      <c r="W21" s="22"/>
      <c r="X21" s="16"/>
      <c r="Y21" s="17"/>
      <c r="Z21" s="16"/>
      <c r="AA21" s="17"/>
      <c r="AB21" s="16"/>
      <c r="AC21" s="17"/>
      <c r="AD21" s="16"/>
      <c r="AE21" s="17"/>
      <c r="AF21" s="16"/>
      <c r="AG21" s="17"/>
      <c r="AH21" s="16"/>
      <c r="AI21" s="17"/>
      <c r="AJ21" s="16"/>
      <c r="AK21" s="17"/>
      <c r="AL21" s="16"/>
      <c r="AM21" s="17"/>
      <c r="AN21" s="16"/>
      <c r="AO21" s="17"/>
      <c r="AP21" s="16"/>
    </row>
    <row r="22" spans="1:42" x14ac:dyDescent="0.25">
      <c r="A22" s="7"/>
      <c r="B22" s="8"/>
      <c r="C22" s="9"/>
      <c r="D22" s="10"/>
      <c r="E22" s="10"/>
      <c r="F22" s="11"/>
      <c r="G22" s="11"/>
      <c r="H22" s="11"/>
      <c r="I22" s="12"/>
      <c r="J22" s="13"/>
      <c r="N22" s="14"/>
      <c r="O22" s="14"/>
      <c r="P22" s="14"/>
      <c r="Q22" s="15"/>
      <c r="R22" s="15"/>
      <c r="S22" s="15"/>
      <c r="T22" s="15"/>
      <c r="U22" s="15"/>
      <c r="V22" s="11"/>
      <c r="W22" s="22"/>
      <c r="X22" s="16"/>
      <c r="Y22" s="17"/>
      <c r="Z22" s="16"/>
      <c r="AA22" s="17"/>
      <c r="AB22" s="16"/>
      <c r="AC22" s="17"/>
      <c r="AD22" s="16"/>
      <c r="AE22" s="17"/>
      <c r="AF22" s="16"/>
      <c r="AG22" s="17"/>
      <c r="AH22" s="16"/>
      <c r="AI22" s="17"/>
      <c r="AJ22" s="16"/>
      <c r="AK22" s="17"/>
      <c r="AL22" s="16"/>
      <c r="AM22" s="17"/>
      <c r="AN22" s="16"/>
      <c r="AO22" s="17"/>
      <c r="AP22" s="16"/>
    </row>
    <row r="23" spans="1:42" x14ac:dyDescent="0.25">
      <c r="A23" s="7"/>
      <c r="B23" s="8"/>
      <c r="C23" s="9"/>
      <c r="D23" s="10"/>
      <c r="E23" s="10"/>
      <c r="F23" s="11"/>
      <c r="G23" s="11"/>
      <c r="H23" s="11"/>
      <c r="I23" s="12"/>
      <c r="J23" s="13"/>
      <c r="N23" s="14"/>
      <c r="O23" s="14"/>
      <c r="P23" s="14"/>
      <c r="Q23" s="15"/>
      <c r="R23" s="15"/>
      <c r="S23" s="15"/>
      <c r="T23" s="15"/>
      <c r="U23" s="15"/>
      <c r="V23" s="11"/>
      <c r="W23" s="22"/>
      <c r="X23" s="16"/>
      <c r="Y23" s="17"/>
      <c r="Z23" s="16"/>
      <c r="AA23" s="17"/>
      <c r="AB23" s="16"/>
      <c r="AC23" s="17"/>
      <c r="AD23" s="16"/>
      <c r="AE23" s="17"/>
      <c r="AF23" s="16"/>
      <c r="AG23" s="17"/>
      <c r="AH23" s="16"/>
      <c r="AI23" s="17"/>
      <c r="AJ23" s="16"/>
      <c r="AK23" s="17"/>
      <c r="AL23" s="16"/>
      <c r="AM23" s="17"/>
      <c r="AN23" s="16"/>
      <c r="AO23" s="17"/>
      <c r="AP23" s="16"/>
    </row>
    <row r="24" spans="1:42" x14ac:dyDescent="0.25">
      <c r="A24" s="7"/>
      <c r="B24" s="8"/>
      <c r="C24" s="9"/>
      <c r="D24" s="10"/>
      <c r="E24" s="10"/>
      <c r="F24" s="11"/>
      <c r="G24" s="11"/>
      <c r="H24" s="11"/>
      <c r="I24" s="12"/>
      <c r="J24" s="13"/>
      <c r="N24" s="14"/>
      <c r="O24" s="14"/>
      <c r="P24" s="14"/>
      <c r="Q24" s="15"/>
      <c r="R24" s="15"/>
      <c r="S24" s="15"/>
      <c r="T24" s="15"/>
      <c r="U24" s="15"/>
      <c r="V24" s="11"/>
      <c r="W24" s="22"/>
      <c r="X24" s="16"/>
      <c r="Y24" s="17"/>
      <c r="Z24" s="16"/>
      <c r="AA24" s="17"/>
      <c r="AB24" s="16"/>
      <c r="AC24" s="17"/>
      <c r="AD24" s="16"/>
      <c r="AE24" s="17"/>
      <c r="AF24" s="16"/>
      <c r="AG24" s="17"/>
      <c r="AH24" s="16"/>
      <c r="AI24" s="17"/>
      <c r="AJ24" s="16"/>
      <c r="AK24" s="17"/>
      <c r="AL24" s="16"/>
      <c r="AM24" s="17"/>
      <c r="AN24" s="16"/>
      <c r="AO24" s="17"/>
      <c r="AP24" s="16"/>
    </row>
    <row r="25" spans="1:42" x14ac:dyDescent="0.25">
      <c r="A25" s="7"/>
      <c r="B25" s="8"/>
      <c r="C25" s="9"/>
      <c r="D25" s="10"/>
      <c r="E25" s="10"/>
      <c r="F25" s="11"/>
      <c r="G25" s="11"/>
      <c r="H25" s="11"/>
      <c r="I25" s="12"/>
      <c r="J25" s="13"/>
      <c r="N25" s="14"/>
      <c r="O25" s="14"/>
      <c r="P25" s="14"/>
      <c r="Q25" s="15"/>
      <c r="R25" s="15"/>
      <c r="S25" s="15"/>
      <c r="T25" s="15"/>
      <c r="U25" s="15"/>
      <c r="V25" s="11"/>
      <c r="W25" s="22"/>
      <c r="X25" s="16"/>
      <c r="Y25" s="17"/>
      <c r="Z25" s="16"/>
      <c r="AA25" s="17"/>
      <c r="AB25" s="16"/>
      <c r="AC25" s="17"/>
      <c r="AD25" s="16"/>
      <c r="AE25" s="17"/>
      <c r="AF25" s="16"/>
      <c r="AG25" s="17"/>
      <c r="AH25" s="16"/>
      <c r="AI25" s="17"/>
      <c r="AJ25" s="16"/>
      <c r="AK25" s="17"/>
      <c r="AL25" s="16"/>
      <c r="AM25" s="17"/>
      <c r="AN25" s="16"/>
      <c r="AO25" s="17"/>
      <c r="AP25" s="16"/>
    </row>
    <row r="26" spans="1:42" x14ac:dyDescent="0.25">
      <c r="A26" s="7"/>
      <c r="B26" s="8"/>
      <c r="C26" s="9"/>
      <c r="D26" s="10"/>
      <c r="E26" s="10"/>
      <c r="F26" s="11"/>
      <c r="G26" s="11"/>
      <c r="H26" s="11"/>
      <c r="I26" s="12"/>
      <c r="J26" s="13"/>
      <c r="N26" s="14"/>
      <c r="O26" s="14"/>
      <c r="P26" s="14"/>
      <c r="Q26" s="15"/>
      <c r="R26" s="15"/>
      <c r="S26" s="15"/>
      <c r="T26" s="15"/>
      <c r="U26" s="15"/>
      <c r="V26" s="11"/>
      <c r="W26" s="22"/>
      <c r="X26" s="16"/>
      <c r="Y26" s="17"/>
      <c r="Z26" s="16"/>
      <c r="AA26" s="17"/>
      <c r="AB26" s="16"/>
      <c r="AC26" s="17"/>
      <c r="AD26" s="16"/>
      <c r="AE26" s="17"/>
      <c r="AF26" s="16"/>
      <c r="AG26" s="17"/>
      <c r="AH26" s="16"/>
      <c r="AI26" s="17"/>
      <c r="AJ26" s="16"/>
      <c r="AK26" s="17"/>
      <c r="AL26" s="16"/>
      <c r="AM26" s="17"/>
      <c r="AN26" s="16"/>
      <c r="AO26" s="17"/>
      <c r="AP26" s="16"/>
    </row>
    <row r="27" spans="1:42" x14ac:dyDescent="0.25">
      <c r="A27" s="7"/>
      <c r="B27" s="8"/>
      <c r="C27" s="9"/>
      <c r="D27" s="10"/>
      <c r="E27" s="10"/>
      <c r="F27" s="11"/>
      <c r="G27" s="11"/>
      <c r="H27" s="11"/>
      <c r="I27" s="12"/>
      <c r="J27" s="13"/>
      <c r="N27" s="14"/>
      <c r="O27" s="14"/>
      <c r="P27" s="14"/>
      <c r="Q27" s="15"/>
      <c r="R27" s="15"/>
      <c r="S27" s="15"/>
      <c r="T27" s="15"/>
      <c r="U27" s="15"/>
      <c r="V27" s="11"/>
      <c r="W27" s="22"/>
      <c r="X27" s="16"/>
      <c r="Y27" s="17"/>
      <c r="Z27" s="16"/>
      <c r="AA27" s="17"/>
      <c r="AB27" s="16"/>
      <c r="AC27" s="17"/>
      <c r="AD27" s="16"/>
      <c r="AE27" s="17"/>
      <c r="AF27" s="16"/>
      <c r="AG27" s="17"/>
      <c r="AH27" s="16"/>
      <c r="AI27" s="17"/>
      <c r="AJ27" s="16"/>
      <c r="AK27" s="17"/>
      <c r="AL27" s="16"/>
      <c r="AM27" s="17"/>
      <c r="AN27" s="16"/>
      <c r="AO27" s="17"/>
      <c r="AP27" s="16"/>
    </row>
    <row r="28" spans="1:42" x14ac:dyDescent="0.25">
      <c r="A28" s="7"/>
      <c r="B28" s="8"/>
      <c r="C28" s="9"/>
      <c r="D28" s="10"/>
      <c r="E28" s="10"/>
      <c r="F28" s="11"/>
      <c r="G28" s="11"/>
      <c r="H28" s="11"/>
      <c r="I28" s="12"/>
      <c r="J28" s="13"/>
      <c r="N28" s="14"/>
      <c r="O28" s="14"/>
      <c r="P28" s="14"/>
      <c r="Q28" s="15"/>
      <c r="R28" s="15"/>
      <c r="S28" s="15"/>
      <c r="T28" s="15"/>
      <c r="U28" s="15"/>
      <c r="V28" s="11"/>
      <c r="W28" s="22"/>
      <c r="X28" s="16"/>
      <c r="Y28" s="17"/>
      <c r="Z28" s="16"/>
      <c r="AA28" s="17"/>
      <c r="AB28" s="16"/>
      <c r="AC28" s="17"/>
      <c r="AD28" s="16"/>
      <c r="AE28" s="17"/>
      <c r="AF28" s="16"/>
      <c r="AG28" s="17"/>
      <c r="AH28" s="16"/>
      <c r="AI28" s="17"/>
      <c r="AJ28" s="16"/>
      <c r="AK28" s="17"/>
      <c r="AL28" s="16"/>
      <c r="AM28" s="17"/>
      <c r="AN28" s="16"/>
      <c r="AO28" s="17"/>
      <c r="AP28" s="16"/>
    </row>
    <row r="29" spans="1:42" x14ac:dyDescent="0.25">
      <c r="A29" s="7"/>
      <c r="B29" s="8"/>
      <c r="C29" s="9"/>
      <c r="D29" s="10"/>
      <c r="E29" s="10"/>
      <c r="F29" s="11"/>
      <c r="G29" s="11"/>
      <c r="H29" s="11"/>
      <c r="I29" s="12"/>
      <c r="J29" s="13"/>
      <c r="N29" s="14"/>
      <c r="O29" s="14"/>
      <c r="P29" s="14"/>
      <c r="Q29" s="15"/>
      <c r="R29" s="15"/>
      <c r="S29" s="15"/>
      <c r="T29" s="15"/>
      <c r="U29" s="15"/>
      <c r="V29" s="11"/>
      <c r="W29" s="22"/>
      <c r="X29" s="16"/>
      <c r="Y29" s="17"/>
      <c r="Z29" s="16"/>
      <c r="AA29" s="17"/>
      <c r="AB29" s="16"/>
      <c r="AC29" s="17"/>
      <c r="AD29" s="16"/>
      <c r="AE29" s="17"/>
      <c r="AF29" s="16"/>
      <c r="AG29" s="17"/>
      <c r="AH29" s="16"/>
      <c r="AI29" s="17"/>
      <c r="AJ29" s="16"/>
      <c r="AK29" s="17"/>
      <c r="AL29" s="16"/>
      <c r="AM29" s="17"/>
      <c r="AN29" s="16"/>
      <c r="AO29" s="17"/>
      <c r="AP29" s="16"/>
    </row>
    <row r="30" spans="1:42" x14ac:dyDescent="0.25">
      <c r="A30" s="7"/>
      <c r="B30" s="8"/>
      <c r="C30" s="9"/>
      <c r="D30" s="10"/>
      <c r="E30" s="10"/>
      <c r="F30" s="11"/>
      <c r="G30" s="11"/>
      <c r="H30" s="11"/>
      <c r="I30" s="12"/>
      <c r="J30" s="13"/>
      <c r="N30" s="14"/>
      <c r="O30" s="14"/>
      <c r="P30" s="14"/>
      <c r="Q30" s="15"/>
      <c r="R30" s="15"/>
      <c r="S30" s="15"/>
      <c r="T30" s="15"/>
      <c r="U30" s="15"/>
      <c r="V30" s="11"/>
      <c r="W30" s="22"/>
      <c r="X30" s="16"/>
      <c r="Y30" s="17"/>
      <c r="Z30" s="16"/>
      <c r="AA30" s="17"/>
      <c r="AB30" s="16"/>
      <c r="AC30" s="17"/>
      <c r="AD30" s="16"/>
      <c r="AE30" s="17"/>
      <c r="AF30" s="16"/>
      <c r="AG30" s="17"/>
      <c r="AH30" s="16"/>
      <c r="AI30" s="17"/>
      <c r="AJ30" s="16"/>
      <c r="AK30" s="17"/>
      <c r="AL30" s="16"/>
      <c r="AM30" s="17"/>
      <c r="AN30" s="16"/>
      <c r="AO30" s="17"/>
      <c r="AP30" s="16"/>
    </row>
    <row r="31" spans="1:42" x14ac:dyDescent="0.25">
      <c r="A31" s="7"/>
      <c r="B31" s="8"/>
      <c r="C31" s="9"/>
      <c r="D31" s="10"/>
      <c r="E31" s="10"/>
      <c r="F31" s="11"/>
      <c r="G31" s="11"/>
      <c r="H31" s="11"/>
      <c r="I31" s="12"/>
      <c r="J31" s="13"/>
      <c r="N31" s="14"/>
      <c r="O31" s="14"/>
      <c r="P31" s="14"/>
      <c r="Q31" s="15"/>
      <c r="R31" s="15"/>
      <c r="S31" s="15"/>
      <c r="T31" s="15"/>
      <c r="U31" s="15"/>
      <c r="V31" s="11"/>
      <c r="W31" s="22"/>
      <c r="X31" s="16"/>
      <c r="Y31" s="18"/>
      <c r="Z31" s="16"/>
      <c r="AA31" s="18"/>
      <c r="AB31" s="16"/>
      <c r="AC31" s="18"/>
      <c r="AD31" s="16"/>
      <c r="AE31" s="18"/>
      <c r="AF31" s="16"/>
      <c r="AG31" s="18"/>
      <c r="AH31" s="16"/>
      <c r="AI31" s="18"/>
      <c r="AJ31" s="16"/>
      <c r="AK31" s="18"/>
      <c r="AL31" s="16"/>
      <c r="AM31" s="18"/>
      <c r="AN31" s="16"/>
      <c r="AO31" s="18"/>
      <c r="AP31" s="16"/>
    </row>
    <row r="32" spans="1:42" x14ac:dyDescent="0.25">
      <c r="A32" s="7"/>
      <c r="B32" s="8"/>
      <c r="C32" s="9"/>
      <c r="D32" s="10"/>
      <c r="E32" s="10"/>
      <c r="F32" s="11"/>
      <c r="G32" s="11"/>
      <c r="H32" s="11"/>
      <c r="I32" s="12"/>
      <c r="J32" s="13"/>
      <c r="N32" s="14"/>
      <c r="O32" s="14"/>
      <c r="P32" s="14"/>
      <c r="Q32" s="15"/>
      <c r="R32" s="15"/>
      <c r="S32" s="15"/>
      <c r="T32" s="15"/>
      <c r="U32" s="15"/>
      <c r="V32" s="11"/>
      <c r="W32" s="22"/>
      <c r="X32" s="16"/>
      <c r="Y32" s="17"/>
      <c r="Z32" s="16"/>
      <c r="AA32" s="17"/>
      <c r="AB32" s="16"/>
      <c r="AC32" s="17"/>
      <c r="AD32" s="16"/>
      <c r="AE32" s="17"/>
      <c r="AF32" s="16"/>
      <c r="AG32" s="17"/>
      <c r="AH32" s="16"/>
      <c r="AI32" s="17"/>
      <c r="AJ32" s="16"/>
      <c r="AK32" s="17"/>
      <c r="AL32" s="16"/>
      <c r="AM32" s="17"/>
      <c r="AN32" s="16"/>
      <c r="AO32" s="17"/>
      <c r="AP32" s="16"/>
    </row>
    <row r="33" spans="1:42" x14ac:dyDescent="0.25">
      <c r="A33" s="7"/>
      <c r="B33" s="8"/>
      <c r="C33" s="9"/>
      <c r="D33" s="10"/>
      <c r="E33" s="10"/>
      <c r="F33" s="11"/>
      <c r="G33" s="11"/>
      <c r="H33" s="11"/>
      <c r="I33" s="12"/>
      <c r="J33" s="13"/>
      <c r="N33" s="14"/>
      <c r="O33" s="14"/>
      <c r="P33" s="14"/>
      <c r="Q33" s="15"/>
      <c r="R33" s="15"/>
      <c r="S33" s="15"/>
      <c r="T33" s="15"/>
      <c r="U33" s="15"/>
      <c r="V33" s="11"/>
      <c r="W33" s="22"/>
      <c r="X33" s="16"/>
      <c r="Y33" s="17"/>
      <c r="Z33" s="16"/>
      <c r="AA33" s="17"/>
      <c r="AB33" s="16"/>
      <c r="AC33" s="17"/>
      <c r="AD33" s="16"/>
      <c r="AE33" s="17"/>
      <c r="AF33" s="16"/>
      <c r="AG33" s="17"/>
      <c r="AH33" s="16"/>
      <c r="AI33" s="17"/>
      <c r="AJ33" s="16"/>
      <c r="AK33" s="17"/>
      <c r="AL33" s="16"/>
      <c r="AM33" s="17"/>
      <c r="AN33" s="16"/>
      <c r="AO33" s="17"/>
      <c r="AP33" s="16"/>
    </row>
    <row r="34" spans="1:42" x14ac:dyDescent="0.25">
      <c r="A34" s="7"/>
      <c r="B34" s="8"/>
      <c r="C34" s="9"/>
      <c r="D34" s="10"/>
      <c r="E34" s="10"/>
      <c r="F34" s="11"/>
      <c r="G34" s="11"/>
      <c r="H34" s="11"/>
      <c r="I34" s="12"/>
      <c r="J34" s="13"/>
      <c r="N34" s="14"/>
      <c r="O34" s="14"/>
      <c r="P34" s="14"/>
      <c r="Q34" s="15"/>
      <c r="R34" s="15"/>
      <c r="S34" s="15"/>
      <c r="T34" s="15"/>
      <c r="U34" s="15"/>
      <c r="V34" s="11"/>
      <c r="W34" s="22"/>
      <c r="X34" s="16"/>
      <c r="Y34" s="17"/>
      <c r="Z34" s="16"/>
      <c r="AA34" s="17"/>
      <c r="AB34" s="16"/>
      <c r="AC34" s="17"/>
      <c r="AD34" s="16"/>
      <c r="AE34" s="17"/>
      <c r="AF34" s="16"/>
      <c r="AG34" s="17"/>
      <c r="AH34" s="16"/>
      <c r="AI34" s="17"/>
      <c r="AJ34" s="16"/>
      <c r="AK34" s="17"/>
      <c r="AL34" s="16"/>
      <c r="AM34" s="17"/>
      <c r="AN34" s="16"/>
      <c r="AO34" s="17"/>
      <c r="AP34" s="16"/>
    </row>
    <row r="35" spans="1:42" x14ac:dyDescent="0.25">
      <c r="A35" s="7"/>
      <c r="B35" s="8"/>
      <c r="C35" s="9"/>
      <c r="D35" s="10"/>
      <c r="E35" s="10"/>
      <c r="F35" s="11"/>
      <c r="G35" s="11"/>
      <c r="H35" s="11"/>
      <c r="I35" s="12"/>
      <c r="J35" s="13"/>
      <c r="N35" s="14"/>
      <c r="O35" s="14"/>
      <c r="P35" s="14"/>
      <c r="Q35" s="15"/>
      <c r="R35" s="15"/>
      <c r="S35" s="15"/>
      <c r="T35" s="15"/>
      <c r="U35" s="15"/>
      <c r="V35" s="11"/>
      <c r="W35" s="22"/>
      <c r="X35" s="16"/>
      <c r="Y35" s="17"/>
      <c r="Z35" s="16"/>
      <c r="AA35" s="17"/>
      <c r="AB35" s="16"/>
      <c r="AC35" s="17"/>
      <c r="AD35" s="16"/>
      <c r="AE35" s="17"/>
      <c r="AF35" s="16"/>
      <c r="AG35" s="17"/>
      <c r="AH35" s="16"/>
      <c r="AI35" s="17"/>
      <c r="AJ35" s="16"/>
      <c r="AK35" s="17"/>
      <c r="AL35" s="16"/>
      <c r="AM35" s="17"/>
      <c r="AN35" s="16"/>
      <c r="AO35" s="17"/>
      <c r="AP35" s="16"/>
    </row>
    <row r="36" spans="1:42" x14ac:dyDescent="0.25">
      <c r="A36" s="7"/>
      <c r="B36" s="8"/>
      <c r="C36" s="9"/>
      <c r="D36" s="10"/>
      <c r="E36" s="10"/>
      <c r="F36" s="11"/>
      <c r="G36" s="11"/>
      <c r="H36" s="11"/>
      <c r="I36" s="12"/>
      <c r="J36" s="13"/>
      <c r="N36" s="14"/>
      <c r="O36" s="14"/>
      <c r="P36" s="14"/>
      <c r="Q36" s="15"/>
      <c r="R36" s="15"/>
      <c r="S36" s="15"/>
      <c r="T36" s="15"/>
      <c r="U36" s="15"/>
      <c r="V36" s="11"/>
      <c r="W36" s="22"/>
      <c r="X36" s="16"/>
      <c r="Y36" s="17"/>
      <c r="Z36" s="16"/>
      <c r="AA36" s="17"/>
      <c r="AB36" s="16"/>
      <c r="AC36" s="17"/>
      <c r="AD36" s="16"/>
      <c r="AE36" s="17"/>
      <c r="AF36" s="16"/>
      <c r="AG36" s="17"/>
      <c r="AH36" s="16"/>
      <c r="AI36" s="17"/>
      <c r="AJ36" s="16"/>
      <c r="AK36" s="17"/>
      <c r="AL36" s="16"/>
      <c r="AM36" s="17"/>
      <c r="AN36" s="16"/>
      <c r="AO36" s="17"/>
      <c r="AP36" s="16"/>
    </row>
    <row r="37" spans="1:42" x14ac:dyDescent="0.25">
      <c r="A37" s="7"/>
      <c r="B37" s="8"/>
      <c r="C37" s="9"/>
      <c r="D37" s="10"/>
      <c r="E37" s="10"/>
      <c r="F37" s="11"/>
      <c r="G37" s="11"/>
      <c r="H37" s="11"/>
      <c r="I37" s="12"/>
      <c r="J37" s="13"/>
      <c r="N37" s="14"/>
      <c r="O37" s="14"/>
      <c r="P37" s="14"/>
      <c r="Q37" s="15"/>
      <c r="R37" s="15"/>
      <c r="S37" s="15"/>
      <c r="T37" s="15"/>
      <c r="U37" s="15"/>
      <c r="V37" s="11"/>
      <c r="W37" s="22"/>
      <c r="X37" s="16"/>
      <c r="Y37" s="17"/>
      <c r="Z37" s="16"/>
      <c r="AA37" s="17"/>
      <c r="AB37" s="16"/>
      <c r="AC37" s="17"/>
      <c r="AD37" s="16"/>
      <c r="AE37" s="17"/>
      <c r="AF37" s="16"/>
      <c r="AG37" s="17"/>
      <c r="AH37" s="16"/>
      <c r="AI37" s="17"/>
      <c r="AJ37" s="16"/>
      <c r="AK37" s="17"/>
      <c r="AL37" s="16"/>
      <c r="AM37" s="17"/>
      <c r="AN37" s="16"/>
      <c r="AO37" s="17"/>
      <c r="AP37" s="16"/>
    </row>
    <row r="38" spans="1:42" x14ac:dyDescent="0.25">
      <c r="A38" s="7"/>
      <c r="B38" s="8"/>
      <c r="C38" s="9"/>
      <c r="D38" s="10"/>
      <c r="E38" s="10"/>
      <c r="F38" s="11"/>
      <c r="G38" s="11"/>
      <c r="H38" s="11"/>
      <c r="I38" s="12"/>
      <c r="J38" s="13"/>
      <c r="N38" s="14"/>
      <c r="O38" s="14"/>
      <c r="P38" s="14"/>
      <c r="Q38" s="15"/>
      <c r="R38" s="15"/>
      <c r="S38" s="15"/>
      <c r="T38" s="15"/>
      <c r="U38" s="15"/>
      <c r="V38" s="11"/>
      <c r="W38" s="22"/>
      <c r="X38" s="16"/>
      <c r="Y38" s="17"/>
      <c r="Z38" s="16"/>
      <c r="AA38" s="17"/>
      <c r="AB38" s="16"/>
      <c r="AC38" s="17"/>
      <c r="AD38" s="16"/>
      <c r="AE38" s="17"/>
      <c r="AF38" s="16"/>
      <c r="AG38" s="17"/>
      <c r="AH38" s="16"/>
      <c r="AI38" s="17"/>
      <c r="AJ38" s="16"/>
      <c r="AK38" s="17"/>
      <c r="AL38" s="16"/>
      <c r="AM38" s="17"/>
      <c r="AN38" s="16"/>
      <c r="AO38" s="17"/>
      <c r="AP38" s="16"/>
    </row>
    <row r="39" spans="1:42" x14ac:dyDescent="0.25">
      <c r="A39" s="7"/>
      <c r="B39" s="8"/>
      <c r="C39" s="9"/>
      <c r="D39" s="10"/>
      <c r="E39" s="10"/>
      <c r="F39" s="11"/>
      <c r="G39" s="11"/>
      <c r="H39" s="11"/>
      <c r="I39" s="12"/>
      <c r="J39" s="13"/>
      <c r="N39" s="14"/>
      <c r="O39" s="14"/>
      <c r="P39" s="14"/>
      <c r="Q39" s="15"/>
      <c r="R39" s="15"/>
      <c r="S39" s="15"/>
      <c r="T39" s="15"/>
      <c r="U39" s="15"/>
      <c r="V39" s="11"/>
      <c r="W39" s="22"/>
      <c r="X39" s="16"/>
      <c r="Y39" s="17"/>
      <c r="Z39" s="16"/>
      <c r="AA39" s="17"/>
      <c r="AB39" s="16"/>
      <c r="AC39" s="17"/>
      <c r="AD39" s="16"/>
      <c r="AE39" s="17"/>
      <c r="AF39" s="16"/>
      <c r="AG39" s="17"/>
      <c r="AH39" s="16"/>
      <c r="AI39" s="17"/>
      <c r="AJ39" s="16"/>
      <c r="AK39" s="17"/>
      <c r="AL39" s="16"/>
      <c r="AM39" s="17"/>
      <c r="AN39" s="16"/>
      <c r="AO39" s="17"/>
      <c r="AP39" s="16"/>
    </row>
    <row r="40" spans="1:42" x14ac:dyDescent="0.25">
      <c r="A40" s="7"/>
      <c r="B40" s="8"/>
      <c r="C40" s="9"/>
      <c r="D40" s="10"/>
      <c r="E40" s="10"/>
      <c r="F40" s="11"/>
      <c r="G40" s="11"/>
      <c r="H40" s="11"/>
      <c r="I40" s="12"/>
      <c r="J40" s="13"/>
      <c r="N40" s="14"/>
      <c r="O40" s="14"/>
      <c r="P40" s="14"/>
      <c r="Q40" s="15"/>
      <c r="R40" s="15"/>
      <c r="S40" s="15"/>
      <c r="T40" s="15"/>
      <c r="U40" s="15"/>
      <c r="V40" s="11"/>
      <c r="W40" s="22"/>
      <c r="X40" s="16"/>
      <c r="Y40" s="17"/>
      <c r="Z40" s="16"/>
      <c r="AA40" s="17"/>
      <c r="AB40" s="16"/>
      <c r="AC40" s="17"/>
      <c r="AD40" s="16"/>
      <c r="AE40" s="17"/>
      <c r="AF40" s="16"/>
      <c r="AG40" s="17"/>
      <c r="AH40" s="16"/>
      <c r="AI40" s="17"/>
      <c r="AJ40" s="16"/>
      <c r="AK40" s="17"/>
      <c r="AL40" s="16"/>
      <c r="AM40" s="17"/>
      <c r="AN40" s="16"/>
      <c r="AO40" s="17"/>
      <c r="AP40" s="16"/>
    </row>
    <row r="41" spans="1:42" x14ac:dyDescent="0.25">
      <c r="A41" s="7"/>
      <c r="B41" s="8"/>
      <c r="C41" s="9"/>
      <c r="D41" s="10"/>
      <c r="E41" s="10"/>
      <c r="F41" s="11"/>
      <c r="G41" s="11"/>
      <c r="H41" s="11"/>
      <c r="I41" s="12"/>
      <c r="J41" s="13"/>
      <c r="N41" s="14"/>
      <c r="O41" s="14"/>
      <c r="P41" s="14"/>
      <c r="Q41" s="15"/>
      <c r="R41" s="15"/>
      <c r="S41" s="15"/>
      <c r="T41" s="15"/>
      <c r="U41" s="15"/>
      <c r="V41" s="11"/>
      <c r="W41" s="22"/>
      <c r="X41" s="16"/>
      <c r="Y41" s="17"/>
      <c r="Z41" s="16"/>
      <c r="AA41" s="17"/>
      <c r="AB41" s="16"/>
      <c r="AC41" s="17"/>
      <c r="AD41" s="16"/>
      <c r="AE41" s="17"/>
      <c r="AF41" s="16"/>
      <c r="AG41" s="17"/>
      <c r="AH41" s="16"/>
      <c r="AI41" s="17"/>
      <c r="AJ41" s="16"/>
      <c r="AK41" s="17"/>
      <c r="AL41" s="16"/>
      <c r="AM41" s="17"/>
      <c r="AN41" s="16"/>
      <c r="AO41" s="17"/>
      <c r="AP41" s="16"/>
    </row>
    <row r="42" spans="1:42" x14ac:dyDescent="0.25">
      <c r="A42" s="7"/>
      <c r="B42" s="8"/>
      <c r="C42" s="9"/>
      <c r="D42" s="10"/>
      <c r="E42" s="10"/>
      <c r="F42" s="11"/>
      <c r="G42" s="11"/>
      <c r="H42" s="11"/>
      <c r="I42" s="12"/>
      <c r="J42" s="13"/>
      <c r="N42" s="14"/>
      <c r="O42" s="14"/>
      <c r="P42" s="14"/>
      <c r="Q42" s="15"/>
      <c r="R42" s="15"/>
      <c r="S42" s="15"/>
      <c r="T42" s="15"/>
      <c r="U42" s="15"/>
      <c r="V42" s="11"/>
      <c r="W42" s="22"/>
      <c r="X42" s="16"/>
      <c r="Y42" s="17"/>
      <c r="Z42" s="16"/>
      <c r="AA42" s="17"/>
      <c r="AB42" s="16"/>
      <c r="AC42" s="17"/>
      <c r="AD42" s="16"/>
      <c r="AE42" s="17"/>
      <c r="AF42" s="16"/>
      <c r="AG42" s="17"/>
      <c r="AH42" s="16"/>
      <c r="AI42" s="17"/>
      <c r="AJ42" s="16"/>
      <c r="AK42" s="17"/>
      <c r="AL42" s="16"/>
      <c r="AM42" s="17"/>
      <c r="AN42" s="16"/>
      <c r="AO42" s="17"/>
      <c r="AP42" s="16"/>
    </row>
    <row r="43" spans="1:42" x14ac:dyDescent="0.25">
      <c r="A43" s="7"/>
      <c r="B43" s="8"/>
      <c r="C43" s="9"/>
      <c r="D43" s="10"/>
      <c r="E43" s="10"/>
      <c r="F43" s="11"/>
      <c r="G43" s="11"/>
      <c r="H43" s="11"/>
      <c r="I43" s="12"/>
      <c r="J43" s="13"/>
      <c r="N43" s="14"/>
      <c r="O43" s="14"/>
      <c r="P43" s="14"/>
      <c r="Q43" s="15"/>
      <c r="R43" s="15"/>
      <c r="S43" s="15"/>
      <c r="T43" s="15"/>
      <c r="U43" s="15"/>
      <c r="V43" s="11"/>
      <c r="W43" s="22"/>
      <c r="X43" s="16"/>
      <c r="Y43" s="17"/>
      <c r="Z43" s="16"/>
      <c r="AA43" s="17"/>
      <c r="AB43" s="16"/>
      <c r="AC43" s="17"/>
      <c r="AD43" s="16"/>
      <c r="AE43" s="17"/>
      <c r="AF43" s="16"/>
      <c r="AG43" s="17"/>
      <c r="AH43" s="16"/>
      <c r="AI43" s="17"/>
      <c r="AJ43" s="16"/>
      <c r="AK43" s="17"/>
      <c r="AL43" s="16"/>
      <c r="AM43" s="17"/>
      <c r="AN43" s="16"/>
      <c r="AO43" s="17"/>
      <c r="AP43" s="16"/>
    </row>
    <row r="44" spans="1:42" x14ac:dyDescent="0.25">
      <c r="A44" s="7"/>
      <c r="B44" s="8"/>
      <c r="C44" s="9"/>
      <c r="D44" s="10"/>
      <c r="E44" s="10"/>
      <c r="F44" s="11"/>
      <c r="G44" s="11"/>
      <c r="H44" s="11"/>
      <c r="I44" s="12"/>
      <c r="J44" s="13"/>
      <c r="N44" s="14"/>
      <c r="O44" s="14"/>
      <c r="P44" s="14"/>
      <c r="Q44" s="15"/>
      <c r="R44" s="15"/>
      <c r="S44" s="15"/>
      <c r="T44" s="15"/>
      <c r="U44" s="15"/>
      <c r="V44" s="11"/>
      <c r="W44" s="22"/>
      <c r="X44" s="16"/>
      <c r="Y44" s="17"/>
      <c r="Z44" s="16"/>
      <c r="AA44" s="17"/>
      <c r="AB44" s="16"/>
      <c r="AC44" s="17"/>
      <c r="AD44" s="16"/>
      <c r="AE44" s="17"/>
      <c r="AF44" s="16"/>
      <c r="AG44" s="17"/>
      <c r="AH44" s="16"/>
      <c r="AI44" s="17"/>
      <c r="AJ44" s="16"/>
      <c r="AK44" s="17"/>
      <c r="AL44" s="16"/>
      <c r="AM44" s="17"/>
      <c r="AN44" s="16"/>
      <c r="AO44" s="17"/>
      <c r="AP44" s="16"/>
    </row>
    <row r="45" spans="1:42" x14ac:dyDescent="0.25">
      <c r="A45" s="7"/>
      <c r="B45" s="8"/>
      <c r="C45" s="9"/>
      <c r="D45" s="10"/>
      <c r="E45" s="10"/>
      <c r="F45" s="11"/>
      <c r="G45" s="11"/>
      <c r="H45" s="11"/>
      <c r="I45" s="12"/>
      <c r="J45" s="13"/>
      <c r="N45" s="14"/>
      <c r="O45" s="14"/>
      <c r="P45" s="14"/>
      <c r="Q45" s="15"/>
      <c r="R45" s="15"/>
      <c r="S45" s="15"/>
      <c r="T45" s="15"/>
      <c r="U45" s="15"/>
      <c r="V45" s="11"/>
      <c r="W45" s="22"/>
      <c r="X45" s="16"/>
      <c r="Y45" s="17"/>
      <c r="Z45" s="16"/>
      <c r="AA45" s="17"/>
      <c r="AB45" s="16"/>
      <c r="AC45" s="17"/>
      <c r="AD45" s="16"/>
      <c r="AE45" s="17"/>
      <c r="AF45" s="16"/>
      <c r="AG45" s="17"/>
      <c r="AH45" s="16"/>
      <c r="AI45" s="17"/>
      <c r="AJ45" s="16"/>
      <c r="AK45" s="17"/>
      <c r="AL45" s="16"/>
      <c r="AM45" s="17"/>
      <c r="AN45" s="16"/>
      <c r="AO45" s="17"/>
      <c r="AP45" s="16"/>
    </row>
    <row r="46" spans="1:42" x14ac:dyDescent="0.25">
      <c r="A46" s="7"/>
      <c r="B46" s="8"/>
      <c r="C46" s="9"/>
      <c r="D46" s="10"/>
      <c r="E46" s="10"/>
      <c r="F46" s="11"/>
      <c r="G46" s="11"/>
      <c r="H46" s="11"/>
      <c r="I46" s="12"/>
      <c r="J46" s="13"/>
      <c r="N46" s="14"/>
      <c r="O46" s="14"/>
      <c r="P46" s="14"/>
      <c r="Q46" s="15"/>
      <c r="R46" s="15"/>
      <c r="S46" s="15"/>
      <c r="T46" s="15"/>
      <c r="U46" s="15"/>
      <c r="V46" s="11"/>
      <c r="W46" s="22"/>
      <c r="X46" s="16"/>
      <c r="Y46" s="17"/>
      <c r="Z46" s="16"/>
      <c r="AA46" s="17"/>
      <c r="AB46" s="16"/>
      <c r="AC46" s="17"/>
      <c r="AD46" s="16"/>
      <c r="AE46" s="17"/>
      <c r="AF46" s="16"/>
      <c r="AG46" s="17"/>
      <c r="AH46" s="16"/>
      <c r="AI46" s="17"/>
      <c r="AJ46" s="16"/>
      <c r="AK46" s="17"/>
      <c r="AL46" s="16"/>
      <c r="AM46" s="17"/>
      <c r="AN46" s="16"/>
      <c r="AO46" s="17"/>
      <c r="AP46" s="16"/>
    </row>
    <row r="47" spans="1:42" x14ac:dyDescent="0.25">
      <c r="A47" s="7"/>
      <c r="B47" s="8"/>
      <c r="C47" s="9"/>
      <c r="D47" s="10"/>
      <c r="E47" s="10"/>
      <c r="F47" s="11"/>
      <c r="G47" s="11"/>
      <c r="H47" s="11"/>
      <c r="I47" s="12"/>
      <c r="J47" s="13"/>
      <c r="N47" s="14"/>
      <c r="O47" s="14"/>
      <c r="P47" s="14"/>
      <c r="Q47" s="15"/>
      <c r="R47" s="15"/>
      <c r="S47" s="15"/>
      <c r="T47" s="15"/>
      <c r="U47" s="15"/>
      <c r="V47" s="11"/>
      <c r="W47" s="22"/>
      <c r="X47" s="16"/>
      <c r="Y47" s="17"/>
      <c r="Z47" s="16"/>
      <c r="AA47" s="17"/>
      <c r="AB47" s="16"/>
      <c r="AC47" s="17"/>
      <c r="AD47" s="16"/>
      <c r="AE47" s="17"/>
      <c r="AF47" s="16"/>
      <c r="AG47" s="17"/>
      <c r="AH47" s="16"/>
      <c r="AI47" s="17"/>
      <c r="AJ47" s="16"/>
      <c r="AK47" s="17"/>
      <c r="AL47" s="16"/>
      <c r="AM47" s="17"/>
      <c r="AN47" s="16"/>
      <c r="AO47" s="17"/>
      <c r="AP47" s="16"/>
    </row>
    <row r="48" spans="1:42" x14ac:dyDescent="0.25">
      <c r="A48" s="7"/>
      <c r="B48" s="8"/>
      <c r="C48" s="9"/>
      <c r="D48" s="10"/>
      <c r="E48" s="10"/>
      <c r="F48" s="11"/>
      <c r="G48" s="11"/>
      <c r="H48" s="11"/>
      <c r="I48" s="12"/>
      <c r="J48" s="13"/>
      <c r="N48" s="14"/>
      <c r="O48" s="14"/>
      <c r="P48" s="14"/>
      <c r="Q48" s="15"/>
      <c r="R48" s="15"/>
      <c r="S48" s="15"/>
      <c r="T48" s="15"/>
      <c r="U48" s="15"/>
      <c r="V48" s="11"/>
      <c r="W48" s="22"/>
      <c r="X48" s="16"/>
      <c r="Y48" s="17"/>
      <c r="Z48" s="16"/>
      <c r="AA48" s="17"/>
      <c r="AB48" s="16"/>
      <c r="AC48" s="17"/>
      <c r="AD48" s="16"/>
      <c r="AE48" s="17"/>
      <c r="AF48" s="16"/>
      <c r="AG48" s="17"/>
      <c r="AH48" s="16"/>
      <c r="AI48" s="17"/>
      <c r="AJ48" s="16"/>
      <c r="AK48" s="17"/>
      <c r="AL48" s="16"/>
      <c r="AM48" s="17"/>
      <c r="AN48" s="16"/>
      <c r="AO48" s="17"/>
      <c r="AP48" s="16"/>
    </row>
    <row r="49" spans="1:42" x14ac:dyDescent="0.25">
      <c r="A49" s="7"/>
      <c r="B49" s="8"/>
      <c r="C49" s="9"/>
      <c r="D49" s="10"/>
      <c r="E49" s="10"/>
      <c r="F49" s="11"/>
      <c r="G49" s="11"/>
      <c r="H49" s="11"/>
      <c r="I49" s="12"/>
      <c r="J49" s="13"/>
      <c r="N49" s="14"/>
      <c r="O49" s="14"/>
      <c r="P49" s="14"/>
      <c r="Q49" s="15"/>
      <c r="R49" s="15"/>
      <c r="S49" s="15"/>
      <c r="T49" s="15"/>
      <c r="U49" s="15"/>
      <c r="V49" s="11"/>
      <c r="W49" s="22"/>
      <c r="X49" s="16"/>
      <c r="Y49" s="17"/>
      <c r="Z49" s="16"/>
      <c r="AA49" s="17"/>
      <c r="AB49" s="16"/>
      <c r="AC49" s="17"/>
      <c r="AD49" s="16"/>
      <c r="AE49" s="17"/>
      <c r="AF49" s="16"/>
      <c r="AG49" s="17"/>
      <c r="AH49" s="16"/>
      <c r="AI49" s="17"/>
      <c r="AJ49" s="16"/>
      <c r="AK49" s="17"/>
      <c r="AL49" s="16"/>
      <c r="AM49" s="17"/>
      <c r="AN49" s="16"/>
      <c r="AO49" s="17"/>
      <c r="AP49" s="16"/>
    </row>
    <row r="50" spans="1:42" x14ac:dyDescent="0.25">
      <c r="A50" s="7"/>
      <c r="B50" s="8"/>
      <c r="C50" s="9"/>
      <c r="D50" s="10"/>
      <c r="E50" s="10"/>
      <c r="F50" s="11"/>
      <c r="G50" s="11"/>
      <c r="H50" s="11"/>
      <c r="I50" s="12"/>
      <c r="J50" s="13"/>
      <c r="N50" s="14"/>
      <c r="O50" s="14"/>
      <c r="P50" s="14"/>
      <c r="Q50" s="15"/>
      <c r="R50" s="15"/>
      <c r="S50" s="15"/>
      <c r="T50" s="15"/>
      <c r="U50" s="15"/>
      <c r="V50" s="11"/>
      <c r="W50" s="22"/>
      <c r="X50" s="16"/>
      <c r="Y50" s="17"/>
      <c r="Z50" s="16"/>
      <c r="AA50" s="17"/>
      <c r="AB50" s="16"/>
      <c r="AC50" s="17"/>
      <c r="AD50" s="16"/>
      <c r="AE50" s="17"/>
      <c r="AF50" s="16"/>
      <c r="AG50" s="17"/>
      <c r="AH50" s="16"/>
      <c r="AI50" s="17"/>
      <c r="AJ50" s="16"/>
      <c r="AK50" s="17"/>
      <c r="AL50" s="16"/>
      <c r="AM50" s="17"/>
      <c r="AN50" s="16"/>
      <c r="AO50" s="17"/>
      <c r="AP50" s="16"/>
    </row>
    <row r="51" spans="1:42" x14ac:dyDescent="0.25">
      <c r="A51" s="7"/>
      <c r="B51" s="8"/>
      <c r="C51" s="9"/>
      <c r="D51" s="10"/>
      <c r="E51" s="10"/>
      <c r="F51" s="11"/>
      <c r="G51" s="11"/>
      <c r="H51" s="11"/>
      <c r="I51" s="12"/>
      <c r="J51" s="13"/>
      <c r="N51" s="14"/>
      <c r="O51" s="14"/>
      <c r="P51" s="14"/>
      <c r="Q51" s="15"/>
      <c r="R51" s="15"/>
      <c r="S51" s="15"/>
      <c r="T51" s="15"/>
      <c r="U51" s="15"/>
      <c r="V51" s="11"/>
      <c r="W51" s="23"/>
      <c r="X51" s="16"/>
      <c r="Y51" s="18"/>
      <c r="Z51" s="16"/>
      <c r="AA51" s="18"/>
      <c r="AB51" s="16"/>
      <c r="AC51" s="18"/>
      <c r="AD51" s="16"/>
      <c r="AE51" s="18"/>
      <c r="AF51" s="16"/>
      <c r="AG51" s="18"/>
      <c r="AH51" s="16"/>
      <c r="AI51" s="18"/>
      <c r="AJ51" s="16"/>
      <c r="AK51" s="18"/>
      <c r="AL51" s="16"/>
      <c r="AM51" s="18"/>
      <c r="AN51" s="16"/>
      <c r="AO51" s="18"/>
      <c r="AP51" s="16"/>
    </row>
    <row r="52" spans="1:42" x14ac:dyDescent="0.25">
      <c r="A52" s="7"/>
      <c r="B52" s="8"/>
      <c r="C52" s="9"/>
      <c r="D52" s="10"/>
      <c r="E52" s="10"/>
      <c r="F52" s="11"/>
      <c r="G52" s="11"/>
      <c r="H52" s="11"/>
      <c r="I52" s="12"/>
      <c r="J52" s="13"/>
      <c r="N52" s="14"/>
      <c r="O52" s="14"/>
      <c r="P52" s="14"/>
      <c r="Q52" s="15"/>
      <c r="R52" s="15"/>
      <c r="S52" s="15"/>
      <c r="T52" s="15"/>
      <c r="U52" s="15"/>
      <c r="V52" s="11"/>
      <c r="W52" s="23"/>
      <c r="X52" s="16"/>
      <c r="Y52" s="18"/>
      <c r="Z52" s="16"/>
      <c r="AA52" s="18"/>
      <c r="AB52" s="16"/>
      <c r="AC52" s="18"/>
      <c r="AD52" s="16"/>
      <c r="AE52" s="18"/>
      <c r="AF52" s="16"/>
      <c r="AG52" s="18"/>
      <c r="AH52" s="16"/>
      <c r="AI52" s="18"/>
      <c r="AJ52" s="16"/>
      <c r="AK52" s="18"/>
      <c r="AL52" s="16"/>
      <c r="AM52" s="18"/>
      <c r="AN52" s="16"/>
      <c r="AO52" s="18"/>
      <c r="AP52" s="16"/>
    </row>
    <row r="53" spans="1:42" x14ac:dyDescent="0.25">
      <c r="A53" s="7"/>
      <c r="B53" s="8"/>
      <c r="C53" s="9"/>
      <c r="D53" s="10"/>
      <c r="E53" s="10"/>
      <c r="F53" s="11"/>
      <c r="G53" s="11"/>
      <c r="H53" s="11"/>
      <c r="I53" s="12"/>
      <c r="J53" s="13"/>
      <c r="N53" s="14"/>
      <c r="O53" s="14"/>
      <c r="P53" s="14"/>
      <c r="Q53" s="15"/>
      <c r="R53" s="15"/>
      <c r="S53" s="15"/>
      <c r="T53" s="15"/>
      <c r="U53" s="15"/>
      <c r="V53" s="11"/>
      <c r="W53" s="23"/>
      <c r="X53" s="16"/>
      <c r="Y53" s="18"/>
      <c r="Z53" s="16"/>
      <c r="AA53" s="18"/>
      <c r="AB53" s="16"/>
      <c r="AC53" s="18"/>
      <c r="AD53" s="16"/>
      <c r="AE53" s="18"/>
      <c r="AF53" s="16"/>
      <c r="AG53" s="18"/>
      <c r="AH53" s="16"/>
      <c r="AI53" s="18"/>
      <c r="AJ53" s="16"/>
      <c r="AK53" s="18"/>
      <c r="AL53" s="16"/>
      <c r="AM53" s="18"/>
      <c r="AN53" s="16"/>
      <c r="AO53" s="18"/>
      <c r="AP53" s="16"/>
    </row>
    <row r="54" spans="1:42" x14ac:dyDescent="0.25">
      <c r="A54" s="7"/>
      <c r="B54" s="8"/>
      <c r="C54" s="9"/>
      <c r="D54" s="10"/>
      <c r="E54" s="10"/>
      <c r="F54" s="11"/>
      <c r="G54" s="11"/>
      <c r="H54" s="11"/>
      <c r="I54" s="12"/>
      <c r="J54" s="13"/>
      <c r="N54" s="14"/>
      <c r="O54" s="14"/>
      <c r="P54" s="14"/>
      <c r="Q54" s="15"/>
      <c r="R54" s="15"/>
      <c r="S54" s="15"/>
      <c r="T54" s="15"/>
      <c r="U54" s="15"/>
      <c r="V54" s="11"/>
      <c r="W54" s="23"/>
      <c r="X54" s="16"/>
      <c r="Y54" s="18"/>
      <c r="Z54" s="16"/>
      <c r="AA54" s="18"/>
      <c r="AB54" s="16"/>
      <c r="AC54" s="18"/>
      <c r="AD54" s="16"/>
      <c r="AE54" s="18"/>
      <c r="AF54" s="16"/>
      <c r="AG54" s="18"/>
      <c r="AH54" s="16"/>
      <c r="AI54" s="18"/>
      <c r="AJ54" s="16"/>
      <c r="AK54" s="18"/>
      <c r="AL54" s="16"/>
      <c r="AM54" s="18"/>
      <c r="AN54" s="16"/>
      <c r="AO54" s="18"/>
      <c r="AP54" s="16"/>
    </row>
    <row r="55" spans="1:42" x14ac:dyDescent="0.25">
      <c r="A55" s="7"/>
      <c r="B55" s="8"/>
      <c r="C55" s="9"/>
      <c r="D55" s="10"/>
      <c r="E55" s="10"/>
      <c r="F55" s="11"/>
      <c r="G55" s="11"/>
      <c r="H55" s="11"/>
      <c r="I55" s="12"/>
      <c r="J55" s="13"/>
      <c r="N55" s="14"/>
      <c r="O55" s="14"/>
      <c r="P55" s="14"/>
      <c r="Q55" s="15"/>
      <c r="R55" s="15"/>
      <c r="S55" s="15"/>
      <c r="T55" s="15"/>
      <c r="U55" s="15"/>
      <c r="V55" s="11"/>
      <c r="W55" s="23"/>
      <c r="X55" s="16"/>
      <c r="Y55" s="18"/>
      <c r="Z55" s="16"/>
      <c r="AA55" s="18"/>
      <c r="AB55" s="16"/>
      <c r="AC55" s="18"/>
      <c r="AD55" s="16"/>
      <c r="AE55" s="18"/>
      <c r="AF55" s="16"/>
      <c r="AG55" s="18"/>
      <c r="AH55" s="16"/>
      <c r="AI55" s="18"/>
      <c r="AJ55" s="16"/>
      <c r="AK55" s="18"/>
      <c r="AL55" s="16"/>
      <c r="AM55" s="18"/>
      <c r="AN55" s="16"/>
      <c r="AO55" s="18"/>
      <c r="AP55" s="16"/>
    </row>
    <row r="56" spans="1:42" x14ac:dyDescent="0.25">
      <c r="A56" s="7"/>
      <c r="B56" s="8"/>
      <c r="C56" s="9"/>
      <c r="D56" s="10"/>
      <c r="E56" s="10"/>
      <c r="F56" s="11"/>
      <c r="G56" s="11"/>
      <c r="H56" s="11"/>
      <c r="I56" s="12"/>
      <c r="J56" s="13"/>
      <c r="N56" s="14"/>
      <c r="O56" s="14"/>
      <c r="P56" s="14"/>
      <c r="Q56" s="15"/>
      <c r="R56" s="15"/>
      <c r="S56" s="15"/>
      <c r="T56" s="15"/>
      <c r="U56" s="15"/>
      <c r="V56" s="11"/>
      <c r="W56" s="23"/>
      <c r="X56" s="16"/>
      <c r="Y56" s="18"/>
      <c r="Z56" s="16"/>
      <c r="AA56" s="18"/>
      <c r="AB56" s="16"/>
      <c r="AC56" s="18"/>
      <c r="AD56" s="16"/>
      <c r="AE56" s="18"/>
      <c r="AF56" s="16"/>
      <c r="AG56" s="18"/>
      <c r="AH56" s="16"/>
      <c r="AI56" s="18"/>
      <c r="AJ56" s="16"/>
      <c r="AK56" s="18"/>
      <c r="AL56" s="16"/>
      <c r="AM56" s="18"/>
      <c r="AN56" s="16"/>
      <c r="AO56" s="18"/>
      <c r="AP56" s="16"/>
    </row>
    <row r="57" spans="1:42" x14ac:dyDescent="0.25">
      <c r="A57" s="7"/>
      <c r="B57" s="8"/>
      <c r="C57" s="9"/>
      <c r="D57" s="10"/>
      <c r="E57" s="10"/>
      <c r="F57" s="11"/>
      <c r="G57" s="11"/>
      <c r="H57" s="11"/>
      <c r="I57" s="12"/>
      <c r="J57" s="13"/>
      <c r="N57" s="14"/>
      <c r="O57" s="14"/>
      <c r="P57" s="14"/>
      <c r="Q57" s="15"/>
      <c r="R57" s="15"/>
      <c r="S57" s="15"/>
      <c r="T57" s="15"/>
      <c r="U57" s="15"/>
      <c r="V57" s="11"/>
      <c r="W57" s="23"/>
      <c r="X57" s="16"/>
      <c r="Y57" s="18"/>
      <c r="Z57" s="16"/>
      <c r="AA57" s="18"/>
      <c r="AB57" s="16"/>
      <c r="AC57" s="18"/>
      <c r="AD57" s="16"/>
      <c r="AE57" s="18"/>
      <c r="AF57" s="16"/>
      <c r="AG57" s="18"/>
      <c r="AH57" s="16"/>
      <c r="AI57" s="18"/>
      <c r="AJ57" s="16"/>
      <c r="AK57" s="18"/>
      <c r="AL57" s="16"/>
      <c r="AM57" s="18"/>
      <c r="AN57" s="16"/>
      <c r="AO57" s="18"/>
      <c r="AP57" s="16"/>
    </row>
    <row r="58" spans="1:42" x14ac:dyDescent="0.25">
      <c r="A58" s="7"/>
      <c r="B58" s="8"/>
      <c r="C58" s="9"/>
      <c r="D58" s="10"/>
      <c r="E58" s="10"/>
      <c r="F58" s="11"/>
      <c r="G58" s="11"/>
      <c r="H58" s="11"/>
      <c r="I58" s="12"/>
      <c r="J58" s="13"/>
      <c r="N58" s="14"/>
      <c r="O58" s="14"/>
      <c r="P58" s="14"/>
      <c r="Q58" s="15"/>
      <c r="R58" s="15"/>
      <c r="S58" s="15"/>
      <c r="T58" s="15"/>
      <c r="U58" s="15"/>
      <c r="V58" s="11"/>
      <c r="W58" s="23"/>
      <c r="X58" s="16"/>
      <c r="Y58" s="18"/>
      <c r="Z58" s="16"/>
      <c r="AA58" s="18"/>
      <c r="AB58" s="16"/>
      <c r="AC58" s="18"/>
      <c r="AD58" s="16"/>
      <c r="AE58" s="18"/>
      <c r="AF58" s="16"/>
      <c r="AG58" s="18"/>
      <c r="AH58" s="16"/>
      <c r="AI58" s="18"/>
      <c r="AJ58" s="16"/>
      <c r="AK58" s="18"/>
      <c r="AL58" s="16"/>
      <c r="AM58" s="18"/>
      <c r="AN58" s="16"/>
      <c r="AO58" s="18"/>
      <c r="AP58" s="16"/>
    </row>
    <row r="59" spans="1:42" x14ac:dyDescent="0.25">
      <c r="A59" s="7"/>
      <c r="B59" s="8"/>
      <c r="C59" s="9"/>
      <c r="D59" s="10"/>
      <c r="E59" s="10"/>
      <c r="F59" s="11"/>
      <c r="G59" s="11"/>
      <c r="H59" s="11"/>
      <c r="I59" s="12"/>
      <c r="J59" s="13"/>
      <c r="N59" s="14"/>
      <c r="O59" s="14"/>
      <c r="P59" s="14"/>
      <c r="Q59" s="15"/>
      <c r="R59" s="15"/>
      <c r="S59" s="15"/>
      <c r="T59" s="15"/>
      <c r="U59" s="15"/>
      <c r="V59" s="11"/>
      <c r="W59" s="23"/>
      <c r="X59" s="16"/>
      <c r="Y59" s="18"/>
      <c r="Z59" s="16"/>
      <c r="AA59" s="18"/>
      <c r="AB59" s="16"/>
      <c r="AC59" s="18"/>
      <c r="AD59" s="16"/>
      <c r="AE59" s="18"/>
      <c r="AF59" s="16"/>
      <c r="AG59" s="18"/>
      <c r="AH59" s="16"/>
      <c r="AI59" s="18"/>
      <c r="AJ59" s="16"/>
      <c r="AK59" s="18"/>
      <c r="AL59" s="16"/>
      <c r="AM59" s="18"/>
      <c r="AN59" s="16"/>
      <c r="AO59" s="18"/>
      <c r="AP59" s="16"/>
    </row>
    <row r="60" spans="1:42" x14ac:dyDescent="0.25">
      <c r="A60" s="7"/>
      <c r="B60" s="8"/>
      <c r="C60" s="9"/>
      <c r="D60" s="10"/>
      <c r="E60" s="10"/>
      <c r="F60" s="11"/>
      <c r="G60" s="11"/>
      <c r="H60" s="11"/>
      <c r="I60" s="12"/>
      <c r="J60" s="13"/>
      <c r="N60" s="14"/>
      <c r="O60" s="14"/>
      <c r="P60" s="14"/>
      <c r="Q60" s="15"/>
      <c r="R60" s="15"/>
      <c r="S60" s="15"/>
      <c r="T60" s="15"/>
      <c r="U60" s="15"/>
      <c r="V60" s="11"/>
      <c r="W60" s="23"/>
      <c r="X60" s="16"/>
      <c r="Y60" s="18"/>
      <c r="Z60" s="16"/>
      <c r="AA60" s="18"/>
      <c r="AB60" s="16"/>
      <c r="AC60" s="18"/>
      <c r="AD60" s="16"/>
      <c r="AE60" s="18"/>
      <c r="AF60" s="16"/>
      <c r="AG60" s="18"/>
      <c r="AH60" s="16"/>
      <c r="AI60" s="18"/>
      <c r="AJ60" s="16"/>
      <c r="AK60" s="18"/>
      <c r="AL60" s="16"/>
      <c r="AM60" s="18"/>
      <c r="AN60" s="16"/>
      <c r="AO60" s="18"/>
      <c r="AP60" s="16"/>
    </row>
    <row r="61" spans="1:42" x14ac:dyDescent="0.25">
      <c r="A61" s="7"/>
      <c r="B61" s="8"/>
      <c r="C61" s="9"/>
      <c r="D61" s="10"/>
      <c r="E61" s="10"/>
      <c r="F61" s="11"/>
      <c r="G61" s="11"/>
      <c r="H61" s="11"/>
      <c r="I61" s="12"/>
      <c r="J61" s="13"/>
      <c r="N61" s="14"/>
      <c r="O61" s="14"/>
      <c r="P61" s="14"/>
      <c r="Q61" s="15"/>
      <c r="R61" s="15"/>
      <c r="S61" s="15"/>
      <c r="T61" s="15"/>
      <c r="U61" s="15"/>
      <c r="V61" s="11"/>
      <c r="W61" s="23"/>
      <c r="X61" s="16"/>
      <c r="Y61" s="18"/>
      <c r="Z61" s="16"/>
      <c r="AA61" s="18"/>
      <c r="AB61" s="16"/>
      <c r="AC61" s="18"/>
      <c r="AD61" s="16"/>
      <c r="AE61" s="18"/>
      <c r="AF61" s="16"/>
      <c r="AG61" s="18"/>
      <c r="AH61" s="16"/>
      <c r="AI61" s="18"/>
      <c r="AJ61" s="16"/>
      <c r="AK61" s="18"/>
      <c r="AL61" s="16"/>
      <c r="AM61" s="18"/>
      <c r="AN61" s="16"/>
      <c r="AO61" s="18"/>
      <c r="AP61" s="16"/>
    </row>
    <row r="62" spans="1:42" x14ac:dyDescent="0.25">
      <c r="A62" s="7"/>
      <c r="B62" s="8"/>
      <c r="C62" s="9"/>
      <c r="D62" s="10"/>
      <c r="E62" s="10"/>
      <c r="F62" s="11"/>
      <c r="G62" s="11"/>
      <c r="H62" s="11"/>
      <c r="I62" s="12"/>
      <c r="J62" s="13"/>
      <c r="N62" s="14"/>
      <c r="O62" s="14"/>
      <c r="P62" s="14"/>
      <c r="Q62" s="15"/>
      <c r="R62" s="15"/>
      <c r="S62" s="15"/>
      <c r="T62" s="15"/>
      <c r="U62" s="15"/>
      <c r="V62" s="11"/>
      <c r="W62" s="23"/>
      <c r="X62" s="16"/>
      <c r="Y62" s="18"/>
      <c r="Z62" s="16"/>
      <c r="AA62" s="18"/>
      <c r="AB62" s="16"/>
      <c r="AC62" s="18"/>
      <c r="AD62" s="16"/>
      <c r="AE62" s="18"/>
      <c r="AF62" s="16"/>
      <c r="AG62" s="18"/>
      <c r="AH62" s="16"/>
      <c r="AI62" s="18"/>
      <c r="AJ62" s="16"/>
      <c r="AK62" s="18"/>
      <c r="AL62" s="16"/>
      <c r="AM62" s="18"/>
      <c r="AN62" s="16"/>
      <c r="AO62" s="18"/>
      <c r="AP62" s="16"/>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数据透视表</vt:lpstr>
      <vt:lpstr>Sheet1</vt:lpstr>
    </vt:vector>
  </TitlesOfParts>
  <Company>P R 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2021-05-20T01:18:17Z</dcterms:created>
  <dcterms:modified xsi:type="dcterms:W3CDTF">2021-05-20T07:08:31Z</dcterms:modified>
</cp:coreProperties>
</file>