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Contacts" sheetId="1" state="visible" r:id="rId2"/>
    <sheet name="General Settings" sheetId="2" state="visible" r:id="rId3"/>
    <sheet name="Rx Groups" sheetId="3" state="visible" r:id="rId4"/>
    <sheet name="Zones" sheetId="4" state="visible" r:id="rId5"/>
    <sheet name="Scan Lists" sheetId="5" state="visible" r:id="rId6"/>
    <sheet name="UNKNOWN" sheetId="6" state="visible" r:id="rId7"/>
    <sheet name="Channels" sheetId="7" state="visible" r:id="rId8"/>
    <sheet name="Misc Info" sheetId="8" state="visible" r:id="rId9"/>
    <sheet name="Version Histo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<sst xmlns="http://schemas.openxmlformats.org/spreadsheetml/2006/main" count="268" uniqueCount="221">
  <si>
    <t xml:space="preserve">Contacts Start address 0x61A5, 36 bytes per contact, 1000 Contacts</t>
  </si>
  <si>
    <t xml:space="preserve">Byte</t>
  </si>
  <si>
    <t xml:space="preserve">MSB</t>
  </si>
  <si>
    <t xml:space="preserve">LSB</t>
  </si>
  <si>
    <t xml:space="preserve">ID Low</t>
  </si>
  <si>
    <t xml:space="preserve">ID Mid</t>
  </si>
  <si>
    <t xml:space="preserve">ID High</t>
  </si>
  <si>
    <t xml:space="preserve">Type</t>
  </si>
  <si>
    <t xml:space="preserve">CallRxTone</t>
  </si>
  <si>
    <t xml:space="preserve">Type: 0 blank, 1 Group, 2 private, 3 All</t>
  </si>
  <si>
    <t xml:space="preserve">Settings Start address 0xXXX (currently incomplete)</t>
  </si>
  <si>
    <t xml:space="preserve">Values</t>
  </si>
  <si>
    <t xml:space="preserve">Side Top Button Short Press</t>
  </si>
  <si>
    <t xml:space="preserve">0x00</t>
  </si>
  <si>
    <t xml:space="preserve">unassigned</t>
  </si>
  <si>
    <t xml:space="preserve">Side Top Button Long Press</t>
  </si>
  <si>
    <t xml:space="preserve">0x01</t>
  </si>
  <si>
    <t xml:space="preserve">All Alert Tone On/Off</t>
  </si>
  <si>
    <t xml:space="preserve">Side Bottom Button Short Press</t>
  </si>
  <si>
    <t xml:space="preserve">0x02</t>
  </si>
  <si>
    <t xml:space="preserve">Emergency On</t>
  </si>
  <si>
    <t xml:space="preserve">Side Bottom Button Long Press</t>
  </si>
  <si>
    <t xml:space="preserve">0x03</t>
  </si>
  <si>
    <t xml:space="preserve">Emergency Off</t>
  </si>
  <si>
    <t xml:space="preserve">0x04</t>
  </si>
  <si>
    <t xml:space="preserve">High/Low Power</t>
  </si>
  <si>
    <t xml:space="preserve">0x05</t>
  </si>
  <si>
    <t xml:space="preserve">Monitor</t>
  </si>
  <si>
    <t xml:space="preserve">0x06</t>
  </si>
  <si>
    <t xml:space="preserve">Nuisance Delete</t>
  </si>
  <si>
    <t xml:space="preserve">0x07</t>
  </si>
  <si>
    <t xml:space="preserve">One Touch Access 1</t>
  </si>
  <si>
    <t xml:space="preserve">0x08</t>
  </si>
  <si>
    <t xml:space="preserve">One Touch Access 2</t>
  </si>
  <si>
    <t xml:space="preserve">0x09</t>
  </si>
  <si>
    <t xml:space="preserve">One Touch Access 3</t>
  </si>
  <si>
    <t xml:space="preserve">0x0a</t>
  </si>
  <si>
    <t xml:space="preserve">One Touch Access 4</t>
  </si>
  <si>
    <t xml:space="preserve">0x0b</t>
  </si>
  <si>
    <t xml:space="preserve">One Touch Access 5</t>
  </si>
  <si>
    <t xml:space="preserve">0x0c</t>
  </si>
  <si>
    <t xml:space="preserve">One Touch Access 6</t>
  </si>
  <si>
    <t xml:space="preserve">0x0d</t>
  </si>
  <si>
    <t xml:space="preserve">Repeater/Talkaround</t>
  </si>
  <si>
    <t xml:space="preserve">0x0e</t>
  </si>
  <si>
    <t xml:space="preserve">Scan On/Off</t>
  </si>
  <si>
    <t xml:space="preserve">0x15</t>
  </si>
  <si>
    <t xml:space="preserve">Tight/Normal Squelch</t>
  </si>
  <si>
    <t xml:space="preserve">0x16</t>
  </si>
  <si>
    <t xml:space="preserve">Privacy On/Off</t>
  </si>
  <si>
    <t xml:space="preserve">0x17</t>
  </si>
  <si>
    <t xml:space="preserve">Vox On/Off</t>
  </si>
  <si>
    <t xml:space="preserve">0x18</t>
  </si>
  <si>
    <t xml:space="preserve">Zone Increment</t>
  </si>
  <si>
    <t xml:space="preserve">0x1e</t>
  </si>
  <si>
    <t xml:space="preserve">Manual Dial</t>
  </si>
  <si>
    <t xml:space="preserve">0x1f</t>
  </si>
  <si>
    <t xml:space="preserve">Lone work On/Off</t>
  </si>
  <si>
    <t xml:space="preserve">0x26</t>
  </si>
  <si>
    <t xml:space="preserve">1750hz</t>
  </si>
  <si>
    <t xml:space="preserve">Undocumented Button actions:</t>
  </si>
  <si>
    <t xml:space="preserve">0x19</t>
  </si>
  <si>
    <t xml:space="preserve">Beeps 3 times. Unknown function</t>
  </si>
  <si>
    <t xml:space="preserve">0x1a?</t>
  </si>
  <si>
    <t xml:space="preserve">However, it beeps with a number corresponding to what zone it switched too…. Need to investigate if it is different</t>
  </si>
  <si>
    <t xml:space="preserve">Monitor Open Squelch</t>
  </si>
  <si>
    <t xml:space="preserve">!Disable All LEDS</t>
  </si>
  <si>
    <t xml:space="preserve">Analogue Talk Permit Tone</t>
  </si>
  <si>
    <t xml:space="preserve">Dig Talk Permit Tone</t>
  </si>
  <si>
    <t xml:space="preserve">!Password Lock Enable</t>
  </si>
  <si>
    <t xml:space="preserve">!Chan Free Indication Tone</t>
  </si>
  <si>
    <t xml:space="preserve">!Disable All Tones</t>
  </si>
  <si>
    <t xml:space="preserve">Save Mode Receive</t>
  </si>
  <si>
    <t xml:space="preserve">Save Preamble</t>
  </si>
  <si>
    <t xml:space="preserve">Intro Screen Picture/Character String</t>
  </si>
  <si>
    <t xml:space="preserve">Radio ID Low Byte</t>
  </si>
  <si>
    <t xml:space="preserve">Radio ID Mid Byte</t>
  </si>
  <si>
    <t xml:space="preserve">Radio ID High Byte</t>
  </si>
  <si>
    <t xml:space="preserve">Tx Preamble (ms/60)</t>
  </si>
  <si>
    <t xml:space="preserve">Group Call Hang Time (ms/100, 500ms Increments)</t>
  </si>
  <si>
    <t xml:space="preserve">Private Call Hang Time (ms/100, 500ms Increments)</t>
  </si>
  <si>
    <t xml:space="preserve">Vox Sensitivity (0-10 = 00-0A)</t>
  </si>
  <si>
    <t xml:space="preserve">Rx Low Battery (s/5)</t>
  </si>
  <si>
    <t xml:space="preserve">Call Alert Tone (s/5, 00 = Continuous)</t>
  </si>
  <si>
    <t xml:space="preserve">Lone Worker Reponse Time (minutes)</t>
  </si>
  <si>
    <t xml:space="preserve">Lone Worker Reminder Time (minutes)</t>
  </si>
  <si>
    <t xml:space="preserve">Scan Digital Hang Time (ms/100, 500ms increments)</t>
  </si>
  <si>
    <t xml:space="preserve">Scan Analogue Hang Time (ms/100, 500ms Increments)</t>
  </si>
  <si>
    <t xml:space="preserve">Backlight Time (s/5, 00=Always)</t>
  </si>
  <si>
    <t xml:space="preserve">Keypad lock time (s/5, FF = Manual)</t>
  </si>
  <si>
    <t xml:space="preserve">Power On Password 1 &amp; 2</t>
  </si>
  <si>
    <t xml:space="preserve">Power On Password 3 &amp; 4</t>
  </si>
  <si>
    <t xml:space="preserve">Power On Password 5 &amp; 6</t>
  </si>
  <si>
    <t xml:space="preserve">Power On Password 7 &amp; 8</t>
  </si>
  <si>
    <t xml:space="preserve">Radio Programming Password 1 &amp; 2</t>
  </si>
  <si>
    <t xml:space="preserve">Radio Programming Password 3 &amp; 4</t>
  </si>
  <si>
    <t xml:space="preserve">Radio Programming Password 5 &amp; 6</t>
  </si>
  <si>
    <t xml:space="preserve">Radio Programming Password 7 &amp; 8</t>
  </si>
  <si>
    <t xml:space="preserve">PC Programming Password 1 (ASCII)</t>
  </si>
  <si>
    <t xml:space="preserve">PC Programming Password 2 (ASCII)</t>
  </si>
  <si>
    <t xml:space="preserve">PC Programming Password 3 (ASCII)</t>
  </si>
  <si>
    <t xml:space="preserve">PC Programming Password 4 (ASCII)</t>
  </si>
  <si>
    <t xml:space="preserve">PC Programming Password 5 (ASCII)</t>
  </si>
  <si>
    <t xml:space="preserve">PC Programming Password 6 (ASCII)</t>
  </si>
  <si>
    <t xml:space="preserve">PC Programming Password 7 (ASCII)</t>
  </si>
  <si>
    <t xml:space="preserve">PC Programming Password 8 (ASCII)</t>
  </si>
  <si>
    <t xml:space="preserve">Receive Groups Start address 0xEE45, 96 bytes per group, 250 Groups</t>
  </si>
  <si>
    <t xml:space="preserve">Zones Start address 0x14C05, 64 bytes per Zone, 250 Zones</t>
  </si>
  <si>
    <t xml:space="preserve">Scan Lists Start address 0x18A85, 104 bytes per list, 250 Lists</t>
  </si>
  <si>
    <t xml:space="preserve">Pri Ch1 Index Low</t>
  </si>
  <si>
    <t xml:space="preserve">00 = Selected, FF = None</t>
  </si>
  <si>
    <t xml:space="preserve">Pri Ch1 Index High</t>
  </si>
  <si>
    <t xml:space="preserve">Pri Ch2 Index Low</t>
  </si>
  <si>
    <t xml:space="preserve">Pri Ch2 Index High</t>
  </si>
  <si>
    <t xml:space="preserve">Tx Chan Index Low</t>
  </si>
  <si>
    <t xml:space="preserve">00 = selected, FF = Last Heard</t>
  </si>
  <si>
    <t xml:space="preserve">Tx Chan Index High</t>
  </si>
  <si>
    <t xml:space="preserve">?FF</t>
  </si>
  <si>
    <t xml:space="preserve">Signaling Hold Time</t>
  </si>
  <si>
    <t xml:space="preserve">milliseconds/25 (minimum 50ms = '02')</t>
  </si>
  <si>
    <t xml:space="preserve">Pri Sample Time</t>
  </si>
  <si>
    <t xml:space="preserve">milliseconds/250 (minimum 750ms = '03)</t>
  </si>
  <si>
    <t xml:space="preserve">UNKNOWN ENTRIES Start address 0x1F015, 16 bytes</t>
  </si>
  <si>
    <t xml:space="preserve">Channels Start address 0x1F025, 64 bytes per channel, 1000 Channels</t>
  </si>
  <si>
    <t xml:space="preserve">LoneWork</t>
  </si>
  <si>
    <t xml:space="preserve">SqlTight/Normal</t>
  </si>
  <si>
    <t xml:space="preserve">AutoScan</t>
  </si>
  <si>
    <t xml:space="preserve">25/12.5 kHz</t>
  </si>
  <si>
    <t xml:space="preserve">D/A</t>
  </si>
  <si>
    <t xml:space="preserve">Colour Code</t>
  </si>
  <si>
    <t xml:space="preserve">Slot2/Slot1</t>
  </si>
  <si>
    <t xml:space="preserve">RxOnly</t>
  </si>
  <si>
    <t xml:space="preserve">TalkAround</t>
  </si>
  <si>
    <t xml:space="preserve">DCC</t>
  </si>
  <si>
    <t xml:space="preserve">PCC</t>
  </si>
  <si>
    <t xml:space="preserve">PrivacyEnhanced</t>
  </si>
  <si>
    <t xml:space="preserve">PrivacyBasic</t>
  </si>
  <si>
    <t xml:space="preserve">Privacy Setting 1-16 = 0-F</t>
  </si>
  <si>
    <t xml:space="preserve">!PTT_ID</t>
  </si>
  <si>
    <t xml:space="preserve">CompUDP</t>
  </si>
  <si>
    <t xml:space="preserve">EmerAlarmAck</t>
  </si>
  <si>
    <t xml:space="preserve">RxRef High</t>
  </si>
  <si>
    <t xml:space="preserve">RxRef Med</t>
  </si>
  <si>
    <t xml:space="preserve">C Code</t>
  </si>
  <si>
    <t xml:space="preserve">Ch Free</t>
  </si>
  <si>
    <t xml:space="preserve">Vox</t>
  </si>
  <si>
    <t xml:space="preserve">QT Rev 120/180</t>
  </si>
  <si>
    <t xml:space="preserve">!RevBurst</t>
  </si>
  <si>
    <t xml:space="preserve">TxRef High</t>
  </si>
  <si>
    <t xml:space="preserve">TxRef Med</t>
  </si>
  <si>
    <t xml:space="preserve">? C3</t>
  </si>
  <si>
    <t xml:space="preserve">Contact Index Low</t>
  </si>
  <si>
    <t xml:space="preserve">Contact Index Hi</t>
  </si>
  <si>
    <t xml:space="preserve">TOT</t>
  </si>
  <si>
    <t xml:space="preserve">TOT Rekey Delay</t>
  </si>
  <si>
    <t xml:space="preserve">Emergency Index</t>
  </si>
  <si>
    <t xml:space="preserve">Scan List Index</t>
  </si>
  <si>
    <t xml:space="preserve">Rx Group Index</t>
  </si>
  <si>
    <t xml:space="preserve">Decode8</t>
  </si>
  <si>
    <t xml:space="preserve">Decode7</t>
  </si>
  <si>
    <t xml:space="preserve">Decode6</t>
  </si>
  <si>
    <t xml:space="preserve">Decode5</t>
  </si>
  <si>
    <t xml:space="preserve">Decode4</t>
  </si>
  <si>
    <t xml:space="preserve">Decode3</t>
  </si>
  <si>
    <t xml:space="preserve">Decode2</t>
  </si>
  <si>
    <t xml:space="preserve">Decode1</t>
  </si>
  <si>
    <t xml:space="preserve">? 00</t>
  </si>
  <si>
    <t xml:space="preserve">? FF</t>
  </si>
  <si>
    <t xml:space="preserve">Rx f Low (BCD)</t>
  </si>
  <si>
    <t xml:space="preserve">Ten-Thousandths (MHz)</t>
  </si>
  <si>
    <t xml:space="preserve">Hundred-Thousandths (MHz)</t>
  </si>
  <si>
    <t xml:space="preserve">Rx f (BCD)</t>
  </si>
  <si>
    <t xml:space="preserve">Hundredths (MHz)</t>
  </si>
  <si>
    <t xml:space="preserve">Thousandths (MHz)</t>
  </si>
  <si>
    <t xml:space="preserve">Units (MHZ)</t>
  </si>
  <si>
    <t xml:space="preserve">Tenths (MHz)</t>
  </si>
  <si>
    <t xml:space="preserve">Rx f High (BCD)</t>
  </si>
  <si>
    <t xml:space="preserve">Hundreds (MHz)</t>
  </si>
  <si>
    <t xml:space="preserve">Tens (MHZ)</t>
  </si>
  <si>
    <t xml:space="preserve">Tx f Low (BCD)</t>
  </si>
  <si>
    <t xml:space="preserve">Tx f (BCD)</t>
  </si>
  <si>
    <t xml:space="preserve">Tx f High (BCD)</t>
  </si>
  <si>
    <t xml:space="preserve">Dec Low BCD</t>
  </si>
  <si>
    <t xml:space="preserve">CTCSS Units (Hz), DCS Tens</t>
  </si>
  <si>
    <t xml:space="preserve">CTCSS Tenths (Hz), DCS Units</t>
  </si>
  <si>
    <t xml:space="preserve">FF = none</t>
  </si>
  <si>
    <t xml:space="preserve">Dec Hi BCD</t>
  </si>
  <si>
    <t xml:space="preserve">CTCSS Hundreds (Hz), DCS "N"=8, "I"=C</t>
  </si>
  <si>
    <t xml:space="preserve">CTCSS Tens (Hz), DCS Hundreds</t>
  </si>
  <si>
    <t xml:space="preserve">Enc Low BCD</t>
  </si>
  <si>
    <t xml:space="preserve">Enc Hi BCD</t>
  </si>
  <si>
    <t xml:space="preserve">Rx DTMF-#</t>
  </si>
  <si>
    <t xml:space="preserve">Tx DTMF-#</t>
  </si>
  <si>
    <t xml:space="preserve">First Address</t>
  </si>
  <si>
    <t xml:space="preserve">Function</t>
  </si>
  <si>
    <t xml:space="preserve">Bytes per Entry</t>
  </si>
  <si>
    <t xml:space="preserve">Number of Entries</t>
  </si>
  <si>
    <t xml:space="preserve">Last Address</t>
  </si>
  <si>
    <t xml:space="preserve">61A5</t>
  </si>
  <si>
    <t xml:space="preserve">Contacts</t>
  </si>
  <si>
    <t xml:space="preserve">Rx Groups</t>
  </si>
  <si>
    <t xml:space="preserve">Zones</t>
  </si>
  <si>
    <t xml:space="preserve">Scan Lists</t>
  </si>
  <si>
    <t xml:space="preserve">UNKNOWN</t>
  </si>
  <si>
    <t xml:space="preserve">(All FF)</t>
  </si>
  <si>
    <t xml:space="preserve">Channels</t>
  </si>
  <si>
    <t xml:space="preserve">EB0000E15400450053005400200054004500530054002000540045005300540020002000</t>
  </si>
  <si>
    <t xml:space="preserve">FF if blank</t>
  </si>
  <si>
    <t xml:space="preserve">C0=blank</t>
  </si>
  <si>
    <t xml:space="preserve">C1=Group</t>
  </si>
  <si>
    <t xml:space="preserve">C2=Private</t>
  </si>
  <si>
    <t xml:space="preserve">C3=All</t>
  </si>
  <si>
    <t xml:space="preserve">(E1,E2,E3 = Call tone)</t>
  </si>
  <si>
    <t xml:space="preserve">5400</t>
  </si>
  <si>
    <t xml:space="preserve">V1</t>
  </si>
  <si>
    <t xml:space="preserve">Initial Release containing Channels only</t>
  </si>
  <si>
    <t xml:space="preserve">V2</t>
  </si>
  <si>
    <t xml:space="preserve">Added Contacts, Rx Groups, Zones, Scan Lists &amp; UNKNOWN</t>
  </si>
  <si>
    <t xml:space="preserve">Corrected Channel Bytes 32-63 Name numbering errors</t>
  </si>
  <si>
    <t xml:space="preserve">V3</t>
  </si>
  <si>
    <t xml:space="preserve">Added General Settings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</si>
</sst>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 diagonalUp="false" diagonalDown="false">
      <left/>
      <right/>
      <top style="medium">
        <color rgb="FF505050"/>
      </top>
      <bottom style="medium">
        <color rgb="FF505050"/>
      </bottom>
      <diagonal/>
    </border>
    <border diagonalUp="false" diagonalDown="false"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0" width="8.57085020242915"/>
    <col collapsed="false" hidden="false" max="2" min="2" style="0" width="13.3886639676113"/>
    <col collapsed="false" hidden="false" max="4" min="3" style="0" width="8.57085020242915"/>
    <col collapsed="false" hidden="false" max="5" min="5" style="0" width="10.3886639676113"/>
    <col collapsed="false" hidden="false" max="8" min="6" style="0" width="8.57085020242915"/>
    <col collapsed="false" hidden="false" max="9" min="9" style="0" width="14.1417004048583"/>
    <col collapsed="false" hidden="false" max="10" min="10" style="0" width="20.246963562753"/>
    <col collapsed="false" hidden="false" max="1025" min="11" style="0" width="8.5708502024291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  <c r="C2" s="1" t="s">
        <v>2</v>
      </c>
      <c r="J2" s="1" t="s">
        <v>3</v>
      </c>
    </row>
    <row r="3" customFormat="false" ht="15" hidden="false" customHeight="false" outlineLevel="0" collapsed="false">
      <c r="A3" s="0" t="n">
        <v>0</v>
      </c>
      <c r="B3" s="0" t="s">
        <v>4</v>
      </c>
    </row>
    <row r="4" customFormat="false" ht="15" hidden="false" customHeight="false" outlineLevel="0" collapsed="false">
      <c r="A4" s="0" t="n">
        <v>1</v>
      </c>
      <c r="B4" s="0" t="s">
        <v>5</v>
      </c>
    </row>
    <row r="5" customFormat="false" ht="15.75" hidden="false" customHeight="false" outlineLevel="0" collapsed="false">
      <c r="A5" s="0" t="n">
        <v>2</v>
      </c>
      <c r="B5" s="0" t="s">
        <v>6</v>
      </c>
    </row>
    <row r="6" customFormat="false" ht="15.75" hidden="false" customHeight="false" outlineLevel="0" collapsed="false">
      <c r="A6" s="0" t="n">
        <v>3</v>
      </c>
      <c r="B6" s="0" t="s">
        <v>7</v>
      </c>
      <c r="C6" s="2" t="n">
        <v>1</v>
      </c>
      <c r="D6" s="3" t="n">
        <v>1</v>
      </c>
      <c r="E6" s="4" t="s">
        <v>8</v>
      </c>
      <c r="F6" s="3" t="n">
        <v>0</v>
      </c>
      <c r="G6" s="2" t="n">
        <v>0</v>
      </c>
      <c r="H6" s="3" t="n">
        <v>0</v>
      </c>
      <c r="I6" s="5" t="s">
        <v>9</v>
      </c>
      <c r="J6" s="5"/>
      <c r="K6" s="6"/>
    </row>
    <row r="7" customFormat="false" ht="15" hidden="false" customHeight="false" outlineLevel="0" collapsed="false">
      <c r="A7" s="0" t="n">
        <v>4</v>
      </c>
      <c r="B7" s="0" t="str">
        <f aca="false">"Name "&amp;ROUND((ROW()-6)/2,0)&amp;IF(ISODD(A7)," High"," Low")</f>
        <v>Name 1 Low</v>
      </c>
    </row>
    <row r="8" customFormat="false" ht="15" hidden="false" customHeight="false" outlineLevel="0" collapsed="false">
      <c r="A8" s="0" t="n">
        <v>5</v>
      </c>
      <c r="B8" s="0" t="str">
        <f aca="false">"Name "&amp;ROUND((ROW()-6)/2,0)&amp;IF(ISODD(A8)," High"," Low")</f>
        <v>Name 1 High</v>
      </c>
    </row>
    <row r="9" customFormat="false" ht="15" hidden="false" customHeight="false" outlineLevel="0" collapsed="false">
      <c r="A9" s="0" t="n">
        <v>6</v>
      </c>
      <c r="B9" s="0" t="str">
        <f aca="false">"Name "&amp;ROUND((ROW()-6)/2,0)&amp;IF(ISODD(A9)," High"," Low")</f>
        <v>Name 2 Low</v>
      </c>
    </row>
    <row r="10" customFormat="false" ht="15" hidden="false" customHeight="false" outlineLevel="0" collapsed="false">
      <c r="A10" s="0" t="n">
        <v>7</v>
      </c>
      <c r="B10" s="0" t="str">
        <f aca="false">"Name "&amp;ROUND((ROW()-6)/2,0)&amp;IF(ISODD(A10)," High"," Low")</f>
        <v>Name 2 High</v>
      </c>
    </row>
    <row r="11" customFormat="false" ht="15" hidden="false" customHeight="false" outlineLevel="0" collapsed="false">
      <c r="A11" s="0" t="n">
        <v>8</v>
      </c>
      <c r="B11" s="0" t="str">
        <f aca="false">"Name "&amp;ROUND((ROW()-6)/2,0)&amp;IF(ISODD(A11)," High"," Low")</f>
        <v>Name 3 Low</v>
      </c>
    </row>
    <row r="12" customFormat="false" ht="15" hidden="false" customHeight="false" outlineLevel="0" collapsed="false">
      <c r="A12" s="0" t="n">
        <v>9</v>
      </c>
      <c r="B12" s="0" t="str">
        <f aca="false">"Name "&amp;ROUND((ROW()-6)/2,0)&amp;IF(ISODD(A12)," High"," Low")</f>
        <v>Name 3 High</v>
      </c>
    </row>
    <row r="13" customFormat="false" ht="15" hidden="false" customHeight="false" outlineLevel="0" collapsed="false">
      <c r="A13" s="0" t="n">
        <v>10</v>
      </c>
      <c r="B13" s="0" t="str">
        <f aca="false">"Name "&amp;ROUND((ROW()-6)/2,0)&amp;IF(ISODD(A13)," High"," Low")</f>
        <v>Name 4 Low</v>
      </c>
    </row>
    <row r="14" customFormat="false" ht="15" hidden="false" customHeight="false" outlineLevel="0" collapsed="false">
      <c r="A14" s="0" t="n">
        <v>11</v>
      </c>
      <c r="B14" s="0" t="str">
        <f aca="false">"Name "&amp;ROUND((ROW()-6)/2,0)&amp;IF(ISODD(A14)," High"," Low")</f>
        <v>Name 4 High</v>
      </c>
    </row>
    <row r="15" customFormat="false" ht="15" hidden="false" customHeight="false" outlineLevel="0" collapsed="false">
      <c r="A15" s="0" t="n">
        <v>12</v>
      </c>
      <c r="B15" s="0" t="str">
        <f aca="false">"Name "&amp;ROUND((ROW()-6)/2,0)&amp;IF(ISODD(A15)," High"," Low")</f>
        <v>Name 5 Low</v>
      </c>
    </row>
    <row r="16" customFormat="false" ht="15" hidden="false" customHeight="false" outlineLevel="0" collapsed="false">
      <c r="A16" s="0" t="n">
        <v>13</v>
      </c>
      <c r="B16" s="0" t="str">
        <f aca="false">"Name "&amp;ROUND((ROW()-6)/2,0)&amp;IF(ISODD(A16)," High"," Low")</f>
        <v>Name 5 High</v>
      </c>
    </row>
    <row r="17" customFormat="false" ht="15" hidden="false" customHeight="false" outlineLevel="0" collapsed="false">
      <c r="A17" s="0" t="n">
        <v>14</v>
      </c>
      <c r="B17" s="0" t="str">
        <f aca="false">"Name "&amp;ROUND((ROW()-6)/2,0)&amp;IF(ISODD(A17)," High"," Low")</f>
        <v>Name 6 Low</v>
      </c>
    </row>
    <row r="18" customFormat="false" ht="15" hidden="false" customHeight="false" outlineLevel="0" collapsed="false">
      <c r="A18" s="0" t="n">
        <v>15</v>
      </c>
      <c r="B18" s="0" t="str">
        <f aca="false">"Name "&amp;ROUND((ROW()-6)/2,0)&amp;IF(ISODD(A18)," High"," Low")</f>
        <v>Name 6 High</v>
      </c>
    </row>
    <row r="19" customFormat="false" ht="15" hidden="false" customHeight="false" outlineLevel="0" collapsed="false">
      <c r="A19" s="0" t="n">
        <v>16</v>
      </c>
      <c r="B19" s="0" t="str">
        <f aca="false">"Name "&amp;ROUND((ROW()-6)/2,0)&amp;IF(ISODD(A19)," High"," Low")</f>
        <v>Name 7 Low</v>
      </c>
    </row>
    <row r="20" customFormat="false" ht="15" hidden="false" customHeight="false" outlineLevel="0" collapsed="false">
      <c r="A20" s="0" t="n">
        <v>17</v>
      </c>
      <c r="B20" s="0" t="str">
        <f aca="false">"Name "&amp;ROUND((ROW()-6)/2,0)&amp;IF(ISODD(A20)," High"," Low")</f>
        <v>Name 7 High</v>
      </c>
    </row>
    <row r="21" customFormat="false" ht="15" hidden="false" customHeight="false" outlineLevel="0" collapsed="false">
      <c r="A21" s="0" t="n">
        <v>18</v>
      </c>
      <c r="B21" s="0" t="str">
        <f aca="false">"Name "&amp;ROUND((ROW()-6)/2,0)&amp;IF(ISODD(A21)," High"," Low")</f>
        <v>Name 8 Low</v>
      </c>
    </row>
    <row r="22" customFormat="false" ht="15" hidden="false" customHeight="false" outlineLevel="0" collapsed="false">
      <c r="A22" s="0" t="n">
        <v>19</v>
      </c>
      <c r="B22" s="0" t="str">
        <f aca="false">"Name "&amp;ROUND((ROW()-6)/2,0)&amp;IF(ISODD(A22)," High"," Low")</f>
        <v>Name 8 High</v>
      </c>
    </row>
    <row r="23" customFormat="false" ht="15" hidden="false" customHeight="false" outlineLevel="0" collapsed="false">
      <c r="A23" s="0" t="n">
        <v>20</v>
      </c>
      <c r="B23" s="0" t="str">
        <f aca="false">"Name "&amp;ROUND((ROW()-6)/2,0)&amp;IF(ISODD(A23)," High"," Low")</f>
        <v>Name 9 Low</v>
      </c>
    </row>
    <row r="24" customFormat="false" ht="15" hidden="false" customHeight="false" outlineLevel="0" collapsed="false">
      <c r="A24" s="0" t="n">
        <v>21</v>
      </c>
      <c r="B24" s="0" t="str">
        <f aca="false">"Name "&amp;ROUND((ROW()-6)/2,0)&amp;IF(ISODD(A24)," High"," Low")</f>
        <v>Name 9 High</v>
      </c>
    </row>
    <row r="25" customFormat="false" ht="15" hidden="false" customHeight="false" outlineLevel="0" collapsed="false">
      <c r="A25" s="0" t="n">
        <v>22</v>
      </c>
      <c r="B25" s="0" t="str">
        <f aca="false">"Name "&amp;ROUND((ROW()-6)/2,0)&amp;IF(ISODD(A25)," High"," Low")</f>
        <v>Name 10 Low</v>
      </c>
    </row>
    <row r="26" customFormat="false" ht="15" hidden="false" customHeight="false" outlineLevel="0" collapsed="false">
      <c r="A26" s="0" t="n">
        <v>23</v>
      </c>
      <c r="B26" s="0" t="str">
        <f aca="false">"Name "&amp;ROUND((ROW()-6)/2,0)&amp;IF(ISODD(A26)," High"," Low")</f>
        <v>Name 10 High</v>
      </c>
    </row>
    <row r="27" customFormat="false" ht="15" hidden="false" customHeight="false" outlineLevel="0" collapsed="false">
      <c r="A27" s="0" t="n">
        <v>24</v>
      </c>
      <c r="B27" s="0" t="str">
        <f aca="false">"Name "&amp;ROUND((ROW()-6)/2,0)&amp;IF(ISODD(A27)," High"," Low")</f>
        <v>Name 11 Low</v>
      </c>
    </row>
    <row r="28" customFormat="false" ht="15" hidden="false" customHeight="false" outlineLevel="0" collapsed="false">
      <c r="A28" s="0" t="n">
        <v>25</v>
      </c>
      <c r="B28" s="0" t="str">
        <f aca="false">"Name "&amp;ROUND((ROW()-6)/2,0)&amp;IF(ISODD(A28)," High"," Low")</f>
        <v>Name 11 High</v>
      </c>
    </row>
    <row r="29" customFormat="false" ht="15" hidden="false" customHeight="false" outlineLevel="0" collapsed="false">
      <c r="A29" s="0" t="n">
        <v>26</v>
      </c>
      <c r="B29" s="0" t="str">
        <f aca="false">"Name "&amp;ROUND((ROW()-6)/2,0)&amp;IF(ISODD(A29)," High"," Low")</f>
        <v>Name 12 Low</v>
      </c>
    </row>
    <row r="30" customFormat="false" ht="15" hidden="false" customHeight="false" outlineLevel="0" collapsed="false">
      <c r="A30" s="0" t="n">
        <v>27</v>
      </c>
      <c r="B30" s="0" t="str">
        <f aca="false">"Name "&amp;ROUND((ROW()-6)/2,0)&amp;IF(ISODD(A30)," High"," Low")</f>
        <v>Name 12 High</v>
      </c>
    </row>
    <row r="31" customFormat="false" ht="15" hidden="false" customHeight="false" outlineLevel="0" collapsed="false">
      <c r="A31" s="0" t="n">
        <v>28</v>
      </c>
      <c r="B31" s="0" t="str">
        <f aca="false">"Name "&amp;ROUND((ROW()-6)/2,0)&amp;IF(ISODD(A31)," High"," Low")</f>
        <v>Name 13 Low</v>
      </c>
    </row>
    <row r="32" customFormat="false" ht="15" hidden="false" customHeight="false" outlineLevel="0" collapsed="false">
      <c r="A32" s="0" t="n">
        <v>29</v>
      </c>
      <c r="B32" s="0" t="str">
        <f aca="false">"Name "&amp;ROUND((ROW()-6)/2,0)&amp;IF(ISODD(A32)," High"," Low")</f>
        <v>Name 13 High</v>
      </c>
    </row>
    <row r="33" customFormat="false" ht="15" hidden="false" customHeight="false" outlineLevel="0" collapsed="false">
      <c r="A33" s="0" t="n">
        <v>30</v>
      </c>
      <c r="B33" s="0" t="str">
        <f aca="false">"Name "&amp;ROUND((ROW()-6)/2,0)&amp;IF(ISODD(A33)," High"," Low")</f>
        <v>Name 14 Low</v>
      </c>
    </row>
    <row r="34" customFormat="false" ht="15" hidden="false" customHeight="false" outlineLevel="0" collapsed="false">
      <c r="A34" s="0" t="n">
        <v>31</v>
      </c>
      <c r="B34" s="0" t="str">
        <f aca="false">"Name "&amp;ROUND((ROW()-6)/2,0)&amp;IF(ISODD(A34)," High"," Low")</f>
        <v>Name 14 High</v>
      </c>
    </row>
    <row r="35" customFormat="false" ht="15" hidden="false" customHeight="false" outlineLevel="0" collapsed="false">
      <c r="A35" s="0" t="n">
        <v>32</v>
      </c>
      <c r="B35" s="0" t="str">
        <f aca="false">"Name "&amp;ROUND((ROW()-6)/2,0)&amp;IF(ISODD(A35)," High"," Low")</f>
        <v>Name 15 Low</v>
      </c>
    </row>
    <row r="36" customFormat="false" ht="15" hidden="false" customHeight="false" outlineLevel="0" collapsed="false">
      <c r="A36" s="0" t="n">
        <v>33</v>
      </c>
      <c r="B36" s="0" t="str">
        <f aca="false">"Name "&amp;ROUND((ROW()-6)/2,0)&amp;IF(ISODD(A36)," High"," Low")</f>
        <v>Name 15 High</v>
      </c>
    </row>
    <row r="37" customFormat="false" ht="15" hidden="false" customHeight="false" outlineLevel="0" collapsed="false">
      <c r="A37" s="0" t="n">
        <v>34</v>
      </c>
      <c r="B37" s="0" t="str">
        <f aca="false">"Name "&amp;ROUND((ROW()-6)/2,0)&amp;IF(ISODD(A37)," High"," Low")</f>
        <v>Name 16 Low</v>
      </c>
    </row>
    <row r="38" customFormat="false" ht="15" hidden="false" customHeight="false" outlineLevel="0" collapsed="false">
      <c r="A38" s="0" t="n">
        <v>35</v>
      </c>
      <c r="B38" s="0" t="str">
        <f aca="false">"Name "&amp;ROUND((ROW()-6)/2,0)&amp;IF(ISODD(A38)," High"," Low")</f>
        <v>Name 16 High</v>
      </c>
    </row>
  </sheetData>
  <mergeCells count="1">
    <mergeCell ref="I6:J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9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25" zoomScaleNormal="125" zoomScalePageLayoutView="100" workbookViewId="0">
      <selection pane="topLeft" activeCell="E19" activeCellId="0" sqref="E19"/>
    </sheetView>
  </sheetViews>
  <sheetFormatPr defaultRowHeight="15"/>
  <cols>
    <col collapsed="false" hidden="false" max="1" min="1" style="0" width="8.57085020242915"/>
    <col collapsed="false" hidden="false" max="2" min="2" style="0" width="49.919028340081"/>
    <col collapsed="false" hidden="false" max="3" min="3" style="0" width="24.6356275303644"/>
    <col collapsed="false" hidden="false" max="4" min="4" style="0" width="18.8542510121457"/>
    <col collapsed="false" hidden="false" max="5" min="5" style="0" width="21.2105263157895"/>
    <col collapsed="false" hidden="false" max="6" min="6" style="0" width="33.7408906882591"/>
    <col collapsed="false" hidden="false" max="7" min="7" style="0" width="8.57085020242915"/>
    <col collapsed="false" hidden="false" max="8" min="8" style="0" width="16.3886639676113"/>
    <col collapsed="false" hidden="false" max="9" min="9" style="0" width="17.8906882591093"/>
    <col collapsed="false" hidden="false" max="10" min="10" style="0" width="13.497975708502"/>
    <col collapsed="false" hidden="false" max="1025" min="11" style="0" width="8.57085020242915"/>
  </cols>
  <sheetData>
    <row r="1" customFormat="false" ht="15" hidden="false" customHeight="false" outlineLevel="0" collapsed="false">
      <c r="A1" s="1" t="s">
        <v>10</v>
      </c>
    </row>
    <row r="2" customFormat="false" ht="15" hidden="false" customHeight="false" outlineLevel="0" collapsed="false">
      <c r="A2" s="1" t="s">
        <v>1</v>
      </c>
      <c r="C2" s="1" t="s">
        <v>2</v>
      </c>
      <c r="D2" s="0" t="s">
        <v>11</v>
      </c>
      <c r="J2" s="1" t="s">
        <v>3</v>
      </c>
    </row>
    <row r="3" customFormat="false" ht="13.8" hidden="false" customHeight="false" outlineLevel="0" collapsed="false">
      <c r="A3" s="7" t="n">
        <v>2102</v>
      </c>
      <c r="B3" s="0" t="s">
        <v>12</v>
      </c>
      <c r="C3" s="1"/>
      <c r="D3" s="0" t="s">
        <v>13</v>
      </c>
      <c r="E3" s="0" t="s">
        <v>14</v>
      </c>
      <c r="J3" s="1"/>
    </row>
    <row r="4" customFormat="false" ht="13.8" hidden="false" customHeight="false" outlineLevel="0" collapsed="false">
      <c r="A4" s="7" t="n">
        <v>2103</v>
      </c>
      <c r="B4" s="0" t="s">
        <v>15</v>
      </c>
      <c r="C4" s="1"/>
      <c r="D4" s="0" t="s">
        <v>16</v>
      </c>
      <c r="E4" s="0" t="s">
        <v>17</v>
      </c>
      <c r="J4" s="1"/>
    </row>
    <row r="5" customFormat="false" ht="13.8" hidden="false" customHeight="false" outlineLevel="0" collapsed="false">
      <c r="A5" s="7" t="n">
        <v>2104</v>
      </c>
      <c r="B5" s="0" t="s">
        <v>18</v>
      </c>
      <c r="C5" s="1"/>
      <c r="D5" s="0" t="s">
        <v>19</v>
      </c>
      <c r="E5" s="0" t="s">
        <v>20</v>
      </c>
      <c r="J5" s="1"/>
    </row>
    <row r="6" customFormat="false" ht="13.8" hidden="false" customHeight="false" outlineLevel="0" collapsed="false">
      <c r="A6" s="7" t="n">
        <v>2105</v>
      </c>
      <c r="B6" s="0" t="s">
        <v>21</v>
      </c>
      <c r="C6" s="1"/>
      <c r="D6" s="0" t="s">
        <v>22</v>
      </c>
      <c r="E6" s="0" t="s">
        <v>23</v>
      </c>
      <c r="J6" s="1"/>
    </row>
    <row r="7" customFormat="false" ht="13.8" hidden="false" customHeight="false" outlineLevel="0" collapsed="false">
      <c r="A7" s="1"/>
      <c r="C7" s="1"/>
      <c r="D7" s="0" t="s">
        <v>24</v>
      </c>
      <c r="E7" s="0" t="s">
        <v>25</v>
      </c>
      <c r="J7" s="1"/>
    </row>
    <row r="8" customFormat="false" ht="13.8" hidden="false" customHeight="false" outlineLevel="0" collapsed="false">
      <c r="A8" s="1"/>
      <c r="C8" s="1"/>
      <c r="D8" s="0" t="s">
        <v>26</v>
      </c>
      <c r="E8" s="0" t="s">
        <v>27</v>
      </c>
      <c r="J8" s="1"/>
    </row>
    <row r="9" customFormat="false" ht="13.8" hidden="false" customHeight="false" outlineLevel="0" collapsed="false">
      <c r="A9" s="1"/>
      <c r="C9" s="1"/>
      <c r="D9" s="0" t="s">
        <v>28</v>
      </c>
      <c r="E9" s="0" t="s">
        <v>29</v>
      </c>
      <c r="J9" s="1"/>
    </row>
    <row r="10" customFormat="false" ht="13.8" hidden="false" customHeight="false" outlineLevel="0" collapsed="false">
      <c r="A10" s="1"/>
      <c r="C10" s="1"/>
      <c r="D10" s="0" t="s">
        <v>30</v>
      </c>
      <c r="E10" s="0" t="s">
        <v>31</v>
      </c>
      <c r="J10" s="1"/>
    </row>
    <row r="11" customFormat="false" ht="13.8" hidden="false" customHeight="false" outlineLevel="0" collapsed="false">
      <c r="A11" s="1"/>
      <c r="C11" s="1"/>
      <c r="D11" s="0" t="s">
        <v>32</v>
      </c>
      <c r="E11" s="0" t="s">
        <v>33</v>
      </c>
      <c r="J11" s="1"/>
    </row>
    <row r="12" customFormat="false" ht="13.8" hidden="false" customHeight="false" outlineLevel="0" collapsed="false">
      <c r="A12" s="1"/>
      <c r="C12" s="1"/>
      <c r="D12" s="0" t="s">
        <v>34</v>
      </c>
      <c r="E12" s="0" t="s">
        <v>35</v>
      </c>
      <c r="J12" s="1"/>
    </row>
    <row r="13" customFormat="false" ht="13.8" hidden="false" customHeight="false" outlineLevel="0" collapsed="false">
      <c r="A13" s="1"/>
      <c r="C13" s="1"/>
      <c r="D13" s="0" t="s">
        <v>36</v>
      </c>
      <c r="E13" s="0" t="s">
        <v>37</v>
      </c>
      <c r="J13" s="1"/>
    </row>
    <row r="14" customFormat="false" ht="13.8" hidden="false" customHeight="false" outlineLevel="0" collapsed="false">
      <c r="A14" s="1"/>
      <c r="C14" s="1"/>
      <c r="D14" s="0" t="s">
        <v>38</v>
      </c>
      <c r="E14" s="0" t="s">
        <v>39</v>
      </c>
      <c r="J14" s="1"/>
    </row>
    <row r="15" customFormat="false" ht="13.8" hidden="false" customHeight="false" outlineLevel="0" collapsed="false">
      <c r="A15" s="1"/>
      <c r="C15" s="1"/>
      <c r="D15" s="0" t="s">
        <v>40</v>
      </c>
      <c r="E15" s="0" t="s">
        <v>41</v>
      </c>
      <c r="J15" s="1"/>
    </row>
    <row r="16" customFormat="false" ht="13.8" hidden="false" customHeight="false" outlineLevel="0" collapsed="false">
      <c r="A16" s="1"/>
      <c r="C16" s="1"/>
      <c r="D16" s="0" t="s">
        <v>42</v>
      </c>
      <c r="E16" s="0" t="s">
        <v>43</v>
      </c>
      <c r="J16" s="1"/>
    </row>
    <row r="17" customFormat="false" ht="13.8" hidden="false" customHeight="false" outlineLevel="0" collapsed="false">
      <c r="A17" s="1"/>
      <c r="C17" s="1"/>
      <c r="D17" s="0" t="s">
        <v>44</v>
      </c>
      <c r="E17" s="0" t="s">
        <v>45</v>
      </c>
      <c r="J17" s="1"/>
    </row>
    <row r="18" customFormat="false" ht="13.8" hidden="false" customHeight="false" outlineLevel="0" collapsed="false">
      <c r="A18" s="1"/>
      <c r="C18" s="1"/>
      <c r="D18" s="0" t="s">
        <v>46</v>
      </c>
      <c r="E18" s="0" t="s">
        <v>47</v>
      </c>
      <c r="J18" s="1"/>
    </row>
    <row r="19" customFormat="false" ht="13.8" hidden="false" customHeight="false" outlineLevel="0" collapsed="false">
      <c r="A19" s="1"/>
      <c r="C19" s="1"/>
      <c r="D19" s="0" t="s">
        <v>48</v>
      </c>
      <c r="E19" s="0" t="s">
        <v>49</v>
      </c>
      <c r="J19" s="1"/>
    </row>
    <row r="20" customFormat="false" ht="13.8" hidden="false" customHeight="false" outlineLevel="0" collapsed="false">
      <c r="A20" s="1"/>
      <c r="C20" s="1"/>
      <c r="D20" s="0" t="s">
        <v>50</v>
      </c>
      <c r="E20" s="0" t="s">
        <v>51</v>
      </c>
      <c r="J20" s="1"/>
    </row>
    <row r="21" customFormat="false" ht="13.8" hidden="false" customHeight="false" outlineLevel="0" collapsed="false">
      <c r="A21" s="1"/>
      <c r="C21" s="1"/>
      <c r="D21" s="0" t="s">
        <v>52</v>
      </c>
      <c r="E21" s="0" t="s">
        <v>53</v>
      </c>
      <c r="J21" s="1"/>
    </row>
    <row r="22" customFormat="false" ht="13.8" hidden="false" customHeight="false" outlineLevel="0" collapsed="false">
      <c r="A22" s="1"/>
      <c r="C22" s="1"/>
      <c r="D22" s="0" t="s">
        <v>54</v>
      </c>
      <c r="E22" s="0" t="s">
        <v>55</v>
      </c>
      <c r="J22" s="1"/>
    </row>
    <row r="23" customFormat="false" ht="13.8" hidden="false" customHeight="false" outlineLevel="0" collapsed="false">
      <c r="A23" s="1"/>
      <c r="C23" s="1"/>
      <c r="D23" s="0" t="s">
        <v>56</v>
      </c>
      <c r="E23" s="0" t="s">
        <v>57</v>
      </c>
      <c r="J23" s="1"/>
    </row>
    <row r="24" customFormat="false" ht="13.8" hidden="false" customHeight="false" outlineLevel="0" collapsed="false">
      <c r="A24" s="1"/>
      <c r="C24" s="1"/>
      <c r="D24" s="0" t="s">
        <v>58</v>
      </c>
      <c r="E24" s="0" t="s">
        <v>59</v>
      </c>
      <c r="J24" s="1"/>
    </row>
    <row r="25" customFormat="false" ht="13.8" hidden="false" customHeight="false" outlineLevel="0" collapsed="false">
      <c r="A25" s="1"/>
      <c r="C25" s="1"/>
      <c r="J25" s="1"/>
    </row>
    <row r="26" customFormat="false" ht="13.8" hidden="false" customHeight="false" outlineLevel="0" collapsed="false">
      <c r="A26" s="1"/>
      <c r="C26" s="1"/>
      <c r="D26" s="0" t="s">
        <v>60</v>
      </c>
      <c r="J26" s="1"/>
    </row>
    <row r="27" customFormat="false" ht="13.8" hidden="false" customHeight="false" outlineLevel="0" collapsed="false">
      <c r="A27" s="1"/>
      <c r="C27" s="1"/>
      <c r="D27" s="0" t="s">
        <v>61</v>
      </c>
      <c r="E27" s="0" t="s">
        <v>62</v>
      </c>
      <c r="J27" s="1"/>
    </row>
    <row r="28" customFormat="false" ht="13.8" hidden="false" customHeight="false" outlineLevel="0" collapsed="false">
      <c r="A28" s="1"/>
      <c r="C28" s="1"/>
      <c r="D28" s="0" t="s">
        <v>63</v>
      </c>
      <c r="E28" s="0" t="s">
        <v>53</v>
      </c>
      <c r="F28" s="0" t="s">
        <v>64</v>
      </c>
      <c r="J28" s="1"/>
    </row>
    <row r="29" customFormat="false" ht="13.8" hidden="false" customHeight="false" outlineLevel="0" collapsed="false">
      <c r="A29" s="1"/>
      <c r="C29" s="1"/>
      <c r="J29" s="1"/>
    </row>
    <row r="30" customFormat="false" ht="13.8" hidden="false" customHeight="false" outlineLevel="0" collapsed="false">
      <c r="A30" s="1"/>
      <c r="C30" s="1"/>
      <c r="J30" s="1"/>
    </row>
    <row r="31" customFormat="false" ht="13.8" hidden="false" customHeight="false" outlineLevel="0" collapsed="false">
      <c r="A31" s="1"/>
      <c r="C31" s="1"/>
      <c r="J31" s="1"/>
    </row>
    <row r="32" customFormat="false" ht="13.8" hidden="false" customHeight="false" outlineLevel="0" collapsed="false">
      <c r="A32" s="1"/>
      <c r="C32" s="1"/>
      <c r="J32" s="1"/>
    </row>
    <row r="33" customFormat="false" ht="13.8" hidden="false" customHeight="false" outlineLevel="0" collapsed="false">
      <c r="A33" s="1"/>
      <c r="C33" s="1"/>
      <c r="J33" s="1"/>
    </row>
    <row r="34" customFormat="false" ht="13.8" hidden="false" customHeight="false" outlineLevel="0" collapsed="false">
      <c r="A34" s="1"/>
      <c r="C34" s="1"/>
      <c r="J34" s="1"/>
    </row>
    <row r="35" customFormat="false" ht="13.8" hidden="false" customHeight="false" outlineLevel="0" collapsed="false">
      <c r="A35" s="1"/>
      <c r="C35" s="1"/>
      <c r="J35" s="1"/>
    </row>
    <row r="36" customFormat="false" ht="13.8" hidden="false" customHeight="false" outlineLevel="0" collapsed="false">
      <c r="A36" s="1"/>
      <c r="C36" s="1"/>
      <c r="J36" s="1"/>
    </row>
    <row r="37" customFormat="false" ht="13.8" hidden="false" customHeight="false" outlineLevel="0" collapsed="false">
      <c r="A37" s="1"/>
      <c r="C37" s="1"/>
      <c r="J37" s="1"/>
    </row>
    <row r="38" customFormat="false" ht="13.8" hidden="false" customHeight="false" outlineLevel="0" collapsed="false">
      <c r="A38" s="1"/>
      <c r="C38" s="1"/>
      <c r="J38" s="1"/>
    </row>
    <row r="39" customFormat="false" ht="13.8" hidden="false" customHeight="false" outlineLevel="0" collapsed="false">
      <c r="A39" s="1"/>
      <c r="C39" s="1"/>
      <c r="J39" s="1"/>
    </row>
    <row r="40" customFormat="false" ht="13.8" hidden="false" customHeight="false" outlineLevel="0" collapsed="false">
      <c r="A40" s="1"/>
      <c r="C40" s="1"/>
      <c r="J40" s="1"/>
    </row>
    <row r="41" customFormat="false" ht="13.8" hidden="false" customHeight="false" outlineLevel="0" collapsed="false">
      <c r="A41" s="1"/>
      <c r="C41" s="1"/>
      <c r="J41" s="1"/>
    </row>
    <row r="42" customFormat="false" ht="13.8" hidden="false" customHeight="false" outlineLevel="0" collapsed="false">
      <c r="A42" s="1"/>
      <c r="C42" s="1"/>
      <c r="J42" s="1"/>
    </row>
    <row r="43" customFormat="false" ht="13.8" hidden="false" customHeight="false" outlineLevel="0" collapsed="false">
      <c r="A43" s="1"/>
      <c r="C43" s="1"/>
      <c r="J43" s="1"/>
    </row>
    <row r="44" customFormat="false" ht="13.8" hidden="false" customHeight="false" outlineLevel="0" collapsed="false">
      <c r="A44" s="1"/>
      <c r="C44" s="1"/>
      <c r="J44" s="1"/>
    </row>
    <row r="45" customFormat="false" ht="13.8" hidden="false" customHeight="false" outlineLevel="0" collapsed="false">
      <c r="C45" s="1"/>
      <c r="J45" s="1"/>
    </row>
    <row r="46" customFormat="false" ht="13.8" hidden="false" customHeight="false" outlineLevel="0" collapsed="false">
      <c r="C46" s="1"/>
      <c r="J46" s="1"/>
    </row>
    <row r="47" customFormat="false" ht="13.8" hidden="false" customHeight="false" outlineLevel="0" collapsed="false">
      <c r="C47" s="1"/>
      <c r="J47" s="1"/>
    </row>
    <row r="48" customFormat="false" ht="13.8" hidden="false" customHeight="false" outlineLevel="0" collapsed="false">
      <c r="C48" s="1"/>
      <c r="J48" s="1"/>
    </row>
    <row r="49" customFormat="false" ht="13.8" hidden="false" customHeight="false" outlineLevel="0" collapsed="false">
      <c r="C49" s="1"/>
      <c r="J49" s="1"/>
    </row>
    <row r="50" customFormat="false" ht="13.8" hidden="false" customHeight="false" outlineLevel="0" collapsed="false">
      <c r="C50" s="1"/>
      <c r="J50" s="1"/>
    </row>
    <row r="51" customFormat="false" ht="13.8" hidden="false" customHeight="false" outlineLevel="0" collapsed="false">
      <c r="C51" s="1"/>
      <c r="J51" s="1"/>
    </row>
    <row r="52" customFormat="false" ht="13.8" hidden="false" customHeight="false" outlineLevel="0" collapsed="false">
      <c r="C52" s="1"/>
      <c r="J52" s="1"/>
    </row>
    <row r="53" customFormat="false" ht="13.8" hidden="false" customHeight="false" outlineLevel="0" collapsed="false">
      <c r="C53" s="1"/>
      <c r="J53" s="1"/>
    </row>
    <row r="54" customFormat="false" ht="13.8" hidden="false" customHeight="false" outlineLevel="0" collapsed="false">
      <c r="C54" s="1"/>
      <c r="J54" s="1"/>
    </row>
    <row r="55" customFormat="false" ht="13.8" hidden="false" customHeight="false" outlineLevel="0" collapsed="false">
      <c r="C55" s="1"/>
      <c r="J55" s="1"/>
    </row>
    <row r="56" customFormat="false" ht="13.8" hidden="false" customHeight="false" outlineLevel="0" collapsed="false">
      <c r="A56" s="0" t="str">
        <f aca="false">DEC2HEX(HEX2DEC(2265))</f>
        <v>2265</v>
      </c>
      <c r="B56" s="0" t="str">
        <f aca="false">"Intro Screen Line 1 - Char "&amp;ROUND((ROW()-2)/2,0)&amp;IF(ISODD(HEX2DEC(A56))," Low"," High")</f>
        <v>Intro Screen Line 1 - Char 27 Low</v>
      </c>
    </row>
    <row r="57" customFormat="false" ht="13.8" hidden="false" customHeight="false" outlineLevel="0" collapsed="false">
      <c r="A57" s="0" t="str">
        <f aca="false">DEC2HEX(HEX2DEC(A56)+1)</f>
        <v>2266</v>
      </c>
      <c r="B57" s="0" t="str">
        <f aca="false">"Intro Screen Line 1 - Char "&amp;ROUND((ROW()-2)/2,0)&amp;IF(ISODD(HEX2DEC(A57))," Low"," High")</f>
        <v>Intro Screen Line 1 - Char 28 High</v>
      </c>
    </row>
    <row r="58" customFormat="false" ht="13.8" hidden="false" customHeight="false" outlineLevel="0" collapsed="false">
      <c r="A58" s="0" t="str">
        <f aca="false">DEC2HEX(HEX2DEC(A57)+1)</f>
        <v>2267</v>
      </c>
      <c r="B58" s="0" t="str">
        <f aca="false">"Intro Screen Line 1 - Char "&amp;ROUND((ROW()-2)/2,0)&amp;IF(ISODD(HEX2DEC(A58))," Low"," High")</f>
        <v>Intro Screen Line 1 - Char 28 Low</v>
      </c>
    </row>
    <row r="59" customFormat="false" ht="13.8" hidden="false" customHeight="false" outlineLevel="0" collapsed="false">
      <c r="A59" s="0" t="str">
        <f aca="false">DEC2HEX(HEX2DEC(A58)+1)</f>
        <v>2268</v>
      </c>
      <c r="B59" s="0" t="str">
        <f aca="false">"Intro Screen Line 1 - Char "&amp;ROUND((ROW()-2)/2,0)&amp;IF(ISODD(HEX2DEC(A59))," Low"," High")</f>
        <v>Intro Screen Line 1 - Char 29 High</v>
      </c>
    </row>
    <row r="60" customFormat="false" ht="13.8" hidden="false" customHeight="false" outlineLevel="0" collapsed="false">
      <c r="A60" s="0" t="str">
        <f aca="false">DEC2HEX(HEX2DEC(A59)+1)</f>
        <v>2269</v>
      </c>
      <c r="B60" s="0" t="str">
        <f aca="false">"Intro Screen Line 1 - Char "&amp;ROUND((ROW()-2)/2,0)&amp;IF(ISODD(HEX2DEC(A60))," Low"," High")</f>
        <v>Intro Screen Line 1 - Char 29 Low</v>
      </c>
    </row>
    <row r="61" customFormat="false" ht="13.8" hidden="false" customHeight="false" outlineLevel="0" collapsed="false">
      <c r="A61" s="0" t="str">
        <f aca="false">DEC2HEX(HEX2DEC(A60)+1)</f>
        <v>226A</v>
      </c>
      <c r="B61" s="0" t="str">
        <f aca="false">"Intro Screen Line 1 - Char "&amp;ROUND((ROW()-2)/2,0)&amp;IF(ISODD(HEX2DEC(A61))," Low"," High")</f>
        <v>Intro Screen Line 1 - Char 30 High</v>
      </c>
    </row>
    <row r="62" customFormat="false" ht="13.8" hidden="false" customHeight="false" outlineLevel="0" collapsed="false">
      <c r="A62" s="0" t="str">
        <f aca="false">DEC2HEX(HEX2DEC(A61)+1)</f>
        <v>226B</v>
      </c>
      <c r="B62" s="0" t="str">
        <f aca="false">"Intro Screen Line 1 - Char "&amp;ROUND((ROW()-2)/2,0)&amp;IF(ISODD(HEX2DEC(A62))," Low"," High")</f>
        <v>Intro Screen Line 1 - Char 30 Low</v>
      </c>
    </row>
    <row r="63" customFormat="false" ht="13.8" hidden="false" customHeight="false" outlineLevel="0" collapsed="false">
      <c r="A63" s="0" t="str">
        <f aca="false">DEC2HEX(HEX2DEC(A62)+1)</f>
        <v>226C</v>
      </c>
      <c r="B63" s="0" t="str">
        <f aca="false">"Intro Screen Line 1 - Char "&amp;ROUND((ROW()-2)/2,0)&amp;IF(ISODD(HEX2DEC(A63))," Low"," High")</f>
        <v>Intro Screen Line 1 - Char 31 High</v>
      </c>
    </row>
    <row r="64" customFormat="false" ht="13.8" hidden="false" customHeight="false" outlineLevel="0" collapsed="false">
      <c r="A64" s="0" t="str">
        <f aca="false">DEC2HEX(HEX2DEC(A63)+1)</f>
        <v>226D</v>
      </c>
      <c r="B64" s="0" t="str">
        <f aca="false">"Intro Screen Line 1 - Char "&amp;ROUND((ROW()-2)/2,0)&amp;IF(ISODD(HEX2DEC(A64))," Low"," High")</f>
        <v>Intro Screen Line 1 - Char 31 Low</v>
      </c>
    </row>
    <row r="65" customFormat="false" ht="13.8" hidden="false" customHeight="false" outlineLevel="0" collapsed="false">
      <c r="A65" s="0" t="str">
        <f aca="false">DEC2HEX(HEX2DEC(A64)+1)</f>
        <v>226E</v>
      </c>
      <c r="B65" s="0" t="str">
        <f aca="false">"Intro Screen Line 1 - Char "&amp;ROUND((ROW()-2)/2,0)&amp;IF(ISODD(HEX2DEC(A65))," Low"," High")</f>
        <v>Intro Screen Line 1 - Char 32 High</v>
      </c>
    </row>
    <row r="66" customFormat="false" ht="13.8" hidden="false" customHeight="false" outlineLevel="0" collapsed="false">
      <c r="A66" s="0" t="str">
        <f aca="false">DEC2HEX(HEX2DEC(A65)+1)</f>
        <v>226F</v>
      </c>
      <c r="B66" s="0" t="str">
        <f aca="false">"Intro Screen Line 1 - Char "&amp;ROUND((ROW()-2)/2,0)&amp;IF(ISODD(HEX2DEC(A66))," Low"," High")</f>
        <v>Intro Screen Line 1 - Char 32 Low</v>
      </c>
    </row>
    <row r="67" customFormat="false" ht="15" hidden="false" customHeight="false" outlineLevel="0" collapsed="false">
      <c r="A67" s="0" t="str">
        <f aca="false">DEC2HEX(HEX2DEC(A66)+1)</f>
        <v>2270</v>
      </c>
      <c r="B67" s="0" t="str">
        <f aca="false">"Intro Screen Line 1 - Char "&amp;ROUND((ROW()-2)/2,0)&amp;IF(ISODD(HEX2DEC(A67))," Low"," High")</f>
        <v>Intro Screen Line 1 - Char 33 High</v>
      </c>
    </row>
    <row r="68" customFormat="false" ht="15" hidden="false" customHeight="false" outlineLevel="0" collapsed="false">
      <c r="A68" s="0" t="str">
        <f aca="false">DEC2HEX(HEX2DEC(A67)+1)</f>
        <v>2271</v>
      </c>
      <c r="B68" s="0" t="str">
        <f aca="false">"Intro Screen Line 1 - Char "&amp;ROUND((ROW()-2)/2,0)&amp;IF(ISODD(HEX2DEC(A68))," Low"," High")</f>
        <v>Intro Screen Line 1 - Char 33 Low</v>
      </c>
    </row>
    <row r="69" customFormat="false" ht="15" hidden="false" customHeight="false" outlineLevel="0" collapsed="false">
      <c r="A69" s="0" t="str">
        <f aca="false">DEC2HEX(HEX2DEC(A68)+1)</f>
        <v>2272</v>
      </c>
      <c r="B69" s="0" t="str">
        <f aca="false">"Intro Screen Line 1 - Char "&amp;ROUND((ROW()-2)/2,0)&amp;IF(ISODD(HEX2DEC(A69))," Low"," High")</f>
        <v>Intro Screen Line 1 - Char 34 High</v>
      </c>
    </row>
    <row r="70" customFormat="false" ht="15" hidden="false" customHeight="false" outlineLevel="0" collapsed="false">
      <c r="A70" s="0" t="str">
        <f aca="false">DEC2HEX(HEX2DEC(A69)+1)</f>
        <v>2273</v>
      </c>
      <c r="B70" s="0" t="str">
        <f aca="false">"Intro Screen Line 1 - Char "&amp;ROUND((ROW()-2)/2,0)&amp;IF(ISODD(HEX2DEC(A70))," Low"," High")</f>
        <v>Intro Screen Line 1 - Char 34 Low</v>
      </c>
    </row>
    <row r="71" customFormat="false" ht="15" hidden="false" customHeight="false" outlineLevel="0" collapsed="false">
      <c r="A71" s="0" t="str">
        <f aca="false">DEC2HEX(HEX2DEC(A70)+1)</f>
        <v>2274</v>
      </c>
      <c r="B71" s="0" t="str">
        <f aca="false">"Intro Screen Line 1 - Char "&amp;ROUND((ROW()-2)/2,0)&amp;IF(ISODD(HEX2DEC(A71))," Low"," High")</f>
        <v>Intro Screen Line 1 - Char 35 High</v>
      </c>
    </row>
    <row r="72" customFormat="false" ht="15" hidden="false" customHeight="false" outlineLevel="0" collapsed="false">
      <c r="A72" s="0" t="str">
        <f aca="false">DEC2HEX(HEX2DEC(A71)+1)</f>
        <v>2275</v>
      </c>
      <c r="B72" s="0" t="str">
        <f aca="false">"Intro Screen Line 1 - Char "&amp;ROUND((ROW()-2)/2,0)&amp;IF(ISODD(HEX2DEC(A72))," Low"," High")</f>
        <v>Intro Screen Line 1 - Char 35 Low</v>
      </c>
    </row>
    <row r="73" customFormat="false" ht="15" hidden="false" customHeight="false" outlineLevel="0" collapsed="false">
      <c r="A73" s="0" t="str">
        <f aca="false">DEC2HEX(HEX2DEC(A72)+1)</f>
        <v>2276</v>
      </c>
      <c r="B73" s="0" t="str">
        <f aca="false">"Intro Screen Line 1 - Char "&amp;ROUND((ROW()-2)/2,0)&amp;IF(ISODD(HEX2DEC(A73))," Low"," High")</f>
        <v>Intro Screen Line 1 - Char 36 High</v>
      </c>
    </row>
    <row r="74" customFormat="false" ht="15" hidden="false" customHeight="false" outlineLevel="0" collapsed="false">
      <c r="A74" s="0" t="str">
        <f aca="false">DEC2HEX(HEX2DEC(A73)+1)</f>
        <v>2277</v>
      </c>
      <c r="B74" s="0" t="str">
        <f aca="false">"Intro Screen Line 1 - Char "&amp;ROUND((ROW()-2)/2,0)&amp;IF(ISODD(HEX2DEC(A74))," Low"," High")</f>
        <v>Intro Screen Line 1 - Char 36 Low</v>
      </c>
    </row>
    <row r="75" customFormat="false" ht="15" hidden="false" customHeight="false" outlineLevel="0" collapsed="false">
      <c r="A75" s="0" t="str">
        <f aca="false">DEC2HEX(HEX2DEC(A74)+1)</f>
        <v>2278</v>
      </c>
      <c r="B75" s="0" t="str">
        <f aca="false">"Intro Screen Line 1 - Char "&amp;ROUND((ROW()-2)/2,0)&amp;IF(ISODD(HEX2DEC(A75))," Low"," High")</f>
        <v>Intro Screen Line 1 - Char 37 High</v>
      </c>
    </row>
    <row r="76" customFormat="false" ht="15" hidden="false" customHeight="false" outlineLevel="0" collapsed="false">
      <c r="A76" s="0" t="str">
        <f aca="false">DEC2HEX(HEX2DEC(A75)+1)</f>
        <v>2279</v>
      </c>
      <c r="B76" s="0" t="str">
        <f aca="false">"Intro Screen Line 2 - Char "&amp;ROUND((ROW()-22)/2,0)&amp;IF(ISODD(HEX2DEC(A76))," Low"," High")</f>
        <v>Intro Screen Line 2 - Char 27 Low</v>
      </c>
    </row>
    <row r="77" customFormat="false" ht="15" hidden="false" customHeight="false" outlineLevel="0" collapsed="false">
      <c r="A77" s="0" t="str">
        <f aca="false">DEC2HEX(HEX2DEC(A76)+1)</f>
        <v>227A</v>
      </c>
      <c r="B77" s="0" t="str">
        <f aca="false">"Intro Screen Line 2 - Char "&amp;ROUND((ROW()-22)/2,0)&amp;IF(ISODD(HEX2DEC(A77))," Low"," High")</f>
        <v>Intro Screen Line 2 - Char 28 High</v>
      </c>
    </row>
    <row r="78" customFormat="false" ht="15" hidden="false" customHeight="false" outlineLevel="0" collapsed="false">
      <c r="A78" s="0" t="str">
        <f aca="false">DEC2HEX(HEX2DEC(A77)+1)</f>
        <v>227B</v>
      </c>
      <c r="B78" s="0" t="str">
        <f aca="false">"Intro Screen Line 2 - Char "&amp;ROUND((ROW()-22)/2,0)&amp;IF(ISODD(HEX2DEC(A78))," Low"," High")</f>
        <v>Intro Screen Line 2 - Char 28 Low</v>
      </c>
    </row>
    <row r="79" customFormat="false" ht="15" hidden="false" customHeight="false" outlineLevel="0" collapsed="false">
      <c r="A79" s="0" t="str">
        <f aca="false">DEC2HEX(HEX2DEC(A78)+1)</f>
        <v>227C</v>
      </c>
      <c r="B79" s="0" t="str">
        <f aca="false">"Intro Screen Line 2 - Char "&amp;ROUND((ROW()-22)/2,0)&amp;IF(ISODD(HEX2DEC(A79))," Low"," High")</f>
        <v>Intro Screen Line 2 - Char 29 High</v>
      </c>
    </row>
    <row r="80" customFormat="false" ht="15" hidden="false" customHeight="false" outlineLevel="0" collapsed="false">
      <c r="A80" s="0" t="str">
        <f aca="false">DEC2HEX(HEX2DEC(A79)+1)</f>
        <v>227D</v>
      </c>
      <c r="B80" s="0" t="str">
        <f aca="false">"Intro Screen Line 2 - Char "&amp;ROUND((ROW()-22)/2,0)&amp;IF(ISODD(HEX2DEC(A80))," Low"," High")</f>
        <v>Intro Screen Line 2 - Char 29 Low</v>
      </c>
    </row>
    <row r="81" customFormat="false" ht="15" hidden="false" customHeight="false" outlineLevel="0" collapsed="false">
      <c r="A81" s="0" t="str">
        <f aca="false">DEC2HEX(HEX2DEC(A80)+1)</f>
        <v>227E</v>
      </c>
      <c r="B81" s="0" t="str">
        <f aca="false">"Intro Screen Line 2 - Char "&amp;ROUND((ROW()-22)/2,0)&amp;IF(ISODD(HEX2DEC(A81))," Low"," High")</f>
        <v>Intro Screen Line 2 - Char 30 High</v>
      </c>
    </row>
    <row r="82" customFormat="false" ht="15" hidden="false" customHeight="false" outlineLevel="0" collapsed="false">
      <c r="A82" s="0" t="str">
        <f aca="false">DEC2HEX(HEX2DEC(A81)+1)</f>
        <v>227F</v>
      </c>
      <c r="B82" s="0" t="str">
        <f aca="false">"Intro Screen Line 2 - Char "&amp;ROUND((ROW()-22)/2,0)&amp;IF(ISODD(HEX2DEC(A82))," Low"," High")</f>
        <v>Intro Screen Line 2 - Char 30 Low</v>
      </c>
    </row>
    <row r="83" customFormat="false" ht="15" hidden="false" customHeight="false" outlineLevel="0" collapsed="false">
      <c r="A83" s="0" t="str">
        <f aca="false">DEC2HEX(HEX2DEC(A82)+1)</f>
        <v>2280</v>
      </c>
      <c r="B83" s="0" t="str">
        <f aca="false">"Intro Screen Line 2 - Char "&amp;ROUND((ROW()-22)/2,0)&amp;IF(ISODD(HEX2DEC(A83))," Low"," High")</f>
        <v>Intro Screen Line 2 - Char 31 High</v>
      </c>
    </row>
    <row r="84" customFormat="false" ht="15" hidden="false" customHeight="false" outlineLevel="0" collapsed="false">
      <c r="A84" s="0" t="str">
        <f aca="false">DEC2HEX(HEX2DEC(A83)+1)</f>
        <v>2281</v>
      </c>
      <c r="B84" s="0" t="str">
        <f aca="false">"Intro Screen Line 2 - Char "&amp;ROUND((ROW()-22)/2,0)&amp;IF(ISODD(HEX2DEC(A84))," Low"," High")</f>
        <v>Intro Screen Line 2 - Char 31 Low</v>
      </c>
    </row>
    <row r="85" customFormat="false" ht="15" hidden="false" customHeight="false" outlineLevel="0" collapsed="false">
      <c r="A85" s="0" t="str">
        <f aca="false">DEC2HEX(HEX2DEC(A84)+1)</f>
        <v>2282</v>
      </c>
      <c r="B85" s="0" t="str">
        <f aca="false">"Intro Screen Line 2 - Char "&amp;ROUND((ROW()-22)/2,0)&amp;IF(ISODD(HEX2DEC(A85))," Low"," High")</f>
        <v>Intro Screen Line 2 - Char 32 High</v>
      </c>
    </row>
    <row r="86" customFormat="false" ht="15" hidden="false" customHeight="false" outlineLevel="0" collapsed="false">
      <c r="A86" s="0" t="str">
        <f aca="false">DEC2HEX(HEX2DEC(A85)+1)</f>
        <v>2283</v>
      </c>
      <c r="B86" s="0" t="str">
        <f aca="false">"Intro Screen Line 2 - Char "&amp;ROUND((ROW()-22)/2,0)&amp;IF(ISODD(HEX2DEC(A86))," Low"," High")</f>
        <v>Intro Screen Line 2 - Char 32 Low</v>
      </c>
    </row>
    <row r="87" customFormat="false" ht="15" hidden="false" customHeight="false" outlineLevel="0" collapsed="false">
      <c r="A87" s="0" t="str">
        <f aca="false">DEC2HEX(HEX2DEC(A86)+1)</f>
        <v>2284</v>
      </c>
      <c r="B87" s="0" t="str">
        <f aca="false">"Intro Screen Line 2 - Char "&amp;ROUND((ROW()-22)/2,0)&amp;IF(ISODD(HEX2DEC(A87))," Low"," High")</f>
        <v>Intro Screen Line 2 - Char 33 High</v>
      </c>
    </row>
    <row r="88" customFormat="false" ht="15" hidden="false" customHeight="false" outlineLevel="0" collapsed="false">
      <c r="A88" s="0" t="str">
        <f aca="false">DEC2HEX(HEX2DEC(A87)+1)</f>
        <v>2285</v>
      </c>
      <c r="B88" s="0" t="str">
        <f aca="false">"Intro Screen Line 2 - Char "&amp;ROUND((ROW()-22)/2,0)&amp;IF(ISODD(HEX2DEC(A88))," Low"," High")</f>
        <v>Intro Screen Line 2 - Char 33 Low</v>
      </c>
    </row>
    <row r="89" customFormat="false" ht="15" hidden="false" customHeight="false" outlineLevel="0" collapsed="false">
      <c r="A89" s="0" t="str">
        <f aca="false">DEC2HEX(HEX2DEC(A88)+1)</f>
        <v>2286</v>
      </c>
      <c r="B89" s="0" t="str">
        <f aca="false">"Intro Screen Line 2 - Char "&amp;ROUND((ROW()-22)/2,0)&amp;IF(ISODD(HEX2DEC(A89))," Low"," High")</f>
        <v>Intro Screen Line 2 - Char 34 High</v>
      </c>
    </row>
    <row r="90" customFormat="false" ht="15" hidden="false" customHeight="false" outlineLevel="0" collapsed="false">
      <c r="A90" s="0" t="str">
        <f aca="false">DEC2HEX(HEX2DEC(A89)+1)</f>
        <v>2287</v>
      </c>
      <c r="B90" s="0" t="str">
        <f aca="false">"Intro Screen Line 2 - Char "&amp;ROUND((ROW()-22)/2,0)&amp;IF(ISODD(HEX2DEC(A90))," Low"," High")</f>
        <v>Intro Screen Line 2 - Char 34 Low</v>
      </c>
    </row>
    <row r="91" customFormat="false" ht="15" hidden="false" customHeight="false" outlineLevel="0" collapsed="false">
      <c r="A91" s="0" t="str">
        <f aca="false">DEC2HEX(HEX2DEC(A90)+1)</f>
        <v>2288</v>
      </c>
      <c r="B91" s="0" t="str">
        <f aca="false">"Intro Screen Line 2 - Char "&amp;ROUND((ROW()-22)/2,0)&amp;IF(ISODD(HEX2DEC(A91))," Low"," High")</f>
        <v>Intro Screen Line 2 - Char 35 High</v>
      </c>
    </row>
    <row r="92" customFormat="false" ht="15" hidden="false" customHeight="false" outlineLevel="0" collapsed="false">
      <c r="A92" s="0" t="str">
        <f aca="false">DEC2HEX(HEX2DEC(A91)+1)</f>
        <v>2289</v>
      </c>
      <c r="B92" s="0" t="str">
        <f aca="false">"Intro Screen Line 2 - Char "&amp;ROUND((ROW()-22)/2,0)&amp;IF(ISODD(HEX2DEC(A92))," Low"," High")</f>
        <v>Intro Screen Line 2 - Char 35 Low</v>
      </c>
    </row>
    <row r="93" customFormat="false" ht="15" hidden="false" customHeight="false" outlineLevel="0" collapsed="false">
      <c r="A93" s="0" t="str">
        <f aca="false">DEC2HEX(HEX2DEC(A92)+1)</f>
        <v>228A</v>
      </c>
      <c r="B93" s="0" t="str">
        <f aca="false">"Intro Screen Line 2 - Char "&amp;ROUND((ROW()-22)/2,0)&amp;IF(ISODD(HEX2DEC(A93))," Low"," High")</f>
        <v>Intro Screen Line 2 - Char 36 High</v>
      </c>
    </row>
    <row r="94" customFormat="false" ht="15" hidden="false" customHeight="false" outlineLevel="0" collapsed="false">
      <c r="A94" s="0" t="str">
        <f aca="false">DEC2HEX(HEX2DEC(A93)+1)</f>
        <v>228B</v>
      </c>
      <c r="B94" s="0" t="str">
        <f aca="false">"Intro Screen Line 2 - Char "&amp;ROUND((ROW()-22)/2,0)&amp;IF(ISODD(HEX2DEC(A94))," Low"," High")</f>
        <v>Intro Screen Line 2 - Char 36 Low</v>
      </c>
    </row>
    <row r="95" customFormat="false" ht="15" hidden="false" customHeight="false" outlineLevel="0" collapsed="false">
      <c r="A95" s="0" t="str">
        <f aca="false">DEC2HEX(HEX2DEC(A94)+1)</f>
        <v>228C</v>
      </c>
      <c r="B95" s="0" t="str">
        <f aca="false">"Intro Screen Line 2 - Char "&amp;ROUND((ROW()-22)/2,0)&amp;IF(ISODD(HEX2DEC(A95))," Low"," High")</f>
        <v>Intro Screen Line 2 - Char 37 High</v>
      </c>
    </row>
    <row r="96" customFormat="false" ht="15" hidden="false" customHeight="false" outlineLevel="0" collapsed="false">
      <c r="A96" s="0" t="str">
        <f aca="false">DEC2HEX(HEX2DEC(A95)+1)</f>
        <v>228D</v>
      </c>
      <c r="B96" s="8"/>
    </row>
    <row r="97" customFormat="false" ht="15" hidden="false" customHeight="false" outlineLevel="0" collapsed="false">
      <c r="A97" s="0" t="str">
        <f aca="false">DEC2HEX(HEX2DEC(A96)+1)</f>
        <v>228E</v>
      </c>
      <c r="B97" s="8"/>
    </row>
    <row r="98" customFormat="false" ht="15" hidden="false" customHeight="false" outlineLevel="0" collapsed="false">
      <c r="A98" s="0" t="str">
        <f aca="false">DEC2HEX(HEX2DEC(A97)+1)</f>
        <v>228F</v>
      </c>
      <c r="B98" s="8"/>
    </row>
    <row r="99" customFormat="false" ht="15" hidden="false" customHeight="false" outlineLevel="0" collapsed="false">
      <c r="A99" s="0" t="str">
        <f aca="false">DEC2HEX(HEX2DEC(A98)+1)</f>
        <v>2290</v>
      </c>
      <c r="B99" s="8"/>
    </row>
    <row r="100" customFormat="false" ht="15" hidden="false" customHeight="false" outlineLevel="0" collapsed="false">
      <c r="A100" s="0" t="str">
        <f aca="false">DEC2HEX(HEX2DEC(A99)+1)</f>
        <v>2291</v>
      </c>
      <c r="B100" s="8"/>
    </row>
    <row r="101" customFormat="false" ht="15" hidden="false" customHeight="false" outlineLevel="0" collapsed="false">
      <c r="A101" s="0" t="str">
        <f aca="false">DEC2HEX(HEX2DEC(A100)+1)</f>
        <v>2292</v>
      </c>
      <c r="B101" s="8"/>
    </row>
    <row r="102" customFormat="false" ht="15" hidden="false" customHeight="false" outlineLevel="0" collapsed="false">
      <c r="A102" s="0" t="str">
        <f aca="false">DEC2HEX(HEX2DEC(A101)+1)</f>
        <v>2293</v>
      </c>
      <c r="B102" s="8"/>
    </row>
    <row r="103" customFormat="false" ht="15" hidden="false" customHeight="false" outlineLevel="0" collapsed="false">
      <c r="A103" s="0" t="str">
        <f aca="false">DEC2HEX(HEX2DEC(A102)+1)</f>
        <v>2294</v>
      </c>
      <c r="B103" s="8"/>
    </row>
    <row r="104" customFormat="false" ht="15" hidden="false" customHeight="false" outlineLevel="0" collapsed="false">
      <c r="A104" s="0" t="str">
        <f aca="false">DEC2HEX(HEX2DEC(A103)+1)</f>
        <v>2295</v>
      </c>
      <c r="B104" s="8"/>
    </row>
    <row r="105" customFormat="false" ht="15" hidden="false" customHeight="false" outlineLevel="0" collapsed="false">
      <c r="A105" s="0" t="str">
        <f aca="false">DEC2HEX(HEX2DEC(A104)+1)</f>
        <v>2296</v>
      </c>
      <c r="B105" s="8"/>
    </row>
    <row r="106" customFormat="false" ht="15" hidden="false" customHeight="false" outlineLevel="0" collapsed="false">
      <c r="A106" s="0" t="str">
        <f aca="false">DEC2HEX(HEX2DEC(A105)+1)</f>
        <v>2297</v>
      </c>
      <c r="B106" s="8"/>
    </row>
    <row r="107" customFormat="false" ht="15" hidden="false" customHeight="false" outlineLevel="0" collapsed="false">
      <c r="A107" s="0" t="str">
        <f aca="false">DEC2HEX(HEX2DEC(A106)+1)</f>
        <v>2298</v>
      </c>
      <c r="B107" s="8"/>
    </row>
    <row r="108" customFormat="false" ht="15" hidden="false" customHeight="false" outlineLevel="0" collapsed="false">
      <c r="A108" s="0" t="str">
        <f aca="false">DEC2HEX(HEX2DEC(A107)+1)</f>
        <v>2299</v>
      </c>
      <c r="B108" s="8"/>
    </row>
    <row r="109" customFormat="false" ht="15" hidden="false" customHeight="false" outlineLevel="0" collapsed="false">
      <c r="A109" s="0" t="str">
        <f aca="false">DEC2HEX(HEX2DEC(A108)+1)</f>
        <v>229A</v>
      </c>
      <c r="B109" s="8"/>
    </row>
    <row r="110" customFormat="false" ht="15" hidden="false" customHeight="false" outlineLevel="0" collapsed="false">
      <c r="A110" s="0" t="str">
        <f aca="false">DEC2HEX(HEX2DEC(A109)+1)</f>
        <v>229B</v>
      </c>
      <c r="B110" s="8"/>
    </row>
    <row r="111" customFormat="false" ht="15" hidden="false" customHeight="false" outlineLevel="0" collapsed="false">
      <c r="A111" s="0" t="str">
        <f aca="false">DEC2HEX(HEX2DEC(A110)+1)</f>
        <v>229C</v>
      </c>
      <c r="B111" s="8"/>
    </row>
    <row r="112" customFormat="false" ht="15" hidden="false" customHeight="false" outlineLevel="0" collapsed="false">
      <c r="A112" s="0" t="str">
        <f aca="false">DEC2HEX(HEX2DEC(A111)+1)</f>
        <v>229D</v>
      </c>
      <c r="B112" s="8"/>
    </row>
    <row r="113" customFormat="false" ht="15" hidden="false" customHeight="false" outlineLevel="0" collapsed="false">
      <c r="A113" s="0" t="str">
        <f aca="false">DEC2HEX(HEX2DEC(A112)+1)</f>
        <v>229E</v>
      </c>
      <c r="B113" s="8"/>
    </row>
    <row r="114" customFormat="false" ht="15" hidden="false" customHeight="false" outlineLevel="0" collapsed="false">
      <c r="A114" s="0" t="str">
        <f aca="false">DEC2HEX(HEX2DEC(A113)+1)</f>
        <v>229F</v>
      </c>
      <c r="B114" s="8"/>
    </row>
    <row r="115" customFormat="false" ht="15" hidden="false" customHeight="false" outlineLevel="0" collapsed="false">
      <c r="A115" s="0" t="str">
        <f aca="false">DEC2HEX(HEX2DEC(A114)+1)</f>
        <v>22A0</v>
      </c>
      <c r="B115" s="8"/>
    </row>
    <row r="116" customFormat="false" ht="15" hidden="false" customHeight="false" outlineLevel="0" collapsed="false">
      <c r="A116" s="0" t="str">
        <f aca="false">DEC2HEX(HEX2DEC(A115)+1)</f>
        <v>22A1</v>
      </c>
      <c r="B116" s="8"/>
    </row>
    <row r="117" customFormat="false" ht="15" hidden="false" customHeight="false" outlineLevel="0" collapsed="false">
      <c r="A117" s="0" t="str">
        <f aca="false">DEC2HEX(HEX2DEC(A116)+1)</f>
        <v>22A2</v>
      </c>
      <c r="B117" s="8"/>
    </row>
    <row r="118" customFormat="false" ht="15" hidden="false" customHeight="false" outlineLevel="0" collapsed="false">
      <c r="A118" s="0" t="str">
        <f aca="false">DEC2HEX(HEX2DEC(A117)+1)</f>
        <v>22A3</v>
      </c>
      <c r="B118" s="8"/>
    </row>
    <row r="119" customFormat="false" ht="15.75" hidden="false" customHeight="false" outlineLevel="0" collapsed="false">
      <c r="A119" s="0" t="str">
        <f aca="false">DEC2HEX(HEX2DEC(A118)+1)</f>
        <v>22A4</v>
      </c>
      <c r="B119" s="8"/>
    </row>
    <row r="120" customFormat="false" ht="15.75" hidden="false" customHeight="false" outlineLevel="0" collapsed="false">
      <c r="A120" s="0" t="str">
        <f aca="false">DEC2HEX(HEX2DEC(A119)+1)</f>
        <v>22A5</v>
      </c>
      <c r="C120" s="9" t="n">
        <v>1</v>
      </c>
      <c r="D120" s="10" t="n">
        <v>1</v>
      </c>
      <c r="E120" s="10" t="n">
        <v>1</v>
      </c>
      <c r="F120" s="11" t="s">
        <v>65</v>
      </c>
      <c r="G120" s="9" t="n">
        <v>1</v>
      </c>
      <c r="H120" s="11" t="s">
        <v>66</v>
      </c>
      <c r="I120" s="10" t="n">
        <v>1</v>
      </c>
      <c r="J120" s="12" t="n">
        <v>1</v>
      </c>
    </row>
    <row r="121" customFormat="false" ht="15.75" hidden="false" customHeight="false" outlineLevel="0" collapsed="false">
      <c r="A121" s="0" t="str">
        <f aca="false">DEC2HEX(HEX2DEC(A120)+1)</f>
        <v>22A6</v>
      </c>
      <c r="C121" s="13" t="s">
        <v>67</v>
      </c>
      <c r="D121" s="11" t="s">
        <v>68</v>
      </c>
      <c r="E121" s="11" t="s">
        <v>69</v>
      </c>
      <c r="F121" s="11" t="s">
        <v>70</v>
      </c>
      <c r="G121" s="9" t="n">
        <v>1</v>
      </c>
      <c r="H121" s="11" t="s">
        <v>71</v>
      </c>
      <c r="I121" s="11" t="s">
        <v>72</v>
      </c>
      <c r="J121" s="14" t="s">
        <v>73</v>
      </c>
    </row>
    <row r="122" customFormat="false" ht="15.75" hidden="false" customHeight="false" outlineLevel="0" collapsed="false">
      <c r="A122" s="0" t="str">
        <f aca="false">DEC2HEX(HEX2DEC(A121)+1)</f>
        <v>22A7</v>
      </c>
      <c r="C122" s="13" t="n">
        <v>1</v>
      </c>
      <c r="D122" s="11" t="n">
        <v>1</v>
      </c>
      <c r="E122" s="11" t="n">
        <v>0</v>
      </c>
      <c r="F122" s="11" t="s">
        <v>74</v>
      </c>
      <c r="G122" s="15" t="n">
        <v>1</v>
      </c>
      <c r="H122" s="11" t="n">
        <v>1</v>
      </c>
      <c r="I122" s="11" t="n">
        <v>1</v>
      </c>
      <c r="J122" s="14" t="n">
        <v>0</v>
      </c>
    </row>
    <row r="123" customFormat="false" ht="15" hidden="false" customHeight="false" outlineLevel="0" collapsed="false">
      <c r="A123" s="0" t="str">
        <f aca="false">DEC2HEX(HEX2DEC(A122)+1)</f>
        <v>22A8</v>
      </c>
      <c r="B123" s="8"/>
    </row>
    <row r="124" customFormat="false" ht="15" hidden="false" customHeight="false" outlineLevel="0" collapsed="false">
      <c r="A124" s="0" t="str">
        <f aca="false">DEC2HEX(HEX2DEC(A123)+1)</f>
        <v>22A9</v>
      </c>
      <c r="B124" s="0" t="s">
        <v>75</v>
      </c>
    </row>
    <row r="125" customFormat="false" ht="15" hidden="false" customHeight="false" outlineLevel="0" collapsed="false">
      <c r="A125" s="0" t="str">
        <f aca="false">DEC2HEX(HEX2DEC(A124)+1)</f>
        <v>22AA</v>
      </c>
      <c r="B125" s="0" t="s">
        <v>76</v>
      </c>
    </row>
    <row r="126" customFormat="false" ht="15" hidden="false" customHeight="false" outlineLevel="0" collapsed="false">
      <c r="A126" s="0" t="str">
        <f aca="false">DEC2HEX(HEX2DEC(A125)+1)</f>
        <v>22AB</v>
      </c>
      <c r="B126" s="0" t="s">
        <v>77</v>
      </c>
    </row>
    <row r="127" customFormat="false" ht="15" hidden="false" customHeight="false" outlineLevel="0" collapsed="false">
      <c r="A127" s="0" t="str">
        <f aca="false">DEC2HEX(HEX2DEC(A126)+1)</f>
        <v>22AC</v>
      </c>
      <c r="B127" s="8"/>
    </row>
    <row r="128" customFormat="false" ht="15" hidden="false" customHeight="false" outlineLevel="0" collapsed="false">
      <c r="A128" s="0" t="str">
        <f aca="false">DEC2HEX(HEX2DEC(A127)+1)</f>
        <v>22AD</v>
      </c>
      <c r="B128" s="0" t="s">
        <v>78</v>
      </c>
    </row>
    <row r="129" customFormat="false" ht="15" hidden="false" customHeight="false" outlineLevel="0" collapsed="false">
      <c r="A129" s="0" t="str">
        <f aca="false">DEC2HEX(HEX2DEC(A128)+1)</f>
        <v>22AE</v>
      </c>
      <c r="B129" s="0" t="s">
        <v>79</v>
      </c>
    </row>
    <row r="130" customFormat="false" ht="15" hidden="false" customHeight="false" outlineLevel="0" collapsed="false">
      <c r="A130" s="0" t="str">
        <f aca="false">DEC2HEX(HEX2DEC(A129)+1)</f>
        <v>22AF</v>
      </c>
      <c r="B130" s="0" t="s">
        <v>80</v>
      </c>
    </row>
    <row r="131" customFormat="false" ht="15" hidden="false" customHeight="false" outlineLevel="0" collapsed="false">
      <c r="A131" s="0" t="str">
        <f aca="false">DEC2HEX(HEX2DEC(A130)+1)</f>
        <v>22B0</v>
      </c>
      <c r="B131" s="0" t="s">
        <v>81</v>
      </c>
    </row>
    <row r="132" customFormat="false" ht="15" hidden="false" customHeight="false" outlineLevel="0" collapsed="false">
      <c r="A132" s="0" t="str">
        <f aca="false">DEC2HEX(HEX2DEC(A131)+1)</f>
        <v>22B1</v>
      </c>
      <c r="B132" s="8"/>
    </row>
    <row r="133" customFormat="false" ht="15" hidden="false" customHeight="false" outlineLevel="0" collapsed="false">
      <c r="A133" s="0" t="str">
        <f aca="false">DEC2HEX(HEX2DEC(A132)+1)</f>
        <v>22B2</v>
      </c>
      <c r="B133" s="8"/>
    </row>
    <row r="134" customFormat="false" ht="15" hidden="false" customHeight="false" outlineLevel="0" collapsed="false">
      <c r="A134" s="0" t="str">
        <f aca="false">DEC2HEX(HEX2DEC(A133)+1)</f>
        <v>22B3</v>
      </c>
      <c r="B134" s="0" t="s">
        <v>82</v>
      </c>
    </row>
    <row r="135" customFormat="false" ht="15" hidden="false" customHeight="false" outlineLevel="0" collapsed="false">
      <c r="A135" s="0" t="str">
        <f aca="false">DEC2HEX(HEX2DEC(A134)+1)</f>
        <v>22B4</v>
      </c>
      <c r="B135" s="0" t="s">
        <v>83</v>
      </c>
    </row>
    <row r="136" customFormat="false" ht="15" hidden="false" customHeight="false" outlineLevel="0" collapsed="false">
      <c r="A136" s="0" t="str">
        <f aca="false">DEC2HEX(HEX2DEC(A135)+1)</f>
        <v>22B5</v>
      </c>
      <c r="B136" s="0" t="s">
        <v>84</v>
      </c>
    </row>
    <row r="137" customFormat="false" ht="15" hidden="false" customHeight="false" outlineLevel="0" collapsed="false">
      <c r="A137" s="0" t="str">
        <f aca="false">DEC2HEX(HEX2DEC(A136)+1)</f>
        <v>22B6</v>
      </c>
      <c r="B137" s="0" t="s">
        <v>85</v>
      </c>
    </row>
    <row r="138" customFormat="false" ht="15" hidden="false" customHeight="false" outlineLevel="0" collapsed="false">
      <c r="A138" s="0" t="str">
        <f aca="false">DEC2HEX(HEX2DEC(A137)+1)</f>
        <v>22B7</v>
      </c>
      <c r="B138" s="8"/>
    </row>
    <row r="139" customFormat="false" ht="15" hidden="false" customHeight="false" outlineLevel="0" collapsed="false">
      <c r="A139" s="0" t="str">
        <f aca="false">DEC2HEX(HEX2DEC(A138)+1)</f>
        <v>22B8</v>
      </c>
      <c r="B139" s="0" t="s">
        <v>86</v>
      </c>
    </row>
    <row r="140" customFormat="false" ht="15" hidden="false" customHeight="false" outlineLevel="0" collapsed="false">
      <c r="A140" s="0" t="str">
        <f aca="false">DEC2HEX(HEX2DEC(A139)+1)</f>
        <v>22B9</v>
      </c>
      <c r="B140" s="0" t="s">
        <v>87</v>
      </c>
    </row>
    <row r="141" customFormat="false" ht="15" hidden="false" customHeight="false" outlineLevel="0" collapsed="false">
      <c r="A141" s="0" t="str">
        <f aca="false">DEC2HEX(HEX2DEC(A140)+1)</f>
        <v>22BA</v>
      </c>
      <c r="B141" s="0" t="s">
        <v>88</v>
      </c>
    </row>
    <row r="142" customFormat="false" ht="15" hidden="false" customHeight="false" outlineLevel="0" collapsed="false">
      <c r="A142" s="0" t="str">
        <f aca="false">DEC2HEX(HEX2DEC(A141)+1)</f>
        <v>22BB</v>
      </c>
      <c r="B142" s="0" t="s">
        <v>89</v>
      </c>
    </row>
    <row r="143" customFormat="false" ht="15" hidden="false" customHeight="false" outlineLevel="0" collapsed="false">
      <c r="A143" s="0" t="str">
        <f aca="false">DEC2HEX(HEX2DEC(A142)+1)</f>
        <v>22BC</v>
      </c>
      <c r="B143" s="8"/>
    </row>
    <row r="144" customFormat="false" ht="15" hidden="false" customHeight="false" outlineLevel="0" collapsed="false">
      <c r="A144" s="0" t="str">
        <f aca="false">DEC2HEX(HEX2DEC(A143)+1)</f>
        <v>22BD</v>
      </c>
      <c r="B144" s="0" t="s">
        <v>90</v>
      </c>
    </row>
    <row r="145" customFormat="false" ht="15" hidden="false" customHeight="false" outlineLevel="0" collapsed="false">
      <c r="A145" s="0" t="str">
        <f aca="false">DEC2HEX(HEX2DEC(A144)+1)</f>
        <v>22BE</v>
      </c>
      <c r="B145" s="0" t="s">
        <v>91</v>
      </c>
    </row>
    <row r="146" customFormat="false" ht="15" hidden="false" customHeight="false" outlineLevel="0" collapsed="false">
      <c r="A146" s="0" t="str">
        <f aca="false">DEC2HEX(HEX2DEC(A145)+1)</f>
        <v>22BF</v>
      </c>
      <c r="B146" s="0" t="s">
        <v>92</v>
      </c>
    </row>
    <row r="147" customFormat="false" ht="15" hidden="false" customHeight="false" outlineLevel="0" collapsed="false">
      <c r="A147" s="0" t="str">
        <f aca="false">DEC2HEX(HEX2DEC(A146)+1)</f>
        <v>22C0</v>
      </c>
      <c r="B147" s="0" t="s">
        <v>93</v>
      </c>
    </row>
    <row r="148" customFormat="false" ht="15" hidden="false" customHeight="false" outlineLevel="0" collapsed="false">
      <c r="A148" s="0" t="str">
        <f aca="false">DEC2HEX(HEX2DEC(A147)+1)</f>
        <v>22C1</v>
      </c>
      <c r="B148" s="0" t="s">
        <v>94</v>
      </c>
    </row>
    <row r="149" customFormat="false" ht="15" hidden="false" customHeight="false" outlineLevel="0" collapsed="false">
      <c r="A149" s="0" t="str">
        <f aca="false">DEC2HEX(HEX2DEC(A148)+1)</f>
        <v>22C2</v>
      </c>
      <c r="B149" s="0" t="s">
        <v>95</v>
      </c>
    </row>
    <row r="150" customFormat="false" ht="15" hidden="false" customHeight="false" outlineLevel="0" collapsed="false">
      <c r="A150" s="0" t="str">
        <f aca="false">DEC2HEX(HEX2DEC(A149)+1)</f>
        <v>22C3</v>
      </c>
      <c r="B150" s="0" t="s">
        <v>96</v>
      </c>
    </row>
    <row r="151" customFormat="false" ht="15" hidden="false" customHeight="false" outlineLevel="0" collapsed="false">
      <c r="A151" s="0" t="str">
        <f aca="false">DEC2HEX(HEX2DEC(A150)+1)</f>
        <v>22C4</v>
      </c>
      <c r="B151" s="0" t="s">
        <v>97</v>
      </c>
    </row>
    <row r="152" customFormat="false" ht="15" hidden="false" customHeight="false" outlineLevel="0" collapsed="false">
      <c r="A152" s="0" t="str">
        <f aca="false">DEC2HEX(HEX2DEC(A151)+1)</f>
        <v>22C5</v>
      </c>
      <c r="B152" s="0" t="s">
        <v>98</v>
      </c>
    </row>
    <row r="153" customFormat="false" ht="15" hidden="false" customHeight="false" outlineLevel="0" collapsed="false">
      <c r="A153" s="0" t="str">
        <f aca="false">DEC2HEX(HEX2DEC(A152)+1)</f>
        <v>22C6</v>
      </c>
      <c r="B153" s="0" t="s">
        <v>99</v>
      </c>
    </row>
    <row r="154" customFormat="false" ht="15" hidden="false" customHeight="false" outlineLevel="0" collapsed="false">
      <c r="A154" s="0" t="str">
        <f aca="false">DEC2HEX(HEX2DEC(A153)+1)</f>
        <v>22C7</v>
      </c>
      <c r="B154" s="0" t="s">
        <v>100</v>
      </c>
    </row>
    <row r="155" customFormat="false" ht="15" hidden="false" customHeight="false" outlineLevel="0" collapsed="false">
      <c r="A155" s="0" t="str">
        <f aca="false">DEC2HEX(HEX2DEC(A154)+1)</f>
        <v>22C8</v>
      </c>
      <c r="B155" s="0" t="s">
        <v>101</v>
      </c>
    </row>
    <row r="156" customFormat="false" ht="15" hidden="false" customHeight="false" outlineLevel="0" collapsed="false">
      <c r="A156" s="0" t="str">
        <f aca="false">DEC2HEX(HEX2DEC(A155)+1)</f>
        <v>22C9</v>
      </c>
      <c r="B156" s="0" t="s">
        <v>102</v>
      </c>
    </row>
    <row r="157" customFormat="false" ht="15" hidden="false" customHeight="false" outlineLevel="0" collapsed="false">
      <c r="A157" s="0" t="str">
        <f aca="false">DEC2HEX(HEX2DEC(A156)+1)</f>
        <v>22CA</v>
      </c>
      <c r="B157" s="0" t="s">
        <v>103</v>
      </c>
    </row>
    <row r="158" customFormat="false" ht="15" hidden="false" customHeight="false" outlineLevel="0" collapsed="false">
      <c r="A158" s="0" t="str">
        <f aca="false">DEC2HEX(HEX2DEC(A157)+1)</f>
        <v>22CB</v>
      </c>
      <c r="B158" s="0" t="s">
        <v>104</v>
      </c>
    </row>
    <row r="159" customFormat="false" ht="15" hidden="false" customHeight="false" outlineLevel="0" collapsed="false">
      <c r="A159" s="0" t="str">
        <f aca="false">DEC2HEX(HEX2DEC(A158)+1)</f>
        <v>22CC</v>
      </c>
      <c r="B159" s="0" t="s">
        <v>105</v>
      </c>
    </row>
    <row r="160" customFormat="false" ht="15" hidden="false" customHeight="false" outlineLevel="0" collapsed="false">
      <c r="A160" s="0" t="str">
        <f aca="false">DEC2HEX(HEX2DEC(A159)+1)</f>
        <v>22CD</v>
      </c>
      <c r="B160" s="8"/>
    </row>
    <row r="161" customFormat="false" ht="15" hidden="false" customHeight="false" outlineLevel="0" collapsed="false">
      <c r="A161" s="0" t="str">
        <f aca="false">DEC2HEX(HEX2DEC(A160)+1)</f>
        <v>22CE</v>
      </c>
      <c r="B161" s="8"/>
    </row>
    <row r="162" customFormat="false" ht="15" hidden="false" customHeight="false" outlineLevel="0" collapsed="false">
      <c r="A162" s="0" t="str">
        <f aca="false">DEC2HEX(HEX2DEC(A161)+1)</f>
        <v>22CF</v>
      </c>
      <c r="B162" s="8"/>
    </row>
    <row r="163" customFormat="false" ht="15" hidden="false" customHeight="false" outlineLevel="0" collapsed="false">
      <c r="A163" s="0" t="str">
        <f aca="false">DEC2HEX(HEX2DEC(A162)+1)</f>
        <v>22D0</v>
      </c>
      <c r="B163" s="8"/>
    </row>
    <row r="164" customFormat="false" ht="15" hidden="false" customHeight="false" outlineLevel="0" collapsed="false">
      <c r="A164" s="0" t="str">
        <f aca="false">DEC2HEX(HEX2DEC(A163)+1)</f>
        <v>22D1</v>
      </c>
      <c r="B164" s="8"/>
    </row>
    <row r="165" customFormat="false" ht="15" hidden="false" customHeight="false" outlineLevel="0" collapsed="false">
      <c r="A165" s="0" t="str">
        <f aca="false">DEC2HEX(HEX2DEC(A164)+1)</f>
        <v>22D2</v>
      </c>
      <c r="B165" s="8"/>
    </row>
    <row r="166" customFormat="false" ht="15" hidden="false" customHeight="false" outlineLevel="0" collapsed="false">
      <c r="A166" s="0" t="str">
        <f aca="false">DEC2HEX(HEX2DEC(A165)+1)</f>
        <v>22D3</v>
      </c>
      <c r="B166" s="8"/>
    </row>
    <row r="167" customFormat="false" ht="15" hidden="false" customHeight="false" outlineLevel="0" collapsed="false">
      <c r="A167" s="0" t="str">
        <f aca="false">DEC2HEX(HEX2DEC(A166)+1)</f>
        <v>22D4</v>
      </c>
      <c r="B167" s="8"/>
    </row>
    <row r="168" customFormat="false" ht="15" hidden="false" customHeight="false" outlineLevel="0" collapsed="false">
      <c r="A168" s="0" t="str">
        <f aca="false">DEC2HEX(HEX2DEC(A167)+1)</f>
        <v>22D5</v>
      </c>
      <c r="B168" s="0" t="str">
        <f aca="false">"Radio Name "&amp;ROUND((ROW()-114)/2,0)&amp;IF(ISODD(HEX2DEC(A168))," Low"," High")</f>
        <v>Radio Name 27 Low</v>
      </c>
    </row>
    <row r="169" customFormat="false" ht="15" hidden="false" customHeight="false" outlineLevel="0" collapsed="false">
      <c r="A169" s="0" t="str">
        <f aca="false">DEC2HEX(HEX2DEC(A168)+1)</f>
        <v>22D6</v>
      </c>
      <c r="B169" s="0" t="str">
        <f aca="false">"Radio Name "&amp;ROUND((ROW()-114)/2,0)&amp;IF(ISODD(HEX2DEC(A169))," Low"," High")</f>
        <v>Radio Name 28 High</v>
      </c>
    </row>
    <row r="170" customFormat="false" ht="15" hidden="false" customHeight="false" outlineLevel="0" collapsed="false">
      <c r="A170" s="0" t="str">
        <f aca="false">DEC2HEX(HEX2DEC(A169)+1)</f>
        <v>22D7</v>
      </c>
      <c r="B170" s="0" t="str">
        <f aca="false">"Radio Name "&amp;ROUND((ROW()-114)/2,0)&amp;IF(ISODD(HEX2DEC(A170))," Low"," High")</f>
        <v>Radio Name 28 Low</v>
      </c>
    </row>
    <row r="171" customFormat="false" ht="15" hidden="false" customHeight="false" outlineLevel="0" collapsed="false">
      <c r="A171" s="0" t="str">
        <f aca="false">DEC2HEX(HEX2DEC(A170)+1)</f>
        <v>22D8</v>
      </c>
      <c r="B171" s="0" t="str">
        <f aca="false">"Radio Name "&amp;ROUND((ROW()-114)/2,0)&amp;IF(ISODD(HEX2DEC(A171))," Low"," High")</f>
        <v>Radio Name 29 High</v>
      </c>
    </row>
    <row r="172" customFormat="false" ht="15" hidden="false" customHeight="false" outlineLevel="0" collapsed="false">
      <c r="A172" s="0" t="str">
        <f aca="false">DEC2HEX(HEX2DEC(A171)+1)</f>
        <v>22D9</v>
      </c>
      <c r="B172" s="0" t="str">
        <f aca="false">"Radio Name "&amp;ROUND((ROW()-114)/2,0)&amp;IF(ISODD(HEX2DEC(A172))," Low"," High")</f>
        <v>Radio Name 29 Low</v>
      </c>
    </row>
    <row r="173" customFormat="false" ht="15" hidden="false" customHeight="false" outlineLevel="0" collapsed="false">
      <c r="A173" s="0" t="str">
        <f aca="false">DEC2HEX(HEX2DEC(A172)+1)</f>
        <v>22DA</v>
      </c>
      <c r="B173" s="0" t="str">
        <f aca="false">"Radio Name "&amp;ROUND((ROW()-114)/2,0)&amp;IF(ISODD(HEX2DEC(A173))," Low"," High")</f>
        <v>Radio Name 30 High</v>
      </c>
    </row>
    <row r="174" customFormat="false" ht="15" hidden="false" customHeight="false" outlineLevel="0" collapsed="false">
      <c r="A174" s="0" t="str">
        <f aca="false">DEC2HEX(HEX2DEC(A173)+1)</f>
        <v>22DB</v>
      </c>
      <c r="B174" s="0" t="str">
        <f aca="false">"Radio Name "&amp;ROUND((ROW()-114)/2,0)&amp;IF(ISODD(HEX2DEC(A174))," Low"," High")</f>
        <v>Radio Name 30 Low</v>
      </c>
    </row>
    <row r="175" customFormat="false" ht="15" hidden="false" customHeight="false" outlineLevel="0" collapsed="false">
      <c r="A175" s="0" t="str">
        <f aca="false">DEC2HEX(HEX2DEC(A174)+1)</f>
        <v>22DC</v>
      </c>
      <c r="B175" s="0" t="str">
        <f aca="false">"Radio Name "&amp;ROUND((ROW()-114)/2,0)&amp;IF(ISODD(HEX2DEC(A175))," Low"," High")</f>
        <v>Radio Name 31 High</v>
      </c>
    </row>
    <row r="176" customFormat="false" ht="15" hidden="false" customHeight="false" outlineLevel="0" collapsed="false">
      <c r="A176" s="0" t="str">
        <f aca="false">DEC2HEX(HEX2DEC(A175)+1)</f>
        <v>22DD</v>
      </c>
      <c r="B176" s="0" t="str">
        <f aca="false">"Radio Name "&amp;ROUND((ROW()-114)/2,0)&amp;IF(ISODD(HEX2DEC(A176))," Low"," High")</f>
        <v>Radio Name 31 Low</v>
      </c>
    </row>
    <row r="177" customFormat="false" ht="15" hidden="false" customHeight="false" outlineLevel="0" collapsed="false">
      <c r="A177" s="0" t="str">
        <f aca="false">DEC2HEX(HEX2DEC(A176)+1)</f>
        <v>22DE</v>
      </c>
      <c r="B177" s="0" t="str">
        <f aca="false">"Radio Name "&amp;ROUND((ROW()-114)/2,0)&amp;IF(ISODD(HEX2DEC(A177))," Low"," High")</f>
        <v>Radio Name 32 High</v>
      </c>
    </row>
    <row r="178" customFormat="false" ht="15" hidden="false" customHeight="false" outlineLevel="0" collapsed="false">
      <c r="A178" s="0" t="str">
        <f aca="false">DEC2HEX(HEX2DEC(A177)+1)</f>
        <v>22DF</v>
      </c>
      <c r="B178" s="0" t="str">
        <f aca="false">"Radio Name "&amp;ROUND((ROW()-114)/2,0)&amp;IF(ISODD(HEX2DEC(A178))," Low"," High")</f>
        <v>Radio Name 32 Low</v>
      </c>
    </row>
    <row r="179" customFormat="false" ht="15" hidden="false" customHeight="false" outlineLevel="0" collapsed="false">
      <c r="A179" s="0" t="str">
        <f aca="false">DEC2HEX(HEX2DEC(A178)+1)</f>
        <v>22E0</v>
      </c>
      <c r="B179" s="0" t="str">
        <f aca="false">"Radio Name "&amp;ROUND((ROW()-114)/2,0)&amp;IF(ISODD(HEX2DEC(A179))," Low"," High")</f>
        <v>Radio Name 33 High</v>
      </c>
    </row>
    <row r="180" customFormat="false" ht="15" hidden="false" customHeight="false" outlineLevel="0" collapsed="false">
      <c r="A180" s="0" t="str">
        <f aca="false">DEC2HEX(HEX2DEC(A179)+1)</f>
        <v>22E1</v>
      </c>
      <c r="B180" s="0" t="str">
        <f aca="false">"Radio Name "&amp;ROUND((ROW()-114)/2,0)&amp;IF(ISODD(HEX2DEC(A180))," Low"," High")</f>
        <v>Radio Name 33 Low</v>
      </c>
    </row>
    <row r="181" customFormat="false" ht="15" hidden="false" customHeight="false" outlineLevel="0" collapsed="false">
      <c r="A181" s="0" t="str">
        <f aca="false">DEC2HEX(HEX2DEC(A180)+1)</f>
        <v>22E2</v>
      </c>
      <c r="B181" s="0" t="str">
        <f aca="false">"Radio Name "&amp;ROUND((ROW()-114)/2,0)&amp;IF(ISODD(HEX2DEC(A181))," Low"," High")</f>
        <v>Radio Name 34 High</v>
      </c>
    </row>
    <row r="182" customFormat="false" ht="15" hidden="false" customHeight="false" outlineLevel="0" collapsed="false">
      <c r="A182" s="0" t="str">
        <f aca="false">DEC2HEX(HEX2DEC(A181)+1)</f>
        <v>22E3</v>
      </c>
      <c r="B182" s="0" t="str">
        <f aca="false">"Radio Name "&amp;ROUND((ROW()-114)/2,0)&amp;IF(ISODD(HEX2DEC(A182))," Low"," High")</f>
        <v>Radio Name 34 Low</v>
      </c>
    </row>
    <row r="183" customFormat="false" ht="15" hidden="false" customHeight="false" outlineLevel="0" collapsed="false">
      <c r="A183" s="0" t="str">
        <f aca="false">DEC2HEX(HEX2DEC(A182)+1)</f>
        <v>22E4</v>
      </c>
      <c r="B183" s="0" t="str">
        <f aca="false">"Radio Name "&amp;ROUND((ROW()-114)/2,0)&amp;IF(ISODD(HEX2DEC(A183))," Low"," High")</f>
        <v>Radio Name 35 High</v>
      </c>
    </row>
    <row r="184" customFormat="false" ht="15" hidden="false" customHeight="false" outlineLevel="0" collapsed="false">
      <c r="A184" s="0" t="str">
        <f aca="false">DEC2HEX(HEX2DEC(A183)+1)</f>
        <v>22E5</v>
      </c>
      <c r="B184" s="0" t="str">
        <f aca="false">"Radio Name "&amp;ROUND((ROW()-114)/2,0)&amp;IF(ISODD(HEX2DEC(A184))," Low"," High")</f>
        <v>Radio Name 35 Low</v>
      </c>
    </row>
    <row r="185" customFormat="false" ht="15" hidden="false" customHeight="false" outlineLevel="0" collapsed="false">
      <c r="A185" s="0" t="str">
        <f aca="false">DEC2HEX(HEX2DEC(A184)+1)</f>
        <v>22E6</v>
      </c>
      <c r="B185" s="0" t="str">
        <f aca="false">"Radio Name "&amp;ROUND((ROW()-114)/2,0)&amp;IF(ISODD(HEX2DEC(A185))," Low"," High")</f>
        <v>Radio Name 36 High</v>
      </c>
    </row>
    <row r="186" customFormat="false" ht="15" hidden="false" customHeight="false" outlineLevel="0" collapsed="false">
      <c r="A186" s="0" t="str">
        <f aca="false">DEC2HEX(HEX2DEC(A185)+1)</f>
        <v>22E7</v>
      </c>
      <c r="B186" s="0" t="str">
        <f aca="false">"Radio Name "&amp;ROUND((ROW()-114)/2,0)&amp;IF(ISODD(HEX2DEC(A186))," Low"," High")</f>
        <v>Radio Name 36 Low</v>
      </c>
    </row>
    <row r="187" customFormat="false" ht="15" hidden="false" customHeight="false" outlineLevel="0" collapsed="false">
      <c r="A187" s="0" t="str">
        <f aca="false">DEC2HEX(HEX2DEC(A186)+1)</f>
        <v>22E8</v>
      </c>
      <c r="B187" s="0" t="str">
        <f aca="false">"Radio Name "&amp;ROUND((ROW()-114)/2,0)&amp;IF(ISODD(HEX2DEC(A187))," Low"," High")</f>
        <v>Radio Name 37 High</v>
      </c>
    </row>
    <row r="188" customFormat="false" ht="15" hidden="false" customHeight="false" outlineLevel="0" collapsed="false">
      <c r="A188" s="0" t="str">
        <f aca="false">DEC2HEX(HEX2DEC(A187)+1)</f>
        <v>22E9</v>
      </c>
      <c r="B188" s="0" t="str">
        <f aca="false">"Radio Name "&amp;ROUND((ROW()-114)/2,0)&amp;IF(ISODD(HEX2DEC(A188))," Low"," High")</f>
        <v>Radio Name 37 Low</v>
      </c>
    </row>
    <row r="189" customFormat="false" ht="15" hidden="false" customHeight="false" outlineLevel="0" collapsed="false">
      <c r="A189" s="0" t="str">
        <f aca="false">DEC2HEX(HEX2DEC(A188)+1)</f>
        <v>22EA</v>
      </c>
      <c r="B189" s="0" t="str">
        <f aca="false">"Radio Name "&amp;ROUND((ROW()-114)/2,0)&amp;IF(ISODD(HEX2DEC(A189))," Low"," High")</f>
        <v>Radio Name 38 High</v>
      </c>
    </row>
    <row r="190" customFormat="false" ht="15" hidden="false" customHeight="false" outlineLevel="0" collapsed="false">
      <c r="A190" s="0" t="str">
        <f aca="false">DEC2HEX(HEX2DEC(A189)+1)</f>
        <v>22EB</v>
      </c>
      <c r="B190" s="0" t="str">
        <f aca="false">"Radio Name "&amp;ROUND((ROW()-114)/2,0)&amp;IF(ISODD(HEX2DEC(A190))," Low"," High")</f>
        <v>Radio Name 38 Low</v>
      </c>
    </row>
    <row r="191" customFormat="false" ht="15" hidden="false" customHeight="false" outlineLevel="0" collapsed="false">
      <c r="A191" s="0" t="str">
        <f aca="false">DEC2HEX(HEX2DEC(A190)+1)</f>
        <v>22EC</v>
      </c>
      <c r="B191" s="0" t="str">
        <f aca="false">"Radio Name "&amp;ROUND((ROW()-114)/2,0)&amp;IF(ISODD(HEX2DEC(A191))," Low"," High")</f>
        <v>Radio Name 39 High</v>
      </c>
    </row>
    <row r="192" customFormat="false" ht="15" hidden="false" customHeight="false" outlineLevel="0" collapsed="false">
      <c r="A192" s="0" t="str">
        <f aca="false">DEC2HEX(HEX2DEC(A191)+1)</f>
        <v>22ED</v>
      </c>
      <c r="B192" s="0" t="str">
        <f aca="false">"Radio Name "&amp;ROUND((ROW()-114)/2,0)&amp;IF(ISODD(HEX2DEC(A192))," Low"," High")</f>
        <v>Radio Name 39 Low</v>
      </c>
    </row>
    <row r="193" customFormat="false" ht="15" hidden="false" customHeight="false" outlineLevel="0" collapsed="false">
      <c r="A193" s="0" t="str">
        <f aca="false">DEC2HEX(HEX2DEC(A192)+1)</f>
        <v>22EE</v>
      </c>
      <c r="B193" s="0" t="str">
        <f aca="false">"Radio Name "&amp;ROUND((ROW()-114)/2,0)&amp;IF(ISODD(HEX2DEC(A193))," Low"," High")</f>
        <v>Radio Name 40 High</v>
      </c>
    </row>
    <row r="194" customFormat="false" ht="15" hidden="false" customHeight="false" outlineLevel="0" collapsed="false">
      <c r="A194" s="0" t="str">
        <f aca="false">DEC2HEX(HEX2DEC(A193)+1)</f>
        <v>22EF</v>
      </c>
      <c r="B194" s="0" t="str">
        <f aca="false">"Radio Name "&amp;ROUND((ROW()-114)/2,0)&amp;IF(ISODD(HEX2DEC(A194))," Low"," High")</f>
        <v>Radio Name 40 Low</v>
      </c>
    </row>
    <row r="195" customFormat="false" ht="15" hidden="false" customHeight="false" outlineLevel="0" collapsed="false">
      <c r="A195" s="0" t="str">
        <f aca="false">DEC2HEX(HEX2DEC(A194)+1)</f>
        <v>22F0</v>
      </c>
      <c r="B195" s="0" t="str">
        <f aca="false">"Radio Name "&amp;ROUND((ROW()-114)/2,0)&amp;IF(ISODD(HEX2DEC(A195))," Low"," High")</f>
        <v>Radio Name 41 High</v>
      </c>
    </row>
    <row r="196" customFormat="false" ht="15" hidden="false" customHeight="false" outlineLevel="0" collapsed="false">
      <c r="A196" s="0" t="str">
        <f aca="false">DEC2HEX(HEX2DEC(A195)+1)</f>
        <v>22F1</v>
      </c>
      <c r="B196" s="0" t="str">
        <f aca="false">"Radio Name "&amp;ROUND((ROW()-114)/2,0)&amp;IF(ISODD(HEX2DEC(A196))," Low"," High")</f>
        <v>Radio Name 41 Low</v>
      </c>
    </row>
    <row r="197" customFormat="false" ht="15" hidden="false" customHeight="false" outlineLevel="0" collapsed="false">
      <c r="A197" s="0" t="str">
        <f aca="false">DEC2HEX(HEX2DEC(A196)+1)</f>
        <v>22F2</v>
      </c>
      <c r="B197" s="0" t="str">
        <f aca="false">"Radio Name "&amp;ROUND((ROW()-114)/2,0)&amp;IF(ISODD(HEX2DEC(A197))," Low"," High")</f>
        <v>Radio Name 42 High</v>
      </c>
    </row>
    <row r="198" customFormat="false" ht="15" hidden="false" customHeight="false" outlineLevel="0" collapsed="false">
      <c r="A198" s="0" t="str">
        <f aca="false">DEC2HEX(HEX2DEC(A197)+1)</f>
        <v>22F3</v>
      </c>
      <c r="B198" s="0" t="str">
        <f aca="false">"Radio Name "&amp;ROUND((ROW()-114)/2,0)&amp;IF(ISODD(HEX2DEC(A198))," Low"," High")</f>
        <v>Radio Name 42 Low</v>
      </c>
    </row>
    <row r="199" customFormat="false" ht="15" hidden="false" customHeight="false" outlineLevel="0" collapsed="false">
      <c r="A199" s="0" t="str">
        <f aca="false">DEC2HEX(HEX2DEC(A198)+1)</f>
        <v>22F4</v>
      </c>
      <c r="B199" s="0" t="str">
        <f aca="false">"Radio Name "&amp;ROUND((ROW()-114)/2,0)&amp;IF(ISODD(HEX2DEC(A199))," Low"," High")</f>
        <v>Radio Name 43 High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" min="2" style="0" width="20.6720647773279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106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0" t="n">
        <v>0</v>
      </c>
      <c r="B3" s="0" t="str">
        <f aca="false">"Name "&amp;ROUND((ROW()-2)/2,0)&amp;IF(ISODD(A3)," High"," Low")</f>
        <v>Name 1 Low</v>
      </c>
    </row>
    <row r="4" customFormat="false" ht="15" hidden="false" customHeight="false" outlineLevel="0" collapsed="false">
      <c r="A4" s="0" t="n">
        <f aca="false">A3+1</f>
        <v>1</v>
      </c>
      <c r="B4" s="0" t="str">
        <f aca="false">"Name "&amp;ROUND((ROW()-2)/2,0)&amp;IF(ISODD(A4)," High"," Low")</f>
        <v>Name 1 High</v>
      </c>
    </row>
    <row r="5" customFormat="false" ht="15" hidden="false" customHeight="false" outlineLevel="0" collapsed="false">
      <c r="A5" s="0" t="n">
        <f aca="false">A4+1</f>
        <v>2</v>
      </c>
      <c r="B5" s="0" t="str">
        <f aca="false">"Name "&amp;ROUND((ROW()-2)/2,0)&amp;IF(ISODD(A5)," High"," Low")</f>
        <v>Name 2 Low</v>
      </c>
    </row>
    <row r="6" customFormat="false" ht="15" hidden="false" customHeight="false" outlineLevel="0" collapsed="false">
      <c r="A6" s="0" t="n">
        <f aca="false">A5+1</f>
        <v>3</v>
      </c>
      <c r="B6" s="0" t="str">
        <f aca="false">"Name "&amp;ROUND((ROW()-2)/2,0)&amp;IF(ISODD(A6)," High"," Low")</f>
        <v>Name 2 High</v>
      </c>
    </row>
    <row r="7" customFormat="false" ht="15" hidden="false" customHeight="false" outlineLevel="0" collapsed="false">
      <c r="A7" s="0" t="n">
        <f aca="false">A6+1</f>
        <v>4</v>
      </c>
      <c r="B7" s="0" t="str">
        <f aca="false">"Name "&amp;ROUND((ROW()-2)/2,0)&amp;IF(ISODD(A7)," High"," Low")</f>
        <v>Name 3 Low</v>
      </c>
    </row>
    <row r="8" customFormat="false" ht="15" hidden="false" customHeight="false" outlineLevel="0" collapsed="false">
      <c r="A8" s="0" t="n">
        <f aca="false">A7+1</f>
        <v>5</v>
      </c>
      <c r="B8" s="0" t="str">
        <f aca="false">"Name "&amp;ROUND((ROW()-2)/2,0)&amp;IF(ISODD(A8)," High"," Low")</f>
        <v>Name 3 High</v>
      </c>
    </row>
    <row r="9" customFormat="false" ht="15" hidden="false" customHeight="false" outlineLevel="0" collapsed="false">
      <c r="A9" s="0" t="n">
        <f aca="false">A8+1</f>
        <v>6</v>
      </c>
      <c r="B9" s="0" t="str">
        <f aca="false">"Name "&amp;ROUND((ROW()-2)/2,0)&amp;IF(ISODD(A9)," High"," Low")</f>
        <v>Name 4 Low</v>
      </c>
    </row>
    <row r="10" customFormat="false" ht="15" hidden="false" customHeight="false" outlineLevel="0" collapsed="false">
      <c r="A10" s="0" t="n">
        <f aca="false">A9+1</f>
        <v>7</v>
      </c>
      <c r="B10" s="0" t="str">
        <f aca="false">"Name "&amp;ROUND((ROW()-2)/2,0)&amp;IF(ISODD(A10)," High"," Low")</f>
        <v>Name 4 High</v>
      </c>
    </row>
    <row r="11" customFormat="false" ht="15" hidden="false" customHeight="false" outlineLevel="0" collapsed="false">
      <c r="A11" s="0" t="n">
        <f aca="false">A10+1</f>
        <v>8</v>
      </c>
      <c r="B11" s="0" t="str">
        <f aca="false">"Name "&amp;ROUND((ROW()-2)/2,0)&amp;IF(ISODD(A11)," High"," Low")</f>
        <v>Name 5 Low</v>
      </c>
    </row>
    <row r="12" customFormat="false" ht="15" hidden="false" customHeight="false" outlineLevel="0" collapsed="false">
      <c r="A12" s="0" t="n">
        <f aca="false">A11+1</f>
        <v>9</v>
      </c>
      <c r="B12" s="0" t="str">
        <f aca="false">"Name "&amp;ROUND((ROW()-2)/2,0)&amp;IF(ISODD(A12)," High"," Low")</f>
        <v>Name 5 High</v>
      </c>
    </row>
    <row r="13" customFormat="false" ht="15" hidden="false" customHeight="false" outlineLevel="0" collapsed="false">
      <c r="A13" s="0" t="n">
        <f aca="false">A12+1</f>
        <v>10</v>
      </c>
      <c r="B13" s="0" t="str">
        <f aca="false">"Name "&amp;ROUND((ROW()-2)/2,0)&amp;IF(ISODD(A13)," High"," Low")</f>
        <v>Name 6 Low</v>
      </c>
    </row>
    <row r="14" customFormat="false" ht="15" hidden="false" customHeight="false" outlineLevel="0" collapsed="false">
      <c r="A14" s="0" t="n">
        <f aca="false">A13+1</f>
        <v>11</v>
      </c>
      <c r="B14" s="0" t="str">
        <f aca="false">"Name "&amp;ROUND((ROW()-2)/2,0)&amp;IF(ISODD(A14)," High"," Low")</f>
        <v>Name 6 High</v>
      </c>
    </row>
    <row r="15" customFormat="false" ht="15" hidden="false" customHeight="false" outlineLevel="0" collapsed="false">
      <c r="A15" s="0" t="n">
        <f aca="false">A14+1</f>
        <v>12</v>
      </c>
      <c r="B15" s="0" t="str">
        <f aca="false">"Name "&amp;ROUND((ROW()-2)/2,0)&amp;IF(ISODD(A15)," High"," Low")</f>
        <v>Name 7 Low</v>
      </c>
    </row>
    <row r="16" customFormat="false" ht="15" hidden="false" customHeight="false" outlineLevel="0" collapsed="false">
      <c r="A16" s="0" t="n">
        <f aca="false">A15+1</f>
        <v>13</v>
      </c>
      <c r="B16" s="0" t="str">
        <f aca="false">"Name "&amp;ROUND((ROW()-2)/2,0)&amp;IF(ISODD(A16)," High"," Low")</f>
        <v>Name 7 High</v>
      </c>
    </row>
    <row r="17" customFormat="false" ht="15" hidden="false" customHeight="false" outlineLevel="0" collapsed="false">
      <c r="A17" s="0" t="n">
        <f aca="false">A16+1</f>
        <v>14</v>
      </c>
      <c r="B17" s="0" t="str">
        <f aca="false">"Name "&amp;ROUND((ROW()-2)/2,0)&amp;IF(ISODD(A17)," High"," Low")</f>
        <v>Name 8 Low</v>
      </c>
    </row>
    <row r="18" customFormat="false" ht="15" hidden="false" customHeight="false" outlineLevel="0" collapsed="false">
      <c r="A18" s="0" t="n">
        <f aca="false">A17+1</f>
        <v>15</v>
      </c>
      <c r="B18" s="0" t="str">
        <f aca="false">"Name "&amp;ROUND((ROW()-2)/2,0)&amp;IF(ISODD(A18)," High"," Low")</f>
        <v>Name 8 High</v>
      </c>
    </row>
    <row r="19" customFormat="false" ht="15" hidden="false" customHeight="false" outlineLevel="0" collapsed="false">
      <c r="A19" s="0" t="n">
        <f aca="false">A18+1</f>
        <v>16</v>
      </c>
      <c r="B19" s="0" t="str">
        <f aca="false">"Name "&amp;ROUND((ROW()-2)/2,0)&amp;IF(ISODD(A19)," High"," Low")</f>
        <v>Name 9 Low</v>
      </c>
    </row>
    <row r="20" customFormat="false" ht="15" hidden="false" customHeight="false" outlineLevel="0" collapsed="false">
      <c r="A20" s="0" t="n">
        <f aca="false">A19+1</f>
        <v>17</v>
      </c>
      <c r="B20" s="0" t="str">
        <f aca="false">"Name "&amp;ROUND((ROW()-2)/2,0)&amp;IF(ISODD(A20)," High"," Low")</f>
        <v>Name 9 High</v>
      </c>
    </row>
    <row r="21" customFormat="false" ht="15" hidden="false" customHeight="false" outlineLevel="0" collapsed="false">
      <c r="A21" s="0" t="n">
        <f aca="false">A20+1</f>
        <v>18</v>
      </c>
      <c r="B21" s="0" t="str">
        <f aca="false">"Name "&amp;ROUND((ROW()-2)/2,0)&amp;IF(ISODD(A21)," High"," Low")</f>
        <v>Name 10 Low</v>
      </c>
    </row>
    <row r="22" customFormat="false" ht="15" hidden="false" customHeight="false" outlineLevel="0" collapsed="false">
      <c r="A22" s="0" t="n">
        <f aca="false">A21+1</f>
        <v>19</v>
      </c>
      <c r="B22" s="0" t="str">
        <f aca="false">"Name "&amp;ROUND((ROW()-2)/2,0)&amp;IF(ISODD(A22)," High"," Low")</f>
        <v>Name 10 High</v>
      </c>
    </row>
    <row r="23" customFormat="false" ht="15" hidden="false" customHeight="false" outlineLevel="0" collapsed="false">
      <c r="A23" s="0" t="n">
        <f aca="false">A22+1</f>
        <v>20</v>
      </c>
      <c r="B23" s="0" t="str">
        <f aca="false">"Name "&amp;ROUND((ROW()-2)/2,0)&amp;IF(ISODD(A23)," High"," Low")</f>
        <v>Name 11 Low</v>
      </c>
    </row>
    <row r="24" customFormat="false" ht="15" hidden="false" customHeight="false" outlineLevel="0" collapsed="false">
      <c r="A24" s="0" t="n">
        <f aca="false">A23+1</f>
        <v>21</v>
      </c>
      <c r="B24" s="0" t="str">
        <f aca="false">"Name "&amp;ROUND((ROW()-2)/2,0)&amp;IF(ISODD(A24)," High"," Low")</f>
        <v>Name 11 High</v>
      </c>
    </row>
    <row r="25" customFormat="false" ht="15" hidden="false" customHeight="false" outlineLevel="0" collapsed="false">
      <c r="A25" s="0" t="n">
        <f aca="false">A24+1</f>
        <v>22</v>
      </c>
      <c r="B25" s="0" t="str">
        <f aca="false">"Name "&amp;ROUND((ROW()-2)/2,0)&amp;IF(ISODD(A25)," High"," Low")</f>
        <v>Name 12 Low</v>
      </c>
    </row>
    <row r="26" customFormat="false" ht="15" hidden="false" customHeight="false" outlineLevel="0" collapsed="false">
      <c r="A26" s="0" t="n">
        <f aca="false">A25+1</f>
        <v>23</v>
      </c>
      <c r="B26" s="0" t="str">
        <f aca="false">"Name "&amp;ROUND((ROW()-2)/2,0)&amp;IF(ISODD(A26)," High"," Low")</f>
        <v>Name 12 High</v>
      </c>
    </row>
    <row r="27" customFormat="false" ht="15" hidden="false" customHeight="false" outlineLevel="0" collapsed="false">
      <c r="A27" s="0" t="n">
        <f aca="false">A26+1</f>
        <v>24</v>
      </c>
      <c r="B27" s="0" t="str">
        <f aca="false">"Name "&amp;ROUND((ROW()-2)/2,0)&amp;IF(ISODD(A27)," High"," Low")</f>
        <v>Name 13 Low</v>
      </c>
    </row>
    <row r="28" customFormat="false" ht="15" hidden="false" customHeight="false" outlineLevel="0" collapsed="false">
      <c r="A28" s="0" t="n">
        <f aca="false">A27+1</f>
        <v>25</v>
      </c>
      <c r="B28" s="0" t="str">
        <f aca="false">"Name "&amp;ROUND((ROW()-2)/2,0)&amp;IF(ISODD(A28)," High"," Low")</f>
        <v>Name 13 High</v>
      </c>
    </row>
    <row r="29" customFormat="false" ht="15" hidden="false" customHeight="false" outlineLevel="0" collapsed="false">
      <c r="A29" s="0" t="n">
        <f aca="false">A28+1</f>
        <v>26</v>
      </c>
      <c r="B29" s="0" t="str">
        <f aca="false">"Name "&amp;ROUND((ROW()-2)/2,0)&amp;IF(ISODD(A29)," High"," Low")</f>
        <v>Name 14 Low</v>
      </c>
    </row>
    <row r="30" customFormat="false" ht="15" hidden="false" customHeight="false" outlineLevel="0" collapsed="false">
      <c r="A30" s="0" t="n">
        <f aca="false">A29+1</f>
        <v>27</v>
      </c>
      <c r="B30" s="0" t="str">
        <f aca="false">"Name "&amp;ROUND((ROW()-2)/2,0)&amp;IF(ISODD(A30)," High"," Low")</f>
        <v>Name 14 High</v>
      </c>
    </row>
    <row r="31" customFormat="false" ht="15" hidden="false" customHeight="false" outlineLevel="0" collapsed="false">
      <c r="A31" s="0" t="n">
        <f aca="false">A30+1</f>
        <v>28</v>
      </c>
      <c r="B31" s="0" t="str">
        <f aca="false">"Name "&amp;ROUND((ROW()-2)/2,0)&amp;IF(ISODD(A31)," High"," Low")</f>
        <v>Name 15 Low</v>
      </c>
    </row>
    <row r="32" customFormat="false" ht="15" hidden="false" customHeight="false" outlineLevel="0" collapsed="false">
      <c r="A32" s="0" t="n">
        <f aca="false">A31+1</f>
        <v>29</v>
      </c>
      <c r="B32" s="0" t="str">
        <f aca="false">"Name "&amp;ROUND((ROW()-2)/2,0)&amp;IF(ISODD(A32)," High"," Low")</f>
        <v>Name 15 High</v>
      </c>
    </row>
    <row r="33" customFormat="false" ht="15" hidden="false" customHeight="false" outlineLevel="0" collapsed="false">
      <c r="A33" s="0" t="n">
        <f aca="false">A32+1</f>
        <v>30</v>
      </c>
      <c r="B33" s="0" t="str">
        <f aca="false">"Name "&amp;ROUND((ROW()-2)/2,0)&amp;IF(ISODD(A33)," High"," Low")</f>
        <v>Name 16 Low</v>
      </c>
    </row>
    <row r="34" customFormat="false" ht="15" hidden="false" customHeight="false" outlineLevel="0" collapsed="false">
      <c r="A34" s="0" t="n">
        <f aca="false">A33+1</f>
        <v>31</v>
      </c>
      <c r="B34" s="0" t="str">
        <f aca="false">"Name "&amp;ROUND((ROW()-2)/2,0)&amp;IF(ISODD(A34)," High"," Low")</f>
        <v>Name 16 High</v>
      </c>
    </row>
    <row r="35" customFormat="false" ht="15" hidden="false" customHeight="false" outlineLevel="0" collapsed="false">
      <c r="A35" s="0" t="n">
        <f aca="false">A34+1</f>
        <v>32</v>
      </c>
      <c r="B35" s="0" t="str">
        <f aca="false">"Contact Index "&amp;ROUND((ROW()-34)/2,0)&amp;IF(ISODD(A35)," High"," Low")</f>
        <v>Contact Index 1 Low</v>
      </c>
    </row>
    <row r="36" customFormat="false" ht="15" hidden="false" customHeight="false" outlineLevel="0" collapsed="false">
      <c r="A36" s="0" t="n">
        <f aca="false">A35+1</f>
        <v>33</v>
      </c>
      <c r="B36" s="0" t="str">
        <f aca="false">"Contact Index "&amp;ROUND((ROW()-34)/2,0)&amp;IF(ISODD(A36)," High"," Low")</f>
        <v>Contact Index 1 High</v>
      </c>
    </row>
    <row r="37" customFormat="false" ht="15" hidden="false" customHeight="false" outlineLevel="0" collapsed="false">
      <c r="A37" s="0" t="n">
        <f aca="false">A36+1</f>
        <v>34</v>
      </c>
      <c r="B37" s="0" t="str">
        <f aca="false">"Contact Index "&amp;ROUND((ROW()-34)/2,0)&amp;IF(ISODD(A37)," High"," Low")</f>
        <v>Contact Index 2 Low</v>
      </c>
    </row>
    <row r="38" customFormat="false" ht="15" hidden="false" customHeight="false" outlineLevel="0" collapsed="false">
      <c r="A38" s="0" t="n">
        <f aca="false">A37+1</f>
        <v>35</v>
      </c>
      <c r="B38" s="0" t="str">
        <f aca="false">"Contact Index "&amp;ROUND((ROW()-34)/2,0)&amp;IF(ISODD(A38)," High"," Low")</f>
        <v>Contact Index 2 High</v>
      </c>
    </row>
    <row r="39" customFormat="false" ht="15" hidden="false" customHeight="false" outlineLevel="0" collapsed="false">
      <c r="A39" s="0" t="n">
        <f aca="false">A38+1</f>
        <v>36</v>
      </c>
      <c r="B39" s="0" t="str">
        <f aca="false">"Contact Index "&amp;ROUND((ROW()-34)/2,0)&amp;IF(ISODD(A39)," High"," Low")</f>
        <v>Contact Index 3 Low</v>
      </c>
    </row>
    <row r="40" customFormat="false" ht="15" hidden="false" customHeight="false" outlineLevel="0" collapsed="false">
      <c r="A40" s="0" t="n">
        <f aca="false">A39+1</f>
        <v>37</v>
      </c>
      <c r="B40" s="0" t="str">
        <f aca="false">"Contact Index "&amp;ROUND((ROW()-34)/2,0)&amp;IF(ISODD(A40)," High"," Low")</f>
        <v>Contact Index 3 High</v>
      </c>
    </row>
    <row r="41" customFormat="false" ht="15" hidden="false" customHeight="false" outlineLevel="0" collapsed="false">
      <c r="A41" s="0" t="n">
        <f aca="false">A40+1</f>
        <v>38</v>
      </c>
      <c r="B41" s="0" t="str">
        <f aca="false">"Contact Index "&amp;ROUND((ROW()-34)/2,0)&amp;IF(ISODD(A41)," High"," Low")</f>
        <v>Contact Index 4 Low</v>
      </c>
    </row>
    <row r="42" customFormat="false" ht="15" hidden="false" customHeight="false" outlineLevel="0" collapsed="false">
      <c r="A42" s="0" t="n">
        <f aca="false">A41+1</f>
        <v>39</v>
      </c>
      <c r="B42" s="0" t="str">
        <f aca="false">"Contact Index "&amp;ROUND((ROW()-34)/2,0)&amp;IF(ISODD(A42)," High"," Low")</f>
        <v>Contact Index 4 High</v>
      </c>
    </row>
    <row r="43" customFormat="false" ht="15" hidden="false" customHeight="false" outlineLevel="0" collapsed="false">
      <c r="A43" s="0" t="n">
        <f aca="false">A42+1</f>
        <v>40</v>
      </c>
      <c r="B43" s="0" t="str">
        <f aca="false">"Contact Index "&amp;ROUND((ROW()-34)/2,0)&amp;IF(ISODD(A43)," High"," Low")</f>
        <v>Contact Index 5 Low</v>
      </c>
    </row>
    <row r="44" customFormat="false" ht="15" hidden="false" customHeight="false" outlineLevel="0" collapsed="false">
      <c r="A44" s="0" t="n">
        <f aca="false">A43+1</f>
        <v>41</v>
      </c>
      <c r="B44" s="0" t="str">
        <f aca="false">"Contact Index "&amp;ROUND((ROW()-34)/2,0)&amp;IF(ISODD(A44)," High"," Low")</f>
        <v>Contact Index 5 High</v>
      </c>
    </row>
    <row r="45" customFormat="false" ht="15" hidden="false" customHeight="false" outlineLevel="0" collapsed="false">
      <c r="A45" s="0" t="n">
        <f aca="false">A44+1</f>
        <v>42</v>
      </c>
      <c r="B45" s="0" t="str">
        <f aca="false">"Contact Index "&amp;ROUND((ROW()-34)/2,0)&amp;IF(ISODD(A45)," High"," Low")</f>
        <v>Contact Index 6 Low</v>
      </c>
    </row>
    <row r="46" customFormat="false" ht="15" hidden="false" customHeight="false" outlineLevel="0" collapsed="false">
      <c r="A46" s="0" t="n">
        <f aca="false">A45+1</f>
        <v>43</v>
      </c>
      <c r="B46" s="0" t="str">
        <f aca="false">"Contact Index "&amp;ROUND((ROW()-34)/2,0)&amp;IF(ISODD(A46)," High"," Low")</f>
        <v>Contact Index 6 High</v>
      </c>
    </row>
    <row r="47" customFormat="false" ht="15" hidden="false" customHeight="false" outlineLevel="0" collapsed="false">
      <c r="A47" s="0" t="n">
        <f aca="false">A46+1</f>
        <v>44</v>
      </c>
      <c r="B47" s="0" t="str">
        <f aca="false">"Contact Index "&amp;ROUND((ROW()-34)/2,0)&amp;IF(ISODD(A47)," High"," Low")</f>
        <v>Contact Index 7 Low</v>
      </c>
    </row>
    <row r="48" customFormat="false" ht="15" hidden="false" customHeight="false" outlineLevel="0" collapsed="false">
      <c r="A48" s="0" t="n">
        <f aca="false">A47+1</f>
        <v>45</v>
      </c>
      <c r="B48" s="0" t="str">
        <f aca="false">"Contact Index "&amp;ROUND((ROW()-34)/2,0)&amp;IF(ISODD(A48)," High"," Low")</f>
        <v>Contact Index 7 High</v>
      </c>
    </row>
    <row r="49" customFormat="false" ht="15" hidden="false" customHeight="false" outlineLevel="0" collapsed="false">
      <c r="A49" s="0" t="n">
        <f aca="false">A48+1</f>
        <v>46</v>
      </c>
      <c r="B49" s="0" t="str">
        <f aca="false">"Contact Index "&amp;ROUND((ROW()-34)/2,0)&amp;IF(ISODD(A49)," High"," Low")</f>
        <v>Contact Index 8 Low</v>
      </c>
    </row>
    <row r="50" customFormat="false" ht="15" hidden="false" customHeight="false" outlineLevel="0" collapsed="false">
      <c r="A50" s="0" t="n">
        <f aca="false">A49+1</f>
        <v>47</v>
      </c>
      <c r="B50" s="0" t="str">
        <f aca="false">"Contact Index "&amp;ROUND((ROW()-34)/2,0)&amp;IF(ISODD(A50)," High"," Low")</f>
        <v>Contact Index 8 High</v>
      </c>
    </row>
    <row r="51" customFormat="false" ht="15" hidden="false" customHeight="false" outlineLevel="0" collapsed="false">
      <c r="A51" s="0" t="n">
        <f aca="false">A50+1</f>
        <v>48</v>
      </c>
      <c r="B51" s="0" t="str">
        <f aca="false">"Contact Index "&amp;ROUND((ROW()-34)/2,0)&amp;IF(ISODD(A51)," High"," Low")</f>
        <v>Contact Index 9 Low</v>
      </c>
    </row>
    <row r="52" customFormat="false" ht="15" hidden="false" customHeight="false" outlineLevel="0" collapsed="false">
      <c r="A52" s="0" t="n">
        <f aca="false">A51+1</f>
        <v>49</v>
      </c>
      <c r="B52" s="0" t="str">
        <f aca="false">"Contact Index "&amp;ROUND((ROW()-34)/2,0)&amp;IF(ISODD(A52)," High"," Low")</f>
        <v>Contact Index 9 High</v>
      </c>
    </row>
    <row r="53" customFormat="false" ht="15" hidden="false" customHeight="false" outlineLevel="0" collapsed="false">
      <c r="A53" s="0" t="n">
        <f aca="false">A52+1</f>
        <v>50</v>
      </c>
      <c r="B53" s="0" t="str">
        <f aca="false">"Contact Index "&amp;ROUND((ROW()-34)/2,0)&amp;IF(ISODD(A53)," High"," Low")</f>
        <v>Contact Index 10 Low</v>
      </c>
    </row>
    <row r="54" customFormat="false" ht="15" hidden="false" customHeight="false" outlineLevel="0" collapsed="false">
      <c r="A54" s="0" t="n">
        <f aca="false">A53+1</f>
        <v>51</v>
      </c>
      <c r="B54" s="0" t="str">
        <f aca="false">"Contact Index "&amp;ROUND((ROW()-34)/2,0)&amp;IF(ISODD(A54)," High"," Low")</f>
        <v>Contact Index 10 High</v>
      </c>
    </row>
    <row r="55" customFormat="false" ht="15" hidden="false" customHeight="false" outlineLevel="0" collapsed="false">
      <c r="A55" s="0" t="n">
        <f aca="false">A54+1</f>
        <v>52</v>
      </c>
      <c r="B55" s="0" t="str">
        <f aca="false">"Contact Index "&amp;ROUND((ROW()-34)/2,0)&amp;IF(ISODD(A55)," High"," Low")</f>
        <v>Contact Index 11 Low</v>
      </c>
    </row>
    <row r="56" customFormat="false" ht="15" hidden="false" customHeight="false" outlineLevel="0" collapsed="false">
      <c r="A56" s="0" t="n">
        <f aca="false">A55+1</f>
        <v>53</v>
      </c>
      <c r="B56" s="0" t="str">
        <f aca="false">"Contact Index "&amp;ROUND((ROW()-34)/2,0)&amp;IF(ISODD(A56)," High"," Low")</f>
        <v>Contact Index 11 High</v>
      </c>
    </row>
    <row r="57" customFormat="false" ht="15" hidden="false" customHeight="false" outlineLevel="0" collapsed="false">
      <c r="A57" s="0" t="n">
        <f aca="false">A56+1</f>
        <v>54</v>
      </c>
      <c r="B57" s="0" t="str">
        <f aca="false">"Contact Index "&amp;ROUND((ROW()-34)/2,0)&amp;IF(ISODD(A57)," High"," Low")</f>
        <v>Contact Index 12 Low</v>
      </c>
    </row>
    <row r="58" customFormat="false" ht="15" hidden="false" customHeight="false" outlineLevel="0" collapsed="false">
      <c r="A58" s="0" t="n">
        <f aca="false">A57+1</f>
        <v>55</v>
      </c>
      <c r="B58" s="0" t="str">
        <f aca="false">"Contact Index "&amp;ROUND((ROW()-34)/2,0)&amp;IF(ISODD(A58)," High"," Low")</f>
        <v>Contact Index 12 High</v>
      </c>
    </row>
    <row r="59" customFormat="false" ht="15" hidden="false" customHeight="false" outlineLevel="0" collapsed="false">
      <c r="A59" s="0" t="n">
        <f aca="false">A58+1</f>
        <v>56</v>
      </c>
      <c r="B59" s="0" t="str">
        <f aca="false">"Contact Index "&amp;ROUND((ROW()-34)/2,0)&amp;IF(ISODD(A59)," High"," Low")</f>
        <v>Contact Index 13 Low</v>
      </c>
    </row>
    <row r="60" customFormat="false" ht="15" hidden="false" customHeight="false" outlineLevel="0" collapsed="false">
      <c r="A60" s="0" t="n">
        <f aca="false">A59+1</f>
        <v>57</v>
      </c>
      <c r="B60" s="0" t="str">
        <f aca="false">"Contact Index "&amp;ROUND((ROW()-34)/2,0)&amp;IF(ISODD(A60)," High"," Low")</f>
        <v>Contact Index 13 High</v>
      </c>
    </row>
    <row r="61" customFormat="false" ht="15" hidden="false" customHeight="false" outlineLevel="0" collapsed="false">
      <c r="A61" s="0" t="n">
        <f aca="false">A60+1</f>
        <v>58</v>
      </c>
      <c r="B61" s="0" t="str">
        <f aca="false">"Contact Index "&amp;ROUND((ROW()-34)/2,0)&amp;IF(ISODD(A61)," High"," Low")</f>
        <v>Contact Index 14 Low</v>
      </c>
    </row>
    <row r="62" customFormat="false" ht="15" hidden="false" customHeight="false" outlineLevel="0" collapsed="false">
      <c r="A62" s="0" t="n">
        <f aca="false">A61+1</f>
        <v>59</v>
      </c>
      <c r="B62" s="0" t="str">
        <f aca="false">"Contact Index "&amp;ROUND((ROW()-34)/2,0)&amp;IF(ISODD(A62)," High"," Low")</f>
        <v>Contact Index 14 High</v>
      </c>
    </row>
    <row r="63" customFormat="false" ht="15" hidden="false" customHeight="false" outlineLevel="0" collapsed="false">
      <c r="A63" s="0" t="n">
        <f aca="false">A62+1</f>
        <v>60</v>
      </c>
      <c r="B63" s="0" t="str">
        <f aca="false">"Contact Index "&amp;ROUND((ROW()-34)/2,0)&amp;IF(ISODD(A63)," High"," Low")</f>
        <v>Contact Index 15 Low</v>
      </c>
    </row>
    <row r="64" customFormat="false" ht="15" hidden="false" customHeight="false" outlineLevel="0" collapsed="false">
      <c r="A64" s="0" t="n">
        <f aca="false">A63+1</f>
        <v>61</v>
      </c>
      <c r="B64" s="0" t="str">
        <f aca="false">"Contact Index "&amp;ROUND((ROW()-34)/2,0)&amp;IF(ISODD(A64)," High"," Low")</f>
        <v>Contact Index 15 High</v>
      </c>
    </row>
    <row r="65" customFormat="false" ht="15" hidden="false" customHeight="false" outlineLevel="0" collapsed="false">
      <c r="A65" s="0" t="n">
        <f aca="false">A64+1</f>
        <v>62</v>
      </c>
      <c r="B65" s="0" t="str">
        <f aca="false">"Contact Index "&amp;ROUND((ROW()-34)/2,0)&amp;IF(ISODD(A65)," High"," Low")</f>
        <v>Contact Index 16 Low</v>
      </c>
    </row>
    <row r="66" customFormat="false" ht="15" hidden="false" customHeight="false" outlineLevel="0" collapsed="false">
      <c r="A66" s="0" t="n">
        <f aca="false">A65+1</f>
        <v>63</v>
      </c>
      <c r="B66" s="0" t="str">
        <f aca="false">"Contact Index "&amp;ROUND((ROW()-34)/2,0)&amp;IF(ISODD(A66)," High"," Low")</f>
        <v>Contact Index 16 High</v>
      </c>
    </row>
    <row r="67" customFormat="false" ht="15" hidden="false" customHeight="false" outlineLevel="0" collapsed="false">
      <c r="A67" s="0" t="n">
        <f aca="false">A66+1</f>
        <v>64</v>
      </c>
      <c r="B67" s="0" t="str">
        <f aca="false">"Contact Index "&amp;ROUND((ROW()-34)/2,0)&amp;IF(ISODD(A67)," High"," Low")</f>
        <v>Contact Index 17 Low</v>
      </c>
    </row>
    <row r="68" customFormat="false" ht="15" hidden="false" customHeight="false" outlineLevel="0" collapsed="false">
      <c r="A68" s="0" t="n">
        <f aca="false">A67+1</f>
        <v>65</v>
      </c>
      <c r="B68" s="0" t="str">
        <f aca="false">"Contact Index "&amp;ROUND((ROW()-34)/2,0)&amp;IF(ISODD(A68)," High"," Low")</f>
        <v>Contact Index 17 High</v>
      </c>
    </row>
    <row r="69" customFormat="false" ht="15" hidden="false" customHeight="false" outlineLevel="0" collapsed="false">
      <c r="A69" s="0" t="n">
        <f aca="false">A68+1</f>
        <v>66</v>
      </c>
      <c r="B69" s="0" t="str">
        <f aca="false">"Contact Index "&amp;ROUND((ROW()-34)/2,0)&amp;IF(ISODD(A69)," High"," Low")</f>
        <v>Contact Index 18 Low</v>
      </c>
    </row>
    <row r="70" customFormat="false" ht="15" hidden="false" customHeight="false" outlineLevel="0" collapsed="false">
      <c r="A70" s="0" t="n">
        <f aca="false">A69+1</f>
        <v>67</v>
      </c>
      <c r="B70" s="0" t="str">
        <f aca="false">"Contact Index "&amp;ROUND((ROW()-34)/2,0)&amp;IF(ISODD(A70)," High"," Low")</f>
        <v>Contact Index 18 High</v>
      </c>
    </row>
    <row r="71" customFormat="false" ht="15" hidden="false" customHeight="false" outlineLevel="0" collapsed="false">
      <c r="A71" s="0" t="n">
        <f aca="false">A70+1</f>
        <v>68</v>
      </c>
      <c r="B71" s="0" t="str">
        <f aca="false">"Contact Index "&amp;ROUND((ROW()-34)/2,0)&amp;IF(ISODD(A71)," High"," Low")</f>
        <v>Contact Index 19 Low</v>
      </c>
    </row>
    <row r="72" customFormat="false" ht="15" hidden="false" customHeight="false" outlineLevel="0" collapsed="false">
      <c r="A72" s="0" t="n">
        <f aca="false">A71+1</f>
        <v>69</v>
      </c>
      <c r="B72" s="0" t="str">
        <f aca="false">"Contact Index "&amp;ROUND((ROW()-34)/2,0)&amp;IF(ISODD(A72)," High"," Low")</f>
        <v>Contact Index 19 High</v>
      </c>
    </row>
    <row r="73" customFormat="false" ht="15" hidden="false" customHeight="false" outlineLevel="0" collapsed="false">
      <c r="A73" s="0" t="n">
        <f aca="false">A72+1</f>
        <v>70</v>
      </c>
      <c r="B73" s="0" t="str">
        <f aca="false">"Contact Index "&amp;ROUND((ROW()-34)/2,0)&amp;IF(ISODD(A73)," High"," Low")</f>
        <v>Contact Index 20 Low</v>
      </c>
    </row>
    <row r="74" customFormat="false" ht="15" hidden="false" customHeight="false" outlineLevel="0" collapsed="false">
      <c r="A74" s="0" t="n">
        <f aca="false">A73+1</f>
        <v>71</v>
      </c>
      <c r="B74" s="0" t="str">
        <f aca="false">"Contact Index "&amp;ROUND((ROW()-34)/2,0)&amp;IF(ISODD(A74)," High"," Low")</f>
        <v>Contact Index 20 High</v>
      </c>
    </row>
    <row r="75" customFormat="false" ht="15" hidden="false" customHeight="false" outlineLevel="0" collapsed="false">
      <c r="A75" s="0" t="n">
        <f aca="false">A74+1</f>
        <v>72</v>
      </c>
      <c r="B75" s="0" t="str">
        <f aca="false">"Contact Index "&amp;ROUND((ROW()-34)/2,0)&amp;IF(ISODD(A75)," High"," Low")</f>
        <v>Contact Index 21 Low</v>
      </c>
    </row>
    <row r="76" customFormat="false" ht="15" hidden="false" customHeight="false" outlineLevel="0" collapsed="false">
      <c r="A76" s="0" t="n">
        <f aca="false">A75+1</f>
        <v>73</v>
      </c>
      <c r="B76" s="0" t="str">
        <f aca="false">"Contact Index "&amp;ROUND((ROW()-34)/2,0)&amp;IF(ISODD(A76)," High"," Low")</f>
        <v>Contact Index 21 High</v>
      </c>
    </row>
    <row r="77" customFormat="false" ht="15" hidden="false" customHeight="false" outlineLevel="0" collapsed="false">
      <c r="A77" s="0" t="n">
        <f aca="false">A76+1</f>
        <v>74</v>
      </c>
      <c r="B77" s="0" t="str">
        <f aca="false">"Contact Index "&amp;ROUND((ROW()-34)/2,0)&amp;IF(ISODD(A77)," High"," Low")</f>
        <v>Contact Index 22 Low</v>
      </c>
    </row>
    <row r="78" customFormat="false" ht="15" hidden="false" customHeight="false" outlineLevel="0" collapsed="false">
      <c r="A78" s="0" t="n">
        <f aca="false">A77+1</f>
        <v>75</v>
      </c>
      <c r="B78" s="0" t="str">
        <f aca="false">"Contact Index "&amp;ROUND((ROW()-34)/2,0)&amp;IF(ISODD(A78)," High"," Low")</f>
        <v>Contact Index 22 High</v>
      </c>
    </row>
    <row r="79" customFormat="false" ht="15" hidden="false" customHeight="false" outlineLevel="0" collapsed="false">
      <c r="A79" s="0" t="n">
        <f aca="false">A78+1</f>
        <v>76</v>
      </c>
      <c r="B79" s="0" t="str">
        <f aca="false">"Contact Index "&amp;ROUND((ROW()-34)/2,0)&amp;IF(ISODD(A79)," High"," Low")</f>
        <v>Contact Index 23 Low</v>
      </c>
    </row>
    <row r="80" customFormat="false" ht="15" hidden="false" customHeight="false" outlineLevel="0" collapsed="false">
      <c r="A80" s="0" t="n">
        <f aca="false">A79+1</f>
        <v>77</v>
      </c>
      <c r="B80" s="0" t="str">
        <f aca="false">"Contact Index "&amp;ROUND((ROW()-34)/2,0)&amp;IF(ISODD(A80)," High"," Low")</f>
        <v>Contact Index 23 High</v>
      </c>
    </row>
    <row r="81" customFormat="false" ht="15" hidden="false" customHeight="false" outlineLevel="0" collapsed="false">
      <c r="A81" s="0" t="n">
        <f aca="false">A80+1</f>
        <v>78</v>
      </c>
      <c r="B81" s="0" t="str">
        <f aca="false">"Contact Index "&amp;ROUND((ROW()-34)/2,0)&amp;IF(ISODD(A81)," High"," Low")</f>
        <v>Contact Index 24 Low</v>
      </c>
    </row>
    <row r="82" customFormat="false" ht="15" hidden="false" customHeight="false" outlineLevel="0" collapsed="false">
      <c r="A82" s="0" t="n">
        <f aca="false">A81+1</f>
        <v>79</v>
      </c>
      <c r="B82" s="0" t="str">
        <f aca="false">"Contact Index "&amp;ROUND((ROW()-34)/2,0)&amp;IF(ISODD(A82)," High"," Low")</f>
        <v>Contact Index 24 High</v>
      </c>
    </row>
    <row r="83" customFormat="false" ht="15" hidden="false" customHeight="false" outlineLevel="0" collapsed="false">
      <c r="A83" s="0" t="n">
        <f aca="false">A82+1</f>
        <v>80</v>
      </c>
      <c r="B83" s="0" t="str">
        <f aca="false">"Contact Index "&amp;ROUND((ROW()-34)/2,0)&amp;IF(ISODD(A83)," High"," Low")</f>
        <v>Contact Index 25 Low</v>
      </c>
    </row>
    <row r="84" customFormat="false" ht="15" hidden="false" customHeight="false" outlineLevel="0" collapsed="false">
      <c r="A84" s="0" t="n">
        <f aca="false">A83+1</f>
        <v>81</v>
      </c>
      <c r="B84" s="0" t="str">
        <f aca="false">"Contact Index "&amp;ROUND((ROW()-34)/2,0)&amp;IF(ISODD(A84)," High"," Low")</f>
        <v>Contact Index 25 High</v>
      </c>
    </row>
    <row r="85" customFormat="false" ht="15" hidden="false" customHeight="false" outlineLevel="0" collapsed="false">
      <c r="A85" s="0" t="n">
        <f aca="false">A84+1</f>
        <v>82</v>
      </c>
      <c r="B85" s="0" t="str">
        <f aca="false">"Contact Index "&amp;ROUND((ROW()-34)/2,0)&amp;IF(ISODD(A85)," High"," Low")</f>
        <v>Contact Index 26 Low</v>
      </c>
    </row>
    <row r="86" customFormat="false" ht="15" hidden="false" customHeight="false" outlineLevel="0" collapsed="false">
      <c r="A86" s="0" t="n">
        <f aca="false">A85+1</f>
        <v>83</v>
      </c>
      <c r="B86" s="0" t="str">
        <f aca="false">"Contact Index "&amp;ROUND((ROW()-34)/2,0)&amp;IF(ISODD(A86)," High"," Low")</f>
        <v>Contact Index 26 High</v>
      </c>
    </row>
    <row r="87" customFormat="false" ht="15" hidden="false" customHeight="false" outlineLevel="0" collapsed="false">
      <c r="A87" s="0" t="n">
        <f aca="false">A86+1</f>
        <v>84</v>
      </c>
      <c r="B87" s="0" t="str">
        <f aca="false">"Contact Index "&amp;ROUND((ROW()-34)/2,0)&amp;IF(ISODD(A87)," High"," Low")</f>
        <v>Contact Index 27 Low</v>
      </c>
    </row>
    <row r="88" customFormat="false" ht="15" hidden="false" customHeight="false" outlineLevel="0" collapsed="false">
      <c r="A88" s="0" t="n">
        <f aca="false">A87+1</f>
        <v>85</v>
      </c>
      <c r="B88" s="0" t="str">
        <f aca="false">"Contact Index "&amp;ROUND((ROW()-34)/2,0)&amp;IF(ISODD(A88)," High"," Low")</f>
        <v>Contact Index 27 High</v>
      </c>
    </row>
    <row r="89" customFormat="false" ht="15" hidden="false" customHeight="false" outlineLevel="0" collapsed="false">
      <c r="A89" s="0" t="n">
        <f aca="false">A88+1</f>
        <v>86</v>
      </c>
      <c r="B89" s="0" t="str">
        <f aca="false">"Contact Index "&amp;ROUND((ROW()-34)/2,0)&amp;IF(ISODD(A89)," High"," Low")</f>
        <v>Contact Index 28 Low</v>
      </c>
    </row>
    <row r="90" customFormat="false" ht="15" hidden="false" customHeight="false" outlineLevel="0" collapsed="false">
      <c r="A90" s="0" t="n">
        <f aca="false">A89+1</f>
        <v>87</v>
      </c>
      <c r="B90" s="0" t="str">
        <f aca="false">"Contact Index "&amp;ROUND((ROW()-34)/2,0)&amp;IF(ISODD(A90)," High"," Low")</f>
        <v>Contact Index 28 High</v>
      </c>
    </row>
    <row r="91" customFormat="false" ht="15" hidden="false" customHeight="false" outlineLevel="0" collapsed="false">
      <c r="A91" s="0" t="n">
        <f aca="false">A90+1</f>
        <v>88</v>
      </c>
      <c r="B91" s="0" t="str">
        <f aca="false">"Contact Index "&amp;ROUND((ROW()-34)/2,0)&amp;IF(ISODD(A91)," High"," Low")</f>
        <v>Contact Index 29 Low</v>
      </c>
    </row>
    <row r="92" customFormat="false" ht="15" hidden="false" customHeight="false" outlineLevel="0" collapsed="false">
      <c r="A92" s="0" t="n">
        <f aca="false">A91+1</f>
        <v>89</v>
      </c>
      <c r="B92" s="0" t="str">
        <f aca="false">"Contact Index "&amp;ROUND((ROW()-34)/2,0)&amp;IF(ISODD(A92)," High"," Low")</f>
        <v>Contact Index 29 High</v>
      </c>
    </row>
    <row r="93" customFormat="false" ht="15" hidden="false" customHeight="false" outlineLevel="0" collapsed="false">
      <c r="A93" s="0" t="n">
        <f aca="false">A92+1</f>
        <v>90</v>
      </c>
      <c r="B93" s="0" t="str">
        <f aca="false">"Contact Index "&amp;ROUND((ROW()-34)/2,0)&amp;IF(ISODD(A93)," High"," Low")</f>
        <v>Contact Index 30 Low</v>
      </c>
    </row>
    <row r="94" customFormat="false" ht="15" hidden="false" customHeight="false" outlineLevel="0" collapsed="false">
      <c r="A94" s="0" t="n">
        <f aca="false">A93+1</f>
        <v>91</v>
      </c>
      <c r="B94" s="0" t="str">
        <f aca="false">"Contact Index "&amp;ROUND((ROW()-34)/2,0)&amp;IF(ISODD(A94)," High"," Low")</f>
        <v>Contact Index 30 High</v>
      </c>
    </row>
    <row r="95" customFormat="false" ht="15" hidden="false" customHeight="false" outlineLevel="0" collapsed="false">
      <c r="A95" s="0" t="n">
        <f aca="false">A94+1</f>
        <v>92</v>
      </c>
      <c r="B95" s="0" t="str">
        <f aca="false">"Contact Index "&amp;ROUND((ROW()-34)/2,0)&amp;IF(ISODD(A95)," High"," Low")</f>
        <v>Contact Index 31 Low</v>
      </c>
    </row>
    <row r="96" customFormat="false" ht="15" hidden="false" customHeight="false" outlineLevel="0" collapsed="false">
      <c r="A96" s="0" t="n">
        <f aca="false">A95+1</f>
        <v>93</v>
      </c>
      <c r="B96" s="0" t="str">
        <f aca="false">"Contact Index "&amp;ROUND((ROW()-34)/2,0)&amp;IF(ISODD(A96)," High"," Low")</f>
        <v>Contact Index 31 High</v>
      </c>
    </row>
    <row r="97" customFormat="false" ht="15" hidden="false" customHeight="false" outlineLevel="0" collapsed="false">
      <c r="A97" s="0" t="n">
        <f aca="false">A96+1</f>
        <v>94</v>
      </c>
      <c r="B97" s="0" t="str">
        <f aca="false">"Contact Index "&amp;ROUND((ROW()-34)/2,0)&amp;IF(ISODD(A97)," High"," Low")</f>
        <v>Contact Index 32 Low</v>
      </c>
    </row>
    <row r="98" customFormat="false" ht="15" hidden="false" customHeight="false" outlineLevel="0" collapsed="false">
      <c r="A98" s="0" t="n">
        <f aca="false">A97+1</f>
        <v>95</v>
      </c>
      <c r="B98" s="0" t="str">
        <f aca="false">"Contact Index "&amp;ROUND((ROW()-34)/2,0)&amp;IF(ISODD(A98)," High"," Low")</f>
        <v>Contact Index 32 High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" min="2" style="0" width="20.6720647773279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107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0" t="n">
        <v>0</v>
      </c>
      <c r="B3" s="0" t="str">
        <f aca="false">"Name "&amp;ROUND((ROW()-2)/2,0)&amp;IF(ISODD(A3)," High"," Low")</f>
        <v>Name 1 Low</v>
      </c>
    </row>
    <row r="4" customFormat="false" ht="15" hidden="false" customHeight="false" outlineLevel="0" collapsed="false">
      <c r="A4" s="0" t="n">
        <f aca="false">A3+1</f>
        <v>1</v>
      </c>
      <c r="B4" s="0" t="str">
        <f aca="false">"Name "&amp;ROUND((ROW()-2)/2,0)&amp;IF(ISODD(A4)," High"," Low")</f>
        <v>Name 1 High</v>
      </c>
    </row>
    <row r="5" customFormat="false" ht="15" hidden="false" customHeight="false" outlineLevel="0" collapsed="false">
      <c r="A5" s="0" t="n">
        <f aca="false">A4+1</f>
        <v>2</v>
      </c>
      <c r="B5" s="0" t="str">
        <f aca="false">"Name "&amp;ROUND((ROW()-2)/2,0)&amp;IF(ISODD(A5)," High"," Low")</f>
        <v>Name 2 Low</v>
      </c>
    </row>
    <row r="6" customFormat="false" ht="15" hidden="false" customHeight="false" outlineLevel="0" collapsed="false">
      <c r="A6" s="0" t="n">
        <f aca="false">A5+1</f>
        <v>3</v>
      </c>
      <c r="B6" s="0" t="str">
        <f aca="false">"Name "&amp;ROUND((ROW()-2)/2,0)&amp;IF(ISODD(A6)," High"," Low")</f>
        <v>Name 2 High</v>
      </c>
    </row>
    <row r="7" customFormat="false" ht="15" hidden="false" customHeight="false" outlineLevel="0" collapsed="false">
      <c r="A7" s="0" t="n">
        <f aca="false">A6+1</f>
        <v>4</v>
      </c>
      <c r="B7" s="0" t="str">
        <f aca="false">"Name "&amp;ROUND((ROW()-2)/2,0)&amp;IF(ISODD(A7)," High"," Low")</f>
        <v>Name 3 Low</v>
      </c>
    </row>
    <row r="8" customFormat="false" ht="15" hidden="false" customHeight="false" outlineLevel="0" collapsed="false">
      <c r="A8" s="0" t="n">
        <f aca="false">A7+1</f>
        <v>5</v>
      </c>
      <c r="B8" s="0" t="str">
        <f aca="false">"Name "&amp;ROUND((ROW()-2)/2,0)&amp;IF(ISODD(A8)," High"," Low")</f>
        <v>Name 3 High</v>
      </c>
    </row>
    <row r="9" customFormat="false" ht="15" hidden="false" customHeight="false" outlineLevel="0" collapsed="false">
      <c r="A9" s="0" t="n">
        <f aca="false">A8+1</f>
        <v>6</v>
      </c>
      <c r="B9" s="0" t="str">
        <f aca="false">"Name "&amp;ROUND((ROW()-2)/2,0)&amp;IF(ISODD(A9)," High"," Low")</f>
        <v>Name 4 Low</v>
      </c>
    </row>
    <row r="10" customFormat="false" ht="15" hidden="false" customHeight="false" outlineLevel="0" collapsed="false">
      <c r="A10" s="0" t="n">
        <f aca="false">A9+1</f>
        <v>7</v>
      </c>
      <c r="B10" s="0" t="str">
        <f aca="false">"Name "&amp;ROUND((ROW()-2)/2,0)&amp;IF(ISODD(A10)," High"," Low")</f>
        <v>Name 4 High</v>
      </c>
    </row>
    <row r="11" customFormat="false" ht="15" hidden="false" customHeight="false" outlineLevel="0" collapsed="false">
      <c r="A11" s="0" t="n">
        <f aca="false">A10+1</f>
        <v>8</v>
      </c>
      <c r="B11" s="0" t="str">
        <f aca="false">"Name "&amp;ROUND((ROW()-2)/2,0)&amp;IF(ISODD(A11)," High"," Low")</f>
        <v>Name 5 Low</v>
      </c>
    </row>
    <row r="12" customFormat="false" ht="15" hidden="false" customHeight="false" outlineLevel="0" collapsed="false">
      <c r="A12" s="0" t="n">
        <f aca="false">A11+1</f>
        <v>9</v>
      </c>
      <c r="B12" s="0" t="str">
        <f aca="false">"Name "&amp;ROUND((ROW()-2)/2,0)&amp;IF(ISODD(A12)," High"," Low")</f>
        <v>Name 5 High</v>
      </c>
    </row>
    <row r="13" customFormat="false" ht="15" hidden="false" customHeight="false" outlineLevel="0" collapsed="false">
      <c r="A13" s="0" t="n">
        <f aca="false">A12+1</f>
        <v>10</v>
      </c>
      <c r="B13" s="0" t="str">
        <f aca="false">"Name "&amp;ROUND((ROW()-2)/2,0)&amp;IF(ISODD(A13)," High"," Low")</f>
        <v>Name 6 Low</v>
      </c>
    </row>
    <row r="14" customFormat="false" ht="15" hidden="false" customHeight="false" outlineLevel="0" collapsed="false">
      <c r="A14" s="0" t="n">
        <f aca="false">A13+1</f>
        <v>11</v>
      </c>
      <c r="B14" s="0" t="str">
        <f aca="false">"Name "&amp;ROUND((ROW()-2)/2,0)&amp;IF(ISODD(A14)," High"," Low")</f>
        <v>Name 6 High</v>
      </c>
    </row>
    <row r="15" customFormat="false" ht="15" hidden="false" customHeight="false" outlineLevel="0" collapsed="false">
      <c r="A15" s="0" t="n">
        <f aca="false">A14+1</f>
        <v>12</v>
      </c>
      <c r="B15" s="0" t="str">
        <f aca="false">"Name "&amp;ROUND((ROW()-2)/2,0)&amp;IF(ISODD(A15)," High"," Low")</f>
        <v>Name 7 Low</v>
      </c>
    </row>
    <row r="16" customFormat="false" ht="15" hidden="false" customHeight="false" outlineLevel="0" collapsed="false">
      <c r="A16" s="0" t="n">
        <f aca="false">A15+1</f>
        <v>13</v>
      </c>
      <c r="B16" s="0" t="str">
        <f aca="false">"Name "&amp;ROUND((ROW()-2)/2,0)&amp;IF(ISODD(A16)," High"," Low")</f>
        <v>Name 7 High</v>
      </c>
    </row>
    <row r="17" customFormat="false" ht="15" hidden="false" customHeight="false" outlineLevel="0" collapsed="false">
      <c r="A17" s="0" t="n">
        <f aca="false">A16+1</f>
        <v>14</v>
      </c>
      <c r="B17" s="0" t="str">
        <f aca="false">"Name "&amp;ROUND((ROW()-2)/2,0)&amp;IF(ISODD(A17)," High"," Low")</f>
        <v>Name 8 Low</v>
      </c>
    </row>
    <row r="18" customFormat="false" ht="15" hidden="false" customHeight="false" outlineLevel="0" collapsed="false">
      <c r="A18" s="0" t="n">
        <f aca="false">A17+1</f>
        <v>15</v>
      </c>
      <c r="B18" s="0" t="str">
        <f aca="false">"Name "&amp;ROUND((ROW()-2)/2,0)&amp;IF(ISODD(A18)," High"," Low")</f>
        <v>Name 8 High</v>
      </c>
    </row>
    <row r="19" customFormat="false" ht="15" hidden="false" customHeight="false" outlineLevel="0" collapsed="false">
      <c r="A19" s="0" t="n">
        <f aca="false">A18+1</f>
        <v>16</v>
      </c>
      <c r="B19" s="0" t="str">
        <f aca="false">"Name "&amp;ROUND((ROW()-2)/2,0)&amp;IF(ISODD(A19)," High"," Low")</f>
        <v>Name 9 Low</v>
      </c>
    </row>
    <row r="20" customFormat="false" ht="15" hidden="false" customHeight="false" outlineLevel="0" collapsed="false">
      <c r="A20" s="0" t="n">
        <f aca="false">A19+1</f>
        <v>17</v>
      </c>
      <c r="B20" s="0" t="str">
        <f aca="false">"Name "&amp;ROUND((ROW()-2)/2,0)&amp;IF(ISODD(A20)," High"," Low")</f>
        <v>Name 9 High</v>
      </c>
    </row>
    <row r="21" customFormat="false" ht="15" hidden="false" customHeight="false" outlineLevel="0" collapsed="false">
      <c r="A21" s="0" t="n">
        <f aca="false">A20+1</f>
        <v>18</v>
      </c>
      <c r="B21" s="0" t="str">
        <f aca="false">"Name "&amp;ROUND((ROW()-2)/2,0)&amp;IF(ISODD(A21)," High"," Low")</f>
        <v>Name 10 Low</v>
      </c>
    </row>
    <row r="22" customFormat="false" ht="15" hidden="false" customHeight="false" outlineLevel="0" collapsed="false">
      <c r="A22" s="0" t="n">
        <f aca="false">A21+1</f>
        <v>19</v>
      </c>
      <c r="B22" s="0" t="str">
        <f aca="false">"Name "&amp;ROUND((ROW()-2)/2,0)&amp;IF(ISODD(A22)," High"," Low")</f>
        <v>Name 10 High</v>
      </c>
    </row>
    <row r="23" customFormat="false" ht="15" hidden="false" customHeight="false" outlineLevel="0" collapsed="false">
      <c r="A23" s="0" t="n">
        <f aca="false">A22+1</f>
        <v>20</v>
      </c>
      <c r="B23" s="0" t="str">
        <f aca="false">"Name "&amp;ROUND((ROW()-2)/2,0)&amp;IF(ISODD(A23)," High"," Low")</f>
        <v>Name 11 Low</v>
      </c>
    </row>
    <row r="24" customFormat="false" ht="15" hidden="false" customHeight="false" outlineLevel="0" collapsed="false">
      <c r="A24" s="0" t="n">
        <f aca="false">A23+1</f>
        <v>21</v>
      </c>
      <c r="B24" s="0" t="str">
        <f aca="false">"Name "&amp;ROUND((ROW()-2)/2,0)&amp;IF(ISODD(A24)," High"," Low")</f>
        <v>Name 11 High</v>
      </c>
    </row>
    <row r="25" customFormat="false" ht="15" hidden="false" customHeight="false" outlineLevel="0" collapsed="false">
      <c r="A25" s="0" t="n">
        <f aca="false">A24+1</f>
        <v>22</v>
      </c>
      <c r="B25" s="0" t="str">
        <f aca="false">"Name "&amp;ROUND((ROW()-2)/2,0)&amp;IF(ISODD(A25)," High"," Low")</f>
        <v>Name 12 Low</v>
      </c>
    </row>
    <row r="26" customFormat="false" ht="15" hidden="false" customHeight="false" outlineLevel="0" collapsed="false">
      <c r="A26" s="0" t="n">
        <f aca="false">A25+1</f>
        <v>23</v>
      </c>
      <c r="B26" s="0" t="str">
        <f aca="false">"Name "&amp;ROUND((ROW()-2)/2,0)&amp;IF(ISODD(A26)," High"," Low")</f>
        <v>Name 12 High</v>
      </c>
    </row>
    <row r="27" customFormat="false" ht="15" hidden="false" customHeight="false" outlineLevel="0" collapsed="false">
      <c r="A27" s="0" t="n">
        <f aca="false">A26+1</f>
        <v>24</v>
      </c>
      <c r="B27" s="0" t="str">
        <f aca="false">"Name "&amp;ROUND((ROW()-2)/2,0)&amp;IF(ISODD(A27)," High"," Low")</f>
        <v>Name 13 Low</v>
      </c>
    </row>
    <row r="28" customFormat="false" ht="15" hidden="false" customHeight="false" outlineLevel="0" collapsed="false">
      <c r="A28" s="0" t="n">
        <f aca="false">A27+1</f>
        <v>25</v>
      </c>
      <c r="B28" s="0" t="str">
        <f aca="false">"Name "&amp;ROUND((ROW()-2)/2,0)&amp;IF(ISODD(A28)," High"," Low")</f>
        <v>Name 13 High</v>
      </c>
    </row>
    <row r="29" customFormat="false" ht="15" hidden="false" customHeight="false" outlineLevel="0" collapsed="false">
      <c r="A29" s="0" t="n">
        <f aca="false">A28+1</f>
        <v>26</v>
      </c>
      <c r="B29" s="0" t="str">
        <f aca="false">"Name "&amp;ROUND((ROW()-2)/2,0)&amp;IF(ISODD(A29)," High"," Low")</f>
        <v>Name 14 Low</v>
      </c>
    </row>
    <row r="30" customFormat="false" ht="15" hidden="false" customHeight="false" outlineLevel="0" collapsed="false">
      <c r="A30" s="0" t="n">
        <f aca="false">A29+1</f>
        <v>27</v>
      </c>
      <c r="B30" s="0" t="str">
        <f aca="false">"Name "&amp;ROUND((ROW()-2)/2,0)&amp;IF(ISODD(A30)," High"," Low")</f>
        <v>Name 14 High</v>
      </c>
    </row>
    <row r="31" customFormat="false" ht="15" hidden="false" customHeight="false" outlineLevel="0" collapsed="false">
      <c r="A31" s="0" t="n">
        <f aca="false">A30+1</f>
        <v>28</v>
      </c>
      <c r="B31" s="0" t="str">
        <f aca="false">"Name "&amp;ROUND((ROW()-2)/2,0)&amp;IF(ISODD(A31)," High"," Low")</f>
        <v>Name 15 Low</v>
      </c>
    </row>
    <row r="32" customFormat="false" ht="15" hidden="false" customHeight="false" outlineLevel="0" collapsed="false">
      <c r="A32" s="0" t="n">
        <f aca="false">A31+1</f>
        <v>29</v>
      </c>
      <c r="B32" s="0" t="str">
        <f aca="false">"Name "&amp;ROUND((ROW()-2)/2,0)&amp;IF(ISODD(A32)," High"," Low")</f>
        <v>Name 15 High</v>
      </c>
    </row>
    <row r="33" customFormat="false" ht="15" hidden="false" customHeight="false" outlineLevel="0" collapsed="false">
      <c r="A33" s="0" t="n">
        <f aca="false">A32+1</f>
        <v>30</v>
      </c>
      <c r="B33" s="0" t="str">
        <f aca="false">"Name "&amp;ROUND((ROW()-2)/2,0)&amp;IF(ISODD(A33)," High"," Low")</f>
        <v>Name 16 Low</v>
      </c>
    </row>
    <row r="34" customFormat="false" ht="15" hidden="false" customHeight="false" outlineLevel="0" collapsed="false">
      <c r="A34" s="0" t="n">
        <f aca="false">A33+1</f>
        <v>31</v>
      </c>
      <c r="B34" s="0" t="str">
        <f aca="false">"Name "&amp;ROUND((ROW()-2)/2,0)&amp;IF(ISODD(A34)," High"," Low")</f>
        <v>Name 16 High</v>
      </c>
    </row>
    <row r="35" customFormat="false" ht="15" hidden="false" customHeight="false" outlineLevel="0" collapsed="false">
      <c r="A35" s="0" t="n">
        <f aca="false">A34+1</f>
        <v>32</v>
      </c>
      <c r="B35" s="0" t="str">
        <f aca="false">"Channel Index "&amp;ROUND((ROW()-34)/2,0)&amp;IF(ISODD(A35)," High"," Low")</f>
        <v>Channel Index 1 Low</v>
      </c>
    </row>
    <row r="36" customFormat="false" ht="15" hidden="false" customHeight="false" outlineLevel="0" collapsed="false">
      <c r="A36" s="0" t="n">
        <f aca="false">A35+1</f>
        <v>33</v>
      </c>
      <c r="B36" s="0" t="str">
        <f aca="false">"Channel Index "&amp;ROUND((ROW()-34)/2,0)&amp;IF(ISODD(A36)," High"," Low")</f>
        <v>Channel Index 1 High</v>
      </c>
    </row>
    <row r="37" customFormat="false" ht="15" hidden="false" customHeight="false" outlineLevel="0" collapsed="false">
      <c r="A37" s="0" t="n">
        <f aca="false">A36+1</f>
        <v>34</v>
      </c>
      <c r="B37" s="0" t="str">
        <f aca="false">"Channel Index "&amp;ROUND((ROW()-34)/2,0)&amp;IF(ISODD(A37)," High"," Low")</f>
        <v>Channel Index 2 Low</v>
      </c>
    </row>
    <row r="38" customFormat="false" ht="15" hidden="false" customHeight="false" outlineLevel="0" collapsed="false">
      <c r="A38" s="0" t="n">
        <f aca="false">A37+1</f>
        <v>35</v>
      </c>
      <c r="B38" s="0" t="str">
        <f aca="false">"Channel Index "&amp;ROUND((ROW()-34)/2,0)&amp;IF(ISODD(A38)," High"," Low")</f>
        <v>Channel Index 2 High</v>
      </c>
    </row>
    <row r="39" customFormat="false" ht="15" hidden="false" customHeight="false" outlineLevel="0" collapsed="false">
      <c r="A39" s="0" t="n">
        <f aca="false">A38+1</f>
        <v>36</v>
      </c>
      <c r="B39" s="0" t="str">
        <f aca="false">"Channel Index "&amp;ROUND((ROW()-34)/2,0)&amp;IF(ISODD(A39)," High"," Low")</f>
        <v>Channel Index 3 Low</v>
      </c>
    </row>
    <row r="40" customFormat="false" ht="15" hidden="false" customHeight="false" outlineLevel="0" collapsed="false">
      <c r="A40" s="0" t="n">
        <f aca="false">A39+1</f>
        <v>37</v>
      </c>
      <c r="B40" s="0" t="str">
        <f aca="false">"Channel Index "&amp;ROUND((ROW()-34)/2,0)&amp;IF(ISODD(A40)," High"," Low")</f>
        <v>Channel Index 3 High</v>
      </c>
    </row>
    <row r="41" customFormat="false" ht="15" hidden="false" customHeight="false" outlineLevel="0" collapsed="false">
      <c r="A41" s="0" t="n">
        <f aca="false">A40+1</f>
        <v>38</v>
      </c>
      <c r="B41" s="0" t="str">
        <f aca="false">"Channel Index "&amp;ROUND((ROW()-34)/2,0)&amp;IF(ISODD(A41)," High"," Low")</f>
        <v>Channel Index 4 Low</v>
      </c>
    </row>
    <row r="42" customFormat="false" ht="15" hidden="false" customHeight="false" outlineLevel="0" collapsed="false">
      <c r="A42" s="0" t="n">
        <f aca="false">A41+1</f>
        <v>39</v>
      </c>
      <c r="B42" s="0" t="str">
        <f aca="false">"Channel Index "&amp;ROUND((ROW()-34)/2,0)&amp;IF(ISODD(A42)," High"," Low")</f>
        <v>Channel Index 4 High</v>
      </c>
    </row>
    <row r="43" customFormat="false" ht="15" hidden="false" customHeight="false" outlineLevel="0" collapsed="false">
      <c r="A43" s="0" t="n">
        <f aca="false">A42+1</f>
        <v>40</v>
      </c>
      <c r="B43" s="0" t="str">
        <f aca="false">"Channel Index "&amp;ROUND((ROW()-34)/2,0)&amp;IF(ISODD(A43)," High"," Low")</f>
        <v>Channel Index 5 Low</v>
      </c>
    </row>
    <row r="44" customFormat="false" ht="15" hidden="false" customHeight="false" outlineLevel="0" collapsed="false">
      <c r="A44" s="0" t="n">
        <f aca="false">A43+1</f>
        <v>41</v>
      </c>
      <c r="B44" s="0" t="str">
        <f aca="false">"Channel Index "&amp;ROUND((ROW()-34)/2,0)&amp;IF(ISODD(A44)," High"," Low")</f>
        <v>Channel Index 5 High</v>
      </c>
    </row>
    <row r="45" customFormat="false" ht="15" hidden="false" customHeight="false" outlineLevel="0" collapsed="false">
      <c r="A45" s="0" t="n">
        <f aca="false">A44+1</f>
        <v>42</v>
      </c>
      <c r="B45" s="0" t="str">
        <f aca="false">"Channel Index "&amp;ROUND((ROW()-34)/2,0)&amp;IF(ISODD(A45)," High"," Low")</f>
        <v>Channel Index 6 Low</v>
      </c>
    </row>
    <row r="46" customFormat="false" ht="15" hidden="false" customHeight="false" outlineLevel="0" collapsed="false">
      <c r="A46" s="0" t="n">
        <f aca="false">A45+1</f>
        <v>43</v>
      </c>
      <c r="B46" s="0" t="str">
        <f aca="false">"Channel Index "&amp;ROUND((ROW()-34)/2,0)&amp;IF(ISODD(A46)," High"," Low")</f>
        <v>Channel Index 6 High</v>
      </c>
    </row>
    <row r="47" customFormat="false" ht="15" hidden="false" customHeight="false" outlineLevel="0" collapsed="false">
      <c r="A47" s="0" t="n">
        <f aca="false">A46+1</f>
        <v>44</v>
      </c>
      <c r="B47" s="0" t="str">
        <f aca="false">"Channel Index "&amp;ROUND((ROW()-34)/2,0)&amp;IF(ISODD(A47)," High"," Low")</f>
        <v>Channel Index 7 Low</v>
      </c>
    </row>
    <row r="48" customFormat="false" ht="15" hidden="false" customHeight="false" outlineLevel="0" collapsed="false">
      <c r="A48" s="0" t="n">
        <f aca="false">A47+1</f>
        <v>45</v>
      </c>
      <c r="B48" s="0" t="str">
        <f aca="false">"Channel Index "&amp;ROUND((ROW()-34)/2,0)&amp;IF(ISODD(A48)," High"," Low")</f>
        <v>Channel Index 7 High</v>
      </c>
    </row>
    <row r="49" customFormat="false" ht="15" hidden="false" customHeight="false" outlineLevel="0" collapsed="false">
      <c r="A49" s="0" t="n">
        <f aca="false">A48+1</f>
        <v>46</v>
      </c>
      <c r="B49" s="0" t="str">
        <f aca="false">"Channel Index "&amp;ROUND((ROW()-34)/2,0)&amp;IF(ISODD(A49)," High"," Low")</f>
        <v>Channel Index 8 Low</v>
      </c>
    </row>
    <row r="50" customFormat="false" ht="15" hidden="false" customHeight="false" outlineLevel="0" collapsed="false">
      <c r="A50" s="0" t="n">
        <f aca="false">A49+1</f>
        <v>47</v>
      </c>
      <c r="B50" s="0" t="str">
        <f aca="false">"Channel Index "&amp;ROUND((ROW()-34)/2,0)&amp;IF(ISODD(A50)," High"," Low")</f>
        <v>Channel Index 8 High</v>
      </c>
    </row>
    <row r="51" customFormat="false" ht="15" hidden="false" customHeight="false" outlineLevel="0" collapsed="false">
      <c r="A51" s="0" t="n">
        <f aca="false">A50+1</f>
        <v>48</v>
      </c>
      <c r="B51" s="0" t="str">
        <f aca="false">"Channel Index "&amp;ROUND((ROW()-34)/2,0)&amp;IF(ISODD(A51)," High"," Low")</f>
        <v>Channel Index 9 Low</v>
      </c>
    </row>
    <row r="52" customFormat="false" ht="15" hidden="false" customHeight="false" outlineLevel="0" collapsed="false">
      <c r="A52" s="0" t="n">
        <f aca="false">A51+1</f>
        <v>49</v>
      </c>
      <c r="B52" s="0" t="str">
        <f aca="false">"Channel Index "&amp;ROUND((ROW()-34)/2,0)&amp;IF(ISODD(A52)," High"," Low")</f>
        <v>Channel Index 9 High</v>
      </c>
    </row>
    <row r="53" customFormat="false" ht="15" hidden="false" customHeight="false" outlineLevel="0" collapsed="false">
      <c r="A53" s="0" t="n">
        <f aca="false">A52+1</f>
        <v>50</v>
      </c>
      <c r="B53" s="0" t="str">
        <f aca="false">"Channel Index "&amp;ROUND((ROW()-34)/2,0)&amp;IF(ISODD(A53)," High"," Low")</f>
        <v>Channel Index 10 Low</v>
      </c>
    </row>
    <row r="54" customFormat="false" ht="15" hidden="false" customHeight="false" outlineLevel="0" collapsed="false">
      <c r="A54" s="0" t="n">
        <f aca="false">A53+1</f>
        <v>51</v>
      </c>
      <c r="B54" s="0" t="str">
        <f aca="false">"Channel Index "&amp;ROUND((ROW()-34)/2,0)&amp;IF(ISODD(A54)," High"," Low")</f>
        <v>Channel Index 10 High</v>
      </c>
    </row>
    <row r="55" customFormat="false" ht="15" hidden="false" customHeight="false" outlineLevel="0" collapsed="false">
      <c r="A55" s="0" t="n">
        <f aca="false">A54+1</f>
        <v>52</v>
      </c>
      <c r="B55" s="0" t="str">
        <f aca="false">"Channel Index "&amp;ROUND((ROW()-34)/2,0)&amp;IF(ISODD(A55)," High"," Low")</f>
        <v>Channel Index 11 Low</v>
      </c>
    </row>
    <row r="56" customFormat="false" ht="15" hidden="false" customHeight="false" outlineLevel="0" collapsed="false">
      <c r="A56" s="0" t="n">
        <f aca="false">A55+1</f>
        <v>53</v>
      </c>
      <c r="B56" s="0" t="str">
        <f aca="false">"Channel Index "&amp;ROUND((ROW()-34)/2,0)&amp;IF(ISODD(A56)," High"," Low")</f>
        <v>Channel Index 11 High</v>
      </c>
    </row>
    <row r="57" customFormat="false" ht="15" hidden="false" customHeight="false" outlineLevel="0" collapsed="false">
      <c r="A57" s="0" t="n">
        <f aca="false">A56+1</f>
        <v>54</v>
      </c>
      <c r="B57" s="0" t="str">
        <f aca="false">"Channel Index "&amp;ROUND((ROW()-34)/2,0)&amp;IF(ISODD(A57)," High"," Low")</f>
        <v>Channel Index 12 Low</v>
      </c>
    </row>
    <row r="58" customFormat="false" ht="15" hidden="false" customHeight="false" outlineLevel="0" collapsed="false">
      <c r="A58" s="0" t="n">
        <f aca="false">A57+1</f>
        <v>55</v>
      </c>
      <c r="B58" s="0" t="str">
        <f aca="false">"Channel Index "&amp;ROUND((ROW()-34)/2,0)&amp;IF(ISODD(A58)," High"," Low")</f>
        <v>Channel Index 12 High</v>
      </c>
    </row>
    <row r="59" customFormat="false" ht="15" hidden="false" customHeight="false" outlineLevel="0" collapsed="false">
      <c r="A59" s="0" t="n">
        <f aca="false">A58+1</f>
        <v>56</v>
      </c>
      <c r="B59" s="0" t="str">
        <f aca="false">"Channel Index "&amp;ROUND((ROW()-34)/2,0)&amp;IF(ISODD(A59)," High"," Low")</f>
        <v>Channel Index 13 Low</v>
      </c>
    </row>
    <row r="60" customFormat="false" ht="15" hidden="false" customHeight="false" outlineLevel="0" collapsed="false">
      <c r="A60" s="0" t="n">
        <f aca="false">A59+1</f>
        <v>57</v>
      </c>
      <c r="B60" s="0" t="str">
        <f aca="false">"Channel Index "&amp;ROUND((ROW()-34)/2,0)&amp;IF(ISODD(A60)," High"," Low")</f>
        <v>Channel Index 13 High</v>
      </c>
    </row>
    <row r="61" customFormat="false" ht="15" hidden="false" customHeight="false" outlineLevel="0" collapsed="false">
      <c r="A61" s="0" t="n">
        <f aca="false">A60+1</f>
        <v>58</v>
      </c>
      <c r="B61" s="0" t="str">
        <f aca="false">"Channel Index "&amp;ROUND((ROW()-34)/2,0)&amp;IF(ISODD(A61)," High"," Low")</f>
        <v>Channel Index 14 Low</v>
      </c>
    </row>
    <row r="62" customFormat="false" ht="15" hidden="false" customHeight="false" outlineLevel="0" collapsed="false">
      <c r="A62" s="0" t="n">
        <f aca="false">A61+1</f>
        <v>59</v>
      </c>
      <c r="B62" s="0" t="str">
        <f aca="false">"Channel Index "&amp;ROUND((ROW()-34)/2,0)&amp;IF(ISODD(A62)," High"," Low")</f>
        <v>Channel Index 14 High</v>
      </c>
    </row>
    <row r="63" customFormat="false" ht="15" hidden="false" customHeight="false" outlineLevel="0" collapsed="false">
      <c r="A63" s="0" t="n">
        <f aca="false">A62+1</f>
        <v>60</v>
      </c>
      <c r="B63" s="0" t="str">
        <f aca="false">"Channel Index "&amp;ROUND((ROW()-34)/2,0)&amp;IF(ISODD(A63)," High"," Low")</f>
        <v>Channel Index 15 Low</v>
      </c>
    </row>
    <row r="64" customFormat="false" ht="15" hidden="false" customHeight="false" outlineLevel="0" collapsed="false">
      <c r="A64" s="0" t="n">
        <f aca="false">A63+1</f>
        <v>61</v>
      </c>
      <c r="B64" s="0" t="str">
        <f aca="false">"Channel Index "&amp;ROUND((ROW()-34)/2,0)&amp;IF(ISODD(A64)," High"," Low")</f>
        <v>Channel Index 15 High</v>
      </c>
    </row>
    <row r="65" customFormat="false" ht="15" hidden="false" customHeight="false" outlineLevel="0" collapsed="false">
      <c r="A65" s="0" t="n">
        <f aca="false">A64+1</f>
        <v>62</v>
      </c>
      <c r="B65" s="0" t="str">
        <f aca="false">"Channel Index "&amp;ROUND((ROW()-34)/2,0)&amp;IF(ISODD(A65)," High"," Low")</f>
        <v>Channel Index 16 Low</v>
      </c>
    </row>
    <row r="66" customFormat="false" ht="15" hidden="false" customHeight="false" outlineLevel="0" collapsed="false">
      <c r="A66" s="0" t="n">
        <f aca="false">A65+1</f>
        <v>63</v>
      </c>
      <c r="B66" s="0" t="str">
        <f aca="false">"Channel Index "&amp;ROUND((ROW()-34)/2,0)&amp;IF(ISODD(A66)," High"," Low")</f>
        <v>Channel Index 16 High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5"/>
  <cols>
    <col collapsed="false" hidden="false" max="1" min="1" style="0" width="8.57085020242915"/>
    <col collapsed="false" hidden="false" max="2" min="2" style="0" width="21.2105263157895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108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0" t="n">
        <v>0</v>
      </c>
      <c r="B3" s="0" t="str">
        <f aca="false">"Name "&amp;ROUND((ROW()-2)/2,0)&amp;IF(ISODD(A3)," High"," Low")</f>
        <v>Name 1 Low</v>
      </c>
    </row>
    <row r="4" customFormat="false" ht="15" hidden="false" customHeight="false" outlineLevel="0" collapsed="false">
      <c r="A4" s="0" t="n">
        <f aca="false">A3+1</f>
        <v>1</v>
      </c>
      <c r="B4" s="0" t="str">
        <f aca="false">"Name "&amp;ROUND((ROW()-2)/2,0)&amp;IF(ISODD(A4)," High"," Low")</f>
        <v>Name 1 High</v>
      </c>
    </row>
    <row r="5" customFormat="false" ht="15" hidden="false" customHeight="false" outlineLevel="0" collapsed="false">
      <c r="A5" s="0" t="n">
        <f aca="false">A4+1</f>
        <v>2</v>
      </c>
      <c r="B5" s="0" t="str">
        <f aca="false">"Name "&amp;ROUND((ROW()-2)/2,0)&amp;IF(ISODD(A5)," High"," Low")</f>
        <v>Name 2 Low</v>
      </c>
    </row>
    <row r="6" customFormat="false" ht="15" hidden="false" customHeight="false" outlineLevel="0" collapsed="false">
      <c r="A6" s="0" t="n">
        <f aca="false">A5+1</f>
        <v>3</v>
      </c>
      <c r="B6" s="0" t="str">
        <f aca="false">"Name "&amp;ROUND((ROW()-2)/2,0)&amp;IF(ISODD(A6)," High"," Low")</f>
        <v>Name 2 High</v>
      </c>
    </row>
    <row r="7" customFormat="false" ht="15" hidden="false" customHeight="false" outlineLevel="0" collapsed="false">
      <c r="A7" s="0" t="n">
        <f aca="false">A6+1</f>
        <v>4</v>
      </c>
      <c r="B7" s="0" t="str">
        <f aca="false">"Name "&amp;ROUND((ROW()-2)/2,0)&amp;IF(ISODD(A7)," High"," Low")</f>
        <v>Name 3 Low</v>
      </c>
    </row>
    <row r="8" customFormat="false" ht="15" hidden="false" customHeight="false" outlineLevel="0" collapsed="false">
      <c r="A8" s="0" t="n">
        <f aca="false">A7+1</f>
        <v>5</v>
      </c>
      <c r="B8" s="0" t="str">
        <f aca="false">"Name "&amp;ROUND((ROW()-2)/2,0)&amp;IF(ISODD(A8)," High"," Low")</f>
        <v>Name 3 High</v>
      </c>
    </row>
    <row r="9" customFormat="false" ht="15" hidden="false" customHeight="false" outlineLevel="0" collapsed="false">
      <c r="A9" s="0" t="n">
        <f aca="false">A8+1</f>
        <v>6</v>
      </c>
      <c r="B9" s="0" t="str">
        <f aca="false">"Name "&amp;ROUND((ROW()-2)/2,0)&amp;IF(ISODD(A9)," High"," Low")</f>
        <v>Name 4 Low</v>
      </c>
    </row>
    <row r="10" customFormat="false" ht="15" hidden="false" customHeight="false" outlineLevel="0" collapsed="false">
      <c r="A10" s="0" t="n">
        <f aca="false">A9+1</f>
        <v>7</v>
      </c>
      <c r="B10" s="0" t="str">
        <f aca="false">"Name "&amp;ROUND((ROW()-2)/2,0)&amp;IF(ISODD(A10)," High"," Low")</f>
        <v>Name 4 High</v>
      </c>
    </row>
    <row r="11" customFormat="false" ht="15" hidden="false" customHeight="false" outlineLevel="0" collapsed="false">
      <c r="A11" s="0" t="n">
        <f aca="false">A10+1</f>
        <v>8</v>
      </c>
      <c r="B11" s="0" t="str">
        <f aca="false">"Name "&amp;ROUND((ROW()-2)/2,0)&amp;IF(ISODD(A11)," High"," Low")</f>
        <v>Name 5 Low</v>
      </c>
    </row>
    <row r="12" customFormat="false" ht="15" hidden="false" customHeight="false" outlineLevel="0" collapsed="false">
      <c r="A12" s="0" t="n">
        <f aca="false">A11+1</f>
        <v>9</v>
      </c>
      <c r="B12" s="0" t="str">
        <f aca="false">"Name "&amp;ROUND((ROW()-2)/2,0)&amp;IF(ISODD(A12)," High"," Low")</f>
        <v>Name 5 High</v>
      </c>
    </row>
    <row r="13" customFormat="false" ht="15" hidden="false" customHeight="false" outlineLevel="0" collapsed="false">
      <c r="A13" s="0" t="n">
        <f aca="false">A12+1</f>
        <v>10</v>
      </c>
      <c r="B13" s="0" t="str">
        <f aca="false">"Name "&amp;ROUND((ROW()-2)/2,0)&amp;IF(ISODD(A13)," High"," Low")</f>
        <v>Name 6 Low</v>
      </c>
    </row>
    <row r="14" customFormat="false" ht="15" hidden="false" customHeight="false" outlineLevel="0" collapsed="false">
      <c r="A14" s="0" t="n">
        <f aca="false">A13+1</f>
        <v>11</v>
      </c>
      <c r="B14" s="0" t="str">
        <f aca="false">"Name "&amp;ROUND((ROW()-2)/2,0)&amp;IF(ISODD(A14)," High"," Low")</f>
        <v>Name 6 High</v>
      </c>
    </row>
    <row r="15" customFormat="false" ht="15" hidden="false" customHeight="false" outlineLevel="0" collapsed="false">
      <c r="A15" s="0" t="n">
        <f aca="false">A14+1</f>
        <v>12</v>
      </c>
      <c r="B15" s="0" t="str">
        <f aca="false">"Name "&amp;ROUND((ROW()-2)/2,0)&amp;IF(ISODD(A15)," High"," Low")</f>
        <v>Name 7 Low</v>
      </c>
    </row>
    <row r="16" customFormat="false" ht="15" hidden="false" customHeight="false" outlineLevel="0" collapsed="false">
      <c r="A16" s="0" t="n">
        <f aca="false">A15+1</f>
        <v>13</v>
      </c>
      <c r="B16" s="0" t="str">
        <f aca="false">"Name "&amp;ROUND((ROW()-2)/2,0)&amp;IF(ISODD(A16)," High"," Low")</f>
        <v>Name 7 High</v>
      </c>
    </row>
    <row r="17" customFormat="false" ht="15" hidden="false" customHeight="false" outlineLevel="0" collapsed="false">
      <c r="A17" s="0" t="n">
        <f aca="false">A16+1</f>
        <v>14</v>
      </c>
      <c r="B17" s="0" t="str">
        <f aca="false">"Name "&amp;ROUND((ROW()-2)/2,0)&amp;IF(ISODD(A17)," High"," Low")</f>
        <v>Name 8 Low</v>
      </c>
    </row>
    <row r="18" customFormat="false" ht="15" hidden="false" customHeight="false" outlineLevel="0" collapsed="false">
      <c r="A18" s="0" t="n">
        <f aca="false">A17+1</f>
        <v>15</v>
      </c>
      <c r="B18" s="0" t="str">
        <f aca="false">"Name "&amp;ROUND((ROW()-2)/2,0)&amp;IF(ISODD(A18)," High"," Low")</f>
        <v>Name 8 High</v>
      </c>
    </row>
    <row r="19" customFormat="false" ht="15" hidden="false" customHeight="false" outlineLevel="0" collapsed="false">
      <c r="A19" s="0" t="n">
        <f aca="false">A18+1</f>
        <v>16</v>
      </c>
      <c r="B19" s="0" t="str">
        <f aca="false">"Name "&amp;ROUND((ROW()-2)/2,0)&amp;IF(ISODD(A19)," High"," Low")</f>
        <v>Name 9 Low</v>
      </c>
    </row>
    <row r="20" customFormat="false" ht="15" hidden="false" customHeight="false" outlineLevel="0" collapsed="false">
      <c r="A20" s="0" t="n">
        <f aca="false">A19+1</f>
        <v>17</v>
      </c>
      <c r="B20" s="0" t="str">
        <f aca="false">"Name "&amp;ROUND((ROW()-2)/2,0)&amp;IF(ISODD(A20)," High"," Low")</f>
        <v>Name 9 High</v>
      </c>
    </row>
    <row r="21" customFormat="false" ht="15" hidden="false" customHeight="false" outlineLevel="0" collapsed="false">
      <c r="A21" s="0" t="n">
        <f aca="false">A20+1</f>
        <v>18</v>
      </c>
      <c r="B21" s="0" t="str">
        <f aca="false">"Name "&amp;ROUND((ROW()-2)/2,0)&amp;IF(ISODD(A21)," High"," Low")</f>
        <v>Name 10 Low</v>
      </c>
    </row>
    <row r="22" customFormat="false" ht="15" hidden="false" customHeight="false" outlineLevel="0" collapsed="false">
      <c r="A22" s="0" t="n">
        <f aca="false">A21+1</f>
        <v>19</v>
      </c>
      <c r="B22" s="0" t="str">
        <f aca="false">"Name "&amp;ROUND((ROW()-2)/2,0)&amp;IF(ISODD(A22)," High"," Low")</f>
        <v>Name 10 High</v>
      </c>
    </row>
    <row r="23" customFormat="false" ht="15" hidden="false" customHeight="false" outlineLevel="0" collapsed="false">
      <c r="A23" s="0" t="n">
        <f aca="false">A22+1</f>
        <v>20</v>
      </c>
      <c r="B23" s="0" t="str">
        <f aca="false">"Name "&amp;ROUND((ROW()-2)/2,0)&amp;IF(ISODD(A23)," High"," Low")</f>
        <v>Name 11 Low</v>
      </c>
    </row>
    <row r="24" customFormat="false" ht="15" hidden="false" customHeight="false" outlineLevel="0" collapsed="false">
      <c r="A24" s="0" t="n">
        <f aca="false">A23+1</f>
        <v>21</v>
      </c>
      <c r="B24" s="0" t="str">
        <f aca="false">"Name "&amp;ROUND((ROW()-2)/2,0)&amp;IF(ISODD(A24)," High"," Low")</f>
        <v>Name 11 High</v>
      </c>
    </row>
    <row r="25" customFormat="false" ht="15" hidden="false" customHeight="false" outlineLevel="0" collapsed="false">
      <c r="A25" s="0" t="n">
        <f aca="false">A24+1</f>
        <v>22</v>
      </c>
      <c r="B25" s="0" t="str">
        <f aca="false">"Name "&amp;ROUND((ROW()-2)/2,0)&amp;IF(ISODD(A25)," High"," Low")</f>
        <v>Name 12 Low</v>
      </c>
    </row>
    <row r="26" customFormat="false" ht="15" hidden="false" customHeight="false" outlineLevel="0" collapsed="false">
      <c r="A26" s="0" t="n">
        <f aca="false">A25+1</f>
        <v>23</v>
      </c>
      <c r="B26" s="0" t="str">
        <f aca="false">"Name "&amp;ROUND((ROW()-2)/2,0)&amp;IF(ISODD(A26)," High"," Low")</f>
        <v>Name 12 High</v>
      </c>
    </row>
    <row r="27" customFormat="false" ht="15" hidden="false" customHeight="false" outlineLevel="0" collapsed="false">
      <c r="A27" s="0" t="n">
        <f aca="false">A26+1</f>
        <v>24</v>
      </c>
      <c r="B27" s="0" t="str">
        <f aca="false">"Name "&amp;ROUND((ROW()-2)/2,0)&amp;IF(ISODD(A27)," High"," Low")</f>
        <v>Name 13 Low</v>
      </c>
    </row>
    <row r="28" customFormat="false" ht="15" hidden="false" customHeight="false" outlineLevel="0" collapsed="false">
      <c r="A28" s="0" t="n">
        <f aca="false">A27+1</f>
        <v>25</v>
      </c>
      <c r="B28" s="0" t="str">
        <f aca="false">"Name "&amp;ROUND((ROW()-2)/2,0)&amp;IF(ISODD(A28)," High"," Low")</f>
        <v>Name 13 High</v>
      </c>
    </row>
    <row r="29" customFormat="false" ht="15" hidden="false" customHeight="false" outlineLevel="0" collapsed="false">
      <c r="A29" s="0" t="n">
        <f aca="false">A28+1</f>
        <v>26</v>
      </c>
      <c r="B29" s="0" t="str">
        <f aca="false">"Name "&amp;ROUND((ROW()-2)/2,0)&amp;IF(ISODD(A29)," High"," Low")</f>
        <v>Name 14 Low</v>
      </c>
    </row>
    <row r="30" customFormat="false" ht="15" hidden="false" customHeight="false" outlineLevel="0" collapsed="false">
      <c r="A30" s="0" t="n">
        <f aca="false">A29+1</f>
        <v>27</v>
      </c>
      <c r="B30" s="0" t="str">
        <f aca="false">"Name "&amp;ROUND((ROW()-2)/2,0)&amp;IF(ISODD(A30)," High"," Low")</f>
        <v>Name 14 High</v>
      </c>
    </row>
    <row r="31" customFormat="false" ht="15" hidden="false" customHeight="false" outlineLevel="0" collapsed="false">
      <c r="A31" s="0" t="n">
        <f aca="false">A30+1</f>
        <v>28</v>
      </c>
      <c r="B31" s="0" t="str">
        <f aca="false">"Name "&amp;ROUND((ROW()-2)/2,0)&amp;IF(ISODD(A31)," High"," Low")</f>
        <v>Name 15 Low</v>
      </c>
    </row>
    <row r="32" customFormat="false" ht="15" hidden="false" customHeight="false" outlineLevel="0" collapsed="false">
      <c r="A32" s="0" t="n">
        <f aca="false">A31+1</f>
        <v>29</v>
      </c>
      <c r="B32" s="0" t="str">
        <f aca="false">"Name "&amp;ROUND((ROW()-2)/2,0)&amp;IF(ISODD(A32)," High"," Low")</f>
        <v>Name 15 High</v>
      </c>
    </row>
    <row r="33" customFormat="false" ht="15" hidden="false" customHeight="false" outlineLevel="0" collapsed="false">
      <c r="A33" s="0" t="n">
        <f aca="false">A32+1</f>
        <v>30</v>
      </c>
      <c r="B33" s="0" t="str">
        <f aca="false">"Name "&amp;ROUND((ROW()-2)/2,0)&amp;IF(ISODD(A33)," High"," Low")</f>
        <v>Name 16 Low</v>
      </c>
    </row>
    <row r="34" customFormat="false" ht="15" hidden="false" customHeight="false" outlineLevel="0" collapsed="false">
      <c r="A34" s="0" t="n">
        <f aca="false">A33+1</f>
        <v>31</v>
      </c>
      <c r="B34" s="0" t="str">
        <f aca="false">"Name "&amp;ROUND((ROW()-2)/2,0)&amp;IF(ISODD(A34)," High"," Low")</f>
        <v>Name 16 High</v>
      </c>
    </row>
    <row r="35" customFormat="false" ht="15" hidden="false" customHeight="false" outlineLevel="0" collapsed="false">
      <c r="A35" s="0" t="n">
        <f aca="false">A34+1</f>
        <v>32</v>
      </c>
      <c r="B35" s="7" t="s">
        <v>109</v>
      </c>
      <c r="C35" s="7" t="s">
        <v>110</v>
      </c>
    </row>
    <row r="36" customFormat="false" ht="15" hidden="false" customHeight="false" outlineLevel="0" collapsed="false">
      <c r="A36" s="0" t="n">
        <f aca="false">A35+1</f>
        <v>33</v>
      </c>
      <c r="B36" s="7" t="s">
        <v>111</v>
      </c>
      <c r="C36" s="7" t="s">
        <v>110</v>
      </c>
    </row>
    <row r="37" customFormat="false" ht="15" hidden="false" customHeight="false" outlineLevel="0" collapsed="false">
      <c r="A37" s="0" t="n">
        <f aca="false">A36+1</f>
        <v>34</v>
      </c>
      <c r="B37" s="7" t="s">
        <v>112</v>
      </c>
      <c r="C37" s="7" t="s">
        <v>110</v>
      </c>
    </row>
    <row r="38" customFormat="false" ht="15" hidden="false" customHeight="false" outlineLevel="0" collapsed="false">
      <c r="A38" s="0" t="n">
        <f aca="false">A37+1</f>
        <v>35</v>
      </c>
      <c r="B38" s="7" t="s">
        <v>113</v>
      </c>
      <c r="C38" s="7" t="s">
        <v>110</v>
      </c>
    </row>
    <row r="39" customFormat="false" ht="15" hidden="false" customHeight="false" outlineLevel="0" collapsed="false">
      <c r="A39" s="0" t="n">
        <f aca="false">A38+1</f>
        <v>36</v>
      </c>
      <c r="B39" s="7" t="s">
        <v>114</v>
      </c>
      <c r="C39" s="0" t="s">
        <v>115</v>
      </c>
    </row>
    <row r="40" customFormat="false" ht="15" hidden="false" customHeight="false" outlineLevel="0" collapsed="false">
      <c r="A40" s="0" t="n">
        <f aca="false">A39+1</f>
        <v>37</v>
      </c>
      <c r="B40" s="7" t="s">
        <v>116</v>
      </c>
      <c r="C40" s="0" t="s">
        <v>115</v>
      </c>
    </row>
    <row r="41" customFormat="false" ht="15" hidden="false" customHeight="false" outlineLevel="0" collapsed="false">
      <c r="A41" s="0" t="n">
        <f aca="false">A40+1</f>
        <v>38</v>
      </c>
      <c r="B41" s="8" t="s">
        <v>117</v>
      </c>
    </row>
    <row r="42" customFormat="false" ht="15" hidden="false" customHeight="false" outlineLevel="0" collapsed="false">
      <c r="A42" s="0" t="n">
        <f aca="false">A41+1</f>
        <v>39</v>
      </c>
      <c r="B42" s="7" t="s">
        <v>118</v>
      </c>
      <c r="C42" s="0" t="s">
        <v>119</v>
      </c>
    </row>
    <row r="43" customFormat="false" ht="15" hidden="false" customHeight="false" outlineLevel="0" collapsed="false">
      <c r="A43" s="0" t="n">
        <v>40</v>
      </c>
      <c r="B43" s="7" t="s">
        <v>120</v>
      </c>
      <c r="C43" s="0" t="s">
        <v>121</v>
      </c>
      <c r="H43" s="0" t="n">
        <f aca="false">6250/250</f>
        <v>25</v>
      </c>
    </row>
    <row r="44" customFormat="false" ht="15" hidden="false" customHeight="false" outlineLevel="0" collapsed="false">
      <c r="A44" s="0" t="n">
        <v>41</v>
      </c>
      <c r="B44" s="8" t="s">
        <v>117</v>
      </c>
    </row>
    <row r="45" customFormat="false" ht="15" hidden="false" customHeight="false" outlineLevel="0" collapsed="false">
      <c r="A45" s="0" t="n">
        <f aca="false">A44+1</f>
        <v>42</v>
      </c>
      <c r="B45" s="0" t="str">
        <f aca="false">"Channel Index "&amp;ROUND((ROW()-44)/2,0)&amp;IF(ISODD(A45)," High"," Low")</f>
        <v>Channel Index 1 Low</v>
      </c>
    </row>
    <row r="46" customFormat="false" ht="15" hidden="false" customHeight="false" outlineLevel="0" collapsed="false">
      <c r="A46" s="0" t="n">
        <f aca="false">A45+1</f>
        <v>43</v>
      </c>
      <c r="B46" s="0" t="str">
        <f aca="false">"Channel Index "&amp;ROUND((ROW()-44)/2,0)&amp;IF(ISODD(A46)," High"," Low")</f>
        <v>Channel Index 1 High</v>
      </c>
    </row>
    <row r="47" customFormat="false" ht="15" hidden="false" customHeight="false" outlineLevel="0" collapsed="false">
      <c r="A47" s="0" t="n">
        <f aca="false">A46+1</f>
        <v>44</v>
      </c>
      <c r="B47" s="0" t="str">
        <f aca="false">"Channel Index "&amp;ROUND((ROW()-44)/2,0)&amp;IF(ISODD(A47)," High"," Low")</f>
        <v>Channel Index 2 Low</v>
      </c>
    </row>
    <row r="48" customFormat="false" ht="15" hidden="false" customHeight="false" outlineLevel="0" collapsed="false">
      <c r="A48" s="0" t="n">
        <f aca="false">A47+1</f>
        <v>45</v>
      </c>
      <c r="B48" s="0" t="str">
        <f aca="false">"Channel Index "&amp;ROUND((ROW()-44)/2,0)&amp;IF(ISODD(A48)," High"," Low")</f>
        <v>Channel Index 2 High</v>
      </c>
    </row>
    <row r="49" customFormat="false" ht="15" hidden="false" customHeight="false" outlineLevel="0" collapsed="false">
      <c r="A49" s="0" t="n">
        <f aca="false">A48+1</f>
        <v>46</v>
      </c>
      <c r="B49" s="0" t="str">
        <f aca="false">"Channel Index "&amp;ROUND((ROW()-44)/2,0)&amp;IF(ISODD(A49)," High"," Low")</f>
        <v>Channel Index 3 Low</v>
      </c>
    </row>
    <row r="50" customFormat="false" ht="15" hidden="false" customHeight="false" outlineLevel="0" collapsed="false">
      <c r="A50" s="0" t="n">
        <f aca="false">A49+1</f>
        <v>47</v>
      </c>
      <c r="B50" s="0" t="str">
        <f aca="false">"Channel Index "&amp;ROUND((ROW()-44)/2,0)&amp;IF(ISODD(A50)," High"," Low")</f>
        <v>Channel Index 3 High</v>
      </c>
    </row>
    <row r="51" customFormat="false" ht="15" hidden="false" customHeight="false" outlineLevel="0" collapsed="false">
      <c r="A51" s="0" t="n">
        <f aca="false">A50+1</f>
        <v>48</v>
      </c>
      <c r="B51" s="0" t="str">
        <f aca="false">"Channel Index "&amp;ROUND((ROW()-44)/2,0)&amp;IF(ISODD(A51)," High"," Low")</f>
        <v>Channel Index 4 Low</v>
      </c>
    </row>
    <row r="52" customFormat="false" ht="15" hidden="false" customHeight="false" outlineLevel="0" collapsed="false">
      <c r="A52" s="0" t="n">
        <f aca="false">A51+1</f>
        <v>49</v>
      </c>
      <c r="B52" s="0" t="str">
        <f aca="false">"Channel Index "&amp;ROUND((ROW()-44)/2,0)&amp;IF(ISODD(A52)," High"," Low")</f>
        <v>Channel Index 4 High</v>
      </c>
    </row>
    <row r="53" customFormat="false" ht="15" hidden="false" customHeight="false" outlineLevel="0" collapsed="false">
      <c r="A53" s="0" t="n">
        <f aca="false">A52+1</f>
        <v>50</v>
      </c>
      <c r="B53" s="0" t="str">
        <f aca="false">"Channel Index "&amp;ROUND((ROW()-44)/2,0)&amp;IF(ISODD(A53)," High"," Low")</f>
        <v>Channel Index 5 Low</v>
      </c>
    </row>
    <row r="54" customFormat="false" ht="15" hidden="false" customHeight="false" outlineLevel="0" collapsed="false">
      <c r="A54" s="0" t="n">
        <f aca="false">A53+1</f>
        <v>51</v>
      </c>
      <c r="B54" s="0" t="str">
        <f aca="false">"Channel Index "&amp;ROUND((ROW()-44)/2,0)&amp;IF(ISODD(A54)," High"," Low")</f>
        <v>Channel Index 5 High</v>
      </c>
    </row>
    <row r="55" customFormat="false" ht="15" hidden="false" customHeight="false" outlineLevel="0" collapsed="false">
      <c r="A55" s="0" t="n">
        <f aca="false">A54+1</f>
        <v>52</v>
      </c>
      <c r="B55" s="0" t="str">
        <f aca="false">"Channel Index "&amp;ROUND((ROW()-44)/2,0)&amp;IF(ISODD(A55)," High"," Low")</f>
        <v>Channel Index 6 Low</v>
      </c>
    </row>
    <row r="56" customFormat="false" ht="15" hidden="false" customHeight="false" outlineLevel="0" collapsed="false">
      <c r="A56" s="0" t="n">
        <f aca="false">A55+1</f>
        <v>53</v>
      </c>
      <c r="B56" s="0" t="str">
        <f aca="false">"Channel Index "&amp;ROUND((ROW()-44)/2,0)&amp;IF(ISODD(A56)," High"," Low")</f>
        <v>Channel Index 6 High</v>
      </c>
    </row>
    <row r="57" customFormat="false" ht="15" hidden="false" customHeight="false" outlineLevel="0" collapsed="false">
      <c r="A57" s="0" t="n">
        <f aca="false">A56+1</f>
        <v>54</v>
      </c>
      <c r="B57" s="0" t="str">
        <f aca="false">"Channel Index "&amp;ROUND((ROW()-44)/2,0)&amp;IF(ISODD(A57)," High"," Low")</f>
        <v>Channel Index 7 Low</v>
      </c>
    </row>
    <row r="58" customFormat="false" ht="15" hidden="false" customHeight="false" outlineLevel="0" collapsed="false">
      <c r="A58" s="0" t="n">
        <f aca="false">A57+1</f>
        <v>55</v>
      </c>
      <c r="B58" s="0" t="str">
        <f aca="false">"Channel Index "&amp;ROUND((ROW()-44)/2,0)&amp;IF(ISODD(A58)," High"," Low")</f>
        <v>Channel Index 7 High</v>
      </c>
    </row>
    <row r="59" customFormat="false" ht="15" hidden="false" customHeight="false" outlineLevel="0" collapsed="false">
      <c r="A59" s="0" t="n">
        <f aca="false">A58+1</f>
        <v>56</v>
      </c>
      <c r="B59" s="0" t="str">
        <f aca="false">"Channel Index "&amp;ROUND((ROW()-44)/2,0)&amp;IF(ISODD(A59)," High"," Low")</f>
        <v>Channel Index 8 Low</v>
      </c>
    </row>
    <row r="60" customFormat="false" ht="15" hidden="false" customHeight="false" outlineLevel="0" collapsed="false">
      <c r="A60" s="0" t="n">
        <f aca="false">A59+1</f>
        <v>57</v>
      </c>
      <c r="B60" s="0" t="str">
        <f aca="false">"Channel Index "&amp;ROUND((ROW()-44)/2,0)&amp;IF(ISODD(A60)," High"," Low")</f>
        <v>Channel Index 8 High</v>
      </c>
    </row>
    <row r="61" customFormat="false" ht="15" hidden="false" customHeight="false" outlineLevel="0" collapsed="false">
      <c r="A61" s="0" t="n">
        <f aca="false">A60+1</f>
        <v>58</v>
      </c>
      <c r="B61" s="0" t="str">
        <f aca="false">"Channel Index "&amp;ROUND((ROW()-44)/2,0)&amp;IF(ISODD(A61)," High"," Low")</f>
        <v>Channel Index 9 Low</v>
      </c>
    </row>
    <row r="62" customFormat="false" ht="15" hidden="false" customHeight="false" outlineLevel="0" collapsed="false">
      <c r="A62" s="0" t="n">
        <f aca="false">A61+1</f>
        <v>59</v>
      </c>
      <c r="B62" s="0" t="str">
        <f aca="false">"Channel Index "&amp;ROUND((ROW()-44)/2,0)&amp;IF(ISODD(A62)," High"," Low")</f>
        <v>Channel Index 9 High</v>
      </c>
    </row>
    <row r="63" customFormat="false" ht="15" hidden="false" customHeight="false" outlineLevel="0" collapsed="false">
      <c r="A63" s="0" t="n">
        <f aca="false">A62+1</f>
        <v>60</v>
      </c>
      <c r="B63" s="0" t="str">
        <f aca="false">"Channel Index "&amp;ROUND((ROW()-44)/2,0)&amp;IF(ISODD(A63)," High"," Low")</f>
        <v>Channel Index 10 Low</v>
      </c>
    </row>
    <row r="64" customFormat="false" ht="15" hidden="false" customHeight="false" outlineLevel="0" collapsed="false">
      <c r="A64" s="0" t="n">
        <f aca="false">A63+1</f>
        <v>61</v>
      </c>
      <c r="B64" s="0" t="str">
        <f aca="false">"Channel Index "&amp;ROUND((ROW()-44)/2,0)&amp;IF(ISODD(A64)," High"," Low")</f>
        <v>Channel Index 10 High</v>
      </c>
    </row>
    <row r="65" customFormat="false" ht="15" hidden="false" customHeight="false" outlineLevel="0" collapsed="false">
      <c r="A65" s="0" t="n">
        <f aca="false">A64+1</f>
        <v>62</v>
      </c>
      <c r="B65" s="0" t="str">
        <f aca="false">"Channel Index "&amp;ROUND((ROW()-44)/2,0)&amp;IF(ISODD(A65)," High"," Low")</f>
        <v>Channel Index 11 Low</v>
      </c>
    </row>
    <row r="66" customFormat="false" ht="15" hidden="false" customHeight="false" outlineLevel="0" collapsed="false">
      <c r="A66" s="0" t="n">
        <f aca="false">A65+1</f>
        <v>63</v>
      </c>
      <c r="B66" s="0" t="str">
        <f aca="false">"Channel Index "&amp;ROUND((ROW()-44)/2,0)&amp;IF(ISODD(A66)," High"," Low")</f>
        <v>Channel Index 11 High</v>
      </c>
    </row>
    <row r="67" customFormat="false" ht="15" hidden="false" customHeight="false" outlineLevel="0" collapsed="false">
      <c r="A67" s="0" t="n">
        <f aca="false">A66+1</f>
        <v>64</v>
      </c>
      <c r="B67" s="0" t="str">
        <f aca="false">"Channel Index "&amp;ROUND((ROW()-44)/2,0)&amp;IF(ISODD(A67)," High"," Low")</f>
        <v>Channel Index 12 Low</v>
      </c>
    </row>
    <row r="68" customFormat="false" ht="15" hidden="false" customHeight="false" outlineLevel="0" collapsed="false">
      <c r="A68" s="0" t="n">
        <f aca="false">A67+1</f>
        <v>65</v>
      </c>
      <c r="B68" s="0" t="str">
        <f aca="false">"Channel Index "&amp;ROUND((ROW()-44)/2,0)&amp;IF(ISODD(A68)," High"," Low")</f>
        <v>Channel Index 12 High</v>
      </c>
    </row>
    <row r="69" customFormat="false" ht="15" hidden="false" customHeight="false" outlineLevel="0" collapsed="false">
      <c r="A69" s="0" t="n">
        <f aca="false">A68+1</f>
        <v>66</v>
      </c>
      <c r="B69" s="0" t="str">
        <f aca="false">"Channel Index "&amp;ROUND((ROW()-44)/2,0)&amp;IF(ISODD(A69)," High"," Low")</f>
        <v>Channel Index 13 Low</v>
      </c>
    </row>
    <row r="70" customFormat="false" ht="15" hidden="false" customHeight="false" outlineLevel="0" collapsed="false">
      <c r="A70" s="0" t="n">
        <f aca="false">A69+1</f>
        <v>67</v>
      </c>
      <c r="B70" s="0" t="str">
        <f aca="false">"Channel Index "&amp;ROUND((ROW()-44)/2,0)&amp;IF(ISODD(A70)," High"," Low")</f>
        <v>Channel Index 13 High</v>
      </c>
    </row>
    <row r="71" customFormat="false" ht="15" hidden="false" customHeight="false" outlineLevel="0" collapsed="false">
      <c r="A71" s="0" t="n">
        <f aca="false">A70+1</f>
        <v>68</v>
      </c>
      <c r="B71" s="0" t="str">
        <f aca="false">"Channel Index "&amp;ROUND((ROW()-44)/2,0)&amp;IF(ISODD(A71)," High"," Low")</f>
        <v>Channel Index 14 Low</v>
      </c>
    </row>
    <row r="72" customFormat="false" ht="15" hidden="false" customHeight="false" outlineLevel="0" collapsed="false">
      <c r="A72" s="0" t="n">
        <f aca="false">A71+1</f>
        <v>69</v>
      </c>
      <c r="B72" s="0" t="str">
        <f aca="false">"Channel Index "&amp;ROUND((ROW()-44)/2,0)&amp;IF(ISODD(A72)," High"," Low")</f>
        <v>Channel Index 14 High</v>
      </c>
    </row>
    <row r="73" customFormat="false" ht="15" hidden="false" customHeight="false" outlineLevel="0" collapsed="false">
      <c r="A73" s="0" t="n">
        <f aca="false">A72+1</f>
        <v>70</v>
      </c>
      <c r="B73" s="0" t="str">
        <f aca="false">"Channel Index "&amp;ROUND((ROW()-44)/2,0)&amp;IF(ISODD(A73)," High"," Low")</f>
        <v>Channel Index 15 Low</v>
      </c>
    </row>
    <row r="74" customFormat="false" ht="15" hidden="false" customHeight="false" outlineLevel="0" collapsed="false">
      <c r="A74" s="0" t="n">
        <f aca="false">A73+1</f>
        <v>71</v>
      </c>
      <c r="B74" s="0" t="str">
        <f aca="false">"Channel Index "&amp;ROUND((ROW()-44)/2,0)&amp;IF(ISODD(A74)," High"," Low")</f>
        <v>Channel Index 15 High</v>
      </c>
    </row>
    <row r="75" customFormat="false" ht="15" hidden="false" customHeight="false" outlineLevel="0" collapsed="false">
      <c r="A75" s="0" t="n">
        <f aca="false">A74+1</f>
        <v>72</v>
      </c>
      <c r="B75" s="0" t="str">
        <f aca="false">"Channel Index "&amp;ROUND((ROW()-44)/2,0)&amp;IF(ISODD(A75)," High"," Low")</f>
        <v>Channel Index 16 Low</v>
      </c>
    </row>
    <row r="76" customFormat="false" ht="15" hidden="false" customHeight="false" outlineLevel="0" collapsed="false">
      <c r="A76" s="0" t="n">
        <f aca="false">A75+1</f>
        <v>73</v>
      </c>
      <c r="B76" s="0" t="str">
        <f aca="false">"Channel Index "&amp;ROUND((ROW()-44)/2,0)&amp;IF(ISODD(A76)," High"," Low")</f>
        <v>Channel Index 16 High</v>
      </c>
    </row>
    <row r="77" customFormat="false" ht="15" hidden="false" customHeight="false" outlineLevel="0" collapsed="false">
      <c r="A77" s="0" t="n">
        <f aca="false">A76+1</f>
        <v>74</v>
      </c>
      <c r="B77" s="0" t="str">
        <f aca="false">"Channel Index "&amp;ROUND((ROW()-44)/2,0)&amp;IF(ISODD(A77)," High"," Low")</f>
        <v>Channel Index 17 Low</v>
      </c>
    </row>
    <row r="78" customFormat="false" ht="15" hidden="false" customHeight="false" outlineLevel="0" collapsed="false">
      <c r="A78" s="0" t="n">
        <f aca="false">A77+1</f>
        <v>75</v>
      </c>
      <c r="B78" s="0" t="str">
        <f aca="false">"Channel Index "&amp;ROUND((ROW()-44)/2,0)&amp;IF(ISODD(A78)," High"," Low")</f>
        <v>Channel Index 17 High</v>
      </c>
    </row>
    <row r="79" customFormat="false" ht="15" hidden="false" customHeight="false" outlineLevel="0" collapsed="false">
      <c r="A79" s="0" t="n">
        <f aca="false">A78+1</f>
        <v>76</v>
      </c>
      <c r="B79" s="0" t="str">
        <f aca="false">"Channel Index "&amp;ROUND((ROW()-44)/2,0)&amp;IF(ISODD(A79)," High"," Low")</f>
        <v>Channel Index 18 Low</v>
      </c>
    </row>
    <row r="80" customFormat="false" ht="15" hidden="false" customHeight="false" outlineLevel="0" collapsed="false">
      <c r="A80" s="0" t="n">
        <f aca="false">A79+1</f>
        <v>77</v>
      </c>
      <c r="B80" s="0" t="str">
        <f aca="false">"Channel Index "&amp;ROUND((ROW()-44)/2,0)&amp;IF(ISODD(A80)," High"," Low")</f>
        <v>Channel Index 18 High</v>
      </c>
    </row>
    <row r="81" customFormat="false" ht="15" hidden="false" customHeight="false" outlineLevel="0" collapsed="false">
      <c r="A81" s="0" t="n">
        <f aca="false">A80+1</f>
        <v>78</v>
      </c>
      <c r="B81" s="0" t="str">
        <f aca="false">"Channel Index "&amp;ROUND((ROW()-44)/2,0)&amp;IF(ISODD(A81)," High"," Low")</f>
        <v>Channel Index 19 Low</v>
      </c>
    </row>
    <row r="82" customFormat="false" ht="15" hidden="false" customHeight="false" outlineLevel="0" collapsed="false">
      <c r="A82" s="0" t="n">
        <f aca="false">A81+1</f>
        <v>79</v>
      </c>
      <c r="B82" s="0" t="str">
        <f aca="false">"Channel Index "&amp;ROUND((ROW()-44)/2,0)&amp;IF(ISODD(A82)," High"," Low")</f>
        <v>Channel Index 19 High</v>
      </c>
    </row>
    <row r="83" customFormat="false" ht="15" hidden="false" customHeight="false" outlineLevel="0" collapsed="false">
      <c r="A83" s="0" t="n">
        <f aca="false">A82+1</f>
        <v>80</v>
      </c>
      <c r="B83" s="0" t="str">
        <f aca="false">"Channel Index "&amp;ROUND((ROW()-44)/2,0)&amp;IF(ISODD(A83)," High"," Low")</f>
        <v>Channel Index 20 Low</v>
      </c>
    </row>
    <row r="84" customFormat="false" ht="15" hidden="false" customHeight="false" outlineLevel="0" collapsed="false">
      <c r="A84" s="0" t="n">
        <f aca="false">A83+1</f>
        <v>81</v>
      </c>
      <c r="B84" s="0" t="str">
        <f aca="false">"Channel Index "&amp;ROUND((ROW()-44)/2,0)&amp;IF(ISODD(A84)," High"," Low")</f>
        <v>Channel Index 20 High</v>
      </c>
    </row>
    <row r="85" customFormat="false" ht="15" hidden="false" customHeight="false" outlineLevel="0" collapsed="false">
      <c r="A85" s="0" t="n">
        <f aca="false">A84+1</f>
        <v>82</v>
      </c>
      <c r="B85" s="0" t="str">
        <f aca="false">"Channel Index "&amp;ROUND((ROW()-44)/2,0)&amp;IF(ISODD(A85)," High"," Low")</f>
        <v>Channel Index 21 Low</v>
      </c>
    </row>
    <row r="86" customFormat="false" ht="15" hidden="false" customHeight="false" outlineLevel="0" collapsed="false">
      <c r="A86" s="0" t="n">
        <f aca="false">A85+1</f>
        <v>83</v>
      </c>
      <c r="B86" s="0" t="str">
        <f aca="false">"Channel Index "&amp;ROUND((ROW()-44)/2,0)&amp;IF(ISODD(A86)," High"," Low")</f>
        <v>Channel Index 21 High</v>
      </c>
    </row>
    <row r="87" customFormat="false" ht="15" hidden="false" customHeight="false" outlineLevel="0" collapsed="false">
      <c r="A87" s="0" t="n">
        <f aca="false">A86+1</f>
        <v>84</v>
      </c>
      <c r="B87" s="0" t="str">
        <f aca="false">"Channel Index "&amp;ROUND((ROW()-44)/2,0)&amp;IF(ISODD(A87)," High"," Low")</f>
        <v>Channel Index 22 Low</v>
      </c>
    </row>
    <row r="88" customFormat="false" ht="15" hidden="false" customHeight="false" outlineLevel="0" collapsed="false">
      <c r="A88" s="0" t="n">
        <f aca="false">A87+1</f>
        <v>85</v>
      </c>
      <c r="B88" s="0" t="str">
        <f aca="false">"Channel Index "&amp;ROUND((ROW()-44)/2,0)&amp;IF(ISODD(A88)," High"," Low")</f>
        <v>Channel Index 22 High</v>
      </c>
    </row>
    <row r="89" customFormat="false" ht="15" hidden="false" customHeight="false" outlineLevel="0" collapsed="false">
      <c r="A89" s="0" t="n">
        <f aca="false">A88+1</f>
        <v>86</v>
      </c>
      <c r="B89" s="0" t="str">
        <f aca="false">"Channel Index "&amp;ROUND((ROW()-44)/2,0)&amp;IF(ISODD(A89)," High"," Low")</f>
        <v>Channel Index 23 Low</v>
      </c>
    </row>
    <row r="90" customFormat="false" ht="15" hidden="false" customHeight="false" outlineLevel="0" collapsed="false">
      <c r="A90" s="0" t="n">
        <f aca="false">A89+1</f>
        <v>87</v>
      </c>
      <c r="B90" s="0" t="str">
        <f aca="false">"Channel Index "&amp;ROUND((ROW()-44)/2,0)&amp;IF(ISODD(A90)," High"," Low")</f>
        <v>Channel Index 23 High</v>
      </c>
    </row>
    <row r="91" customFormat="false" ht="15" hidden="false" customHeight="false" outlineLevel="0" collapsed="false">
      <c r="A91" s="0" t="n">
        <f aca="false">A90+1</f>
        <v>88</v>
      </c>
      <c r="B91" s="0" t="str">
        <f aca="false">"Channel Index "&amp;ROUND((ROW()-44)/2,0)&amp;IF(ISODD(A91)," High"," Low")</f>
        <v>Channel Index 24 Low</v>
      </c>
    </row>
    <row r="92" customFormat="false" ht="15" hidden="false" customHeight="false" outlineLevel="0" collapsed="false">
      <c r="A92" s="0" t="n">
        <f aca="false">A91+1</f>
        <v>89</v>
      </c>
      <c r="B92" s="0" t="str">
        <f aca="false">"Channel Index "&amp;ROUND((ROW()-44)/2,0)&amp;IF(ISODD(A92)," High"," Low")</f>
        <v>Channel Index 24 High</v>
      </c>
    </row>
    <row r="93" customFormat="false" ht="15" hidden="false" customHeight="false" outlineLevel="0" collapsed="false">
      <c r="A93" s="0" t="n">
        <f aca="false">A92+1</f>
        <v>90</v>
      </c>
      <c r="B93" s="0" t="str">
        <f aca="false">"Channel Index "&amp;ROUND((ROW()-44)/2,0)&amp;IF(ISODD(A93)," High"," Low")</f>
        <v>Channel Index 25 Low</v>
      </c>
    </row>
    <row r="94" customFormat="false" ht="15" hidden="false" customHeight="false" outlineLevel="0" collapsed="false">
      <c r="A94" s="0" t="n">
        <f aca="false">A93+1</f>
        <v>91</v>
      </c>
      <c r="B94" s="0" t="str">
        <f aca="false">"Channel Index "&amp;ROUND((ROW()-44)/2,0)&amp;IF(ISODD(A94)," High"," Low")</f>
        <v>Channel Index 25 High</v>
      </c>
    </row>
    <row r="95" customFormat="false" ht="15" hidden="false" customHeight="false" outlineLevel="0" collapsed="false">
      <c r="A95" s="0" t="n">
        <f aca="false">A94+1</f>
        <v>92</v>
      </c>
      <c r="B95" s="0" t="str">
        <f aca="false">"Channel Index "&amp;ROUND((ROW()-44)/2,0)&amp;IF(ISODD(A95)," High"," Low")</f>
        <v>Channel Index 26 Low</v>
      </c>
    </row>
    <row r="96" customFormat="false" ht="15" hidden="false" customHeight="false" outlineLevel="0" collapsed="false">
      <c r="A96" s="0" t="n">
        <f aca="false">A95+1</f>
        <v>93</v>
      </c>
      <c r="B96" s="0" t="str">
        <f aca="false">"Channel Index "&amp;ROUND((ROW()-44)/2,0)&amp;IF(ISODD(A96)," High"," Low")</f>
        <v>Channel Index 26 High</v>
      </c>
    </row>
    <row r="97" customFormat="false" ht="15" hidden="false" customHeight="false" outlineLevel="0" collapsed="false">
      <c r="A97" s="0" t="n">
        <f aca="false">A96+1</f>
        <v>94</v>
      </c>
      <c r="B97" s="0" t="str">
        <f aca="false">"Channel Index "&amp;ROUND((ROW()-44)/2,0)&amp;IF(ISODD(A97)," High"," Low")</f>
        <v>Channel Index 27 Low</v>
      </c>
    </row>
    <row r="98" customFormat="false" ht="15" hidden="false" customHeight="false" outlineLevel="0" collapsed="false">
      <c r="A98" s="0" t="n">
        <f aca="false">A97+1</f>
        <v>95</v>
      </c>
      <c r="B98" s="0" t="str">
        <f aca="false">"Channel Index "&amp;ROUND((ROW()-44)/2,0)&amp;IF(ISODD(A98)," High"," Low")</f>
        <v>Channel Index 27 High</v>
      </c>
    </row>
    <row r="99" customFormat="false" ht="15" hidden="false" customHeight="false" outlineLevel="0" collapsed="false">
      <c r="A99" s="0" t="n">
        <f aca="false">A98+1</f>
        <v>96</v>
      </c>
      <c r="B99" s="0" t="str">
        <f aca="false">"Channel Index "&amp;ROUND((ROW()-44)/2,0)&amp;IF(ISODD(A99)," High"," Low")</f>
        <v>Channel Index 28 Low</v>
      </c>
    </row>
    <row r="100" customFormat="false" ht="15" hidden="false" customHeight="false" outlineLevel="0" collapsed="false">
      <c r="A100" s="0" t="n">
        <f aca="false">A99+1</f>
        <v>97</v>
      </c>
      <c r="B100" s="0" t="str">
        <f aca="false">"Channel Index "&amp;ROUND((ROW()-44)/2,0)&amp;IF(ISODD(A100)," High"," Low")</f>
        <v>Channel Index 28 High</v>
      </c>
    </row>
    <row r="101" customFormat="false" ht="15" hidden="false" customHeight="false" outlineLevel="0" collapsed="false">
      <c r="A101" s="0" t="n">
        <f aca="false">A100+1</f>
        <v>98</v>
      </c>
      <c r="B101" s="0" t="str">
        <f aca="false">"Channel Index "&amp;ROUND((ROW()-44)/2,0)&amp;IF(ISODD(A101)," High"," Low")</f>
        <v>Channel Index 29 Low</v>
      </c>
    </row>
    <row r="102" customFormat="false" ht="15" hidden="false" customHeight="false" outlineLevel="0" collapsed="false">
      <c r="A102" s="0" t="n">
        <f aca="false">A101+1</f>
        <v>99</v>
      </c>
      <c r="B102" s="0" t="str">
        <f aca="false">"Channel Index "&amp;ROUND((ROW()-44)/2,0)&amp;IF(ISODD(A102)," High"," Low")</f>
        <v>Channel Index 29 High</v>
      </c>
    </row>
    <row r="103" customFormat="false" ht="15" hidden="false" customHeight="false" outlineLevel="0" collapsed="false">
      <c r="A103" s="0" t="n">
        <f aca="false">A102+1</f>
        <v>100</v>
      </c>
      <c r="B103" s="0" t="str">
        <f aca="false">"Channel Index "&amp;ROUND((ROW()-44)/2,0)&amp;IF(ISODD(A103)," High"," Low")</f>
        <v>Channel Index 30 Low</v>
      </c>
    </row>
    <row r="104" customFormat="false" ht="15" hidden="false" customHeight="false" outlineLevel="0" collapsed="false">
      <c r="A104" s="0" t="n">
        <f aca="false">A103+1</f>
        <v>101</v>
      </c>
      <c r="B104" s="0" t="str">
        <f aca="false">"Channel Index "&amp;ROUND((ROW()-44)/2,0)&amp;IF(ISODD(A104)," High"," Low")</f>
        <v>Channel Index 30 High</v>
      </c>
    </row>
    <row r="105" customFormat="false" ht="15" hidden="false" customHeight="false" outlineLevel="0" collapsed="false">
      <c r="A105" s="0" t="n">
        <f aca="false">A104+1</f>
        <v>102</v>
      </c>
      <c r="B105" s="0" t="str">
        <f aca="false">"Channel Index "&amp;ROUND((ROW()-44)/2,0)&amp;IF(ISODD(A105)," High"," Low")</f>
        <v>Channel Index 31 Low</v>
      </c>
    </row>
    <row r="106" customFormat="false" ht="15" hidden="false" customHeight="false" outlineLevel="0" collapsed="false">
      <c r="A106" s="0" t="n">
        <f aca="false">A105+1</f>
        <v>103</v>
      </c>
      <c r="B106" s="0" t="str">
        <f aca="false">"Channel Index "&amp;ROUND((ROW()-44)/2,0)&amp;IF(ISODD(A106)," High"," Low")</f>
        <v>Channel Index 31 High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122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0" t="n">
        <v>0</v>
      </c>
      <c r="B3" s="8"/>
    </row>
    <row r="4" customFormat="false" ht="15" hidden="false" customHeight="false" outlineLevel="0" collapsed="false">
      <c r="A4" s="0" t="n">
        <f aca="false">A3+1</f>
        <v>1</v>
      </c>
      <c r="B4" s="8"/>
    </row>
    <row r="5" customFormat="false" ht="15" hidden="false" customHeight="false" outlineLevel="0" collapsed="false">
      <c r="A5" s="0" t="n">
        <f aca="false">A4+1</f>
        <v>2</v>
      </c>
      <c r="B5" s="8"/>
    </row>
    <row r="6" customFormat="false" ht="15" hidden="false" customHeight="false" outlineLevel="0" collapsed="false">
      <c r="A6" s="0" t="n">
        <f aca="false">A5+1</f>
        <v>3</v>
      </c>
      <c r="B6" s="8"/>
    </row>
    <row r="7" customFormat="false" ht="15" hidden="false" customHeight="false" outlineLevel="0" collapsed="false">
      <c r="A7" s="0" t="n">
        <f aca="false">A6+1</f>
        <v>4</v>
      </c>
      <c r="B7" s="8"/>
    </row>
    <row r="8" customFormat="false" ht="15" hidden="false" customHeight="false" outlineLevel="0" collapsed="false">
      <c r="A8" s="0" t="n">
        <f aca="false">A7+1</f>
        <v>5</v>
      </c>
      <c r="B8" s="8"/>
    </row>
    <row r="9" customFormat="false" ht="15" hidden="false" customHeight="false" outlineLevel="0" collapsed="false">
      <c r="A9" s="0" t="n">
        <f aca="false">A8+1</f>
        <v>6</v>
      </c>
      <c r="B9" s="8"/>
    </row>
    <row r="10" customFormat="false" ht="15" hidden="false" customHeight="false" outlineLevel="0" collapsed="false">
      <c r="A10" s="0" t="n">
        <f aca="false">A9+1</f>
        <v>7</v>
      </c>
      <c r="B10" s="8"/>
    </row>
    <row r="11" customFormat="false" ht="15" hidden="false" customHeight="false" outlineLevel="0" collapsed="false">
      <c r="A11" s="0" t="n">
        <f aca="false">A10+1</f>
        <v>8</v>
      </c>
      <c r="B11" s="8"/>
    </row>
    <row r="12" customFormat="false" ht="15" hidden="false" customHeight="false" outlineLevel="0" collapsed="false">
      <c r="A12" s="0" t="n">
        <f aca="false">A11+1</f>
        <v>9</v>
      </c>
      <c r="B12" s="8"/>
    </row>
    <row r="13" customFormat="false" ht="15" hidden="false" customHeight="false" outlineLevel="0" collapsed="false">
      <c r="A13" s="0" t="n">
        <f aca="false">A12+1</f>
        <v>10</v>
      </c>
      <c r="B13" s="8"/>
    </row>
    <row r="14" customFormat="false" ht="15" hidden="false" customHeight="false" outlineLevel="0" collapsed="false">
      <c r="A14" s="0" t="n">
        <f aca="false">A13+1</f>
        <v>11</v>
      </c>
      <c r="B14" s="8"/>
    </row>
    <row r="15" customFormat="false" ht="15" hidden="false" customHeight="false" outlineLevel="0" collapsed="false">
      <c r="A15" s="0" t="n">
        <f aca="false">A14+1</f>
        <v>12</v>
      </c>
      <c r="B15" s="8"/>
    </row>
    <row r="16" customFormat="false" ht="15" hidden="false" customHeight="false" outlineLevel="0" collapsed="false">
      <c r="A16" s="0" t="n">
        <f aca="false">A15+1</f>
        <v>13</v>
      </c>
      <c r="B16" s="8"/>
    </row>
    <row r="17" customFormat="false" ht="15" hidden="false" customHeight="false" outlineLevel="0" collapsed="false">
      <c r="A17" s="0" t="n">
        <f aca="false">A16+1</f>
        <v>14</v>
      </c>
      <c r="B17" s="8"/>
    </row>
    <row r="18" customFormat="false" ht="15" hidden="false" customHeight="false" outlineLevel="0" collapsed="false">
      <c r="A18" s="0" t="n">
        <f aca="false">A17+1</f>
        <v>15</v>
      </c>
      <c r="B1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7085020242915"/>
    <col collapsed="false" hidden="false" max="2" min="2" style="0" width="17.7813765182186"/>
    <col collapsed="false" hidden="false" max="3" min="3" style="0" width="10.2834008097166"/>
    <col collapsed="false" hidden="false" max="4" min="4" style="0" width="10.1781376518219"/>
    <col collapsed="false" hidden="false" max="5" min="5" style="0" width="16.2834008097166"/>
    <col collapsed="false" hidden="false" max="6" min="6" style="0" width="19.7085020242915"/>
    <col collapsed="false" hidden="false" max="7" min="7" style="0" width="14.8906882591093"/>
    <col collapsed="false" hidden="false" max="8" min="8" style="0" width="10.7125506072875"/>
    <col collapsed="false" hidden="false" max="9" min="9" style="0" width="10.6032388663968"/>
    <col collapsed="false" hidden="false" max="10" min="10" style="0" width="11.1417004048583"/>
    <col collapsed="false" hidden="false" max="1025" min="11" style="0" width="8.57085020242915"/>
  </cols>
  <sheetData>
    <row r="1" customFormat="false" ht="15" hidden="false" customHeight="false" outlineLevel="0" collapsed="false">
      <c r="A1" s="1" t="s">
        <v>123</v>
      </c>
    </row>
    <row r="2" customFormat="false" ht="15.75" hidden="false" customHeight="false" outlineLevel="0" collapsed="false">
      <c r="A2" s="1" t="s">
        <v>1</v>
      </c>
      <c r="C2" s="1" t="s">
        <v>2</v>
      </c>
      <c r="J2" s="1" t="s">
        <v>3</v>
      </c>
    </row>
    <row r="3" customFormat="false" ht="15.75" hidden="false" customHeight="false" outlineLevel="0" collapsed="false">
      <c r="A3" s="0" t="n">
        <v>0</v>
      </c>
      <c r="C3" s="16" t="s">
        <v>124</v>
      </c>
      <c r="D3" s="17"/>
      <c r="E3" s="16" t="s">
        <v>125</v>
      </c>
      <c r="F3" s="16" t="s">
        <v>126</v>
      </c>
      <c r="G3" s="16" t="s">
        <v>127</v>
      </c>
      <c r="H3" s="17"/>
      <c r="I3" s="17"/>
      <c r="J3" s="16" t="s">
        <v>128</v>
      </c>
    </row>
    <row r="4" customFormat="false" ht="15.75" hidden="false" customHeight="false" outlineLevel="0" collapsed="false">
      <c r="A4" s="0" t="n">
        <v>1</v>
      </c>
      <c r="C4" s="16" t="s">
        <v>129</v>
      </c>
      <c r="D4" s="16"/>
      <c r="E4" s="16"/>
      <c r="F4" s="16"/>
      <c r="G4" s="17"/>
      <c r="H4" s="16" t="s">
        <v>130</v>
      </c>
      <c r="I4" s="16" t="s">
        <v>131</v>
      </c>
      <c r="J4" s="16" t="s">
        <v>132</v>
      </c>
    </row>
    <row r="5" customFormat="false" ht="15.75" hidden="false" customHeight="false" outlineLevel="0" collapsed="false">
      <c r="A5" s="0" t="n">
        <v>2</v>
      </c>
      <c r="C5" s="16" t="s">
        <v>133</v>
      </c>
      <c r="D5" s="16" t="s">
        <v>134</v>
      </c>
      <c r="E5" s="18" t="s">
        <v>135</v>
      </c>
      <c r="F5" s="19" t="s">
        <v>136</v>
      </c>
      <c r="G5" s="16" t="s">
        <v>137</v>
      </c>
      <c r="H5" s="16"/>
      <c r="I5" s="16"/>
      <c r="J5" s="16"/>
    </row>
    <row r="6" customFormat="false" ht="15.75" hidden="false" customHeight="false" outlineLevel="0" collapsed="false">
      <c r="A6" s="0" t="n">
        <v>3</v>
      </c>
      <c r="C6" s="16" t="s">
        <v>138</v>
      </c>
      <c r="D6" s="16" t="s">
        <v>139</v>
      </c>
      <c r="E6" s="17"/>
      <c r="F6" s="17"/>
      <c r="G6" s="16" t="s">
        <v>140</v>
      </c>
      <c r="H6" s="20"/>
      <c r="I6" s="18" t="s">
        <v>141</v>
      </c>
      <c r="J6" s="19" t="s">
        <v>142</v>
      </c>
    </row>
    <row r="7" customFormat="false" ht="15.75" hidden="false" customHeight="false" outlineLevel="0" collapsed="false">
      <c r="A7" s="0" t="n">
        <v>4</v>
      </c>
      <c r="C7" s="18" t="s">
        <v>143</v>
      </c>
      <c r="D7" s="19" t="s">
        <v>144</v>
      </c>
      <c r="E7" s="17"/>
      <c r="F7" s="16" t="s">
        <v>145</v>
      </c>
      <c r="G7" s="16" t="s">
        <v>146</v>
      </c>
      <c r="H7" s="16" t="s">
        <v>147</v>
      </c>
      <c r="I7" s="18" t="s">
        <v>148</v>
      </c>
      <c r="J7" s="19" t="s">
        <v>149</v>
      </c>
    </row>
    <row r="8" customFormat="false" ht="15" hidden="false" customHeight="false" outlineLevel="0" collapsed="false">
      <c r="A8" s="0" t="n">
        <v>5</v>
      </c>
      <c r="B8" s="8" t="s">
        <v>150</v>
      </c>
      <c r="C8" s="21"/>
      <c r="D8" s="21"/>
      <c r="E8" s="21"/>
      <c r="F8" s="21"/>
      <c r="G8" s="21"/>
      <c r="H8" s="21"/>
      <c r="I8" s="21"/>
      <c r="J8" s="21"/>
    </row>
    <row r="9" customFormat="false" ht="15" hidden="false" customHeight="false" outlineLevel="0" collapsed="false">
      <c r="A9" s="0" t="n">
        <v>6</v>
      </c>
      <c r="B9" s="0" t="s">
        <v>151</v>
      </c>
      <c r="C9" s="21"/>
      <c r="D9" s="21"/>
      <c r="E9" s="21"/>
      <c r="F9" s="21"/>
      <c r="G9" s="21"/>
      <c r="H9" s="21"/>
      <c r="I9" s="21"/>
      <c r="J9" s="21"/>
    </row>
    <row r="10" customFormat="false" ht="15" hidden="false" customHeight="false" outlineLevel="0" collapsed="false">
      <c r="A10" s="0" t="n">
        <v>7</v>
      </c>
      <c r="B10" s="0" t="s">
        <v>152</v>
      </c>
      <c r="C10" s="21"/>
      <c r="D10" s="21"/>
      <c r="E10" s="21"/>
      <c r="F10" s="21"/>
      <c r="G10" s="21"/>
      <c r="H10" s="21"/>
      <c r="I10" s="21"/>
      <c r="J10" s="21"/>
    </row>
    <row r="11" customFormat="false" ht="15" hidden="false" customHeight="false" outlineLevel="0" collapsed="false">
      <c r="A11" s="0" t="n">
        <v>8</v>
      </c>
      <c r="B11" s="0" t="s">
        <v>153</v>
      </c>
      <c r="C11" s="21"/>
      <c r="D11" s="21"/>
      <c r="E11" s="21"/>
      <c r="F11" s="21"/>
      <c r="G11" s="21"/>
      <c r="H11" s="21"/>
      <c r="I11" s="21"/>
      <c r="J11" s="21"/>
    </row>
    <row r="12" customFormat="false" ht="15" hidden="false" customHeight="false" outlineLevel="0" collapsed="false">
      <c r="A12" s="0" t="n">
        <v>9</v>
      </c>
      <c r="B12" s="0" t="s">
        <v>154</v>
      </c>
      <c r="C12" s="21"/>
      <c r="D12" s="21"/>
      <c r="E12" s="21"/>
      <c r="F12" s="21"/>
      <c r="G12" s="21"/>
      <c r="H12" s="21"/>
      <c r="I12" s="21"/>
      <c r="J12" s="21"/>
    </row>
    <row r="13" customFormat="false" ht="15" hidden="false" customHeight="false" outlineLevel="0" collapsed="false">
      <c r="A13" s="0" t="n">
        <v>10</v>
      </c>
      <c r="B13" s="0" t="s">
        <v>155</v>
      </c>
      <c r="C13" s="21"/>
      <c r="D13" s="21"/>
      <c r="E13" s="21"/>
      <c r="F13" s="21"/>
      <c r="G13" s="21"/>
      <c r="H13" s="21"/>
      <c r="I13" s="21"/>
      <c r="J13" s="21"/>
    </row>
    <row r="14" customFormat="false" ht="15" hidden="false" customHeight="false" outlineLevel="0" collapsed="false">
      <c r="A14" s="0" t="n">
        <v>11</v>
      </c>
      <c r="B14" s="0" t="s">
        <v>156</v>
      </c>
      <c r="C14" s="21"/>
      <c r="D14" s="21"/>
      <c r="E14" s="21"/>
      <c r="F14" s="21"/>
      <c r="G14" s="21"/>
      <c r="H14" s="21"/>
      <c r="I14" s="21"/>
      <c r="J14" s="21"/>
    </row>
    <row r="15" customFormat="false" ht="15.75" hidden="false" customHeight="false" outlineLevel="0" collapsed="false">
      <c r="A15" s="0" t="n">
        <v>12</v>
      </c>
      <c r="B15" s="0" t="s">
        <v>157</v>
      </c>
      <c r="C15" s="21"/>
      <c r="D15" s="21"/>
      <c r="E15" s="21"/>
      <c r="F15" s="21"/>
      <c r="G15" s="21"/>
      <c r="H15" s="21"/>
      <c r="I15" s="21"/>
      <c r="J15" s="21"/>
    </row>
    <row r="16" customFormat="false" ht="15.75" hidden="false" customHeight="false" outlineLevel="0" collapsed="false">
      <c r="A16" s="0" t="n">
        <v>13</v>
      </c>
      <c r="C16" s="16" t="s">
        <v>158</v>
      </c>
      <c r="D16" s="16" t="s">
        <v>159</v>
      </c>
      <c r="E16" s="16" t="s">
        <v>160</v>
      </c>
      <c r="F16" s="16" t="s">
        <v>161</v>
      </c>
      <c r="G16" s="16" t="s">
        <v>162</v>
      </c>
      <c r="H16" s="16" t="s">
        <v>163</v>
      </c>
      <c r="I16" s="16" t="s">
        <v>164</v>
      </c>
      <c r="J16" s="16" t="s">
        <v>165</v>
      </c>
    </row>
    <row r="17" customFormat="false" ht="15" hidden="false" customHeight="false" outlineLevel="0" collapsed="false">
      <c r="A17" s="0" t="n">
        <v>14</v>
      </c>
      <c r="B17" s="8" t="s">
        <v>166</v>
      </c>
      <c r="C17" s="21"/>
      <c r="D17" s="21"/>
      <c r="E17" s="21"/>
      <c r="F17" s="21"/>
      <c r="G17" s="21"/>
      <c r="H17" s="21"/>
      <c r="I17" s="21"/>
      <c r="J17" s="21"/>
    </row>
    <row r="18" customFormat="false" ht="15.75" hidden="false" customHeight="false" outlineLevel="0" collapsed="false">
      <c r="A18" s="0" t="n">
        <v>15</v>
      </c>
      <c r="B18" s="8" t="s">
        <v>167</v>
      </c>
      <c r="C18" s="21"/>
      <c r="D18" s="21"/>
      <c r="E18" s="21"/>
      <c r="F18" s="21"/>
      <c r="G18" s="21"/>
      <c r="H18" s="21"/>
      <c r="I18" s="21"/>
      <c r="J18" s="21"/>
    </row>
    <row r="19" customFormat="false" ht="15.75" hidden="false" customHeight="false" outlineLevel="0" collapsed="false">
      <c r="A19" s="0" t="n">
        <v>16</v>
      </c>
      <c r="B19" s="0" t="s">
        <v>168</v>
      </c>
      <c r="C19" s="16" t="s">
        <v>169</v>
      </c>
      <c r="D19" s="16"/>
      <c r="E19" s="16"/>
      <c r="F19" s="16"/>
      <c r="G19" s="16" t="s">
        <v>170</v>
      </c>
      <c r="H19" s="16"/>
      <c r="I19" s="16"/>
      <c r="J19" s="16"/>
    </row>
    <row r="20" customFormat="false" ht="15.75" hidden="false" customHeight="false" outlineLevel="0" collapsed="false">
      <c r="A20" s="0" t="n">
        <v>17</v>
      </c>
      <c r="B20" s="0" t="s">
        <v>171</v>
      </c>
      <c r="C20" s="16" t="s">
        <v>172</v>
      </c>
      <c r="D20" s="16"/>
      <c r="E20" s="16"/>
      <c r="F20" s="16"/>
      <c r="G20" s="16" t="s">
        <v>173</v>
      </c>
      <c r="H20" s="16"/>
      <c r="I20" s="16"/>
      <c r="J20" s="16"/>
    </row>
    <row r="21" customFormat="false" ht="15.75" hidden="false" customHeight="false" outlineLevel="0" collapsed="false">
      <c r="A21" s="0" t="n">
        <v>18</v>
      </c>
      <c r="B21" s="0" t="s">
        <v>171</v>
      </c>
      <c r="C21" s="16" t="s">
        <v>174</v>
      </c>
      <c r="D21" s="16"/>
      <c r="E21" s="16"/>
      <c r="F21" s="16"/>
      <c r="G21" s="16" t="s">
        <v>175</v>
      </c>
      <c r="H21" s="16"/>
      <c r="I21" s="16"/>
      <c r="J21" s="16"/>
    </row>
    <row r="22" customFormat="false" ht="15.75" hidden="false" customHeight="false" outlineLevel="0" collapsed="false">
      <c r="A22" s="0" t="n">
        <v>19</v>
      </c>
      <c r="B22" s="0" t="s">
        <v>176</v>
      </c>
      <c r="C22" s="16" t="s">
        <v>177</v>
      </c>
      <c r="D22" s="16"/>
      <c r="E22" s="16"/>
      <c r="F22" s="16"/>
      <c r="G22" s="16" t="s">
        <v>178</v>
      </c>
      <c r="H22" s="16"/>
      <c r="I22" s="16"/>
      <c r="J22" s="16"/>
    </row>
    <row r="23" customFormat="false" ht="15.75" hidden="false" customHeight="false" outlineLevel="0" collapsed="false">
      <c r="A23" s="0" t="n">
        <v>20</v>
      </c>
      <c r="B23" s="0" t="s">
        <v>179</v>
      </c>
      <c r="C23" s="16" t="s">
        <v>169</v>
      </c>
      <c r="D23" s="16"/>
      <c r="E23" s="16"/>
      <c r="F23" s="16"/>
      <c r="G23" s="16" t="s">
        <v>170</v>
      </c>
      <c r="H23" s="16"/>
      <c r="I23" s="16"/>
      <c r="J23" s="16"/>
    </row>
    <row r="24" customFormat="false" ht="15.75" hidden="false" customHeight="false" outlineLevel="0" collapsed="false">
      <c r="A24" s="0" t="n">
        <v>21</v>
      </c>
      <c r="B24" s="0" t="s">
        <v>180</v>
      </c>
      <c r="C24" s="16" t="s">
        <v>172</v>
      </c>
      <c r="D24" s="16"/>
      <c r="E24" s="16"/>
      <c r="F24" s="16"/>
      <c r="G24" s="16" t="s">
        <v>173</v>
      </c>
      <c r="H24" s="16"/>
      <c r="I24" s="16"/>
      <c r="J24" s="16"/>
    </row>
    <row r="25" customFormat="false" ht="15.75" hidden="false" customHeight="false" outlineLevel="0" collapsed="false">
      <c r="A25" s="0" t="n">
        <v>22</v>
      </c>
      <c r="B25" s="0" t="s">
        <v>180</v>
      </c>
      <c r="C25" s="16" t="s">
        <v>174</v>
      </c>
      <c r="D25" s="16"/>
      <c r="E25" s="16"/>
      <c r="F25" s="16"/>
      <c r="G25" s="16" t="s">
        <v>175</v>
      </c>
      <c r="H25" s="16"/>
      <c r="I25" s="16"/>
      <c r="J25" s="16"/>
    </row>
    <row r="26" customFormat="false" ht="15.75" hidden="false" customHeight="false" outlineLevel="0" collapsed="false">
      <c r="A26" s="0" t="n">
        <v>23</v>
      </c>
      <c r="B26" s="0" t="s">
        <v>181</v>
      </c>
      <c r="C26" s="16" t="s">
        <v>177</v>
      </c>
      <c r="D26" s="16"/>
      <c r="E26" s="16"/>
      <c r="F26" s="16"/>
      <c r="G26" s="16" t="s">
        <v>178</v>
      </c>
      <c r="H26" s="16"/>
      <c r="I26" s="16"/>
      <c r="J26" s="16"/>
    </row>
    <row r="27" customFormat="false" ht="15.75" hidden="false" customHeight="false" outlineLevel="0" collapsed="false">
      <c r="A27" s="0" t="n">
        <v>24</v>
      </c>
      <c r="B27" s="0" t="s">
        <v>182</v>
      </c>
      <c r="C27" s="16" t="s">
        <v>183</v>
      </c>
      <c r="D27" s="16"/>
      <c r="E27" s="16"/>
      <c r="F27" s="16"/>
      <c r="G27" s="16" t="s">
        <v>184</v>
      </c>
      <c r="H27" s="16"/>
      <c r="I27" s="16"/>
      <c r="J27" s="16"/>
      <c r="K27" s="0" t="s">
        <v>185</v>
      </c>
    </row>
    <row r="28" customFormat="false" ht="15.75" hidden="false" customHeight="false" outlineLevel="0" collapsed="false">
      <c r="A28" s="0" t="n">
        <v>25</v>
      </c>
      <c r="B28" s="0" t="s">
        <v>186</v>
      </c>
      <c r="C28" s="16" t="s">
        <v>187</v>
      </c>
      <c r="D28" s="16"/>
      <c r="E28" s="16"/>
      <c r="F28" s="16"/>
      <c r="G28" s="16" t="s">
        <v>188</v>
      </c>
      <c r="H28" s="16"/>
      <c r="I28" s="16"/>
      <c r="J28" s="16"/>
      <c r="K28" s="0" t="s">
        <v>185</v>
      </c>
    </row>
    <row r="29" customFormat="false" ht="15.75" hidden="false" customHeight="false" outlineLevel="0" collapsed="false">
      <c r="A29" s="0" t="n">
        <v>26</v>
      </c>
      <c r="B29" s="0" t="s">
        <v>189</v>
      </c>
      <c r="C29" s="16" t="s">
        <v>183</v>
      </c>
      <c r="D29" s="16"/>
      <c r="E29" s="16"/>
      <c r="F29" s="16"/>
      <c r="G29" s="16" t="s">
        <v>184</v>
      </c>
      <c r="H29" s="16"/>
      <c r="I29" s="16"/>
      <c r="J29" s="16"/>
      <c r="K29" s="0" t="s">
        <v>185</v>
      </c>
    </row>
    <row r="30" customFormat="false" ht="15.75" hidden="false" customHeight="false" outlineLevel="0" collapsed="false">
      <c r="A30" s="0" t="n">
        <v>27</v>
      </c>
      <c r="B30" s="0" t="s">
        <v>190</v>
      </c>
      <c r="C30" s="16" t="s">
        <v>187</v>
      </c>
      <c r="D30" s="16"/>
      <c r="E30" s="16"/>
      <c r="F30" s="16"/>
      <c r="G30" s="16" t="s">
        <v>188</v>
      </c>
      <c r="H30" s="16"/>
      <c r="I30" s="16"/>
      <c r="J30" s="16"/>
      <c r="K30" s="0" t="s">
        <v>185</v>
      </c>
    </row>
    <row r="31" customFormat="false" ht="15" hidden="false" customHeight="false" outlineLevel="0" collapsed="false">
      <c r="A31" s="0" t="n">
        <v>28</v>
      </c>
      <c r="B31" s="0" t="s">
        <v>191</v>
      </c>
    </row>
    <row r="32" customFormat="false" ht="15" hidden="false" customHeight="false" outlineLevel="0" collapsed="false">
      <c r="A32" s="0" t="n">
        <v>29</v>
      </c>
      <c r="B32" s="0" t="s">
        <v>192</v>
      </c>
    </row>
    <row r="33" customFormat="false" ht="15" hidden="false" customHeight="false" outlineLevel="0" collapsed="false">
      <c r="A33" s="0" t="n">
        <v>30</v>
      </c>
      <c r="B33" s="8" t="s">
        <v>167</v>
      </c>
    </row>
    <row r="34" customFormat="false" ht="15" hidden="false" customHeight="false" outlineLevel="0" collapsed="false">
      <c r="A34" s="0" t="n">
        <v>31</v>
      </c>
      <c r="B34" s="8" t="s">
        <v>167</v>
      </c>
    </row>
    <row r="35" customFormat="false" ht="15" hidden="false" customHeight="false" outlineLevel="0" collapsed="false">
      <c r="A35" s="0" t="n">
        <v>32</v>
      </c>
      <c r="B35" s="0" t="str">
        <f aca="false">"Name "&amp;ROUND((ROW()-33)/2,0)&amp;IF(ISODD(A35)," High"," Low")</f>
        <v>Name 1 Low</v>
      </c>
    </row>
    <row r="36" customFormat="false" ht="15" hidden="false" customHeight="false" outlineLevel="0" collapsed="false">
      <c r="A36" s="0" t="n">
        <v>33</v>
      </c>
      <c r="B36" s="0" t="str">
        <f aca="false">"Name "&amp;ROUND((ROW()-34)/2,0)&amp;IF(ISODD(A36)," High"," Low")</f>
        <v>Name 1 High</v>
      </c>
    </row>
    <row r="37" customFormat="false" ht="15" hidden="false" customHeight="false" outlineLevel="0" collapsed="false">
      <c r="A37" s="0" t="n">
        <v>34</v>
      </c>
      <c r="B37" s="0" t="str">
        <f aca="false">"Name "&amp;ROUND((ROW()-34)/2,0)&amp;IF(ISODD(A37)," High"," Low")</f>
        <v>Name 2 Low</v>
      </c>
    </row>
    <row r="38" customFormat="false" ht="15" hidden="false" customHeight="false" outlineLevel="0" collapsed="false">
      <c r="A38" s="0" t="n">
        <v>35</v>
      </c>
      <c r="B38" s="0" t="str">
        <f aca="false">"Name "&amp;ROUND((ROW()-34)/2,0)&amp;IF(ISODD(A38)," High"," Low")</f>
        <v>Name 2 High</v>
      </c>
    </row>
    <row r="39" customFormat="false" ht="15" hidden="false" customHeight="false" outlineLevel="0" collapsed="false">
      <c r="A39" s="0" t="n">
        <v>36</v>
      </c>
      <c r="B39" s="0" t="str">
        <f aca="false">"Name "&amp;ROUND((ROW()-34)/2,0)&amp;IF(ISODD(A39)," High"," Low")</f>
        <v>Name 3 Low</v>
      </c>
    </row>
    <row r="40" customFormat="false" ht="15" hidden="false" customHeight="false" outlineLevel="0" collapsed="false">
      <c r="A40" s="0" t="n">
        <v>37</v>
      </c>
      <c r="B40" s="0" t="str">
        <f aca="false">"Name "&amp;ROUND((ROW()-34)/2,0)&amp;IF(ISODD(A40)," High"," Low")</f>
        <v>Name 3 High</v>
      </c>
    </row>
    <row r="41" customFormat="false" ht="15" hidden="false" customHeight="false" outlineLevel="0" collapsed="false">
      <c r="A41" s="0" t="n">
        <v>38</v>
      </c>
      <c r="B41" s="0" t="str">
        <f aca="false">"Name "&amp;ROUND((ROW()-34)/2,0)&amp;IF(ISODD(A41)," High"," Low")</f>
        <v>Name 4 Low</v>
      </c>
    </row>
    <row r="42" customFormat="false" ht="15" hidden="false" customHeight="false" outlineLevel="0" collapsed="false">
      <c r="A42" s="0" t="n">
        <v>39</v>
      </c>
      <c r="B42" s="0" t="str">
        <f aca="false">"Name "&amp;ROUND((ROW()-34)/2,0)&amp;IF(ISODD(A42)," High"," Low")</f>
        <v>Name 4 High</v>
      </c>
    </row>
    <row r="43" customFormat="false" ht="15" hidden="false" customHeight="false" outlineLevel="0" collapsed="false">
      <c r="A43" s="0" t="n">
        <v>40</v>
      </c>
      <c r="B43" s="0" t="str">
        <f aca="false">"Name "&amp;ROUND((ROW()-34)/2,0)&amp;IF(ISODD(A43)," High"," Low")</f>
        <v>Name 5 Low</v>
      </c>
    </row>
    <row r="44" customFormat="false" ht="15" hidden="false" customHeight="false" outlineLevel="0" collapsed="false">
      <c r="A44" s="0" t="n">
        <v>41</v>
      </c>
      <c r="B44" s="0" t="str">
        <f aca="false">"Name "&amp;ROUND((ROW()-34)/2,0)&amp;IF(ISODD(A44)," High"," Low")</f>
        <v>Name 5 High</v>
      </c>
    </row>
    <row r="45" customFormat="false" ht="15" hidden="false" customHeight="false" outlineLevel="0" collapsed="false">
      <c r="A45" s="0" t="n">
        <v>42</v>
      </c>
      <c r="B45" s="0" t="str">
        <f aca="false">"Name "&amp;ROUND((ROW()-34)/2,0)&amp;IF(ISODD(A45)," High"," Low")</f>
        <v>Name 6 Low</v>
      </c>
    </row>
    <row r="46" customFormat="false" ht="15" hidden="false" customHeight="false" outlineLevel="0" collapsed="false">
      <c r="A46" s="0" t="n">
        <v>43</v>
      </c>
      <c r="B46" s="0" t="str">
        <f aca="false">"Name "&amp;ROUND((ROW()-34)/2,0)&amp;IF(ISODD(A46)," High"," Low")</f>
        <v>Name 6 High</v>
      </c>
    </row>
    <row r="47" customFormat="false" ht="15" hidden="false" customHeight="false" outlineLevel="0" collapsed="false">
      <c r="A47" s="0" t="n">
        <v>44</v>
      </c>
      <c r="B47" s="0" t="str">
        <f aca="false">"Name "&amp;ROUND((ROW()-34)/2,0)&amp;IF(ISODD(A47)," High"," Low")</f>
        <v>Name 7 Low</v>
      </c>
    </row>
    <row r="48" customFormat="false" ht="15" hidden="false" customHeight="false" outlineLevel="0" collapsed="false">
      <c r="A48" s="0" t="n">
        <v>45</v>
      </c>
      <c r="B48" s="0" t="str">
        <f aca="false">"Name "&amp;ROUND((ROW()-34)/2,0)&amp;IF(ISODD(A48)," High"," Low")</f>
        <v>Name 7 High</v>
      </c>
    </row>
    <row r="49" customFormat="false" ht="15" hidden="false" customHeight="false" outlineLevel="0" collapsed="false">
      <c r="A49" s="0" t="n">
        <v>46</v>
      </c>
      <c r="B49" s="0" t="str">
        <f aca="false">"Name "&amp;ROUND((ROW()-34)/2,0)&amp;IF(ISODD(A49)," High"," Low")</f>
        <v>Name 8 Low</v>
      </c>
    </row>
    <row r="50" customFormat="false" ht="15" hidden="false" customHeight="false" outlineLevel="0" collapsed="false">
      <c r="A50" s="0" t="n">
        <v>47</v>
      </c>
      <c r="B50" s="0" t="str">
        <f aca="false">"Name "&amp;ROUND((ROW()-34)/2,0)&amp;IF(ISODD(A50)," High"," Low")</f>
        <v>Name 8 High</v>
      </c>
    </row>
    <row r="51" customFormat="false" ht="15" hidden="false" customHeight="false" outlineLevel="0" collapsed="false">
      <c r="A51" s="0" t="n">
        <v>48</v>
      </c>
      <c r="B51" s="0" t="str">
        <f aca="false">"Name "&amp;ROUND((ROW()-34)/2,0)&amp;IF(ISODD(A51)," High"," Low")</f>
        <v>Name 9 Low</v>
      </c>
    </row>
    <row r="52" customFormat="false" ht="15" hidden="false" customHeight="false" outlineLevel="0" collapsed="false">
      <c r="A52" s="0" t="n">
        <v>49</v>
      </c>
      <c r="B52" s="0" t="str">
        <f aca="false">"Name "&amp;ROUND((ROW()-34)/2,0)&amp;IF(ISODD(A52)," High"," Low")</f>
        <v>Name 9 High</v>
      </c>
    </row>
    <row r="53" customFormat="false" ht="15" hidden="false" customHeight="false" outlineLevel="0" collapsed="false">
      <c r="A53" s="0" t="n">
        <v>50</v>
      </c>
      <c r="B53" s="0" t="str">
        <f aca="false">"Name "&amp;ROUND((ROW()-34)/2,0)&amp;IF(ISODD(A53)," High"," Low")</f>
        <v>Name 10 Low</v>
      </c>
    </row>
    <row r="54" customFormat="false" ht="15" hidden="false" customHeight="false" outlineLevel="0" collapsed="false">
      <c r="A54" s="0" t="n">
        <v>51</v>
      </c>
      <c r="B54" s="0" t="str">
        <f aca="false">"Name "&amp;ROUND((ROW()-34)/2,0)&amp;IF(ISODD(A54)," High"," Low")</f>
        <v>Name 10 High</v>
      </c>
    </row>
    <row r="55" customFormat="false" ht="15" hidden="false" customHeight="false" outlineLevel="0" collapsed="false">
      <c r="A55" s="0" t="n">
        <v>52</v>
      </c>
      <c r="B55" s="0" t="str">
        <f aca="false">"Name "&amp;ROUND((ROW()-34)/2,0)&amp;IF(ISODD(A55)," High"," Low")</f>
        <v>Name 11 Low</v>
      </c>
    </row>
    <row r="56" customFormat="false" ht="15" hidden="false" customHeight="false" outlineLevel="0" collapsed="false">
      <c r="A56" s="0" t="n">
        <v>53</v>
      </c>
      <c r="B56" s="0" t="str">
        <f aca="false">"Name "&amp;ROUND((ROW()-34)/2,0)&amp;IF(ISODD(A56)," High"," Low")</f>
        <v>Name 11 High</v>
      </c>
    </row>
    <row r="57" customFormat="false" ht="15" hidden="false" customHeight="false" outlineLevel="0" collapsed="false">
      <c r="A57" s="0" t="n">
        <v>54</v>
      </c>
      <c r="B57" s="0" t="str">
        <f aca="false">"Name "&amp;ROUND((ROW()-34)/2,0)&amp;IF(ISODD(A57)," High"," Low")</f>
        <v>Name 12 Low</v>
      </c>
    </row>
    <row r="58" customFormat="false" ht="15" hidden="false" customHeight="false" outlineLevel="0" collapsed="false">
      <c r="A58" s="0" t="n">
        <v>55</v>
      </c>
      <c r="B58" s="0" t="str">
        <f aca="false">"Name "&amp;ROUND((ROW()-34)/2,0)&amp;IF(ISODD(A58)," High"," Low")</f>
        <v>Name 12 High</v>
      </c>
    </row>
    <row r="59" customFormat="false" ht="15" hidden="false" customHeight="false" outlineLevel="0" collapsed="false">
      <c r="A59" s="0" t="n">
        <v>56</v>
      </c>
      <c r="B59" s="0" t="str">
        <f aca="false">"Name "&amp;ROUND((ROW()-34)/2,0)&amp;IF(ISODD(A59)," High"," Low")</f>
        <v>Name 13 Low</v>
      </c>
    </row>
    <row r="60" customFormat="false" ht="15" hidden="false" customHeight="false" outlineLevel="0" collapsed="false">
      <c r="A60" s="0" t="n">
        <v>57</v>
      </c>
      <c r="B60" s="0" t="str">
        <f aca="false">"Name "&amp;ROUND((ROW()-34)/2,0)&amp;IF(ISODD(A60)," High"," Low")</f>
        <v>Name 13 High</v>
      </c>
    </row>
    <row r="61" customFormat="false" ht="15" hidden="false" customHeight="false" outlineLevel="0" collapsed="false">
      <c r="A61" s="0" t="n">
        <v>58</v>
      </c>
      <c r="B61" s="0" t="str">
        <f aca="false">"Name "&amp;ROUND((ROW()-34)/2,0)&amp;IF(ISODD(A61)," High"," Low")</f>
        <v>Name 14 Low</v>
      </c>
    </row>
    <row r="62" customFormat="false" ht="15" hidden="false" customHeight="false" outlineLevel="0" collapsed="false">
      <c r="A62" s="0" t="n">
        <v>59</v>
      </c>
      <c r="B62" s="0" t="str">
        <f aca="false">"Name "&amp;ROUND((ROW()-34)/2,0)&amp;IF(ISODD(A62)," High"," Low")</f>
        <v>Name 14 High</v>
      </c>
    </row>
    <row r="63" customFormat="false" ht="15" hidden="false" customHeight="false" outlineLevel="0" collapsed="false">
      <c r="A63" s="0" t="n">
        <v>60</v>
      </c>
      <c r="B63" s="0" t="str">
        <f aca="false">"Name "&amp;ROUND((ROW()-34)/2,0)&amp;IF(ISODD(A63)," High"," Low")</f>
        <v>Name 15 Low</v>
      </c>
    </row>
    <row r="64" customFormat="false" ht="15" hidden="false" customHeight="false" outlineLevel="0" collapsed="false">
      <c r="A64" s="0" t="n">
        <v>61</v>
      </c>
      <c r="B64" s="0" t="str">
        <f aca="false">"Name "&amp;ROUND((ROW()-34)/2,0)&amp;IF(ISODD(A64)," High"," Low")</f>
        <v>Name 15 High</v>
      </c>
    </row>
    <row r="65" customFormat="false" ht="15" hidden="false" customHeight="false" outlineLevel="0" collapsed="false">
      <c r="A65" s="0" t="n">
        <v>62</v>
      </c>
      <c r="B65" s="0" t="str">
        <f aca="false">"Name "&amp;ROUND((ROW()-34)/2,0)&amp;IF(ISODD(A65)," High"," Low")</f>
        <v>Name 16 Low</v>
      </c>
    </row>
    <row r="66" customFormat="false" ht="15" hidden="false" customHeight="false" outlineLevel="0" collapsed="false">
      <c r="A66" s="0" t="n">
        <v>63</v>
      </c>
      <c r="B66" s="0" t="str">
        <f aca="false">"Name "&amp;ROUND((ROW()-34)/2,0)&amp;IF(ISODD(A66)," High"," Low")</f>
        <v>Name 16 High</v>
      </c>
    </row>
  </sheetData>
  <mergeCells count="26">
    <mergeCell ref="C4:F4"/>
    <mergeCell ref="G5:J5"/>
    <mergeCell ref="C19:F19"/>
    <mergeCell ref="G19:J19"/>
    <mergeCell ref="C20:F20"/>
    <mergeCell ref="G20:J20"/>
    <mergeCell ref="C21:F21"/>
    <mergeCell ref="G21:J21"/>
    <mergeCell ref="C22:F22"/>
    <mergeCell ref="G22:J22"/>
    <mergeCell ref="C23:F23"/>
    <mergeCell ref="G23:J23"/>
    <mergeCell ref="C24:F24"/>
    <mergeCell ref="G24:J24"/>
    <mergeCell ref="C25:F25"/>
    <mergeCell ref="G25:J25"/>
    <mergeCell ref="C26:F26"/>
    <mergeCell ref="G26:J26"/>
    <mergeCell ref="C27:F27"/>
    <mergeCell ref="G27:J27"/>
    <mergeCell ref="C28:F28"/>
    <mergeCell ref="G28:J28"/>
    <mergeCell ref="C29:F29"/>
    <mergeCell ref="G29:J29"/>
    <mergeCell ref="C30:F30"/>
    <mergeCell ref="G30:J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0526315789474"/>
  </cols>
  <sheetData>
    <row r="1" customFormat="false" ht="12.8" hidden="false" customHeight="false" outlineLevel="0" collapsed="false">
      <c r="A1" s="0" t="s">
        <v>193</v>
      </c>
      <c r="B1" s="0" t="s">
        <v>194</v>
      </c>
      <c r="C1" s="0" t="s">
        <v>195</v>
      </c>
      <c r="D1" s="0" t="s">
        <v>196</v>
      </c>
      <c r="E1" s="0" t="s">
        <v>197</v>
      </c>
    </row>
    <row r="2" customFormat="false" ht="12.8" hidden="false" customHeight="false" outlineLevel="0" collapsed="false">
      <c r="A2" s="0" t="s">
        <v>198</v>
      </c>
      <c r="B2" s="0" t="s">
        <v>199</v>
      </c>
      <c r="C2" s="0" t="n">
        <v>36</v>
      </c>
      <c r="D2" s="0" t="n">
        <v>1000</v>
      </c>
      <c r="E2" s="0" t="str">
        <f aca="false">DEC2HEX(HEX2DEC(A2)+((C2*D2)-1))</f>
        <v>EE44</v>
      </c>
    </row>
    <row r="3" customFormat="false" ht="12.8" hidden="false" customHeight="false" outlineLevel="0" collapsed="false">
      <c r="A3" s="0" t="str">
        <f aca="false">DEC2HEX(HEX2DEC(E2)+1)</f>
        <v>EE45</v>
      </c>
      <c r="B3" s="0" t="s">
        <v>200</v>
      </c>
      <c r="C3" s="0" t="n">
        <v>96</v>
      </c>
      <c r="D3" s="0" t="n">
        <v>250</v>
      </c>
      <c r="E3" s="0" t="str">
        <f aca="false">DEC2HEX(HEX2DEC(A3)+((C3*D3)-1))</f>
        <v>14C04</v>
      </c>
    </row>
    <row r="4" customFormat="false" ht="12.8" hidden="false" customHeight="false" outlineLevel="0" collapsed="false">
      <c r="A4" s="0" t="str">
        <f aca="false">DEC2HEX(HEX2DEC(E3)+1)</f>
        <v>14C05</v>
      </c>
      <c r="B4" s="0" t="s">
        <v>201</v>
      </c>
      <c r="C4" s="0" t="n">
        <v>64</v>
      </c>
      <c r="D4" s="0" t="n">
        <v>250</v>
      </c>
      <c r="E4" s="0" t="str">
        <f aca="false">DEC2HEX(HEX2DEC(A4)+((C4*D4)-1))</f>
        <v>18A84</v>
      </c>
    </row>
    <row r="5" customFormat="false" ht="12.8" hidden="false" customHeight="false" outlineLevel="0" collapsed="false">
      <c r="A5" s="0" t="str">
        <f aca="false">DEC2HEX(HEX2DEC(E4)+1)</f>
        <v>18A85</v>
      </c>
      <c r="B5" s="0" t="s">
        <v>202</v>
      </c>
      <c r="C5" s="0" t="n">
        <v>104</v>
      </c>
      <c r="D5" s="0" t="n">
        <v>250</v>
      </c>
      <c r="E5" s="0" t="str">
        <f aca="false">DEC2HEX(HEX2DEC(A5)+((C5*D5)-1))</f>
        <v>1F014</v>
      </c>
    </row>
    <row r="6" customFormat="false" ht="12.8" hidden="false" customHeight="false" outlineLevel="0" collapsed="false">
      <c r="A6" s="0" t="str">
        <f aca="false">DEC2HEX(HEX2DEC(E5)+1)</f>
        <v>1F015</v>
      </c>
      <c r="B6" s="0" t="s">
        <v>203</v>
      </c>
      <c r="C6" s="0" t="n">
        <v>16</v>
      </c>
      <c r="D6" s="0" t="n">
        <v>1</v>
      </c>
      <c r="E6" s="0" t="str">
        <f aca="false">DEC2HEX(HEX2DEC(A6)+((C6*D6)-1))</f>
        <v>1F024</v>
      </c>
      <c r="F6" s="0" t="s">
        <v>204</v>
      </c>
    </row>
    <row r="7" customFormat="false" ht="12.8" hidden="false" customHeight="false" outlineLevel="0" collapsed="false">
      <c r="A7" s="0" t="str">
        <f aca="false">DEC2HEX(HEX2DEC(E6)+1)</f>
        <v>1F025</v>
      </c>
      <c r="B7" s="0" t="s">
        <v>205</v>
      </c>
      <c r="C7" s="0" t="n">
        <v>64</v>
      </c>
      <c r="D7" s="0" t="n">
        <v>1000</v>
      </c>
      <c r="E7" s="0" t="str">
        <f aca="false">DEC2HEX(HEX2DEC(A7)+((C7*D7)-1))</f>
        <v>2EA24</v>
      </c>
    </row>
    <row r="9" customFormat="false" ht="12.8" hidden="false" customHeight="false" outlineLevel="0" collapsed="false">
      <c r="C9" s="0" t="s">
        <v>206</v>
      </c>
    </row>
    <row r="10" customFormat="false" ht="12.8" hidden="false" customHeight="false" outlineLevel="0" collapsed="false">
      <c r="A10" s="0" t="s">
        <v>199</v>
      </c>
    </row>
    <row r="11" customFormat="false" ht="12.8" hidden="false" customHeight="false" outlineLevel="0" collapsed="false">
      <c r="A11" s="0" t="s">
        <v>1</v>
      </c>
      <c r="B11" s="0" t="s">
        <v>194</v>
      </c>
    </row>
    <row r="12" customFormat="false" ht="12.8" hidden="false" customHeight="false" outlineLevel="0" collapsed="false">
      <c r="A12" s="0" t="n">
        <v>0</v>
      </c>
      <c r="B12" s="0" t="s">
        <v>4</v>
      </c>
      <c r="C12" s="0" t="str">
        <f aca="false">RIGHT(LEFT($C$9,(ROW()-11)*2),2)</f>
        <v>EB</v>
      </c>
      <c r="D12" s="0" t="n">
        <f aca="false">HEX2DEC(C12)+HEX2DEC(C13)*256+HEX2DEC(C14)*256*256</f>
        <v>235</v>
      </c>
      <c r="F12" s="0" t="s">
        <v>207</v>
      </c>
    </row>
    <row r="13" customFormat="false" ht="12.8" hidden="false" customHeight="false" outlineLevel="0" collapsed="false">
      <c r="A13" s="0" t="n">
        <f aca="false">A12+1</f>
        <v>1</v>
      </c>
      <c r="B13" s="0" t="s">
        <v>5</v>
      </c>
      <c r="C13" s="0" t="str">
        <f aca="false">RIGHT(LEFT($C$9,(ROW()-11)*2),2)</f>
        <v>00</v>
      </c>
      <c r="F13" s="0" t="s">
        <v>207</v>
      </c>
    </row>
    <row r="14" customFormat="false" ht="12.8" hidden="false" customHeight="false" outlineLevel="0" collapsed="false">
      <c r="A14" s="0" t="n">
        <f aca="false">A13+1</f>
        <v>2</v>
      </c>
      <c r="B14" s="0" t="s">
        <v>6</v>
      </c>
      <c r="C14" s="0" t="str">
        <f aca="false">RIGHT(LEFT($C$9,(ROW()-11)*2),2)</f>
        <v>00</v>
      </c>
      <c r="F14" s="0" t="s">
        <v>207</v>
      </c>
    </row>
    <row r="15" customFormat="false" ht="12.8" hidden="false" customHeight="false" outlineLevel="0" collapsed="false">
      <c r="A15" s="0" t="n">
        <f aca="false">A14+1</f>
        <v>3</v>
      </c>
      <c r="B15" s="0" t="s">
        <v>7</v>
      </c>
      <c r="C15" s="0" t="str">
        <f aca="false">RIGHT(LEFT($C$9,(ROW()-11)*2),2)</f>
        <v>E1</v>
      </c>
      <c r="D15" s="0" t="str">
        <f aca="false">IF(RIGHT(C15,1)="0","",IF(RIGHT(C15,1)="1","Group",IF(RIGHT(C15)="2","Private","All")))</f>
        <v>Group</v>
      </c>
      <c r="E15" s="0" t="str">
        <f aca="false">IF(LEFT(C15,1)="E","Yes","No")</f>
        <v>Yes</v>
      </c>
      <c r="F15" s="0" t="s">
        <v>208</v>
      </c>
      <c r="G15" s="0" t="s">
        <v>209</v>
      </c>
      <c r="H15" s="0" t="s">
        <v>210</v>
      </c>
      <c r="I15" s="0" t="s">
        <v>211</v>
      </c>
      <c r="J15" s="0" t="s">
        <v>212</v>
      </c>
    </row>
    <row r="16" customFormat="false" ht="12.8" hidden="false" customHeight="false" outlineLevel="0" collapsed="false">
      <c r="A16" s="0" t="n">
        <f aca="false">A15+1</f>
        <v>4</v>
      </c>
      <c r="B16" s="0" t="str">
        <f aca="false">"Name " &amp; ROUND((ROW()-15)/2,0)</f>
        <v>Name 1</v>
      </c>
      <c r="C16" s="0" t="str">
        <f aca="false">RIGHT(LEFT($C$9,(ROW()-11)*2),2)</f>
        <v>54</v>
      </c>
      <c r="D16" s="0" t="str">
        <f aca="false">CHAR(HEX2DEC(C16)+(HEX2DEC(C17)*256))</f>
        <v>T</v>
      </c>
    </row>
    <row r="17" customFormat="false" ht="12.8" hidden="false" customHeight="false" outlineLevel="0" collapsed="false">
      <c r="A17" s="0" t="n">
        <f aca="false">A16+1</f>
        <v>5</v>
      </c>
      <c r="B17" s="0" t="str">
        <f aca="false">"Name " &amp; ROUND((ROW()-15)/2,0)</f>
        <v>Name 1</v>
      </c>
      <c r="C17" s="0" t="str">
        <f aca="false">RIGHT(LEFT($C$9,(ROW()-11)*2),2)</f>
        <v>00</v>
      </c>
    </row>
    <row r="18" customFormat="false" ht="12.8" hidden="false" customHeight="false" outlineLevel="0" collapsed="false">
      <c r="A18" s="0" t="n">
        <f aca="false">A17+1</f>
        <v>6</v>
      </c>
      <c r="B18" s="0" t="str">
        <f aca="false">"Name " &amp; ROUND((ROW()-15)/2,0)</f>
        <v>Name 2</v>
      </c>
      <c r="C18" s="0" t="str">
        <f aca="false">RIGHT(LEFT($C$9,(ROW()-11)*2),2)</f>
        <v>45</v>
      </c>
      <c r="D18" s="0" t="str">
        <f aca="false">CHAR(HEX2DEC(C18)+(HEX2DEC(C19)*256))</f>
        <v>E</v>
      </c>
    </row>
    <row r="19" customFormat="false" ht="12.8" hidden="false" customHeight="false" outlineLevel="0" collapsed="false">
      <c r="A19" s="0" t="n">
        <f aca="false">A18+1</f>
        <v>7</v>
      </c>
      <c r="B19" s="0" t="str">
        <f aca="false">"Name " &amp; ROUND((ROW()-15)/2,0)</f>
        <v>Name 2</v>
      </c>
      <c r="C19" s="0" t="str">
        <f aca="false">RIGHT(LEFT($C$9,(ROW()-11)*2),2)</f>
        <v>00</v>
      </c>
    </row>
    <row r="20" customFormat="false" ht="12.8" hidden="false" customHeight="false" outlineLevel="0" collapsed="false">
      <c r="A20" s="0" t="n">
        <f aca="false">A19+1</f>
        <v>8</v>
      </c>
      <c r="B20" s="0" t="str">
        <f aca="false">"Name " &amp; ROUND((ROW()-15)/2,0)</f>
        <v>Name 3</v>
      </c>
      <c r="C20" s="0" t="str">
        <f aca="false">RIGHT(LEFT($C$9,(ROW()-11)*2),2)</f>
        <v>53</v>
      </c>
      <c r="D20" s="0" t="str">
        <f aca="false">CHAR(HEX2DEC(C20)+(HEX2DEC(C21)*256))</f>
        <v>S</v>
      </c>
    </row>
    <row r="21" customFormat="false" ht="12.8" hidden="false" customHeight="false" outlineLevel="0" collapsed="false">
      <c r="A21" s="0" t="n">
        <f aca="false">A20+1</f>
        <v>9</v>
      </c>
      <c r="B21" s="0" t="str">
        <f aca="false">"Name " &amp; ROUND((ROW()-15)/2,0)</f>
        <v>Name 3</v>
      </c>
      <c r="C21" s="0" t="str">
        <f aca="false">RIGHT(LEFT($C$9,(ROW()-11)*2),2)</f>
        <v>00</v>
      </c>
    </row>
    <row r="22" customFormat="false" ht="12.8" hidden="false" customHeight="false" outlineLevel="0" collapsed="false">
      <c r="A22" s="0" t="n">
        <f aca="false">A21+1</f>
        <v>10</v>
      </c>
      <c r="B22" s="0" t="str">
        <f aca="false">"Name " &amp; ROUND((ROW()-15)/2,0)</f>
        <v>Name 4</v>
      </c>
      <c r="C22" s="0" t="str">
        <f aca="false">RIGHT(LEFT($C$9,(ROW()-11)*2),2)</f>
        <v>54</v>
      </c>
      <c r="D22" s="0" t="str">
        <f aca="false">CHAR(HEX2DEC(C22)+(HEX2DEC(C23)*256))</f>
        <v>T</v>
      </c>
    </row>
    <row r="23" customFormat="false" ht="12.8" hidden="false" customHeight="false" outlineLevel="0" collapsed="false">
      <c r="A23" s="0" t="n">
        <f aca="false">A22+1</f>
        <v>11</v>
      </c>
      <c r="B23" s="0" t="str">
        <f aca="false">"Name " &amp; ROUND((ROW()-15)/2,0)</f>
        <v>Name 4</v>
      </c>
      <c r="C23" s="0" t="str">
        <f aca="false">RIGHT(LEFT($C$9,(ROW()-11)*2),2)</f>
        <v>00</v>
      </c>
    </row>
    <row r="24" customFormat="false" ht="12.8" hidden="false" customHeight="false" outlineLevel="0" collapsed="false">
      <c r="A24" s="0" t="n">
        <f aca="false">A23+1</f>
        <v>12</v>
      </c>
      <c r="B24" s="0" t="str">
        <f aca="false">"Name " &amp; ROUND((ROW()-15)/2,0)</f>
        <v>Name 5</v>
      </c>
      <c r="C24" s="0" t="str">
        <f aca="false">RIGHT(LEFT($C$9,(ROW()-11)*2),2)</f>
        <v>20</v>
      </c>
      <c r="D24" s="0" t="str">
        <f aca="false">CHAR(HEX2DEC(C24)+(HEX2DEC(C25)*256))</f>
        <v> </v>
      </c>
    </row>
    <row r="25" customFormat="false" ht="12.8" hidden="false" customHeight="false" outlineLevel="0" collapsed="false">
      <c r="A25" s="0" t="n">
        <f aca="false">A24+1</f>
        <v>13</v>
      </c>
      <c r="B25" s="0" t="str">
        <f aca="false">"Name " &amp; ROUND((ROW()-15)/2,0)</f>
        <v>Name 5</v>
      </c>
      <c r="C25" s="0" t="str">
        <f aca="false">RIGHT(LEFT($C$9,(ROW()-11)*2),2)</f>
        <v>00</v>
      </c>
    </row>
    <row r="26" customFormat="false" ht="12.8" hidden="false" customHeight="false" outlineLevel="0" collapsed="false">
      <c r="A26" s="0" t="n">
        <f aca="false">A25+1</f>
        <v>14</v>
      </c>
      <c r="B26" s="0" t="str">
        <f aca="false">"Name " &amp; ROUND((ROW()-15)/2,0)</f>
        <v>Name 6</v>
      </c>
      <c r="C26" s="0" t="str">
        <f aca="false">RIGHT(LEFT($C$9,(ROW()-11)*2),2)</f>
        <v>54</v>
      </c>
      <c r="D26" s="0" t="str">
        <f aca="false">CHAR(HEX2DEC(C26)+(HEX2DEC(C27)*256))</f>
        <v>T</v>
      </c>
    </row>
    <row r="27" customFormat="false" ht="12.8" hidden="false" customHeight="false" outlineLevel="0" collapsed="false">
      <c r="A27" s="0" t="n">
        <f aca="false">A26+1</f>
        <v>15</v>
      </c>
      <c r="B27" s="0" t="str">
        <f aca="false">"Name " &amp; ROUND((ROW()-15)/2,0)</f>
        <v>Name 6</v>
      </c>
      <c r="C27" s="0" t="str">
        <f aca="false">RIGHT(LEFT($C$9,(ROW()-11)*2),2)</f>
        <v>00</v>
      </c>
    </row>
    <row r="28" customFormat="false" ht="12.8" hidden="false" customHeight="false" outlineLevel="0" collapsed="false">
      <c r="A28" s="0" t="n">
        <f aca="false">A27+1</f>
        <v>16</v>
      </c>
      <c r="B28" s="0" t="str">
        <f aca="false">"Name " &amp; ROUND((ROW()-15)/2,0)</f>
        <v>Name 7</v>
      </c>
      <c r="C28" s="0" t="str">
        <f aca="false">RIGHT(LEFT($C$9,(ROW()-11)*2),2)</f>
        <v>45</v>
      </c>
      <c r="D28" s="0" t="str">
        <f aca="false">CHAR(HEX2DEC(C28)+(HEX2DEC(C29)*256))</f>
        <v>E</v>
      </c>
    </row>
    <row r="29" customFormat="false" ht="12.8" hidden="false" customHeight="false" outlineLevel="0" collapsed="false">
      <c r="A29" s="0" t="n">
        <f aca="false">A28+1</f>
        <v>17</v>
      </c>
      <c r="B29" s="0" t="str">
        <f aca="false">"Name " &amp; ROUND((ROW()-15)/2,0)</f>
        <v>Name 7</v>
      </c>
      <c r="C29" s="0" t="str">
        <f aca="false">RIGHT(LEFT($C$9,(ROW()-11)*2),2)</f>
        <v>00</v>
      </c>
    </row>
    <row r="30" customFormat="false" ht="12.8" hidden="false" customHeight="false" outlineLevel="0" collapsed="false">
      <c r="A30" s="0" t="n">
        <f aca="false">A29+1</f>
        <v>18</v>
      </c>
      <c r="B30" s="0" t="str">
        <f aca="false">"Name " &amp; ROUND((ROW()-15)/2,0)</f>
        <v>Name 8</v>
      </c>
      <c r="C30" s="0" t="str">
        <f aca="false">RIGHT(LEFT($C$9,(ROW()-11)*2),2)</f>
        <v>53</v>
      </c>
      <c r="D30" s="0" t="str">
        <f aca="false">CHAR(HEX2DEC(C30)+(HEX2DEC(C31)*256))</f>
        <v>S</v>
      </c>
    </row>
    <row r="31" customFormat="false" ht="12.8" hidden="false" customHeight="false" outlineLevel="0" collapsed="false">
      <c r="A31" s="0" t="n">
        <f aca="false">A30+1</f>
        <v>19</v>
      </c>
      <c r="B31" s="0" t="str">
        <f aca="false">"Name " &amp; ROUND((ROW()-15)/2,0)</f>
        <v>Name 8</v>
      </c>
      <c r="C31" s="0" t="str">
        <f aca="false">RIGHT(LEFT($C$9,(ROW()-11)*2),2)</f>
        <v>00</v>
      </c>
    </row>
    <row r="32" customFormat="false" ht="12.8" hidden="false" customHeight="false" outlineLevel="0" collapsed="false">
      <c r="A32" s="0" t="n">
        <f aca="false">A31+1</f>
        <v>20</v>
      </c>
      <c r="B32" s="0" t="str">
        <f aca="false">"Name " &amp; ROUND((ROW()-15)/2,0)</f>
        <v>Name 9</v>
      </c>
      <c r="C32" s="0" t="str">
        <f aca="false">RIGHT(LEFT($C$9,(ROW()-11)*2),2)</f>
        <v>54</v>
      </c>
      <c r="D32" s="0" t="str">
        <f aca="false">CHAR(HEX2DEC(C32)+(HEX2DEC(C33)*256))</f>
        <v>T</v>
      </c>
    </row>
    <row r="33" customFormat="false" ht="12.8" hidden="false" customHeight="false" outlineLevel="0" collapsed="false">
      <c r="A33" s="0" t="n">
        <f aca="false">A32+1</f>
        <v>21</v>
      </c>
      <c r="B33" s="0" t="str">
        <f aca="false">"Name " &amp; ROUND((ROW()-15)/2,0)</f>
        <v>Name 9</v>
      </c>
      <c r="C33" s="0" t="str">
        <f aca="false">RIGHT(LEFT($C$9,(ROW()-11)*2),2)</f>
        <v>00</v>
      </c>
    </row>
    <row r="34" customFormat="false" ht="12.8" hidden="false" customHeight="false" outlineLevel="0" collapsed="false">
      <c r="A34" s="0" t="n">
        <f aca="false">A33+1</f>
        <v>22</v>
      </c>
      <c r="B34" s="0" t="str">
        <f aca="false">"Name " &amp; ROUND((ROW()-15)/2,0)</f>
        <v>Name 10</v>
      </c>
      <c r="C34" s="0" t="str">
        <f aca="false">RIGHT(LEFT($C$9,(ROW()-11)*2),2)</f>
        <v>20</v>
      </c>
      <c r="D34" s="0" t="str">
        <f aca="false">CHAR(HEX2DEC(C34)+(HEX2DEC(C35)*256))</f>
        <v> </v>
      </c>
    </row>
    <row r="35" customFormat="false" ht="12.8" hidden="false" customHeight="false" outlineLevel="0" collapsed="false">
      <c r="A35" s="0" t="n">
        <f aca="false">A34+1</f>
        <v>23</v>
      </c>
      <c r="B35" s="0" t="str">
        <f aca="false">"Name " &amp; ROUND((ROW()-15)/2,0)</f>
        <v>Name 10</v>
      </c>
      <c r="C35" s="0" t="str">
        <f aca="false">RIGHT(LEFT($C$9,(ROW()-11)*2),2)</f>
        <v>00</v>
      </c>
    </row>
    <row r="36" customFormat="false" ht="12.8" hidden="false" customHeight="false" outlineLevel="0" collapsed="false">
      <c r="A36" s="0" t="n">
        <f aca="false">A35+1</f>
        <v>24</v>
      </c>
      <c r="B36" s="0" t="str">
        <f aca="false">"Name " &amp; ROUND((ROW()-15)/2,0)</f>
        <v>Name 11</v>
      </c>
      <c r="C36" s="0" t="str">
        <f aca="false">RIGHT(LEFT($C$9,(ROW()-11)*2),2)</f>
        <v>54</v>
      </c>
      <c r="D36" s="0" t="str">
        <f aca="false">CHAR(HEX2DEC(C36)+(HEX2DEC(C37)*256))</f>
        <v>T</v>
      </c>
    </row>
    <row r="37" customFormat="false" ht="12.8" hidden="false" customHeight="false" outlineLevel="0" collapsed="false">
      <c r="A37" s="0" t="n">
        <f aca="false">A36+1</f>
        <v>25</v>
      </c>
      <c r="B37" s="0" t="str">
        <f aca="false">"Name " &amp; ROUND((ROW()-15)/2,0)</f>
        <v>Name 11</v>
      </c>
      <c r="C37" s="0" t="str">
        <f aca="false">RIGHT(LEFT($C$9,(ROW()-11)*2),2)</f>
        <v>00</v>
      </c>
    </row>
    <row r="38" customFormat="false" ht="12.8" hidden="false" customHeight="false" outlineLevel="0" collapsed="false">
      <c r="A38" s="0" t="n">
        <f aca="false">A37+1</f>
        <v>26</v>
      </c>
      <c r="B38" s="0" t="str">
        <f aca="false">"Name " &amp; ROUND((ROW()-15)/2,0)</f>
        <v>Name 12</v>
      </c>
      <c r="C38" s="0" t="str">
        <f aca="false">RIGHT(LEFT($C$9,(ROW()-11)*2),2)</f>
        <v>45</v>
      </c>
      <c r="D38" s="0" t="str">
        <f aca="false">CHAR(HEX2DEC(C38)+(HEX2DEC(C39)*256))</f>
        <v>E</v>
      </c>
    </row>
    <row r="39" customFormat="false" ht="12.8" hidden="false" customHeight="false" outlineLevel="0" collapsed="false">
      <c r="A39" s="0" t="n">
        <f aca="false">A38+1</f>
        <v>27</v>
      </c>
      <c r="B39" s="0" t="str">
        <f aca="false">"Name " &amp; ROUND((ROW()-15)/2,0)</f>
        <v>Name 12</v>
      </c>
      <c r="C39" s="0" t="str">
        <f aca="false">RIGHT(LEFT($C$9,(ROW()-11)*2),2)</f>
        <v>00</v>
      </c>
    </row>
    <row r="40" customFormat="false" ht="12.8" hidden="false" customHeight="false" outlineLevel="0" collapsed="false">
      <c r="A40" s="0" t="n">
        <f aca="false">A39+1</f>
        <v>28</v>
      </c>
      <c r="B40" s="0" t="str">
        <f aca="false">"Name " &amp; ROUND((ROW()-15)/2,0)</f>
        <v>Name 13</v>
      </c>
      <c r="C40" s="0" t="str">
        <f aca="false">RIGHT(LEFT($C$9,(ROW()-11)*2),2)</f>
        <v>53</v>
      </c>
      <c r="D40" s="0" t="str">
        <f aca="false">CHAR(HEX2DEC(C40)+(HEX2DEC(C41)*256))</f>
        <v>S</v>
      </c>
    </row>
    <row r="41" customFormat="false" ht="12.8" hidden="false" customHeight="false" outlineLevel="0" collapsed="false">
      <c r="A41" s="0" t="n">
        <f aca="false">A40+1</f>
        <v>29</v>
      </c>
      <c r="B41" s="0" t="str">
        <f aca="false">"Name " &amp; ROUND((ROW()-15)/2,0)</f>
        <v>Name 13</v>
      </c>
      <c r="C41" s="0" t="str">
        <f aca="false">RIGHT(LEFT($C$9,(ROW()-11)*2),2)</f>
        <v>00</v>
      </c>
    </row>
    <row r="42" customFormat="false" ht="12.8" hidden="false" customHeight="false" outlineLevel="0" collapsed="false">
      <c r="A42" s="0" t="n">
        <f aca="false">A41+1</f>
        <v>30</v>
      </c>
      <c r="B42" s="0" t="str">
        <f aca="false">"Name " &amp; ROUND((ROW()-15)/2,0)</f>
        <v>Name 14</v>
      </c>
      <c r="C42" s="0" t="str">
        <f aca="false">RIGHT(LEFT($C$9,(ROW()-11)*2),2)</f>
        <v>54</v>
      </c>
      <c r="D42" s="0" t="str">
        <f aca="false">CHAR(HEX2DEC(C42)+(HEX2DEC(C43)*256))</f>
        <v>T</v>
      </c>
    </row>
    <row r="43" customFormat="false" ht="12.8" hidden="false" customHeight="false" outlineLevel="0" collapsed="false">
      <c r="A43" s="0" t="n">
        <f aca="false">A42+1</f>
        <v>31</v>
      </c>
      <c r="B43" s="0" t="str">
        <f aca="false">"Name " &amp; ROUND((ROW()-15)/2,0)</f>
        <v>Name 14</v>
      </c>
      <c r="C43" s="0" t="str">
        <f aca="false">RIGHT(LEFT($C$9,(ROW()-11)*2),2)</f>
        <v>00</v>
      </c>
    </row>
    <row r="44" customFormat="false" ht="12.8" hidden="false" customHeight="false" outlineLevel="0" collapsed="false">
      <c r="A44" s="0" t="n">
        <f aca="false">A43+1</f>
        <v>32</v>
      </c>
      <c r="B44" s="0" t="str">
        <f aca="false">"Name " &amp; ROUND((ROW()-15)/2,0)</f>
        <v>Name 15</v>
      </c>
      <c r="C44" s="0" t="str">
        <f aca="false">RIGHT(LEFT($C$9,(ROW()-11)*2),2)</f>
        <v>20</v>
      </c>
      <c r="D44" s="0" t="str">
        <f aca="false">CHAR(HEX2DEC(C44)+(HEX2DEC(C45)*256))</f>
        <v> </v>
      </c>
    </row>
    <row r="45" customFormat="false" ht="12.8" hidden="false" customHeight="false" outlineLevel="0" collapsed="false">
      <c r="A45" s="0" t="n">
        <f aca="false">A44+1</f>
        <v>33</v>
      </c>
      <c r="B45" s="0" t="str">
        <f aca="false">"Name " &amp; ROUND((ROW()-15)/2,0)</f>
        <v>Name 15</v>
      </c>
      <c r="C45" s="0" t="str">
        <f aca="false">RIGHT(LEFT($C$9,(ROW()-11)*2),2)</f>
        <v>00</v>
      </c>
    </row>
    <row r="46" customFormat="false" ht="12.8" hidden="false" customHeight="false" outlineLevel="0" collapsed="false">
      <c r="A46" s="0" t="n">
        <f aca="false">A45+1</f>
        <v>34</v>
      </c>
      <c r="B46" s="0" t="str">
        <f aca="false">"Name " &amp; ROUND((ROW()-15)/2,0)</f>
        <v>Name 16</v>
      </c>
      <c r="C46" s="0" t="str">
        <f aca="false">RIGHT(LEFT($C$9,(ROW()-11)*2),2)</f>
        <v>20</v>
      </c>
      <c r="D46" s="0" t="str">
        <f aca="false">CHAR(HEX2DEC(C46)+(HEX2DEC(C47)*256))</f>
        <v> </v>
      </c>
    </row>
    <row r="47" customFormat="false" ht="12.8" hidden="false" customHeight="false" outlineLevel="0" collapsed="false">
      <c r="A47" s="0" t="n">
        <f aca="false">A46+1</f>
        <v>35</v>
      </c>
      <c r="B47" s="0" t="str">
        <f aca="false">"Name " &amp; ROUND((ROW()-15)/2,0)</f>
        <v>Name 16</v>
      </c>
      <c r="C47" s="0" t="str">
        <f aca="false">RIGHT(LEFT($C$9,(ROW()-11)*2),2)</f>
        <v>00</v>
      </c>
    </row>
    <row r="50" customFormat="false" ht="12.8" hidden="false" customHeight="false" outlineLevel="0" collapsed="false">
      <c r="C50" s="0" t="s">
        <v>213</v>
      </c>
    </row>
    <row r="51" customFormat="false" ht="12.8" hidden="false" customHeight="false" outlineLevel="0" collapsed="false">
      <c r="A51" s="0" t="s">
        <v>200</v>
      </c>
    </row>
    <row r="52" customFormat="false" ht="12.8" hidden="false" customHeight="false" outlineLevel="0" collapsed="false">
      <c r="A52" s="0" t="s">
        <v>1</v>
      </c>
      <c r="B52" s="0" t="s">
        <v>194</v>
      </c>
    </row>
    <row r="53" customFormat="false" ht="12.8" hidden="false" customHeight="false" outlineLevel="0" collapsed="false">
      <c r="A53" s="0" t="n">
        <v>0</v>
      </c>
      <c r="B53" s="0" t="str">
        <f aca="false">"Name " &amp; ROUND((ROW()-52)/2,0)</f>
        <v>Name 1</v>
      </c>
      <c r="C53" s="0" t="str">
        <f aca="false">RIGHT(LEFT($C$50,(ROW()-52)*2),2)</f>
        <v>54</v>
      </c>
      <c r="D53" s="0" t="str">
        <f aca="false">CHAR(HEX2DEC(C53)+(HEX2DEC(C54)*256))</f>
        <v>T</v>
      </c>
    </row>
    <row r="54" customFormat="false" ht="12.8" hidden="false" customHeight="false" outlineLevel="0" collapsed="false">
      <c r="A54" s="0" t="n">
        <f aca="false">A53+1</f>
        <v>1</v>
      </c>
      <c r="B54" s="0" t="str">
        <f aca="false">"Name " &amp; ROUND((ROW()-52)/2,0)</f>
        <v>Name 1</v>
      </c>
      <c r="C54" s="0" t="str">
        <f aca="false">RIGHT(LEFT($C$50,(ROW()-52)*2),2)</f>
        <v>00</v>
      </c>
    </row>
    <row r="55" customFormat="false" ht="12.8" hidden="false" customHeight="false" outlineLevel="0" collapsed="false">
      <c r="A55" s="0" t="n">
        <f aca="false">A54+1</f>
        <v>2</v>
      </c>
      <c r="B55" s="0" t="str">
        <f aca="false">"Name " &amp; ROUND((ROW()-52)/2,0)</f>
        <v>Name 2</v>
      </c>
      <c r="C55" s="0" t="str">
        <f aca="false">RIGHT(LEFT($C$50,(ROW()-52)*2),2)</f>
        <v>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8.57085020242915"/>
    <col collapsed="false" hidden="false" max="2" min="2" style="0" width="55.4858299595142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214</v>
      </c>
      <c r="B1" s="0" t="s">
        <v>215</v>
      </c>
    </row>
    <row r="3" customFormat="false" ht="15" hidden="false" customHeight="false" outlineLevel="0" collapsed="false">
      <c r="A3" s="0" t="s">
        <v>216</v>
      </c>
      <c r="B3" s="0" t="s">
        <v>217</v>
      </c>
    </row>
    <row r="4" customFormat="false" ht="15" hidden="false" customHeight="false" outlineLevel="0" collapsed="false">
      <c r="B4" s="0" t="s">
        <v>218</v>
      </c>
    </row>
    <row r="6" customFormat="false" ht="15" hidden="false" customHeight="false" outlineLevel="0" collapsed="false">
      <c r="A6" s="0" t="s">
        <v>219</v>
      </c>
      <c r="B6" s="0" t="s">
        <v>220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2015-11-11T10:45:04Z</dcterms:created>
  <dc:creator>Macdonald-Smith, Simon</dc:creator>
  <dc:description/>
  <dc:language>en-US</dc:language>
  <cp:lastModifiedBy/>
  <dcterms:modified xsi:type="dcterms:W3CDTF">2017-01-06T03:53:58Z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