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tugas semester 7\tugas manajemen proyek\tugas 6\"/>
    </mc:Choice>
  </mc:AlternateContent>
  <bookViews>
    <workbookView xWindow="0" yWindow="0" windowWidth="1035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9" i="1" l="1"/>
  <c r="E14" i="1" l="1"/>
  <c r="D13" i="1"/>
  <c r="D12" i="1"/>
  <c r="E11" i="1" s="1"/>
  <c r="D10" i="1" l="1"/>
  <c r="D8" i="1"/>
  <c r="D7" i="1"/>
  <c r="D6" i="1"/>
  <c r="D5" i="1"/>
  <c r="D9" i="1"/>
  <c r="E21" i="1" l="1"/>
  <c r="F3" i="1" s="1"/>
  <c r="F14" i="1" l="1"/>
  <c r="F19" i="1"/>
  <c r="F11" i="1"/>
  <c r="F21" i="1" l="1"/>
</calcChain>
</file>

<file path=xl/sharedStrings.xml><?xml version="1.0" encoding="utf-8"?>
<sst xmlns="http://schemas.openxmlformats.org/spreadsheetml/2006/main" count="27" uniqueCount="26">
  <si>
    <t>WBS Items</t>
  </si>
  <si>
    <t>Unit/Month</t>
  </si>
  <si>
    <t>Subtotals</t>
  </si>
  <si>
    <t>WBS Level 2 totals</t>
  </si>
  <si>
    <t>project manager</t>
  </si>
  <si>
    <t>UI Designer</t>
  </si>
  <si>
    <t>UX Designer</t>
  </si>
  <si>
    <t>programmer</t>
  </si>
  <si>
    <t>tester</t>
  </si>
  <si>
    <t>1. project management</t>
  </si>
  <si>
    <t>% of Total</t>
  </si>
  <si>
    <t>2. Hardware</t>
  </si>
  <si>
    <t>Laptop</t>
  </si>
  <si>
    <t>3. Software</t>
  </si>
  <si>
    <t xml:space="preserve">visio </t>
  </si>
  <si>
    <t>ms. Project</t>
  </si>
  <si>
    <t>google chrome</t>
  </si>
  <si>
    <t>xampp</t>
  </si>
  <si>
    <t>4. Inventory</t>
  </si>
  <si>
    <t>server hosting</t>
  </si>
  <si>
    <t>Total project cost estimation</t>
  </si>
  <si>
    <t>mouse</t>
  </si>
  <si>
    <t>https://www.jastipbar.co.id/</t>
  </si>
  <si>
    <t>Owner</t>
  </si>
  <si>
    <t>Cost/Unit</t>
  </si>
  <si>
    <t>Pembuat dokumen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</si>
</sst>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164" formatCode="&quot;Rp&quot;#,##0"/>
    <numFmt numFmtId="165" formatCode="0.0000%"/>
    <numFmt numFmtId="166" formatCode="0.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3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Font="1" applyBorder="1"/>
    <xf numFmtId="164" fontId="0" fillId="0" borderId="1" xfId="1" applyNumberFormat="1" applyFont="1" applyBorder="1"/>
    <xf numFmtId="1" fontId="0" fillId="0" borderId="1" xfId="0" applyNumberFormat="1" applyBorder="1"/>
    <xf numFmtId="165" fontId="0" fillId="0" borderId="1" xfId="2" applyNumberFormat="1" applyFont="1" applyBorder="1"/>
    <xf numFmtId="166" fontId="0" fillId="0" borderId="1" xfId="2" applyNumberFormat="1" applyFont="1" applyBorder="1"/>
  </cellXfs>
  <cellStyles count="4">
    <cellStyle name="Currency [0]" xfId="1" builtinId="7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stipbar.c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60" zoomScaleNormal="60" workbookViewId="0">
      <selection activeCell="I9" sqref="I9"/>
    </sheetView>
  </sheetViews>
  <sheetFormatPr defaultRowHeight="15" x14ac:dyDescent="0.25"/>
  <cols>
    <col min="1" max="1" width="37" customWidth="1"/>
    <col min="2" max="2" width="13.5703125" customWidth="1"/>
    <col min="3" max="3" width="18.28515625" customWidth="1"/>
    <col min="4" max="4" width="20.85546875" customWidth="1"/>
    <col min="5" max="5" width="20" customWidth="1"/>
    <col min="6" max="6" width="13.7109375" customWidth="1"/>
  </cols>
  <sheetData>
    <row r="1" spans="1:6" x14ac:dyDescent="0.25">
      <c r="B1" s="2" t="s">
        <v>1</v>
      </c>
      <c r="C1" s="2" t="s">
        <v>24</v>
      </c>
      <c r="D1" s="2" t="s">
        <v>2</v>
      </c>
      <c r="E1" s="2" t="s">
        <v>3</v>
      </c>
      <c r="F1" s="2" t="s">
        <v>10</v>
      </c>
    </row>
    <row r="2" spans="1:6" x14ac:dyDescent="0.25">
      <c r="A2" s="2" t="s">
        <v>0</v>
      </c>
      <c r="B2" s="3"/>
      <c r="C2" s="3"/>
      <c r="D2" s="3"/>
      <c r="E2" s="3"/>
      <c r="F2" s="3"/>
    </row>
    <row r="3" spans="1:6" x14ac:dyDescent="0.25">
      <c r="A3" s="2" t="s">
        <v>9</v>
      </c>
      <c r="B3" s="3"/>
      <c r="C3" s="3"/>
      <c r="D3" s="3"/>
      <c r="E3" s="4">
        <f>SUM(D4:D10)</f>
        <v>106280000</v>
      </c>
      <c r="F3" s="5">
        <f>(E3/E21)*100%</f>
        <v>0.59215511477601956</v>
      </c>
    </row>
    <row r="4" spans="1:6" x14ac:dyDescent="0.25">
      <c r="A4" s="3" t="s">
        <v>23</v>
      </c>
      <c r="B4" s="3">
        <v>1</v>
      </c>
      <c r="C4" s="4">
        <v>0</v>
      </c>
      <c r="D4" s="4">
        <v>0</v>
      </c>
      <c r="E4" s="3"/>
      <c r="F4" s="3"/>
    </row>
    <row r="5" spans="1:6" x14ac:dyDescent="0.25">
      <c r="A5" s="6" t="s">
        <v>4</v>
      </c>
      <c r="B5" s="3">
        <v>1</v>
      </c>
      <c r="C5" s="4">
        <v>10200000</v>
      </c>
      <c r="D5" s="4">
        <f t="shared" ref="D5:D10" si="0">C5*B5</f>
        <v>10200000</v>
      </c>
      <c r="E5" s="3"/>
      <c r="F5" s="3"/>
    </row>
    <row r="6" spans="1:6" x14ac:dyDescent="0.25">
      <c r="A6" s="3" t="s">
        <v>5</v>
      </c>
      <c r="B6" s="3">
        <v>1</v>
      </c>
      <c r="C6" s="7">
        <v>3520000</v>
      </c>
      <c r="D6" s="4">
        <f t="shared" si="0"/>
        <v>3520000</v>
      </c>
      <c r="E6" s="3"/>
      <c r="F6" s="3"/>
    </row>
    <row r="7" spans="1:6" x14ac:dyDescent="0.25">
      <c r="A7" s="3" t="s">
        <v>6</v>
      </c>
      <c r="B7" s="3">
        <v>1</v>
      </c>
      <c r="C7" s="7">
        <v>4840000</v>
      </c>
      <c r="D7" s="4">
        <f t="shared" si="0"/>
        <v>4840000</v>
      </c>
      <c r="E7" s="3"/>
      <c r="F7" s="3"/>
    </row>
    <row r="8" spans="1:6" x14ac:dyDescent="0.25">
      <c r="A8" s="3" t="s">
        <v>25</v>
      </c>
      <c r="B8" s="3">
        <v>1</v>
      </c>
      <c r="C8" s="7">
        <v>5720000</v>
      </c>
      <c r="D8" s="4">
        <f t="shared" si="0"/>
        <v>5720000</v>
      </c>
      <c r="E8" s="3"/>
      <c r="F8" s="3"/>
    </row>
    <row r="9" spans="1:6" x14ac:dyDescent="0.25">
      <c r="A9" s="3" t="s">
        <v>7</v>
      </c>
      <c r="B9" s="3">
        <v>3</v>
      </c>
      <c r="C9" s="7">
        <v>19880000</v>
      </c>
      <c r="D9" s="4">
        <f t="shared" si="0"/>
        <v>59640000</v>
      </c>
      <c r="E9" s="3"/>
      <c r="F9" s="3"/>
    </row>
    <row r="10" spans="1:6" x14ac:dyDescent="0.25">
      <c r="A10" s="3" t="s">
        <v>8</v>
      </c>
      <c r="B10" s="3">
        <v>2</v>
      </c>
      <c r="C10" s="7">
        <v>11180000</v>
      </c>
      <c r="D10" s="4">
        <f t="shared" si="0"/>
        <v>22360000</v>
      </c>
      <c r="E10" s="3"/>
      <c r="F10" s="3"/>
    </row>
    <row r="11" spans="1:6" x14ac:dyDescent="0.25">
      <c r="A11" s="2" t="s">
        <v>11</v>
      </c>
      <c r="B11" s="3"/>
      <c r="C11" s="3"/>
      <c r="D11" s="3"/>
      <c r="E11" s="4">
        <f>SUM(D12:D13)</f>
        <v>72500000</v>
      </c>
      <c r="F11" s="5">
        <f>(E11/E21)*100%</f>
        <v>0.40394472921774016</v>
      </c>
    </row>
    <row r="12" spans="1:6" x14ac:dyDescent="0.25">
      <c r="A12" s="3" t="s">
        <v>12</v>
      </c>
      <c r="B12" s="8">
        <v>10</v>
      </c>
      <c r="C12" s="4">
        <v>7000000</v>
      </c>
      <c r="D12" s="4">
        <f>C12*B12</f>
        <v>70000000</v>
      </c>
      <c r="E12" s="3"/>
      <c r="F12" s="3"/>
    </row>
    <row r="13" spans="1:6" x14ac:dyDescent="0.25">
      <c r="A13" s="3" t="s">
        <v>21</v>
      </c>
      <c r="B13" s="3">
        <v>10</v>
      </c>
      <c r="C13" s="4">
        <v>250000</v>
      </c>
      <c r="D13" s="4">
        <f>C13*B13</f>
        <v>2500000</v>
      </c>
      <c r="E13" s="3"/>
      <c r="F13" s="3"/>
    </row>
    <row r="14" spans="1:6" x14ac:dyDescent="0.25">
      <c r="A14" s="2" t="s">
        <v>13</v>
      </c>
      <c r="B14" s="3"/>
      <c r="C14" s="3"/>
      <c r="D14" s="3"/>
      <c r="E14" s="4">
        <f>SUM(D15:D18)</f>
        <v>500000</v>
      </c>
      <c r="F14" s="9">
        <f>(E14/E21)*100%</f>
        <v>2.7858257187430356E-3</v>
      </c>
    </row>
    <row r="15" spans="1:6" x14ac:dyDescent="0.25">
      <c r="A15" s="3" t="s">
        <v>14</v>
      </c>
      <c r="B15" s="3"/>
      <c r="C15" s="4"/>
      <c r="D15" s="4">
        <v>500000</v>
      </c>
      <c r="E15" s="3"/>
      <c r="F15" s="3"/>
    </row>
    <row r="16" spans="1:6" x14ac:dyDescent="0.25">
      <c r="A16" s="3" t="s">
        <v>15</v>
      </c>
      <c r="B16" s="3"/>
      <c r="C16" s="4"/>
      <c r="D16" s="7">
        <v>0</v>
      </c>
      <c r="E16" s="3"/>
      <c r="F16" s="3"/>
    </row>
    <row r="17" spans="1:6" x14ac:dyDescent="0.25">
      <c r="A17" s="3" t="s">
        <v>16</v>
      </c>
      <c r="B17" s="3"/>
      <c r="C17" s="4"/>
      <c r="D17" s="7">
        <v>0</v>
      </c>
      <c r="E17" s="3"/>
      <c r="F17" s="3"/>
    </row>
    <row r="18" spans="1:6" x14ac:dyDescent="0.25">
      <c r="A18" s="3" t="s">
        <v>17</v>
      </c>
      <c r="B18" s="3"/>
      <c r="C18" s="4"/>
      <c r="D18" s="7">
        <v>0</v>
      </c>
      <c r="E18" s="3"/>
      <c r="F18" s="3"/>
    </row>
    <row r="19" spans="1:6" x14ac:dyDescent="0.25">
      <c r="A19" s="2" t="s">
        <v>18</v>
      </c>
      <c r="B19" s="3"/>
      <c r="C19" s="3"/>
      <c r="D19" s="3"/>
      <c r="E19" s="4">
        <f>D20</f>
        <v>200000</v>
      </c>
      <c r="F19" s="10">
        <f>(E19/E21)*100%</f>
        <v>1.1143302874972142E-3</v>
      </c>
    </row>
    <row r="20" spans="1:6" x14ac:dyDescent="0.25">
      <c r="A20" s="3" t="s">
        <v>19</v>
      </c>
      <c r="B20" s="4"/>
      <c r="C20" s="3"/>
      <c r="D20" s="4">
        <v>200000</v>
      </c>
      <c r="E20" s="3"/>
      <c r="F20" s="3"/>
    </row>
    <row r="21" spans="1:6" x14ac:dyDescent="0.25">
      <c r="A21" s="2" t="s">
        <v>20</v>
      </c>
      <c r="B21" s="3"/>
      <c r="C21" s="3"/>
      <c r="D21" s="3"/>
      <c r="E21" s="4">
        <f>SUM(E3:E20)</f>
        <v>179480000</v>
      </c>
      <c r="F21" s="5">
        <f>SUM(F3:F19)</f>
        <v>1</v>
      </c>
    </row>
    <row r="23" spans="1:6" x14ac:dyDescent="0.25">
      <c r="A23" t="s">
        <v>19</v>
      </c>
      <c r="B23" s="1" t="s">
        <v>22</v>
      </c>
    </row>
  </sheetData>
  <hyperlinks>
    <hyperlink ref="B2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2019-10-14T04:38:40Z</dcterms:created>
  <dcterms:modified xsi:type="dcterms:W3CDTF">2019-11-26T16:43:23Z</dcterms:modified>
</cp:coreProperties>
</file>