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eeti\Documents\GitHub\COSC-330-Algorithms\"/>
    </mc:Choice>
  </mc:AlternateContent>
  <xr:revisionPtr revIDLastSave="0" documentId="13_ncr:1_{29E76647-631D-442C-9F6D-6DCA4165DD4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<sst xmlns="http://schemas.openxmlformats.org/spreadsheetml/2006/main" count="5" uniqueCount="5">
  <si>
    <t>Array Size</t>
  </si>
  <si>
    <t>Insertion Sort Time</t>
  </si>
  <si>
    <t>Merge Sort Time</t>
  </si>
  <si>
    <t>n^2</t>
  </si>
  <si>
    <t>n 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</si>
</sst>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 Sort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100</c:v>
                </c:pt>
                <c:pt idx="1">
                  <c:v>850</c:v>
                </c:pt>
                <c:pt idx="2">
                  <c:v>1600</c:v>
                </c:pt>
                <c:pt idx="3">
                  <c:v>2350</c:v>
                </c:pt>
                <c:pt idx="4">
                  <c:v>3100</c:v>
                </c:pt>
                <c:pt idx="5">
                  <c:v>3850</c:v>
                </c:pt>
                <c:pt idx="6">
                  <c:v>4600</c:v>
                </c:pt>
                <c:pt idx="7">
                  <c:v>5350</c:v>
                </c:pt>
                <c:pt idx="8">
                  <c:v>6100</c:v>
                </c:pt>
                <c:pt idx="9">
                  <c:v>6850</c:v>
                </c:pt>
                <c:pt idx="10">
                  <c:v>7600</c:v>
                </c:pt>
                <c:pt idx="11">
                  <c:v>8350</c:v>
                </c:pt>
                <c:pt idx="12">
                  <c:v>9100</c:v>
                </c:pt>
                <c:pt idx="13">
                  <c:v>9850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1.048803329467773E-3</c:v>
                </c:pt>
                <c:pt idx="1">
                  <c:v>1.6759634017944339E-2</c:v>
                </c:pt>
                <c:pt idx="2">
                  <c:v>6.1542510986328118E-2</c:v>
                </c:pt>
                <c:pt idx="3">
                  <c:v>0.13763761520385739</c:v>
                </c:pt>
                <c:pt idx="4">
                  <c:v>0.21625971794128421</c:v>
                </c:pt>
                <c:pt idx="5">
                  <c:v>0.33500528335571289</c:v>
                </c:pt>
                <c:pt idx="6">
                  <c:v>0.43891334533691412</c:v>
                </c:pt>
                <c:pt idx="7">
                  <c:v>0.60357928276062012</c:v>
                </c:pt>
                <c:pt idx="8">
                  <c:v>0.86678862571716309</c:v>
                </c:pt>
                <c:pt idx="9">
                  <c:v>1.044636726379395</c:v>
                </c:pt>
                <c:pt idx="10">
                  <c:v>1.1714034080505371</c:v>
                </c:pt>
                <c:pt idx="11">
                  <c:v>1.34245228767395</c:v>
                </c:pt>
                <c:pt idx="12">
                  <c:v>1.6398510932922361</c:v>
                </c:pt>
                <c:pt idx="13">
                  <c:v>1.9808669090271001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4-4F00-87D9-857B41ACB97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n^2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100</c:v>
                </c:pt>
                <c:pt idx="1">
                  <c:v>850</c:v>
                </c:pt>
                <c:pt idx="2">
                  <c:v>1600</c:v>
                </c:pt>
                <c:pt idx="3">
                  <c:v>2350</c:v>
                </c:pt>
                <c:pt idx="4">
                  <c:v>3100</c:v>
                </c:pt>
                <c:pt idx="5">
                  <c:v>3850</c:v>
                </c:pt>
                <c:pt idx="6">
                  <c:v>4600</c:v>
                </c:pt>
                <c:pt idx="7">
                  <c:v>5350</c:v>
                </c:pt>
                <c:pt idx="8">
                  <c:v>6100</c:v>
                </c:pt>
                <c:pt idx="9">
                  <c:v>6850</c:v>
                </c:pt>
                <c:pt idx="10">
                  <c:v>7600</c:v>
                </c:pt>
                <c:pt idx="11">
                  <c:v>8350</c:v>
                </c:pt>
                <c:pt idx="12">
                  <c:v>9100</c:v>
                </c:pt>
                <c:pt idx="13">
                  <c:v>9850</c:v>
                </c:pt>
              </c:numCache>
            </c:num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10000</c:v>
                </c:pt>
                <c:pt idx="1">
                  <c:v>722500</c:v>
                </c:pt>
                <c:pt idx="2">
                  <c:v>2560000</c:v>
                </c:pt>
                <c:pt idx="3">
                  <c:v>5522500</c:v>
                </c:pt>
                <c:pt idx="4">
                  <c:v>9610000</c:v>
                </c:pt>
                <c:pt idx="5">
                  <c:v>14822500</c:v>
                </c:pt>
                <c:pt idx="6">
                  <c:v>21160000</c:v>
                </c:pt>
                <c:pt idx="7">
                  <c:v>28622500</c:v>
                </c:pt>
                <c:pt idx="8">
                  <c:v>37210000</c:v>
                </c:pt>
                <c:pt idx="9">
                  <c:v>46922500</c:v>
                </c:pt>
                <c:pt idx="10">
                  <c:v>57760000</c:v>
                </c:pt>
                <c:pt idx="11">
                  <c:v>69722500</c:v>
                </c:pt>
                <c:pt idx="12">
                  <c:v>82810000</c:v>
                </c:pt>
                <c:pt idx="13">
                  <c:v>97022500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4-4F00-87D9-857B41ACB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25711"/>
        <c:axId val="1985785887"/>
      </c:lineChart>
      <c:catAx>
        <c:axId val="7782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785887"/>
        <c:crosses val="autoZero"/>
        <c:auto val="1"/>
        <c:lblAlgn val="ctr"/>
        <c:lblOffset val="100"/>
        <c:noMultiLvlLbl val="0"/>
      </c:catAx>
      <c:valAx>
        <c:axId val="198578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2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Merge Sort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100</c:v>
                </c:pt>
                <c:pt idx="1">
                  <c:v>850</c:v>
                </c:pt>
                <c:pt idx="2">
                  <c:v>1600</c:v>
                </c:pt>
                <c:pt idx="3">
                  <c:v>2350</c:v>
                </c:pt>
                <c:pt idx="4">
                  <c:v>3100</c:v>
                </c:pt>
                <c:pt idx="5">
                  <c:v>3850</c:v>
                </c:pt>
                <c:pt idx="6">
                  <c:v>4600</c:v>
                </c:pt>
                <c:pt idx="7">
                  <c:v>5350</c:v>
                </c:pt>
                <c:pt idx="8">
                  <c:v>6100</c:v>
                </c:pt>
                <c:pt idx="9">
                  <c:v>6850</c:v>
                </c:pt>
                <c:pt idx="10">
                  <c:v>7600</c:v>
                </c:pt>
                <c:pt idx="11">
                  <c:v>8350</c:v>
                </c:pt>
                <c:pt idx="12">
                  <c:v>9100</c:v>
                </c:pt>
                <c:pt idx="13">
                  <c:v>9850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0</c:v>
                </c:pt>
                <c:pt idx="1">
                  <c:v>1.0342597961425779E-3</c:v>
                </c:pt>
                <c:pt idx="2">
                  <c:v>3.0767917633056641E-3</c:v>
                </c:pt>
                <c:pt idx="3">
                  <c:v>4.5802593231201172E-3</c:v>
                </c:pt>
                <c:pt idx="4">
                  <c:v>6.0360431671142578E-3</c:v>
                </c:pt>
                <c:pt idx="5">
                  <c:v>8.9514255523681641E-3</c:v>
                </c:pt>
                <c:pt idx="6">
                  <c:v>1.094412803649902E-2</c:v>
                </c:pt>
                <c:pt idx="7">
                  <c:v>1.2006282806396479E-2</c:v>
                </c:pt>
                <c:pt idx="8">
                  <c:v>1.4071226119995121E-2</c:v>
                </c:pt>
                <c:pt idx="9">
                  <c:v>1.6694545745849609E-2</c:v>
                </c:pt>
                <c:pt idx="10">
                  <c:v>2.8946161270141602E-2</c:v>
                </c:pt>
                <c:pt idx="11">
                  <c:v>2.2936344146728519E-2</c:v>
                </c:pt>
                <c:pt idx="12">
                  <c:v>2.201533317565918E-2</c:v>
                </c:pt>
                <c:pt idx="13">
                  <c:v>2.6083707809448239E-2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A-4392-B770-6A5D731A77BF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n log 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100</c:v>
                </c:pt>
                <c:pt idx="1">
                  <c:v>850</c:v>
                </c:pt>
                <c:pt idx="2">
                  <c:v>1600</c:v>
                </c:pt>
                <c:pt idx="3">
                  <c:v>2350</c:v>
                </c:pt>
                <c:pt idx="4">
                  <c:v>3100</c:v>
                </c:pt>
                <c:pt idx="5">
                  <c:v>3850</c:v>
                </c:pt>
                <c:pt idx="6">
                  <c:v>4600</c:v>
                </c:pt>
                <c:pt idx="7">
                  <c:v>5350</c:v>
                </c:pt>
                <c:pt idx="8">
                  <c:v>6100</c:v>
                </c:pt>
                <c:pt idx="9">
                  <c:v>6850</c:v>
                </c:pt>
                <c:pt idx="10">
                  <c:v>7600</c:v>
                </c:pt>
                <c:pt idx="11">
                  <c:v>8350</c:v>
                </c:pt>
                <c:pt idx="12">
                  <c:v>9100</c:v>
                </c:pt>
                <c:pt idx="13">
                  <c:v>9850</c:v>
                </c:pt>
              </c:numCache>
            </c:num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664.38561897747252</c:v>
                </c:pt>
                <c:pt idx="1">
                  <c:v>8271.6211763713054</c:v>
                </c:pt>
                <c:pt idx="2">
                  <c:v>17030.169903639562</c:v>
                </c:pt>
                <c:pt idx="3">
                  <c:v>26316.345847413053</c:v>
                </c:pt>
                <c:pt idx="4">
                  <c:v>35953.962750500963</c:v>
                </c:pt>
                <c:pt idx="5">
                  <c:v>45855.974512308065</c:v>
                </c:pt>
                <c:pt idx="6">
                  <c:v>55970.123470826002</c:v>
                </c:pt>
                <c:pt idx="7">
                  <c:v>66261.478992540928</c:v>
                </c:pt>
                <c:pt idx="8">
                  <c:v>76705.020516759425</c:v>
                </c:pt>
                <c:pt idx="9">
                  <c:v>87281.93466823647</c:v>
                </c:pt>
                <c:pt idx="10">
                  <c:v>97977.556144459159</c:v>
                </c:pt>
                <c:pt idx="11">
                  <c:v>108780.13002677729</c:v>
                </c:pt>
                <c:pt idx="12">
                  <c:v>119680.02255275814</c:v>
                </c:pt>
                <c:pt idx="13">
                  <c:v>130669.19389092634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A-4392-B770-6A5D731A7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843599"/>
        <c:axId val="1924858559"/>
      </c:lineChart>
      <c:catAx>
        <c:axId val="213484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858559"/>
        <c:crosses val="autoZero"/>
        <c:auto val="1"/>
        <c:lblAlgn val="ctr"/>
        <c:lblOffset val="100"/>
        <c:noMultiLvlLbl val="0"/>
      </c:catAx>
      <c:valAx>
        <c:axId val="19248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84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 Sort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100</c:v>
                </c:pt>
                <c:pt idx="1">
                  <c:v>850</c:v>
                </c:pt>
                <c:pt idx="2">
                  <c:v>1600</c:v>
                </c:pt>
                <c:pt idx="3">
                  <c:v>2350</c:v>
                </c:pt>
                <c:pt idx="4">
                  <c:v>3100</c:v>
                </c:pt>
                <c:pt idx="5">
                  <c:v>3850</c:v>
                </c:pt>
                <c:pt idx="6">
                  <c:v>4600</c:v>
                </c:pt>
                <c:pt idx="7">
                  <c:v>5350</c:v>
                </c:pt>
                <c:pt idx="8">
                  <c:v>6100</c:v>
                </c:pt>
                <c:pt idx="9">
                  <c:v>6850</c:v>
                </c:pt>
                <c:pt idx="10">
                  <c:v>7600</c:v>
                </c:pt>
                <c:pt idx="11">
                  <c:v>8350</c:v>
                </c:pt>
                <c:pt idx="12">
                  <c:v>9100</c:v>
                </c:pt>
                <c:pt idx="13">
                  <c:v>9850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1.048803329467773E-3</c:v>
                </c:pt>
                <c:pt idx="1">
                  <c:v>1.6759634017944339E-2</c:v>
                </c:pt>
                <c:pt idx="2">
                  <c:v>6.1542510986328118E-2</c:v>
                </c:pt>
                <c:pt idx="3">
                  <c:v>0.13763761520385739</c:v>
                </c:pt>
                <c:pt idx="4">
                  <c:v>0.21625971794128421</c:v>
                </c:pt>
                <c:pt idx="5">
                  <c:v>0.33500528335571289</c:v>
                </c:pt>
                <c:pt idx="6">
                  <c:v>0.43891334533691412</c:v>
                </c:pt>
                <c:pt idx="7">
                  <c:v>0.60357928276062012</c:v>
                </c:pt>
                <c:pt idx="8">
                  <c:v>0.86678862571716309</c:v>
                </c:pt>
                <c:pt idx="9">
                  <c:v>1.044636726379395</c:v>
                </c:pt>
                <c:pt idx="10">
                  <c:v>1.1714034080505371</c:v>
                </c:pt>
                <c:pt idx="11">
                  <c:v>1.34245228767395</c:v>
                </c:pt>
                <c:pt idx="12">
                  <c:v>1.6398510932922361</c:v>
                </c:pt>
                <c:pt idx="13">
                  <c:v>1.9808669090271001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53-4E5C-A9D1-B9A180341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017855"/>
        <c:axId val="2075408415"/>
      </c:lineChart>
      <c:catAx>
        <c:axId val="164301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08415"/>
        <c:crosses val="autoZero"/>
        <c:auto val="1"/>
        <c:lblAlgn val="ctr"/>
        <c:lblOffset val="100"/>
        <c:noMultiLvlLbl val="0"/>
      </c:catAx>
      <c:valAx>
        <c:axId val="207540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01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Merge Sort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100</c:v>
                </c:pt>
                <c:pt idx="1">
                  <c:v>850</c:v>
                </c:pt>
                <c:pt idx="2">
                  <c:v>1600</c:v>
                </c:pt>
                <c:pt idx="3">
                  <c:v>2350</c:v>
                </c:pt>
                <c:pt idx="4">
                  <c:v>3100</c:v>
                </c:pt>
                <c:pt idx="5">
                  <c:v>3850</c:v>
                </c:pt>
                <c:pt idx="6">
                  <c:v>4600</c:v>
                </c:pt>
                <c:pt idx="7">
                  <c:v>5350</c:v>
                </c:pt>
                <c:pt idx="8">
                  <c:v>6100</c:v>
                </c:pt>
                <c:pt idx="9">
                  <c:v>6850</c:v>
                </c:pt>
                <c:pt idx="10">
                  <c:v>7600</c:v>
                </c:pt>
                <c:pt idx="11">
                  <c:v>8350</c:v>
                </c:pt>
                <c:pt idx="12">
                  <c:v>9100</c:v>
                </c:pt>
                <c:pt idx="13">
                  <c:v>9850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0</c:v>
                </c:pt>
                <c:pt idx="1">
                  <c:v>1.0342597961425779E-3</c:v>
                </c:pt>
                <c:pt idx="2">
                  <c:v>3.0767917633056641E-3</c:v>
                </c:pt>
                <c:pt idx="3">
                  <c:v>4.5802593231201172E-3</c:v>
                </c:pt>
                <c:pt idx="4">
                  <c:v>6.0360431671142578E-3</c:v>
                </c:pt>
                <c:pt idx="5">
                  <c:v>8.9514255523681641E-3</c:v>
                </c:pt>
                <c:pt idx="6">
                  <c:v>1.094412803649902E-2</c:v>
                </c:pt>
                <c:pt idx="7">
                  <c:v>1.2006282806396479E-2</c:v>
                </c:pt>
                <c:pt idx="8">
                  <c:v>1.4071226119995121E-2</c:v>
                </c:pt>
                <c:pt idx="9">
                  <c:v>1.6694545745849609E-2</c:v>
                </c:pt>
                <c:pt idx="10">
                  <c:v>2.8946161270141602E-2</c:v>
                </c:pt>
                <c:pt idx="11">
                  <c:v>2.2936344146728519E-2</c:v>
                </c:pt>
                <c:pt idx="12">
                  <c:v>2.201533317565918E-2</c:v>
                </c:pt>
                <c:pt idx="13">
                  <c:v>2.6083707809448239E-2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2-4133-AAB8-80C2A4637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849455"/>
        <c:axId val="170905311"/>
      </c:lineChart>
      <c:catAx>
        <c:axId val="183384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05311"/>
        <c:crosses val="autoZero"/>
        <c:auto val="1"/>
        <c:lblAlgn val="ctr"/>
        <c:lblOffset val="100"/>
        <c:noMultiLvlLbl val="0"/>
      </c:catAx>
      <c:valAx>
        <c:axId val="17090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4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100</c:v>
                </c:pt>
                <c:pt idx="1">
                  <c:v>850</c:v>
                </c:pt>
                <c:pt idx="2">
                  <c:v>1600</c:v>
                </c:pt>
                <c:pt idx="3">
                  <c:v>2350</c:v>
                </c:pt>
                <c:pt idx="4">
                  <c:v>3100</c:v>
                </c:pt>
                <c:pt idx="5">
                  <c:v>3850</c:v>
                </c:pt>
                <c:pt idx="6">
                  <c:v>4600</c:v>
                </c:pt>
                <c:pt idx="7">
                  <c:v>5350</c:v>
                </c:pt>
                <c:pt idx="8">
                  <c:v>6100</c:v>
                </c:pt>
                <c:pt idx="9">
                  <c:v>6850</c:v>
                </c:pt>
                <c:pt idx="10">
                  <c:v>7600</c:v>
                </c:pt>
                <c:pt idx="11">
                  <c:v>8350</c:v>
                </c:pt>
                <c:pt idx="12">
                  <c:v>9100</c:v>
                </c:pt>
                <c:pt idx="13">
                  <c:v>9850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1.048803329467773E-3</c:v>
                </c:pt>
                <c:pt idx="1">
                  <c:v>1.6759634017944339E-2</c:v>
                </c:pt>
                <c:pt idx="2">
                  <c:v>6.1542510986328118E-2</c:v>
                </c:pt>
                <c:pt idx="3">
                  <c:v>0.13763761520385739</c:v>
                </c:pt>
                <c:pt idx="4">
                  <c:v>0.21625971794128421</c:v>
                </c:pt>
                <c:pt idx="5">
                  <c:v>0.33500528335571289</c:v>
                </c:pt>
                <c:pt idx="6">
                  <c:v>0.43891334533691412</c:v>
                </c:pt>
                <c:pt idx="7">
                  <c:v>0.60357928276062012</c:v>
                </c:pt>
                <c:pt idx="8">
                  <c:v>0.86678862571716309</c:v>
                </c:pt>
                <c:pt idx="9">
                  <c:v>1.044636726379395</c:v>
                </c:pt>
                <c:pt idx="10">
                  <c:v>1.1714034080505371</c:v>
                </c:pt>
                <c:pt idx="11">
                  <c:v>1.34245228767395</c:v>
                </c:pt>
                <c:pt idx="12">
                  <c:v>1.6398510932922361</c:v>
                </c:pt>
                <c:pt idx="13">
                  <c:v>1.9808669090271001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2-4B1F-9DB9-BDABC33693A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100</c:v>
                </c:pt>
                <c:pt idx="1">
                  <c:v>850</c:v>
                </c:pt>
                <c:pt idx="2">
                  <c:v>1600</c:v>
                </c:pt>
                <c:pt idx="3">
                  <c:v>2350</c:v>
                </c:pt>
                <c:pt idx="4">
                  <c:v>3100</c:v>
                </c:pt>
                <c:pt idx="5">
                  <c:v>3850</c:v>
                </c:pt>
                <c:pt idx="6">
                  <c:v>4600</c:v>
                </c:pt>
                <c:pt idx="7">
                  <c:v>5350</c:v>
                </c:pt>
                <c:pt idx="8">
                  <c:v>6100</c:v>
                </c:pt>
                <c:pt idx="9">
                  <c:v>6850</c:v>
                </c:pt>
                <c:pt idx="10">
                  <c:v>7600</c:v>
                </c:pt>
                <c:pt idx="11">
                  <c:v>8350</c:v>
                </c:pt>
                <c:pt idx="12">
                  <c:v>9100</c:v>
                </c:pt>
                <c:pt idx="13">
                  <c:v>9850</c:v>
                </c:pt>
              </c:numCache>
            </c:numRef>
          </c:cat>
          <c:val>
            <c:numRef>
              <c:f>Sheet1!$F$2:$F$15</c:f>
              <c:numCache>
                <c:formatCode>General</c:formatCode>
                <c:ptCount val="14"/>
                <c:pt idx="0">
                  <c:v>1.0499999999999999E-3</c:v>
                </c:pt>
                <c:pt idx="1">
                  <c:v>4.6125000000000003E-3</c:v>
                </c:pt>
                <c:pt idx="2">
                  <c:v>1.38E-2</c:v>
                </c:pt>
                <c:pt idx="3">
                  <c:v>2.8612500000000003E-2</c:v>
                </c:pt>
                <c:pt idx="4">
                  <c:v>4.9050000000000003E-2</c:v>
                </c:pt>
                <c:pt idx="5">
                  <c:v>7.5112499999999999E-2</c:v>
                </c:pt>
                <c:pt idx="6">
                  <c:v>0.10680000000000001</c:v>
                </c:pt>
                <c:pt idx="7">
                  <c:v>0.1441125</c:v>
                </c:pt>
                <c:pt idx="8">
                  <c:v>0.18704999999999999</c:v>
                </c:pt>
                <c:pt idx="9">
                  <c:v>0.2356125</c:v>
                </c:pt>
                <c:pt idx="10">
                  <c:v>0.2898</c:v>
                </c:pt>
                <c:pt idx="11">
                  <c:v>0.34961249999999999</c:v>
                </c:pt>
                <c:pt idx="12">
                  <c:v>0.41505000000000003</c:v>
                </c:pt>
                <c:pt idx="13">
                  <c:v>0.4861125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2-4B1F-9DB9-BDABC3369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31279"/>
        <c:axId val="1985791647"/>
      </c:lineChart>
      <c:catAx>
        <c:axId val="7783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791647"/>
        <c:crosses val="autoZero"/>
        <c:auto val="1"/>
        <c:lblAlgn val="ctr"/>
        <c:lblOffset val="100"/>
        <c:noMultiLvlLbl val="0"/>
      </c:catAx>
      <c:valAx>
        <c:axId val="198579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3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16</xdr:row>
      <xdr:rowOff>49530</xdr:rowOff>
    </xdr:from>
    <xdr:to>
      <xdr:col>14</xdr:col>
      <xdr:colOff>312420</xdr:colOff>
      <xdr:row>31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B063D6-1BF8-9713-D232-9E9E5CA2E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358140</xdr:colOff>
      <xdr:row>16</xdr:row>
      <xdr:rowOff>57150</xdr:rowOff>
    </xdr:from>
    <xdr:to>
      <xdr:col>22</xdr:col>
      <xdr:colOff>53340</xdr:colOff>
      <xdr:row>31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DA7AF7-3FF2-724A-7926-FDF119447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</xdr:colOff>
      <xdr:row>0</xdr:row>
      <xdr:rowOff>171450</xdr:rowOff>
    </xdr:from>
    <xdr:to>
      <xdr:col>14</xdr:col>
      <xdr:colOff>342900</xdr:colOff>
      <xdr:row>15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FD106D-1A20-3AAF-4099-2D8D7B44B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358140</xdr:colOff>
      <xdr:row>0</xdr:row>
      <xdr:rowOff>163830</xdr:rowOff>
    </xdr:from>
    <xdr:to>
      <xdr:col>22</xdr:col>
      <xdr:colOff>53340</xdr:colOff>
      <xdr:row>15</xdr:row>
      <xdr:rowOff>163830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58F181-2B7A-DB1F-9EF3-D8A04D71F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121920</xdr:colOff>
      <xdr:row>16</xdr:row>
      <xdr:rowOff>80010</xdr:rowOff>
    </xdr:from>
    <xdr:to>
      <xdr:col>6</xdr:col>
      <xdr:colOff>236220</xdr:colOff>
      <xdr:row>31</xdr:row>
      <xdr:rowOff>80010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2BD4CAC-A5CC-7112-C0B8-4EC6B7AC0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0" sqref="G10"/>
    </sheetView>
  </sheetViews>
  <sheetFormatPr defaultRowHeight="14.4" x14ac:dyDescent="0.3"/>
  <cols>
    <col min="1" max="1" width="9.21875" bestFit="1" customWidth="1"/>
    <col min="2" max="2" width="17" bestFit="1" customWidth="1"/>
    <col min="3" max="3" width="15" bestFit="1" customWidth="1"/>
    <col min="4" max="4" width="9" bestFit="1" customWidth="1"/>
    <col min="5" max="6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5.0000000000000001E-9</v>
      </c>
      <c r="G1">
        <v>1E-3</v>
      </c>
    </row>
    <row r="2" spans="1:7" x14ac:dyDescent="0.3">
      <c r="A2">
        <v>100</v>
      </c>
      <c r="B2">
        <v>1.048803329467773E-3</v>
      </c>
      <c r="C2">
        <v>0</v>
      </c>
      <c r="D2">
        <f>A2^2</f>
        <v>10000</v>
      </c>
      <c r="E2">
        <f>A2*LOG(A2,2)</f>
        <v>664.38561897747252</v>
      </c>
      <c r="F2">
        <f>$F$1*A2^2 + $G$1</f>
        <v>1.0499999999999999E-3</v>
      </c>
    </row>
    <row r="3" spans="1:7" x14ac:dyDescent="0.3">
      <c r="A3">
        <v>850</v>
      </c>
      <c r="B3">
        <v>1.6759634017944339E-2</v>
      </c>
      <c r="C3">
        <v>1.0342597961425779E-3</v>
      </c>
      <c r="D3">
        <f t="shared" ref="D3:D15" si="0">A3^2</f>
        <v>722500</v>
      </c>
      <c r="E3">
        <f>A3*LOG(A3,2)</f>
        <v>8271.6211763713054</v>
      </c>
      <c r="F3">
        <f t="shared" ref="F3:F15" si="1">$F$1*A3^2 + $G$1</f>
        <v>4.6125000000000003E-3</v>
      </c>
    </row>
    <row r="4" spans="1:7" x14ac:dyDescent="0.3">
      <c r="A4">
        <v>1600</v>
      </c>
      <c r="B4">
        <v>6.1542510986328118E-2</v>
      </c>
      <c r="C4">
        <v>3.0767917633056641E-3</v>
      </c>
      <c r="D4">
        <f t="shared" si="0"/>
        <v>2560000</v>
      </c>
      <c r="E4">
        <f>A4*LOG(A4,2)</f>
        <v>17030.169903639562</v>
      </c>
      <c r="F4">
        <f t="shared" si="1"/>
        <v>1.38E-2</v>
      </c>
    </row>
    <row r="5" spans="1:7" x14ac:dyDescent="0.3">
      <c r="A5">
        <v>2350</v>
      </c>
      <c r="B5">
        <v>0.13763761520385739</v>
      </c>
      <c r="C5">
        <v>4.5802593231201172E-3</v>
      </c>
      <c r="D5">
        <f t="shared" si="0"/>
        <v>5522500</v>
      </c>
      <c r="E5">
        <f>A5*LOG(A5,2)</f>
        <v>26316.345847413053</v>
      </c>
      <c r="F5">
        <f t="shared" si="1"/>
        <v>2.8612500000000003E-2</v>
      </c>
    </row>
    <row r="6" spans="1:7" x14ac:dyDescent="0.3">
      <c r="A6">
        <v>3100</v>
      </c>
      <c r="B6">
        <v>0.21625971794128421</v>
      </c>
      <c r="C6">
        <v>6.0360431671142578E-3</v>
      </c>
      <c r="D6">
        <f t="shared" si="0"/>
        <v>9610000</v>
      </c>
      <c r="E6">
        <f>A6*LOG(A6,2)</f>
        <v>35953.962750500963</v>
      </c>
      <c r="F6">
        <f t="shared" si="1"/>
        <v>4.9050000000000003E-2</v>
      </c>
    </row>
    <row r="7" spans="1:7" x14ac:dyDescent="0.3">
      <c r="A7">
        <v>3850</v>
      </c>
      <c r="B7">
        <v>0.33500528335571289</v>
      </c>
      <c r="C7">
        <v>8.9514255523681641E-3</v>
      </c>
      <c r="D7">
        <f t="shared" si="0"/>
        <v>14822500</v>
      </c>
      <c r="E7">
        <f>A7*LOG(A7,2)</f>
        <v>45855.974512308065</v>
      </c>
      <c r="F7">
        <f t="shared" si="1"/>
        <v>7.5112499999999999E-2</v>
      </c>
    </row>
    <row r="8" spans="1:7" x14ac:dyDescent="0.3">
      <c r="A8">
        <v>4600</v>
      </c>
      <c r="B8">
        <v>0.43891334533691412</v>
      </c>
      <c r="C8">
        <v>1.094412803649902E-2</v>
      </c>
      <c r="D8">
        <f t="shared" si="0"/>
        <v>21160000</v>
      </c>
      <c r="E8">
        <f>A8*LOG(A8,2)</f>
        <v>55970.123470826002</v>
      </c>
      <c r="F8">
        <f t="shared" si="1"/>
        <v>0.10680000000000001</v>
      </c>
    </row>
    <row r="9" spans="1:7" x14ac:dyDescent="0.3">
      <c r="A9">
        <v>5350</v>
      </c>
      <c r="B9">
        <v>0.60357928276062012</v>
      </c>
      <c r="C9">
        <v>1.2006282806396479E-2</v>
      </c>
      <c r="D9">
        <f t="shared" si="0"/>
        <v>28622500</v>
      </c>
      <c r="E9">
        <f>A9*LOG(A9,2)</f>
        <v>66261.478992540928</v>
      </c>
      <c r="F9">
        <f t="shared" si="1"/>
        <v>0.1441125</v>
      </c>
    </row>
    <row r="10" spans="1:7" x14ac:dyDescent="0.3">
      <c r="A10">
        <v>6100</v>
      </c>
      <c r="B10">
        <v>0.86678862571716309</v>
      </c>
      <c r="C10">
        <v>1.4071226119995121E-2</v>
      </c>
      <c r="D10">
        <f t="shared" si="0"/>
        <v>37210000</v>
      </c>
      <c r="E10">
        <f>A10*LOG(A10,2)</f>
        <v>76705.020516759425</v>
      </c>
      <c r="F10">
        <f t="shared" si="1"/>
        <v>0.18704999999999999</v>
      </c>
    </row>
    <row r="11" spans="1:7" x14ac:dyDescent="0.3">
      <c r="A11">
        <v>6850</v>
      </c>
      <c r="B11">
        <v>1.044636726379395</v>
      </c>
      <c r="C11">
        <v>1.6694545745849609E-2</v>
      </c>
      <c r="D11">
        <f t="shared" si="0"/>
        <v>46922500</v>
      </c>
      <c r="E11">
        <f>A11*LOG(A11,2)</f>
        <v>87281.93466823647</v>
      </c>
      <c r="F11">
        <f t="shared" si="1"/>
        <v>0.2356125</v>
      </c>
    </row>
    <row r="12" spans="1:7" x14ac:dyDescent="0.3">
      <c r="A12">
        <v>7600</v>
      </c>
      <c r="B12">
        <v>1.1714034080505371</v>
      </c>
      <c r="C12">
        <v>2.8946161270141602E-2</v>
      </c>
      <c r="D12">
        <f t="shared" si="0"/>
        <v>57760000</v>
      </c>
      <c r="E12">
        <f>A12*LOG(A12,2)</f>
        <v>97977.556144459159</v>
      </c>
      <c r="F12">
        <f t="shared" si="1"/>
        <v>0.2898</v>
      </c>
    </row>
    <row r="13" spans="1:7" x14ac:dyDescent="0.3">
      <c r="A13">
        <v>8350</v>
      </c>
      <c r="B13">
        <v>1.34245228767395</v>
      </c>
      <c r="C13">
        <v>2.2936344146728519E-2</v>
      </c>
      <c r="D13">
        <f t="shared" si="0"/>
        <v>69722500</v>
      </c>
      <c r="E13">
        <f>A13*LOG(A13,2)</f>
        <v>108780.13002677729</v>
      </c>
      <c r="F13">
        <f t="shared" si="1"/>
        <v>0.34961249999999999</v>
      </c>
    </row>
    <row r="14" spans="1:7" x14ac:dyDescent="0.3">
      <c r="A14">
        <v>9100</v>
      </c>
      <c r="B14">
        <v>1.6398510932922361</v>
      </c>
      <c r="C14">
        <v>2.201533317565918E-2</v>
      </c>
      <c r="D14">
        <f t="shared" si="0"/>
        <v>82810000</v>
      </c>
      <c r="E14">
        <f>A14*LOG(A14,2)</f>
        <v>119680.02255275814</v>
      </c>
      <c r="F14">
        <f t="shared" si="1"/>
        <v>0.41505000000000003</v>
      </c>
    </row>
    <row r="15" spans="1:7" x14ac:dyDescent="0.3">
      <c r="A15">
        <v>9850</v>
      </c>
      <c r="B15">
        <v>1.9808669090271001</v>
      </c>
      <c r="C15">
        <v>2.6083707809448239E-2</v>
      </c>
      <c r="D15">
        <f t="shared" si="0"/>
        <v>97022500</v>
      </c>
      <c r="E15">
        <f>A15*LOG(A15,2)</f>
        <v>130669.19389092634</v>
      </c>
      <c r="F15">
        <f t="shared" si="1"/>
        <v>0.4861125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Kenyon Geetings</cp:lastModifiedBy>
  <dcterms:created xsi:type="dcterms:W3CDTF">2023-08-30T16:08:15Z</dcterms:created>
  <dcterms:modified xsi:type="dcterms:W3CDTF">2023-08-30T16:33:31Z</dcterms:modified>
</cp:coreProperties>
</file>