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QQPCmgr\Desktop\KG\excel\"/>
    </mc:Choice>
  </mc:AlternateContent>
  <bookViews>
    <workbookView minimized="1" xWindow="0" yWindow="0" windowWidth="23040" windowHeight="9180" tabRatio="500"/>
  </bookViews>
  <sheets>
    <sheet name="Algebra with Gaussians" sheetId="1" r:id="rId1"/>
  </sheets>
  <definedNames>
    <definedName name="solver_adj" localSheetId="0" hidden="1">'Algebra with Gaussians'!$F$22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'Algebra with Gaussians'!#REF!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4" i="1"/>
  <c r="F31" i="1"/>
  <c r="H22" i="1"/>
  <c r="G24" i="1"/>
  <c r="H24" i="1"/>
  <c r="E26" i="1"/>
  <c r="D26" i="1"/>
  <c r="C26" i="1"/>
  <c r="H13" i="1"/>
  <c r="G15" i="1"/>
  <c r="H15" i="1"/>
  <c r="E17" i="1"/>
  <c r="D17" i="1"/>
  <c r="C17" i="1"/>
  <c r="D15" i="1"/>
  <c r="D13" i="1"/>
  <c r="E8" i="1"/>
  <c r="D8" i="1"/>
  <c r="C8" i="1"/>
  <c r="H6" i="1"/>
  <c r="D6" i="1"/>
  <c r="H4" i="1"/>
  <c r="D4" i="1"/>
</calcChain>
</file>

<file path=xl/sharedStrings.xml><?xml version="1.0" encoding="utf-8"?>
<sst xmlns="http://schemas.openxmlformats.org/spreadsheetml/2006/main" count="41" uniqueCount="22">
  <si>
    <r>
      <t xml:space="preserve">To add any 2 </t>
    </r>
    <r>
      <rPr>
        <b/>
        <sz val="16"/>
        <color theme="1"/>
        <rFont val="宋体"/>
        <family val="2"/>
        <scheme val="minor"/>
      </rPr>
      <t>Independent</t>
    </r>
    <r>
      <rPr>
        <sz val="16"/>
        <color theme="1"/>
        <rFont val="宋体"/>
        <family val="2"/>
        <scheme val="minor"/>
      </rPr>
      <t xml:space="preserve"> Gaussians</t>
    </r>
  </si>
  <si>
    <t>Independence means R=0</t>
  </si>
  <si>
    <t xml:space="preserve">Variance*(beta^2)= </t>
  </si>
  <si>
    <t>mean</t>
  </si>
  <si>
    <t>standard deviation</t>
  </si>
  <si>
    <t>variance</t>
  </si>
  <si>
    <t>Covariance = 0</t>
  </si>
  <si>
    <t xml:space="preserve">weighting </t>
  </si>
  <si>
    <t>Weighted variance</t>
  </si>
  <si>
    <t>Gaussian 1</t>
  </si>
  <si>
    <t>Gaussian 2</t>
  </si>
  <si>
    <t>Combined Sum of 1+2</t>
  </si>
  <si>
    <t xml:space="preserve">beta or </t>
  </si>
  <si>
    <t>Combined Sum of w1*1 + w2*2</t>
  </si>
  <si>
    <t xml:space="preserve">Variance*(beta^2) = </t>
  </si>
  <si>
    <r>
      <t>=(R=1</t>
    </r>
    <r>
      <rPr>
        <sz val="12"/>
        <color indexed="206"/>
        <rFont val="Calibri"/>
        <family val="2"/>
      </rPr>
      <t>)*SD1*SD2</t>
    </r>
  </si>
  <si>
    <r>
      <t xml:space="preserve">To add the </t>
    </r>
    <r>
      <rPr>
        <b/>
        <sz val="16"/>
        <color theme="1"/>
        <rFont val="宋体"/>
        <family val="2"/>
        <scheme val="minor"/>
      </rPr>
      <t>weighted</t>
    </r>
    <r>
      <rPr>
        <sz val="16"/>
        <color theme="1"/>
        <rFont val="宋体"/>
        <family val="2"/>
        <scheme val="minor"/>
      </rPr>
      <t xml:space="preserve"> (fractional) combination of any 2 </t>
    </r>
    <r>
      <rPr>
        <b/>
        <sz val="16"/>
        <color theme="1"/>
        <rFont val="宋体"/>
        <family val="2"/>
        <scheme val="minor"/>
      </rPr>
      <t xml:space="preserve">independent </t>
    </r>
    <r>
      <rPr>
        <sz val="16"/>
        <color theme="1"/>
        <rFont val="宋体"/>
        <family val="2"/>
        <scheme val="minor"/>
      </rPr>
      <t>Gaussians</t>
    </r>
  </si>
  <si>
    <r>
      <t xml:space="preserve">To add the unweighted or </t>
    </r>
    <r>
      <rPr>
        <b/>
        <sz val="16"/>
        <color theme="1"/>
        <rFont val="宋体"/>
        <family val="2"/>
        <scheme val="minor"/>
      </rPr>
      <t>weighted</t>
    </r>
    <r>
      <rPr>
        <sz val="16"/>
        <color theme="1"/>
        <rFont val="宋体"/>
        <family val="2"/>
        <scheme val="minor"/>
      </rPr>
      <t xml:space="preserve"> (fractional) combination of any 2 D</t>
    </r>
    <r>
      <rPr>
        <b/>
        <sz val="16"/>
        <color theme="1"/>
        <rFont val="宋体"/>
        <family val="2"/>
        <scheme val="minor"/>
      </rPr>
      <t xml:space="preserve">ependent </t>
    </r>
    <r>
      <rPr>
        <sz val="16"/>
        <color theme="1"/>
        <rFont val="宋体"/>
        <family val="2"/>
        <scheme val="minor"/>
      </rPr>
      <t>Gaussians - include a Covariance term</t>
    </r>
  </si>
  <si>
    <t>Covariance</t>
  </si>
  <si>
    <t xml:space="preserve">note: must be greater than 0 </t>
  </si>
  <si>
    <t xml:space="preserve">=SD1*SD2 = 4*5 </t>
  </si>
  <si>
    <t>Note - for example, Max. Possible 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</si>
</sst>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9C6500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16"/>
      <color rgb="FF0000FF"/>
      <name val="宋体"/>
      <family val="2"/>
      <scheme val="minor"/>
    </font>
    <font>
      <sz val="16"/>
      <color rgb="FF008000"/>
      <name val="宋体"/>
      <family val="2"/>
      <scheme val="minor"/>
    </font>
    <font>
      <b/>
      <sz val="16"/>
      <color rgb="FF008000"/>
      <name val="宋体"/>
      <family val="2"/>
      <scheme val="minor"/>
    </font>
    <font>
      <sz val="16"/>
      <color rgb="FF9C6500"/>
      <name val="宋体"/>
      <family val="2"/>
      <scheme val="minor"/>
    </font>
    <font>
      <sz val="16"/>
      <name val="宋体"/>
      <family val="2"/>
      <scheme val="minor"/>
    </font>
    <font>
      <sz val="12"/>
      <color indexed="206"/>
      <name val="Calibri"/>
      <family val="2"/>
    </font>
    <font>
      <sz val="12"/>
      <name val="Calibri"/>
      <family val="2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i/>
      <sz val="12"/>
      <name val="宋体"/>
      <family val="2"/>
      <scheme val="minor"/>
    </font>
    <font>
      <b/>
      <sz val="16"/>
      <color rgb="FF0000FF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1" xfId="1" applyBorder="1"/>
    <xf numFmtId="0" fontId="2" fillId="2" borderId="2" xfId="1" applyBorder="1"/>
    <xf numFmtId="0" fontId="2" fillId="2" borderId="3" xfId="1" applyBorder="1"/>
    <xf numFmtId="0" fontId="2" fillId="2" borderId="4" xfId="1" applyBorder="1"/>
    <xf numFmtId="0" fontId="1" fillId="0" borderId="0" xfId="2"/>
    <xf numFmtId="0" fontId="2" fillId="2" borderId="5" xfId="1" applyBorder="1"/>
    <xf numFmtId="0" fontId="3" fillId="0" borderId="1" xfId="0" applyFont="1" applyBorder="1"/>
    <xf numFmtId="0" fontId="3" fillId="0" borderId="2" xfId="0" applyFont="1" applyBorder="1"/>
    <xf numFmtId="0" fontId="3" fillId="0" borderId="4" xfId="2" applyFont="1" applyBorder="1"/>
    <xf numFmtId="0" fontId="2" fillId="2" borderId="0" xfId="1" applyBorder="1"/>
    <xf numFmtId="0" fontId="2" fillId="2" borderId="6" xfId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5" fillId="0" borderId="0" xfId="0" applyFont="1" applyBorder="1"/>
    <xf numFmtId="0" fontId="6" fillId="0" borderId="6" xfId="0" applyFont="1" applyBorder="1"/>
    <xf numFmtId="0" fontId="3" fillId="0" borderId="7" xfId="0" applyFont="1" applyBorder="1"/>
    <xf numFmtId="0" fontId="7" fillId="0" borderId="8" xfId="0" applyFont="1" applyBorder="1"/>
    <xf numFmtId="2" fontId="7" fillId="0" borderId="8" xfId="0" applyNumberFormat="1" applyFont="1" applyBorder="1"/>
    <xf numFmtId="0" fontId="3" fillId="0" borderId="3" xfId="0" applyFont="1" applyBorder="1"/>
    <xf numFmtId="0" fontId="3" fillId="0" borderId="9" xfId="0" applyFont="1" applyBorder="1"/>
    <xf numFmtId="0" fontId="8" fillId="2" borderId="0" xfId="1" applyFont="1" applyBorder="1"/>
    <xf numFmtId="0" fontId="3" fillId="0" borderId="6" xfId="2" applyFont="1" applyBorder="1"/>
    <xf numFmtId="0" fontId="5" fillId="0" borderId="6" xfId="0" applyFont="1" applyBorder="1"/>
    <xf numFmtId="0" fontId="0" fillId="0" borderId="5" xfId="0" applyBorder="1"/>
    <xf numFmtId="0" fontId="3" fillId="0" borderId="0" xfId="2" applyFont="1" applyBorder="1"/>
    <xf numFmtId="0" fontId="1" fillId="0" borderId="0" xfId="2" applyBorder="1"/>
    <xf numFmtId="0" fontId="3" fillId="0" borderId="7" xfId="2" applyFont="1" applyBorder="1"/>
    <xf numFmtId="2" fontId="7" fillId="0" borderId="8" xfId="2" applyNumberFormat="1" applyFont="1" applyBorder="1"/>
    <xf numFmtId="0" fontId="7" fillId="0" borderId="8" xfId="2" applyFont="1" applyBorder="1"/>
    <xf numFmtId="0" fontId="1" fillId="0" borderId="3" xfId="2" applyBorder="1"/>
    <xf numFmtId="0" fontId="7" fillId="0" borderId="9" xfId="0" applyFont="1" applyBorder="1"/>
    <xf numFmtId="2" fontId="2" fillId="2" borderId="6" xfId="1" applyNumberFormat="1" applyBorder="1"/>
    <xf numFmtId="2" fontId="2" fillId="2" borderId="0" xfId="1" applyNumberFormat="1" applyBorder="1"/>
    <xf numFmtId="0" fontId="9" fillId="0" borderId="0" xfId="0" applyFont="1" applyBorder="1"/>
    <xf numFmtId="0" fontId="9" fillId="0" borderId="6" xfId="2" applyFont="1" applyBorder="1"/>
    <xf numFmtId="0" fontId="5" fillId="0" borderId="6" xfId="2" applyFont="1" applyBorder="1"/>
    <xf numFmtId="0" fontId="2" fillId="2" borderId="0" xfId="1"/>
    <xf numFmtId="0" fontId="3" fillId="0" borderId="5" xfId="2" applyFont="1" applyBorder="1"/>
    <xf numFmtId="0" fontId="5" fillId="0" borderId="0" xfId="2" applyFont="1"/>
    <xf numFmtId="0" fontId="1" fillId="0" borderId="5" xfId="2" applyBorder="1"/>
    <xf numFmtId="0" fontId="1" fillId="0" borderId="6" xfId="2" applyBorder="1"/>
    <xf numFmtId="0" fontId="1" fillId="0" borderId="9" xfId="2" applyBorder="1"/>
    <xf numFmtId="0" fontId="0" fillId="0" borderId="10" xfId="0" applyBorder="1"/>
    <xf numFmtId="0" fontId="0" fillId="0" borderId="11" xfId="0" quotePrefix="1" applyBorder="1"/>
    <xf numFmtId="0" fontId="11" fillId="0" borderId="11" xfId="0" quotePrefix="1" applyFont="1" applyBorder="1"/>
    <xf numFmtId="0" fontId="5" fillId="0" borderId="12" xfId="2" applyFont="1" applyBorder="1"/>
    <xf numFmtId="0" fontId="2" fillId="2" borderId="7" xfId="1" applyBorder="1"/>
    <xf numFmtId="0" fontId="2" fillId="2" borderId="9" xfId="1" applyBorder="1"/>
    <xf numFmtId="0" fontId="14" fillId="0" borderId="0" xfId="0" applyFont="1" applyFill="1" applyBorder="1"/>
    <xf numFmtId="0" fontId="9" fillId="0" borderId="2" xfId="0" applyFont="1" applyBorder="1"/>
    <xf numFmtId="0" fontId="15" fillId="0" borderId="0" xfId="0" applyFont="1" applyBorder="1"/>
  </cellXfs>
  <cellStyles count="5">
    <cellStyle name="Normal 2" xfId="2"/>
    <cellStyle name="常规" xfId="0" builtinId="0"/>
    <cellStyle name="超链接" xfId="3" builtinId="8" hidden="1"/>
    <cellStyle name="适中" xfId="1" builtinId="28"/>
    <cellStyle name="已访问的超链接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E13" sqref="E13"/>
    </sheetView>
  </sheetViews>
  <sheetFormatPr defaultColWidth="11.19921875" defaultRowHeight="15.6" x14ac:dyDescent="0.25"/>
  <cols>
    <col min="2" max="2" width="42.19921875" customWidth="1"/>
    <col min="3" max="3" width="26.69921875" customWidth="1"/>
    <col min="4" max="4" width="23.69921875" customWidth="1"/>
    <col min="5" max="5" width="40.5" customWidth="1"/>
    <col min="6" max="6" width="38" customWidth="1"/>
    <col min="7" max="7" width="18.796875" customWidth="1"/>
    <col min="8" max="8" width="27" customWidth="1"/>
    <col min="9" max="9" width="10.296875" customWidth="1"/>
    <col min="10" max="10" width="10.69921875" customWidth="1"/>
    <col min="12" max="12" width="17.19921875" customWidth="1"/>
    <col min="13" max="13" width="54.296875" customWidth="1"/>
  </cols>
  <sheetData>
    <row r="1" spans="1:21" x14ac:dyDescent="0.25">
      <c r="A1" s="1"/>
      <c r="B1" s="2"/>
      <c r="C1" s="2"/>
      <c r="D1" s="2"/>
      <c r="E1" s="2"/>
      <c r="F1" s="2"/>
      <c r="G1" s="2"/>
      <c r="H1" s="3"/>
      <c r="I1" s="2"/>
      <c r="J1" s="4"/>
      <c r="K1" s="5"/>
      <c r="L1" s="5"/>
      <c r="M1" s="5"/>
      <c r="N1" s="5"/>
      <c r="O1" s="5"/>
      <c r="P1" s="5"/>
    </row>
    <row r="2" spans="1:21" ht="20.399999999999999" x14ac:dyDescent="0.3">
      <c r="A2" s="6"/>
      <c r="B2" s="7" t="s">
        <v>0</v>
      </c>
      <c r="C2" s="8"/>
      <c r="D2" s="8"/>
      <c r="E2" s="8"/>
      <c r="F2" s="8" t="s">
        <v>1</v>
      </c>
      <c r="G2" s="8"/>
      <c r="H2" s="9" t="s">
        <v>2</v>
      </c>
      <c r="I2" s="10"/>
      <c r="J2" s="11"/>
      <c r="K2" s="5"/>
      <c r="L2" s="5"/>
      <c r="M2" s="5"/>
      <c r="N2" s="5"/>
      <c r="O2" s="5"/>
      <c r="P2" s="5"/>
    </row>
    <row r="3" spans="1:21" ht="20.399999999999999" x14ac:dyDescent="0.3">
      <c r="A3" s="6"/>
      <c r="B3" s="12"/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4" t="s">
        <v>8</v>
      </c>
      <c r="I3" s="10"/>
      <c r="J3" s="11"/>
      <c r="K3" s="5"/>
      <c r="L3" s="5"/>
      <c r="M3" s="5"/>
      <c r="N3" s="5"/>
      <c r="O3" s="5"/>
    </row>
    <row r="4" spans="1:21" ht="20.399999999999999" x14ac:dyDescent="0.3">
      <c r="A4" s="6"/>
      <c r="B4" s="12" t="s">
        <v>9</v>
      </c>
      <c r="C4" s="15">
        <v>1</v>
      </c>
      <c r="D4" s="15">
        <f>SQRT(E4)</f>
        <v>4</v>
      </c>
      <c r="E4" s="15">
        <v>16</v>
      </c>
      <c r="F4" s="15">
        <v>0</v>
      </c>
      <c r="G4" s="15">
        <v>1</v>
      </c>
      <c r="H4" s="16">
        <f>E4*G4^2</f>
        <v>16</v>
      </c>
      <c r="I4" s="10"/>
      <c r="J4" s="11"/>
      <c r="K4" s="5"/>
      <c r="L4" s="5"/>
      <c r="M4" s="5"/>
      <c r="N4" s="5"/>
      <c r="O4" s="5"/>
    </row>
    <row r="5" spans="1:21" ht="20.399999999999999" x14ac:dyDescent="0.3">
      <c r="A5" s="6"/>
      <c r="B5" s="12"/>
      <c r="C5" s="13"/>
      <c r="D5" s="15"/>
      <c r="E5" s="13"/>
      <c r="F5" s="15"/>
      <c r="G5" s="13"/>
      <c r="H5" s="16"/>
      <c r="I5" s="10"/>
      <c r="J5" s="11"/>
      <c r="K5" s="5"/>
      <c r="L5" s="5"/>
      <c r="M5" s="5"/>
      <c r="N5" s="5"/>
      <c r="O5" s="5"/>
    </row>
    <row r="6" spans="1:21" ht="20.399999999999999" x14ac:dyDescent="0.3">
      <c r="A6" s="6"/>
      <c r="B6" s="12" t="s">
        <v>10</v>
      </c>
      <c r="C6" s="15">
        <v>2</v>
      </c>
      <c r="D6" s="15">
        <f>SQRT(E6)</f>
        <v>5</v>
      </c>
      <c r="E6" s="15">
        <v>25</v>
      </c>
      <c r="F6" s="15">
        <v>0</v>
      </c>
      <c r="G6" s="15">
        <v>1</v>
      </c>
      <c r="H6" s="16">
        <f>E6*G6^2</f>
        <v>25</v>
      </c>
      <c r="I6" s="10"/>
      <c r="J6" s="11"/>
      <c r="K6" s="5"/>
      <c r="L6" s="5"/>
      <c r="M6" s="5"/>
      <c r="N6" s="5"/>
      <c r="O6" s="5"/>
    </row>
    <row r="7" spans="1:21" ht="20.399999999999999" x14ac:dyDescent="0.3">
      <c r="A7" s="6"/>
      <c r="B7" s="12"/>
      <c r="C7" s="13"/>
      <c r="D7" s="13"/>
      <c r="E7" s="13"/>
      <c r="F7" s="13"/>
      <c r="G7" s="13"/>
      <c r="H7" s="14"/>
      <c r="I7" s="10"/>
      <c r="J7" s="11"/>
      <c r="K7" s="5"/>
      <c r="L7" s="5"/>
      <c r="M7" s="5"/>
      <c r="N7" s="5"/>
      <c r="O7" s="5"/>
    </row>
    <row r="8" spans="1:21" ht="20.399999999999999" x14ac:dyDescent="0.3">
      <c r="A8" s="6"/>
      <c r="B8" s="17" t="s">
        <v>11</v>
      </c>
      <c r="C8" s="18">
        <f>(C4*G4)+ (C6*G6)</f>
        <v>3</v>
      </c>
      <c r="D8" s="19">
        <f>SQRT(E8)</f>
        <v>6.4031242374328485</v>
      </c>
      <c r="E8" s="18">
        <f>E4+E6</f>
        <v>41</v>
      </c>
      <c r="F8" s="20"/>
      <c r="G8" s="20"/>
      <c r="H8" s="21"/>
      <c r="I8" s="10"/>
      <c r="J8" s="11"/>
      <c r="K8" s="5"/>
      <c r="L8" s="5"/>
      <c r="M8" s="5"/>
      <c r="N8" s="5"/>
      <c r="O8" s="5"/>
    </row>
    <row r="9" spans="1:21" ht="20.399999999999999" x14ac:dyDescent="0.3">
      <c r="A9" s="6"/>
      <c r="B9" s="22"/>
      <c r="C9" s="22"/>
      <c r="D9" s="22"/>
      <c r="E9" s="22"/>
      <c r="F9" s="22"/>
      <c r="G9" s="22"/>
      <c r="H9" s="10"/>
      <c r="I9" s="10"/>
      <c r="J9" s="11"/>
      <c r="K9" s="5"/>
      <c r="L9" s="5"/>
      <c r="M9" s="5"/>
      <c r="N9" s="5"/>
      <c r="O9" s="5"/>
    </row>
    <row r="10" spans="1:21" x14ac:dyDescent="0.25">
      <c r="A10" s="6"/>
      <c r="B10" s="3"/>
      <c r="C10" s="3"/>
      <c r="D10" s="3"/>
      <c r="E10" s="3"/>
      <c r="F10" s="3"/>
      <c r="G10" s="3"/>
      <c r="H10" s="3"/>
      <c r="I10" s="10"/>
      <c r="J10" s="11"/>
      <c r="K10" s="5"/>
      <c r="L10" s="5"/>
      <c r="M10" s="5"/>
      <c r="N10" s="5"/>
      <c r="O10" s="5"/>
    </row>
    <row r="11" spans="1:21" ht="20.399999999999999" x14ac:dyDescent="0.3">
      <c r="A11" s="6"/>
      <c r="B11" s="12" t="s">
        <v>16</v>
      </c>
      <c r="C11" s="13"/>
      <c r="D11" s="13"/>
      <c r="E11" s="13"/>
      <c r="F11" s="13" t="s">
        <v>1</v>
      </c>
      <c r="G11" s="13" t="s">
        <v>12</v>
      </c>
      <c r="H11" s="23" t="s">
        <v>2</v>
      </c>
      <c r="I11" s="10"/>
      <c r="J11" s="11"/>
      <c r="K11" s="5"/>
      <c r="L11" s="5"/>
      <c r="M11" s="5"/>
      <c r="N11" s="5"/>
      <c r="O11" s="5"/>
    </row>
    <row r="12" spans="1:21" ht="20.399999999999999" x14ac:dyDescent="0.3">
      <c r="A12" s="6"/>
      <c r="B12" s="12"/>
      <c r="C12" s="13" t="s">
        <v>3</v>
      </c>
      <c r="D12" s="13" t="s">
        <v>4</v>
      </c>
      <c r="E12" s="13" t="s">
        <v>5</v>
      </c>
      <c r="F12" s="13" t="s">
        <v>6</v>
      </c>
      <c r="G12" s="13" t="s">
        <v>7</v>
      </c>
      <c r="H12" s="14" t="s">
        <v>8</v>
      </c>
      <c r="I12" s="10"/>
      <c r="J12" s="11"/>
      <c r="K12" s="5"/>
      <c r="L12" s="5"/>
      <c r="M12" s="5"/>
      <c r="N12" s="5"/>
      <c r="O12" s="5"/>
    </row>
    <row r="13" spans="1:21" ht="20.399999999999999" x14ac:dyDescent="0.3">
      <c r="A13" s="6"/>
      <c r="B13" s="12" t="s">
        <v>9</v>
      </c>
      <c r="C13" s="15">
        <v>1</v>
      </c>
      <c r="D13" s="15">
        <f>SQRT(E13)</f>
        <v>4</v>
      </c>
      <c r="E13" s="15">
        <v>16</v>
      </c>
      <c r="F13" s="15">
        <v>0</v>
      </c>
      <c r="G13" s="15">
        <v>0.6</v>
      </c>
      <c r="H13" s="24">
        <f>E13*G13^2</f>
        <v>5.76</v>
      </c>
      <c r="I13" s="10"/>
      <c r="J13" s="11"/>
      <c r="K13" s="5"/>
      <c r="L13" s="5"/>
      <c r="M13" s="5"/>
      <c r="N13" s="5"/>
      <c r="O13" s="5"/>
    </row>
    <row r="14" spans="1:21" ht="20.399999999999999" x14ac:dyDescent="0.3">
      <c r="A14" s="6"/>
      <c r="B14" s="12"/>
      <c r="C14" s="15"/>
      <c r="D14" s="15"/>
      <c r="E14" s="15"/>
      <c r="F14" s="15"/>
      <c r="G14" s="15"/>
      <c r="H14" s="24"/>
      <c r="I14" s="10"/>
      <c r="J14" s="11"/>
      <c r="K14" s="5"/>
      <c r="L14" s="5"/>
      <c r="M14" s="5"/>
      <c r="N14" s="5"/>
      <c r="O14" s="5"/>
    </row>
    <row r="15" spans="1:21" ht="20.399999999999999" x14ac:dyDescent="0.3">
      <c r="A15" s="6"/>
      <c r="B15" s="12" t="s">
        <v>10</v>
      </c>
      <c r="C15" s="15">
        <v>2</v>
      </c>
      <c r="D15" s="15">
        <f>SQRT(E15)</f>
        <v>5</v>
      </c>
      <c r="E15" s="15">
        <v>25</v>
      </c>
      <c r="F15" s="15">
        <v>0</v>
      </c>
      <c r="G15" s="15">
        <f>1-G13</f>
        <v>0.4</v>
      </c>
      <c r="H15" s="24">
        <f>E15*G15^2</f>
        <v>4.0000000000000009</v>
      </c>
      <c r="I15" s="10"/>
      <c r="J15" s="11"/>
      <c r="K15" s="5"/>
      <c r="L15" s="5"/>
      <c r="M15" s="5"/>
      <c r="N15" s="5"/>
      <c r="O15" s="5"/>
    </row>
    <row r="16" spans="1:21" ht="20.399999999999999" x14ac:dyDescent="0.3">
      <c r="A16" s="6"/>
      <c r="B16" s="25"/>
      <c r="C16" s="26"/>
      <c r="D16" s="27"/>
      <c r="E16" s="27"/>
      <c r="F16" s="27"/>
      <c r="G16" s="27"/>
      <c r="H16" s="14"/>
      <c r="I16" s="10"/>
      <c r="J16" s="11"/>
      <c r="K16" s="5"/>
      <c r="L16" s="5"/>
      <c r="M16" s="5"/>
      <c r="N16" s="5"/>
      <c r="O16" s="5"/>
      <c r="P16" s="27"/>
      <c r="Q16" s="27"/>
      <c r="R16" s="27"/>
      <c r="S16" s="27"/>
      <c r="T16" s="27"/>
      <c r="U16" s="27"/>
    </row>
    <row r="17" spans="1:21" ht="20.399999999999999" x14ac:dyDescent="0.3">
      <c r="A17" s="6"/>
      <c r="B17" s="28" t="s">
        <v>13</v>
      </c>
      <c r="C17" s="18">
        <f>(C13*G13)+ (C15*G15)</f>
        <v>1.4</v>
      </c>
      <c r="D17" s="29">
        <f>SQRT(E17)</f>
        <v>3.1240998703626621</v>
      </c>
      <c r="E17" s="30">
        <f>H13+H15</f>
        <v>9.7600000000000016</v>
      </c>
      <c r="F17" s="31"/>
      <c r="G17" s="31"/>
      <c r="H17" s="32"/>
      <c r="I17" s="10"/>
      <c r="J17" s="33"/>
      <c r="K17" s="5"/>
      <c r="L17" s="5"/>
      <c r="M17" s="5"/>
      <c r="N17" s="5"/>
      <c r="O17" s="5"/>
      <c r="P17" s="27"/>
      <c r="Q17" s="27"/>
      <c r="R17" s="27"/>
      <c r="S17" s="27"/>
      <c r="T17" s="27"/>
      <c r="U17" s="27"/>
    </row>
    <row r="18" spans="1:21" x14ac:dyDescent="0.25">
      <c r="A18" s="6"/>
      <c r="B18" s="10"/>
      <c r="C18" s="10"/>
      <c r="D18" s="34"/>
      <c r="E18" s="10"/>
      <c r="F18" s="10"/>
      <c r="G18" s="10"/>
      <c r="H18" s="10"/>
      <c r="I18" s="10"/>
      <c r="J18" s="33"/>
      <c r="K18" s="5"/>
      <c r="L18" s="5"/>
      <c r="M18" s="5"/>
      <c r="N18" s="5"/>
      <c r="O18" s="5"/>
      <c r="P18" s="27"/>
      <c r="Q18" s="27"/>
      <c r="R18" s="27"/>
      <c r="S18" s="27"/>
      <c r="T18" s="27"/>
      <c r="U18" s="27"/>
    </row>
    <row r="19" spans="1:21" x14ac:dyDescent="0.25">
      <c r="A19" s="6"/>
      <c r="B19" s="10"/>
      <c r="C19" s="10"/>
      <c r="D19" s="10"/>
      <c r="E19" s="10"/>
      <c r="F19" s="10"/>
      <c r="G19" s="10"/>
      <c r="H19" s="10"/>
      <c r="I19" s="10"/>
      <c r="J19" s="11"/>
      <c r="K19" s="5"/>
      <c r="L19" s="5"/>
      <c r="M19" s="5"/>
      <c r="N19" s="5"/>
      <c r="O19" s="5"/>
      <c r="P19" s="27"/>
      <c r="Q19" s="27"/>
      <c r="R19" s="27"/>
      <c r="S19" s="27"/>
      <c r="T19" s="27"/>
      <c r="U19" s="27"/>
    </row>
    <row r="20" spans="1:21" ht="20.399999999999999" x14ac:dyDescent="0.3">
      <c r="A20" s="6"/>
      <c r="B20" s="7" t="s">
        <v>17</v>
      </c>
      <c r="C20" s="8"/>
      <c r="D20" s="8"/>
      <c r="E20" s="8"/>
      <c r="F20" s="51" t="s">
        <v>18</v>
      </c>
      <c r="G20" s="8" t="s">
        <v>12</v>
      </c>
      <c r="H20" s="9" t="s">
        <v>14</v>
      </c>
      <c r="I20" s="10"/>
      <c r="J20" s="11"/>
      <c r="K20" s="5"/>
      <c r="L20" s="5"/>
      <c r="M20" s="5"/>
      <c r="N20" s="5"/>
      <c r="O20" s="5"/>
      <c r="P20" s="27"/>
      <c r="Q20" s="27"/>
      <c r="R20" s="27"/>
      <c r="S20" s="27"/>
      <c r="T20" s="27"/>
      <c r="U20" s="27"/>
    </row>
    <row r="21" spans="1:21" ht="20.399999999999999" x14ac:dyDescent="0.3">
      <c r="A21" s="6"/>
      <c r="B21" s="12"/>
      <c r="C21" s="35" t="s">
        <v>3</v>
      </c>
      <c r="D21" s="35" t="s">
        <v>4</v>
      </c>
      <c r="E21" s="35" t="s">
        <v>5</v>
      </c>
      <c r="F21" s="50" t="s">
        <v>19</v>
      </c>
      <c r="G21" s="35" t="s">
        <v>7</v>
      </c>
      <c r="H21" s="36" t="s">
        <v>8</v>
      </c>
      <c r="I21" s="10"/>
      <c r="J21" s="11"/>
      <c r="K21" s="5"/>
      <c r="L21" s="5"/>
      <c r="M21" s="5"/>
      <c r="N21" s="5"/>
      <c r="O21" s="5"/>
      <c r="P21" s="27"/>
      <c r="Q21" s="27"/>
      <c r="R21" s="27"/>
      <c r="S21" s="27"/>
      <c r="T21" s="27"/>
      <c r="U21" s="27"/>
    </row>
    <row r="22" spans="1:21" ht="20.399999999999999" x14ac:dyDescent="0.3">
      <c r="A22" s="6"/>
      <c r="B22" s="12" t="s">
        <v>9</v>
      </c>
      <c r="C22" s="15">
        <v>1</v>
      </c>
      <c r="D22" s="15">
        <f>SQRT(E22)</f>
        <v>4</v>
      </c>
      <c r="E22" s="15">
        <v>16</v>
      </c>
      <c r="F22" s="52">
        <v>20</v>
      </c>
      <c r="G22" s="15">
        <v>0.6</v>
      </c>
      <c r="H22" s="37">
        <f>E22*G22^2</f>
        <v>5.76</v>
      </c>
      <c r="I22" s="38"/>
      <c r="J22" s="11"/>
      <c r="K22" s="5"/>
      <c r="L22" s="5"/>
      <c r="M22" s="5"/>
      <c r="N22" s="5"/>
      <c r="O22" s="5"/>
      <c r="P22" s="27"/>
      <c r="Q22" s="27"/>
      <c r="R22" s="27"/>
      <c r="S22" s="27"/>
      <c r="T22" s="27"/>
      <c r="U22" s="27"/>
    </row>
    <row r="23" spans="1:21" ht="20.399999999999999" x14ac:dyDescent="0.3">
      <c r="A23" s="6"/>
      <c r="B23" s="12"/>
      <c r="C23" s="15"/>
      <c r="D23" s="15"/>
      <c r="E23" s="15"/>
      <c r="F23" s="15"/>
      <c r="G23" s="15"/>
      <c r="H23" s="37"/>
      <c r="I23" s="38"/>
      <c r="J23" s="11"/>
      <c r="K23" s="5"/>
      <c r="L23" s="5"/>
      <c r="M23" s="5"/>
      <c r="N23" s="5"/>
      <c r="O23" s="5"/>
      <c r="P23" s="27"/>
      <c r="Q23" s="27"/>
      <c r="R23" s="27"/>
      <c r="S23" s="27"/>
      <c r="T23" s="27"/>
      <c r="U23" s="27"/>
    </row>
    <row r="24" spans="1:21" ht="20.399999999999999" x14ac:dyDescent="0.3">
      <c r="A24" s="6"/>
      <c r="B24" s="39" t="s">
        <v>10</v>
      </c>
      <c r="C24" s="40">
        <v>2</v>
      </c>
      <c r="D24" s="40">
        <f>SQRT(E24)</f>
        <v>5</v>
      </c>
      <c r="E24" s="40">
        <v>25</v>
      </c>
      <c r="F24" s="40"/>
      <c r="G24" s="40">
        <f>1-G22</f>
        <v>0.4</v>
      </c>
      <c r="H24" s="37">
        <f>E24*G24^2</f>
        <v>4.0000000000000009</v>
      </c>
      <c r="I24" s="38"/>
      <c r="J24" s="11"/>
      <c r="K24" s="5"/>
      <c r="L24" s="5"/>
      <c r="M24" s="5"/>
      <c r="N24" s="5"/>
      <c r="O24" s="5"/>
    </row>
    <row r="25" spans="1:21" ht="20.399999999999999" x14ac:dyDescent="0.3">
      <c r="A25" s="6"/>
      <c r="B25" s="41"/>
      <c r="C25" s="26"/>
      <c r="D25" s="27"/>
      <c r="E25" s="27"/>
      <c r="F25" s="27"/>
      <c r="G25" s="27"/>
      <c r="H25" s="42"/>
      <c r="I25" s="38"/>
      <c r="J25" s="11"/>
      <c r="K25" s="5"/>
      <c r="L25" s="5"/>
      <c r="M25" s="5"/>
      <c r="N25" s="5"/>
      <c r="O25" s="5"/>
    </row>
    <row r="26" spans="1:21" ht="20.399999999999999" x14ac:dyDescent="0.3">
      <c r="A26" s="6"/>
      <c r="B26" s="28" t="s">
        <v>13</v>
      </c>
      <c r="C26" s="18">
        <f>(C22*G22)+ (C24*G24)</f>
        <v>1.4</v>
      </c>
      <c r="D26" s="30">
        <f>SQRT(E26)</f>
        <v>4.4000000000000004</v>
      </c>
      <c r="E26" s="30">
        <f>H22 +H24 + (2*G22*G24*F22)</f>
        <v>19.36</v>
      </c>
      <c r="F26" s="31"/>
      <c r="G26" s="31"/>
      <c r="H26" s="43"/>
      <c r="I26" s="38"/>
      <c r="J26" s="11"/>
      <c r="K26" s="5"/>
      <c r="L26" s="5"/>
      <c r="M26" s="5"/>
      <c r="N26" s="5"/>
      <c r="O26" s="5"/>
    </row>
    <row r="27" spans="1:21" x14ac:dyDescent="0.25">
      <c r="A27" s="6"/>
      <c r="B27" s="38"/>
      <c r="C27" s="38"/>
      <c r="D27" s="38"/>
      <c r="E27" s="38"/>
      <c r="F27" s="38"/>
      <c r="G27" s="38"/>
      <c r="H27" s="10"/>
      <c r="I27" s="10"/>
      <c r="J27" s="11"/>
      <c r="K27" s="5"/>
      <c r="L27" s="5"/>
      <c r="M27" s="5"/>
      <c r="N27" s="5"/>
      <c r="O27" s="5"/>
    </row>
    <row r="28" spans="1:21" x14ac:dyDescent="0.25">
      <c r="A28" s="6"/>
      <c r="B28" s="38"/>
      <c r="C28" s="38"/>
      <c r="D28" s="38"/>
      <c r="E28" s="38"/>
      <c r="F28" s="44" t="s">
        <v>21</v>
      </c>
      <c r="G28" s="38"/>
      <c r="H28" s="10"/>
      <c r="I28" s="10"/>
      <c r="J28" s="11"/>
      <c r="K28" s="5"/>
      <c r="L28" s="5"/>
      <c r="M28" s="5"/>
      <c r="N28" s="5"/>
      <c r="O28" s="5"/>
    </row>
    <row r="29" spans="1:21" ht="16.2" x14ac:dyDescent="0.3">
      <c r="A29" s="6"/>
      <c r="B29" s="38"/>
      <c r="C29" s="38"/>
      <c r="D29" s="38"/>
      <c r="E29" s="38"/>
      <c r="F29" s="45" t="s">
        <v>15</v>
      </c>
      <c r="G29" s="38"/>
      <c r="H29" s="10"/>
      <c r="I29" s="10"/>
      <c r="J29" s="11"/>
      <c r="K29" s="5"/>
      <c r="L29" s="5"/>
      <c r="M29" s="5"/>
      <c r="N29" s="5"/>
      <c r="O29" s="5"/>
    </row>
    <row r="30" spans="1:21" ht="16.2" x14ac:dyDescent="0.3">
      <c r="A30" s="6"/>
      <c r="B30" s="38"/>
      <c r="C30" s="38"/>
      <c r="D30" s="38"/>
      <c r="E30" s="38"/>
      <c r="F30" s="46" t="s">
        <v>20</v>
      </c>
      <c r="G30" s="38"/>
      <c r="H30" s="10"/>
      <c r="I30" s="10"/>
      <c r="J30" s="11"/>
      <c r="K30" s="5"/>
      <c r="L30" s="5"/>
      <c r="M30" s="5"/>
      <c r="N30" s="5"/>
      <c r="O30" s="5"/>
    </row>
    <row r="31" spans="1:21" ht="20.399999999999999" x14ac:dyDescent="0.3">
      <c r="A31" s="6"/>
      <c r="B31" s="10"/>
      <c r="C31" s="10"/>
      <c r="D31" s="10"/>
      <c r="E31" s="10"/>
      <c r="F31" s="47">
        <f>D22*D24</f>
        <v>20</v>
      </c>
      <c r="G31" s="10"/>
      <c r="H31" s="10"/>
      <c r="I31" s="10"/>
      <c r="J31" s="11"/>
      <c r="K31" s="5"/>
      <c r="L31" s="5"/>
      <c r="M31" s="5"/>
      <c r="N31" s="5"/>
      <c r="O31" s="5"/>
    </row>
    <row r="32" spans="1:21" x14ac:dyDescent="0.25">
      <c r="A32" s="48"/>
      <c r="B32" s="3"/>
      <c r="C32" s="3"/>
      <c r="D32" s="3"/>
      <c r="E32" s="3"/>
      <c r="F32" s="3"/>
      <c r="G32" s="3"/>
      <c r="H32" s="3"/>
      <c r="I32" s="3"/>
      <c r="J32" s="49"/>
      <c r="K32" s="5"/>
      <c r="L32" s="5"/>
      <c r="M32" s="5"/>
      <c r="N32" s="5"/>
      <c r="O32" s="5"/>
    </row>
    <row r="34" spans="6:7" x14ac:dyDescent="0.25">
      <c r="F34" s="5"/>
      <c r="G34" s="5"/>
    </row>
    <row r="35" spans="6:7" x14ac:dyDescent="0.25">
      <c r="F35" s="5"/>
      <c r="G35" s="5"/>
    </row>
    <row r="36" spans="6:7" x14ac:dyDescent="0.25">
      <c r="F36" s="5"/>
      <c r="G36" s="5"/>
    </row>
    <row r="37" spans="6:7" x14ac:dyDescent="0.25">
      <c r="F37" s="5"/>
      <c r="G37" s="5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Algebra with Gaussians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Sky123.Org</cp:lastModifiedBy>
  <dcterms:created xsi:type="dcterms:W3CDTF">2016-06-21T21:14:35Z</dcterms:created>
  <dcterms:modified xsi:type="dcterms:W3CDTF">2017-11-27T13:24:39Z</dcterms:modified>
</cp:coreProperties>
</file>