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6"/>
  <workbookPr/>
  <mc:AlternateContent xmlns:mc="http://schemas.openxmlformats.org/markup-compatibility/2006">
    <mc:Choice Requires="x15">
      <x15ac:absPath xmlns:x15ac="http://schemas.microsoft.com/office/spreadsheetml/2010/11/ac" url="/Users/vafa.saboorideilami/Documents/5504/Ch_14/"/>
    </mc:Choice>
  </mc:AlternateContent>
  <xr:revisionPtr revIDLastSave="0" documentId="13_ncr:1_{6F60F4F0-25A6-1548-A974-3E5F8A933414}" xr6:coauthVersionLast="47" xr6:coauthVersionMax="47" xr10:uidLastSave="{00000000-0000-0000-0000-000000000000}"/>
  <bookViews>
    <workbookView xWindow="0" yWindow="500" windowWidth="28800" windowHeight="17500" tabRatio="302" activeTab="1" xr2:uid="{00000000-000D-0000-FFFF-FFFF00000000}"/>
  </bookViews>
  <sheets>
    <sheet name="Data" sheetId="1" r:id="rId1"/>
    <sheet name="Sheet1" sheetId="4" r:id="rId2"/>
    <sheet name="Sheet2" sheetId="2" r:id="rId3"/>
    <sheet name="Sheet3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E3" i="1"/>
  <c r="D4" i="1"/>
  <c r="D3" i="1"/>
  <c r="G3" i="1"/>
  <c r="E9" i="1"/>
  <c r="D9" i="1"/>
  <c r="D8" i="1"/>
  <c r="H9" i="1"/>
  <c r="G9" i="1"/>
  <c r="G8" i="1"/>
</calcChain>
</file>

<file path=xl/sharedStrings.xml><?xml version="1.0" encoding="utf-8"?>
<sst xmlns="http://schemas.openxmlformats.org/spreadsheetml/2006/main" count="18" uniqueCount="16">
  <si>
    <t>ANOVA</t>
  </si>
  <si>
    <t>df</t>
  </si>
  <si>
    <t>SS</t>
  </si>
  <si>
    <t>Regression</t>
  </si>
  <si>
    <t>Residual</t>
  </si>
  <si>
    <t>Total</t>
  </si>
  <si>
    <t>Coefficients</t>
  </si>
  <si>
    <t>Standard Error</t>
  </si>
  <si>
    <t>t Stat</t>
  </si>
  <si>
    <t>Intercept</t>
  </si>
  <si>
    <t>Usage</t>
  </si>
  <si>
    <t>MS</t>
  </si>
  <si>
    <t>F</t>
  </si>
  <si>
    <t>Significance F</t>
  </si>
  <si>
    <t>P-value</t>
  </si>
  <si>
    <t>R squared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</si>
</sst>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0E+00"/>
  </numFmts>
  <fonts count="22" x14ac:knownFonts="1"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Times New Roman"/>
      <family val="1"/>
      <charset val="1"/>
    </font>
    <font>
      <sz val="10"/>
      <name val="Arial"/>
      <family val="2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9" borderId="0" applyNumberFormat="0" applyBorder="0" applyAlignment="0" applyProtection="0"/>
    <xf numFmtId="0" fontId="3" fillId="3" borderId="0" applyNumberFormat="0" applyBorder="0" applyAlignment="0" applyProtection="0"/>
    <xf numFmtId="0" fontId="4" fillId="20" borderId="1" applyNumberFormat="0" applyAlignment="0" applyProtection="0"/>
    <xf numFmtId="0" fontId="5" fillId="21" borderId="2" applyNumberFormat="0" applyAlignment="0" applyProtection="0"/>
    <xf numFmtId="0" fontId="6" fillId="0" borderId="0" applyNumberFormat="0" applyFill="0" applyBorder="0" applyAlignment="0" applyProtection="0"/>
    <xf numFmtId="0" fontId="7" fillId="4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7" borderId="1" applyNumberFormat="0" applyAlignment="0" applyProtection="0"/>
    <xf numFmtId="0" fontId="12" fillId="0" borderId="6" applyNumberFormat="0" applyFill="0" applyAlignment="0" applyProtection="0"/>
    <xf numFmtId="0" fontId="13" fillId="22" borderId="0" applyNumberFormat="0" applyBorder="0" applyAlignment="0" applyProtection="0"/>
    <xf numFmtId="0" fontId="19" fillId="23" borderId="7" applyNumberFormat="0" applyAlignment="0" applyProtection="0"/>
    <xf numFmtId="0" fontId="14" fillId="20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10">
    <xf numFmtId="0" fontId="0" fillId="0" borderId="0" xfId="0"/>
    <xf numFmtId="0" fontId="18" fillId="0" borderId="0" xfId="0" applyFont="1"/>
    <xf numFmtId="0" fontId="18" fillId="0" borderId="0" xfId="0" applyFont="1" applyAlignment="1">
      <alignment horizontal="center"/>
    </xf>
    <xf numFmtId="0" fontId="0" fillId="0" borderId="11" xfId="0" applyBorder="1"/>
    <xf numFmtId="2" fontId="0" fillId="0" borderId="11" xfId="0" applyNumberFormat="1" applyBorder="1"/>
    <xf numFmtId="0" fontId="20" fillId="24" borderId="10" xfId="0" applyFont="1" applyFill="1" applyBorder="1" applyAlignment="1">
      <alignment horizontal="center"/>
    </xf>
    <xf numFmtId="0" fontId="21" fillId="24" borderId="10" xfId="0" applyFont="1" applyFill="1" applyBorder="1" applyAlignment="1">
      <alignment horizontal="center"/>
    </xf>
    <xf numFmtId="0" fontId="0" fillId="25" borderId="0" xfId="0" applyFill="1" applyAlignment="1">
      <alignment horizontal="center"/>
    </xf>
    <xf numFmtId="0" fontId="0" fillId="26" borderId="0" xfId="0" applyFill="1"/>
    <xf numFmtId="165" fontId="0" fillId="0" borderId="0" xfId="0" applyNumberFormat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595086</xdr:colOff>
      <xdr:row>9</xdr:row>
      <xdr:rowOff>87085</xdr:rowOff>
    </xdr:from>
    <xdr:ext cx="6143625" cy="3381375"/>
    <xdr:pic>
      <xdr:nvPicPr>
        <xdr:cNvPr id="2" name="image10.png">
          <a:extLst>
            <a:ext uri="{FF2B5EF4-FFF2-40B4-BE49-F238E27FC236}">
              <a16:creationId xmlns:a16="http://schemas.microsoft.com/office/drawing/2014/main" id="{49A12247-AE02-E84D-8B11-C08B7285CE9C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95086" y="1973942"/>
          <a:ext cx="6143625" cy="3381375"/>
        </a:xfrm>
        <a:prstGeom prst="rect">
          <a:avLst/>
        </a:prstGeom>
        <a:noFill/>
      </xdr:spPr>
    </xdr:pic>
    <xdr:clientData fLocksWithSheet="0"/>
  </xdr:oneCellAnchor>
  <xdr:oneCellAnchor>
    <xdr:from>
      <xdr:col>7</xdr:col>
      <xdr:colOff>290724</xdr:colOff>
      <xdr:row>1</xdr:row>
      <xdr:rowOff>45904</xdr:rowOff>
    </xdr:from>
    <xdr:ext cx="1295400" cy="628650"/>
    <xdr:pic>
      <xdr:nvPicPr>
        <xdr:cNvPr id="3" name="image16.png">
          <a:extLst>
            <a:ext uri="{FF2B5EF4-FFF2-40B4-BE49-F238E27FC236}">
              <a16:creationId xmlns:a16="http://schemas.microsoft.com/office/drawing/2014/main" id="{EA251BDD-AD03-9A46-A743-43AA8948D7EE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310784" y="260121"/>
          <a:ext cx="1295400" cy="628650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8572500" cy="7594600"/>
    <xdr:pic>
      <xdr:nvPicPr>
        <xdr:cNvPr id="2" name="image11.png">
          <a:extLst>
            <a:ext uri="{FF2B5EF4-FFF2-40B4-BE49-F238E27FC236}">
              <a16:creationId xmlns:a16="http://schemas.microsoft.com/office/drawing/2014/main" id="{008B2BB2-B9F6-5E41-84D1-DA4DC635067B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8572500" cy="759460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"/>
  <sheetViews>
    <sheetView zoomScale="166" workbookViewId="0">
      <selection activeCell="F9" sqref="F9"/>
    </sheetView>
  </sheetViews>
  <sheetFormatPr baseColWidth="10" defaultColWidth="11.5" defaultRowHeight="16" x14ac:dyDescent="0.2"/>
  <cols>
    <col min="1" max="1" width="31" style="1" customWidth="1"/>
    <col min="2" max="2" width="19.6640625" style="2" customWidth="1"/>
    <col min="3" max="3" width="15.33203125" style="2" customWidth="1"/>
    <col min="4" max="5" width="11.5" style="1"/>
    <col min="6" max="6" width="17.6640625" style="1" customWidth="1"/>
    <col min="7" max="7" width="11.5" style="1"/>
    <col min="8" max="8" width="12.83203125" style="1" customWidth="1"/>
    <col min="9" max="16384" width="11.5" style="1"/>
  </cols>
  <sheetData>
    <row r="1" spans="1:8" ht="17" thickBot="1" x14ac:dyDescent="0.25">
      <c r="A1" t="s">
        <v>0</v>
      </c>
      <c r="B1"/>
      <c r="C1"/>
      <c r="D1"/>
      <c r="E1"/>
      <c r="F1"/>
    </row>
    <row r="2" spans="1:8" x14ac:dyDescent="0.2">
      <c r="A2" s="6"/>
      <c r="B2" s="6" t="s">
        <v>1</v>
      </c>
      <c r="C2" s="6" t="s">
        <v>2</v>
      </c>
      <c r="D2" s="6" t="s">
        <v>11</v>
      </c>
      <c r="E2" s="6" t="s">
        <v>12</v>
      </c>
      <c r="F2" s="6" t="s">
        <v>13</v>
      </c>
      <c r="G2" s="6" t="s">
        <v>15</v>
      </c>
    </row>
    <row r="3" spans="1:8" x14ac:dyDescent="0.2">
      <c r="A3" t="s">
        <v>3</v>
      </c>
      <c r="B3">
        <v>1</v>
      </c>
      <c r="C3">
        <v>1575.76</v>
      </c>
      <c r="D3" s="7">
        <f>C3/B3</f>
        <v>1575.76</v>
      </c>
      <c r="E3" s="8">
        <f>D3/D4</f>
        <v>36.106089247866187</v>
      </c>
      <c r="F3" s="9">
        <f>_xlfn.F.DIST(E3,1,8,FALSE)</f>
        <v>2.966499672276859E-5</v>
      </c>
      <c r="G3">
        <f>C3/C5</f>
        <v>0.81861914904670363</v>
      </c>
    </row>
    <row r="4" spans="1:8" x14ac:dyDescent="0.2">
      <c r="A4" t="s">
        <v>4</v>
      </c>
      <c r="B4">
        <v>8</v>
      </c>
      <c r="C4">
        <v>349.14</v>
      </c>
      <c r="D4" s="7">
        <f>C4/B4</f>
        <v>43.642499999999998</v>
      </c>
      <c r="E4"/>
      <c r="F4"/>
    </row>
    <row r="5" spans="1:8" ht="17" thickBot="1" x14ac:dyDescent="0.25">
      <c r="A5" s="3" t="s">
        <v>5</v>
      </c>
      <c r="B5" s="3">
        <v>9</v>
      </c>
      <c r="C5" s="4">
        <v>1924.9</v>
      </c>
      <c r="D5" s="3"/>
      <c r="E5" s="3"/>
      <c r="F5" s="3"/>
    </row>
    <row r="6" spans="1:8" ht="17" thickBot="1" x14ac:dyDescent="0.25">
      <c r="A6"/>
      <c r="B6"/>
      <c r="C6"/>
      <c r="D6"/>
      <c r="E6"/>
      <c r="F6"/>
    </row>
    <row r="7" spans="1:8" x14ac:dyDescent="0.2">
      <c r="A7" s="5"/>
      <c r="B7" s="5" t="s">
        <v>6</v>
      </c>
      <c r="C7" s="5" t="s">
        <v>7</v>
      </c>
      <c r="D7" s="5" t="s">
        <v>8</v>
      </c>
      <c r="E7" s="5" t="s">
        <v>14</v>
      </c>
      <c r="G7" s="5" t="s">
        <v>8</v>
      </c>
      <c r="H7" s="5" t="s">
        <v>14</v>
      </c>
    </row>
    <row r="8" spans="1:8" x14ac:dyDescent="0.2">
      <c r="A8" t="s">
        <v>9</v>
      </c>
      <c r="B8">
        <v>6.1092000000000004</v>
      </c>
      <c r="C8">
        <v>0.93610000000000004</v>
      </c>
      <c r="D8">
        <f>B8/C8</f>
        <v>6.5262258305736571</v>
      </c>
      <c r="E8"/>
      <c r="G8" t="str">
        <f ca="1">_xlfn.FORMULATEXT(D8)</f>
        <v>=B8/C8</v>
      </c>
      <c r="H8"/>
    </row>
    <row r="9" spans="1:8" ht="17" thickBot="1" x14ac:dyDescent="0.25">
      <c r="A9" s="3" t="s">
        <v>10</v>
      </c>
      <c r="B9" s="3">
        <v>0.89510000000000001</v>
      </c>
      <c r="C9" s="3">
        <v>0.14899999999999999</v>
      </c>
      <c r="D9" s="3">
        <f>B9/C9</f>
        <v>6.0073825503355707</v>
      </c>
      <c r="E9" s="3">
        <f>TDIST(D9,8,2)</f>
        <v>3.2074464893991312E-4</v>
      </c>
      <c r="G9" s="3" t="str">
        <f ca="1">_xlfn.FORMULATEXT(D9)</f>
        <v>=B9/C9</v>
      </c>
      <c r="H9" s="3" t="str">
        <f ca="1">_xlfn.FORMULATEXT(E9)</f>
        <v>=TDIST(D9,8,2)</v>
      </c>
    </row>
  </sheetData>
  <pageMargins left="0.78749999999999998" right="0.78749999999999998" top="1.0527777777777778" bottom="1.0527777777777778" header="0.78749999999999998" footer="0.78749999999999998"/>
  <pageSetup orientation="portrait" useFirstPageNumber="1" horizontalDpi="300" verticalDpi="300"/>
  <headerFooter alignWithMargins="0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2AF20-0F03-D549-9C33-50FE428F5495}">
  <dimension ref="A1"/>
  <sheetViews>
    <sheetView tabSelected="1" workbookViewId="0"/>
  </sheetViews>
  <sheetFormatPr baseColWidth="10" defaultRowHeight="13" x14ac:dyDescent="0.1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11.5" defaultRowHeight="13" x14ac:dyDescent="0.15"/>
  <sheetData/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11.5" defaultRowHeight="13" x14ac:dyDescent="0.15"/>
  <sheetData/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Oleg Osipchuk</dc:creator>
  <cp:lastModifiedBy>Microsoft Office User</cp:lastModifiedBy>
  <dcterms:created xsi:type="dcterms:W3CDTF">2017-03-28T10:40:27Z</dcterms:created>
  <dcterms:modified xsi:type="dcterms:W3CDTF">2023-01-26T05:41:21Z</dcterms:modified>
</cp:coreProperties>
</file>