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hannah/Nextcloud/PHDKH2021-A5859/Kelsey's Files/Chapter 2/April Drafting/GitHub Data/"/>
    </mc:Choice>
  </mc:AlternateContent>
  <xr:revisionPtr revIDLastSave="0" documentId="8_{790854E7-FA2D-B84C-B671-E7E24913C43F}" xr6:coauthVersionLast="47" xr6:coauthVersionMax="47" xr10:uidLastSave="{00000000-0000-0000-0000-000000000000}"/>
  <bookViews>
    <workbookView xWindow="5580" yWindow="2300" windowWidth="27640" windowHeight="16940" xr2:uid="{E0843448-88C2-704F-AFE3-D142F975DD30}"/>
  </bookViews>
  <sheets>
    <sheet name="Author Information" sheetId="1" r:id="rId1"/>
  </sheets>
  <definedNames>
    <definedName name="_xlnm._FilterDatabase" localSheetId="0" hidden="1">'Author Information'!$A$3:$CO$76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6" i="1" l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<sst xmlns="http://schemas.openxmlformats.org/spreadsheetml/2006/main" count="2695" uniqueCount="646">
  <si>
    <t>Chapter 1 Data Extraction Sheet - Author information</t>
  </si>
  <si>
    <t>Summaries</t>
  </si>
  <si>
    <t>Author 1</t>
  </si>
  <si>
    <t>Author 2</t>
  </si>
  <si>
    <t>Author 3</t>
  </si>
  <si>
    <t>Author 4</t>
  </si>
  <si>
    <t>Author 5</t>
  </si>
  <si>
    <t>Author 6</t>
  </si>
  <si>
    <t>Author 7</t>
  </si>
  <si>
    <t>Author 8</t>
  </si>
  <si>
    <t>Author 9</t>
  </si>
  <si>
    <t>Author 10</t>
  </si>
  <si>
    <t>Author 11</t>
  </si>
  <si>
    <t>Author 12</t>
  </si>
  <si>
    <t>Author 13</t>
  </si>
  <si>
    <t>Author 14</t>
  </si>
  <si>
    <t>Author 15</t>
  </si>
  <si>
    <t>Author 16</t>
  </si>
  <si>
    <t>Author 17</t>
  </si>
  <si>
    <t>Author 18</t>
  </si>
  <si>
    <t>Author 19</t>
  </si>
  <si>
    <t>Author 20</t>
  </si>
  <si>
    <t>Author 21</t>
  </si>
  <si>
    <t>Author 22</t>
  </si>
  <si>
    <t>Author 23</t>
  </si>
  <si>
    <t>Author 24</t>
  </si>
  <si>
    <t>Author 25</t>
  </si>
  <si>
    <t>Author 26</t>
  </si>
  <si>
    <t>Author 27</t>
  </si>
  <si>
    <t>Author 28</t>
  </si>
  <si>
    <t>Author 29</t>
  </si>
  <si>
    <t>Author 30</t>
  </si>
  <si>
    <t>Author 31</t>
  </si>
  <si>
    <t>Author 32</t>
  </si>
  <si>
    <t>Author 33</t>
  </si>
  <si>
    <t>Author 34</t>
  </si>
  <si>
    <t>Author 35</t>
  </si>
  <si>
    <t>Author 36</t>
  </si>
  <si>
    <t>Author 37</t>
  </si>
  <si>
    <t>Author 38</t>
  </si>
  <si>
    <t>Author 39</t>
  </si>
  <si>
    <t>Author 40</t>
  </si>
  <si>
    <t>Author 41</t>
  </si>
  <si>
    <t>Author 42</t>
  </si>
  <si>
    <t>Author 43</t>
  </si>
  <si>
    <t>Author 44</t>
  </si>
  <si>
    <t xml:space="preserve">no. </t>
  </si>
  <si>
    <t>Title</t>
  </si>
  <si>
    <t>Number of authors</t>
  </si>
  <si>
    <t>Number of author countries</t>
  </si>
  <si>
    <t>Main author country</t>
  </si>
  <si>
    <t>Country Affiliation</t>
  </si>
  <si>
    <t>Overall</t>
  </si>
  <si>
    <t>Effects of artificial light on bird movement and distribution: a systematic map</t>
  </si>
  <si>
    <t>Adams C.A.</t>
  </si>
  <si>
    <t>Canada</t>
  </si>
  <si>
    <t xml:space="preserve"> Fernández-Juricic E.</t>
  </si>
  <si>
    <t>United States</t>
  </si>
  <si>
    <t xml:space="preserve"> Bayne E.M.</t>
  </si>
  <si>
    <t xml:space="preserve"> St. Clair C.C.</t>
  </si>
  <si>
    <t/>
  </si>
  <si>
    <t>Evidence on the impact of Baltic Sea ecosystems on human health and well-being: a systematic map</t>
  </si>
  <si>
    <t>Storie J.</t>
  </si>
  <si>
    <t>Estonia</t>
  </si>
  <si>
    <t xml:space="preserve"> Suškevičs M.</t>
  </si>
  <si>
    <t xml:space="preserve"> Nevzati F.</t>
  </si>
  <si>
    <t xml:space="preserve"> Külvik M.</t>
  </si>
  <si>
    <t xml:space="preserve"> Kuhn T.</t>
  </si>
  <si>
    <t>Germany</t>
  </si>
  <si>
    <t xml:space="preserve"> Burkhard B.</t>
  </si>
  <si>
    <t xml:space="preserve"> Vikström S.</t>
  </si>
  <si>
    <t>Finland</t>
  </si>
  <si>
    <t xml:space="preserve"> Lehtoranta V.</t>
  </si>
  <si>
    <t xml:space="preserve"> Riikonen S.</t>
  </si>
  <si>
    <t xml:space="preserve"> Oinonen S.</t>
  </si>
  <si>
    <t>Existing evidence on the outcomes of wildlife translocations in protected areas: a systematic map</t>
  </si>
  <si>
    <t>Langridge J.</t>
  </si>
  <si>
    <t>France</t>
  </si>
  <si>
    <t xml:space="preserve"> Sordello R.</t>
  </si>
  <si>
    <t xml:space="preserve"> Reyjol Y.</t>
  </si>
  <si>
    <t>Location of studies and evidence of effects of herbivory on Arctic vegetation: a systematic map</t>
  </si>
  <si>
    <t>Soininen E.M.</t>
  </si>
  <si>
    <t>Norway</t>
  </si>
  <si>
    <t xml:space="preserve"> Barrio I.C.</t>
  </si>
  <si>
    <t>Iceland</t>
  </si>
  <si>
    <t xml:space="preserve"> Bjørkås R.</t>
  </si>
  <si>
    <t xml:space="preserve"> Björnsdóttir K.</t>
  </si>
  <si>
    <t>Sweden</t>
  </si>
  <si>
    <t xml:space="preserve"> Ehrich D.</t>
  </si>
  <si>
    <t xml:space="preserve"> Hopping K.A.</t>
  </si>
  <si>
    <t xml:space="preserve"> Kaarlejärvi E.</t>
  </si>
  <si>
    <t xml:space="preserve"> Kolstad A.L.</t>
  </si>
  <si>
    <t xml:space="preserve"> Abdulmanova S.</t>
  </si>
  <si>
    <t>Russian Federation</t>
  </si>
  <si>
    <t xml:space="preserve"> Björk R.G.</t>
  </si>
  <si>
    <t xml:space="preserve"> Bueno C.G.</t>
  </si>
  <si>
    <t xml:space="preserve"> Eischeid I.</t>
  </si>
  <si>
    <t xml:space="preserve"> Finger-Higgens R.</t>
  </si>
  <si>
    <t xml:space="preserve"> Forbey J.S.</t>
  </si>
  <si>
    <t xml:space="preserve"> Gignac C.</t>
  </si>
  <si>
    <t xml:space="preserve"> Gilg O.</t>
  </si>
  <si>
    <t xml:space="preserve"> den Herder M.</t>
  </si>
  <si>
    <t xml:space="preserve"> Holm H.S.</t>
  </si>
  <si>
    <t xml:space="preserve"> Hwang B.C.</t>
  </si>
  <si>
    <t xml:space="preserve"> Jepsen J.U.</t>
  </si>
  <si>
    <t xml:space="preserve"> Kamenova S.</t>
  </si>
  <si>
    <t xml:space="preserve"> Kater I.</t>
  </si>
  <si>
    <t>United Kingdom</t>
  </si>
  <si>
    <t xml:space="preserve"> Koltz A.M.</t>
  </si>
  <si>
    <t xml:space="preserve"> Kristensen J.A.</t>
  </si>
  <si>
    <t xml:space="preserve"> Little C.J.</t>
  </si>
  <si>
    <t xml:space="preserve"> Macek P.</t>
  </si>
  <si>
    <t>Czech Republic</t>
  </si>
  <si>
    <t xml:space="preserve"> Mathisen K.M.</t>
  </si>
  <si>
    <t xml:space="preserve"> Metcalfe D.B.</t>
  </si>
  <si>
    <t xml:space="preserve"> Mosbacher J.B.</t>
  </si>
  <si>
    <t xml:space="preserve"> Mörsdorf M.</t>
  </si>
  <si>
    <t xml:space="preserve"> Park T.</t>
  </si>
  <si>
    <t xml:space="preserve"> Propster J.R.</t>
  </si>
  <si>
    <t xml:space="preserve"> Roberts A.J.</t>
  </si>
  <si>
    <t xml:space="preserve"> Serrano E.</t>
  </si>
  <si>
    <t>Spain</t>
  </si>
  <si>
    <t xml:space="preserve"> Spiegel M.P.</t>
  </si>
  <si>
    <t xml:space="preserve"> Tamayo M.</t>
  </si>
  <si>
    <t xml:space="preserve"> Tuomi M.W.</t>
  </si>
  <si>
    <t xml:space="preserve"> Verma M.</t>
  </si>
  <si>
    <t xml:space="preserve"> Vuorinen K.E.M.</t>
  </si>
  <si>
    <t xml:space="preserve"> Väisänen M.</t>
  </si>
  <si>
    <t xml:space="preserve"> van der Wal R.</t>
  </si>
  <si>
    <t xml:space="preserve"> Wilcots M.E.</t>
  </si>
  <si>
    <t xml:space="preserve"> Yoccoz N.G.</t>
  </si>
  <si>
    <t xml:space="preserve"> Speed J.D.M.</t>
  </si>
  <si>
    <t>Scientific evidence of sustainable plant disease protection strategies for oats in Sweden: a systematic map</t>
  </si>
  <si>
    <t>Vilvert E.</t>
  </si>
  <si>
    <t xml:space="preserve"> Olson Å.</t>
  </si>
  <si>
    <t xml:space="preserve"> Wallenhammar A.-C.</t>
  </si>
  <si>
    <t xml:space="preserve"> Törngren J.</t>
  </si>
  <si>
    <t xml:space="preserve"> Berlin A.</t>
  </si>
  <si>
    <t>Evidence on the impacts of chemicals arising from human activity on tropical reef-building corals; a systematic map</t>
  </si>
  <si>
    <t>Ouédraogo D.-Y.</t>
  </si>
  <si>
    <t xml:space="preserve"> Delaunay M.</t>
  </si>
  <si>
    <t xml:space="preserve"> Hédouin L.</t>
  </si>
  <si>
    <t>French Polynesia</t>
  </si>
  <si>
    <t xml:space="preserve"> Castelin M.</t>
  </si>
  <si>
    <t xml:space="preserve"> Perceval O.</t>
  </si>
  <si>
    <t xml:space="preserve"> Domart-Coulon I.</t>
  </si>
  <si>
    <t xml:space="preserve"> Burga K.</t>
  </si>
  <si>
    <t xml:space="preserve"> Ferrier-Pagès C.</t>
  </si>
  <si>
    <t>Monaco</t>
  </si>
  <si>
    <t xml:space="preserve"> Multon R.</t>
  </si>
  <si>
    <t xml:space="preserve"> Guillaume M.M.M.</t>
  </si>
  <si>
    <t xml:space="preserve"> Léger C.</t>
  </si>
  <si>
    <t xml:space="preserve"> Calvayrac C.</t>
  </si>
  <si>
    <t xml:space="preserve"> Joannot P.</t>
  </si>
  <si>
    <t>What evidence exists on the effectiveness of the techniques and management approaches used to improve the productivity of field-grown tomatoes under conditions of water-, nitrogen- and/or phosphorus-deficit? A systematic map</t>
  </si>
  <si>
    <t>Tran F.</t>
  </si>
  <si>
    <t xml:space="preserve"> Holland J.E.</t>
  </si>
  <si>
    <t xml:space="preserve"> Quesada N.</t>
  </si>
  <si>
    <t xml:space="preserve"> Young M.</t>
  </si>
  <si>
    <t xml:space="preserve"> Bienkowski D.</t>
  </si>
  <si>
    <t xml:space="preserve"> Savvas D.</t>
  </si>
  <si>
    <t>Greece</t>
  </si>
  <si>
    <t xml:space="preserve"> Schubert A.</t>
  </si>
  <si>
    <t>Italy</t>
  </si>
  <si>
    <t xml:space="preserve"> Ntatsi G.</t>
  </si>
  <si>
    <t xml:space="preserve"> White P.J.</t>
  </si>
  <si>
    <t xml:space="preserve"> Begg G.S.</t>
  </si>
  <si>
    <t xml:space="preserve"> Iannetta P.P.M.</t>
  </si>
  <si>
    <t>The nature and extent of evidence on methodologies for monitoring and evaluating marine spatial management measures in the UK and similar coastal waters: a systematic map</t>
  </si>
  <si>
    <t>O’Leary B.C.</t>
  </si>
  <si>
    <t xml:space="preserve"> Copping J.P.</t>
  </si>
  <si>
    <t xml:space="preserve"> Mukherjee N.</t>
  </si>
  <si>
    <t xml:space="preserve"> Dorning S.L.</t>
  </si>
  <si>
    <t xml:space="preserve"> Stewart B.D.</t>
  </si>
  <si>
    <t xml:space="preserve"> McKinley E.</t>
  </si>
  <si>
    <t xml:space="preserve"> Addison P.F.E.</t>
  </si>
  <si>
    <t xml:space="preserve"> Williams C.</t>
  </si>
  <si>
    <t xml:space="preserve"> Carpenter G.</t>
  </si>
  <si>
    <t xml:space="preserve"> Righton D.</t>
  </si>
  <si>
    <t xml:space="preserve"> Yates K.L.</t>
  </si>
  <si>
    <t>How effective is ‘greening’ of urban areas in reducing human exposure to ground-level ozone concentrations, UV exposure and the ‘urban heat island effect’? An updated systematic review</t>
  </si>
  <si>
    <t>Knight T.</t>
  </si>
  <si>
    <t xml:space="preserve"> Price S.</t>
  </si>
  <si>
    <t xml:space="preserve"> Bowler D.</t>
  </si>
  <si>
    <t xml:space="preserve"> Hookway A.</t>
  </si>
  <si>
    <t xml:space="preserve"> King S.</t>
  </si>
  <si>
    <t xml:space="preserve"> Konno K.</t>
  </si>
  <si>
    <t xml:space="preserve"> Richter R.L.</t>
  </si>
  <si>
    <t>What evidence exists on the impact of specific ecosystem components and functions on infectious diseases? A systematic map</t>
  </si>
  <si>
    <t>Lugassy L.</t>
  </si>
  <si>
    <t xml:space="preserve"> Amdouni-Boursier L.</t>
  </si>
  <si>
    <t xml:space="preserve"> Alout H.</t>
  </si>
  <si>
    <t xml:space="preserve"> Berrebi R.</t>
  </si>
  <si>
    <t xml:space="preserve"> Boëte C.</t>
  </si>
  <si>
    <t xml:space="preserve"> Boué F.</t>
  </si>
  <si>
    <t xml:space="preserve"> Boulanger N.</t>
  </si>
  <si>
    <t xml:space="preserve"> Durand T.</t>
  </si>
  <si>
    <t xml:space="preserve"> de Garine-Wichatitsky M.</t>
  </si>
  <si>
    <t xml:space="preserve"> Larrat S.</t>
  </si>
  <si>
    <t xml:space="preserve"> Moinet M.</t>
  </si>
  <si>
    <t>New Zealand</t>
  </si>
  <si>
    <t xml:space="preserve"> Moulia C.</t>
  </si>
  <si>
    <t xml:space="preserve"> Pagès N.</t>
  </si>
  <si>
    <t>Guadeloupe</t>
  </si>
  <si>
    <t xml:space="preserve"> Plantard O.</t>
  </si>
  <si>
    <t xml:space="preserve"> Robert V.</t>
  </si>
  <si>
    <t xml:space="preserve"> Livoreil B.</t>
  </si>
  <si>
    <t>Are small protected habitat patches within boreal production forests effective in conserving species richness, abundance and community composition? A systematic review</t>
  </si>
  <si>
    <t>Häkkilä M.</t>
  </si>
  <si>
    <t xml:space="preserve"> Johansson A.</t>
  </si>
  <si>
    <t xml:space="preserve"> Sandgren T.</t>
  </si>
  <si>
    <t xml:space="preserve"> Uusitalo A.</t>
  </si>
  <si>
    <t xml:space="preserve"> Mönkkönen M.</t>
  </si>
  <si>
    <t xml:space="preserve"> Puttonen P.</t>
  </si>
  <si>
    <t xml:space="preserve"> Savilaakso S.</t>
  </si>
  <si>
    <t>What are the effects of even-aged and uneven-aged forest management on boreal forest biodiversity in Fennoscandia and European Russia? A systematic review</t>
  </si>
  <si>
    <t>Savilaakso S.</t>
  </si>
  <si>
    <t xml:space="preserve"> Häkkilä M.</t>
  </si>
  <si>
    <t>Effectiveness of struvite precipitation and ammonia stripping for recovery of phosphorus and nitrogen from anaerobic digestate: a systematic review</t>
  </si>
  <si>
    <t>Lorick D.</t>
  </si>
  <si>
    <t xml:space="preserve"> Macura B.</t>
  </si>
  <si>
    <t xml:space="preserve"> Ahlström M.</t>
  </si>
  <si>
    <t xml:space="preserve"> Grimvall A.</t>
  </si>
  <si>
    <t xml:space="preserve"> Harder R.</t>
  </si>
  <si>
    <t>How are nature-based solutions contributing to priority societal challenges surrounding human well-being in the United Kingdom: a systematic map</t>
  </si>
  <si>
    <t>Dick J.</t>
  </si>
  <si>
    <t xml:space="preserve"> Carruthers-Jones J.</t>
  </si>
  <si>
    <t xml:space="preserve"> Carver S.</t>
  </si>
  <si>
    <t xml:space="preserve"> Dobel A.J.</t>
  </si>
  <si>
    <t xml:space="preserve"> Miller J.D.</t>
  </si>
  <si>
    <t>What evidence exists on ecotechnologies for recycling carbon and nutrients from domestic wastewater? A systematic map</t>
  </si>
  <si>
    <t>Johannesdottir S.L.</t>
  </si>
  <si>
    <t xml:space="preserve"> MacUra B.</t>
  </si>
  <si>
    <t xml:space="preserve"> McConville J.</t>
  </si>
  <si>
    <t xml:space="preserve"> Lorick D.</t>
  </si>
  <si>
    <t xml:space="preserve"> Haddaway N.R.</t>
  </si>
  <si>
    <t xml:space="preserve"> Karczmarczyk A.</t>
  </si>
  <si>
    <t>Poland</t>
  </si>
  <si>
    <t xml:space="preserve"> Ek F.</t>
  </si>
  <si>
    <t xml:space="preserve"> Piniewski M.</t>
  </si>
  <si>
    <t xml:space="preserve"> Ksiȩżniak M.</t>
  </si>
  <si>
    <t xml:space="preserve"> Osuch P.</t>
  </si>
  <si>
    <t>Evidence of the impact of noise pollution on biodiversity: A systematic map</t>
  </si>
  <si>
    <t>Sordello R.</t>
  </si>
  <si>
    <t xml:space="preserve"> Ratel O.</t>
  </si>
  <si>
    <t xml:space="preserve"> de Lachapelle F.F.</t>
  </si>
  <si>
    <t xml:space="preserve"> Leger C.</t>
  </si>
  <si>
    <t xml:space="preserve"> Dambry A.</t>
  </si>
  <si>
    <t xml:space="preserve"> Vanpeene S.</t>
  </si>
  <si>
    <t>The spatial distribution of illegal hunting of terrestrial mammals in Sub-Saharan Africa: A systematic map</t>
  </si>
  <si>
    <t>Duporge I.</t>
  </si>
  <si>
    <t xml:space="preserve"> Hodgetts T.</t>
  </si>
  <si>
    <t xml:space="preserve"> Wang T.</t>
  </si>
  <si>
    <t>Netherlands</t>
  </si>
  <si>
    <t xml:space="preserve"> Macdonald D.W.</t>
  </si>
  <si>
    <t>Can linear transportation infrastructure verges constitute a habitat and/or a corridor for vertebrates in temperate ecosystems? A systematic review</t>
  </si>
  <si>
    <t xml:space="preserve"> Villemey A.</t>
  </si>
  <si>
    <t xml:space="preserve"> Coulon A.</t>
  </si>
  <si>
    <t xml:space="preserve"> Azambourg V.</t>
  </si>
  <si>
    <t xml:space="preserve"> Hulard M.</t>
  </si>
  <si>
    <t xml:space="preserve"> Guinard E.</t>
  </si>
  <si>
    <t xml:space="preserve"> Bertheau Y.</t>
  </si>
  <si>
    <t xml:space="preserve"> Flamerie De Lachapelle F.</t>
  </si>
  <si>
    <t xml:space="preserve"> Rauel V.</t>
  </si>
  <si>
    <t xml:space="preserve"> Le Mitouard E.</t>
  </si>
  <si>
    <t xml:space="preserve"> Jeusset A.</t>
  </si>
  <si>
    <t xml:space="preserve"> Vargac M.</t>
  </si>
  <si>
    <t xml:space="preserve"> Witté I.</t>
  </si>
  <si>
    <t xml:space="preserve"> Jactel H.</t>
  </si>
  <si>
    <t xml:space="preserve"> Touroult J.</t>
  </si>
  <si>
    <t>What are the effects of flow-regime changes on fish productivity in temperate regions? A systematic map</t>
  </si>
  <si>
    <t>Rytwinski T.</t>
  </si>
  <si>
    <t xml:space="preserve"> Harper M.</t>
  </si>
  <si>
    <t xml:space="preserve"> Taylor J.J.</t>
  </si>
  <si>
    <t xml:space="preserve"> Bennett J.R.</t>
  </si>
  <si>
    <t xml:space="preserve"> Donaldson L.A.</t>
  </si>
  <si>
    <t xml:space="preserve"> Smokorowski K.E.</t>
  </si>
  <si>
    <t xml:space="preserve"> Clarke K.</t>
  </si>
  <si>
    <t xml:space="preserve"> Bradford M.J.</t>
  </si>
  <si>
    <t xml:space="preserve"> Ghamry H.</t>
  </si>
  <si>
    <t xml:space="preserve"> Olden J.D.</t>
  </si>
  <si>
    <t xml:space="preserve"> Boisclair D.</t>
  </si>
  <si>
    <t xml:space="preserve"> Cooke S.J.</t>
  </si>
  <si>
    <t>What do we know about the impacts of the Marine Stewardship Council seafood ecolabelling program? A systematic map</t>
  </si>
  <si>
    <t>Arton A.</t>
  </si>
  <si>
    <t xml:space="preserve"> Leiman A.</t>
  </si>
  <si>
    <t>South Africa</t>
  </si>
  <si>
    <t xml:space="preserve"> Petrokofsky G.</t>
  </si>
  <si>
    <t xml:space="preserve"> Toonen H.</t>
  </si>
  <si>
    <t xml:space="preserve"> Longo C.S.</t>
  </si>
  <si>
    <t>How effective are strategies to control the dissemination of antibiotic resistance in the environment? A systematic review</t>
  </si>
  <si>
    <t>Goulas A.</t>
  </si>
  <si>
    <t xml:space="preserve"> Belhadi D.</t>
  </si>
  <si>
    <t xml:space="preserve"> Descamps A.</t>
  </si>
  <si>
    <t xml:space="preserve"> Andremont A.</t>
  </si>
  <si>
    <t xml:space="preserve"> Benoit P.</t>
  </si>
  <si>
    <t xml:space="preserve"> Courtois S.</t>
  </si>
  <si>
    <t xml:space="preserve"> Dagot C.</t>
  </si>
  <si>
    <t xml:space="preserve"> Grall N.</t>
  </si>
  <si>
    <t xml:space="preserve"> Makowski D.</t>
  </si>
  <si>
    <t xml:space="preserve"> Nazaret S.</t>
  </si>
  <si>
    <t xml:space="preserve"> Nélieu S.</t>
  </si>
  <si>
    <t xml:space="preserve"> Patureau D.</t>
  </si>
  <si>
    <t xml:space="preserve"> Petit F.</t>
  </si>
  <si>
    <t xml:space="preserve"> Roose-Amsaleg C.</t>
  </si>
  <si>
    <t xml:space="preserve"> Vittecoq M.</t>
  </si>
  <si>
    <t xml:space="preserve"> Laouénan C.</t>
  </si>
  <si>
    <t>What are the relative risks of mortality and injury for fish during downstream passage at hydroelectric dams in temperate regions? A systematic review</t>
  </si>
  <si>
    <t>Algera D.A.</t>
  </si>
  <si>
    <t xml:space="preserve"> Rytwinski T.</t>
  </si>
  <si>
    <t xml:space="preserve"> Harrison P.M.</t>
  </si>
  <si>
    <t xml:space="preserve"> Clarke K.D.</t>
  </si>
  <si>
    <t xml:space="preserve"> Enders E.C.</t>
  </si>
  <si>
    <t xml:space="preserve"> Power M.</t>
  </si>
  <si>
    <t xml:space="preserve"> Bevelhimer M.S.</t>
  </si>
  <si>
    <t>What evidence exists on the impact of agricultural practices in fruit orchards on biodiversity? A systematic map</t>
  </si>
  <si>
    <t>Van Der Meer M.</t>
  </si>
  <si>
    <t>Switzerland</t>
  </si>
  <si>
    <t xml:space="preserve"> Kay S.</t>
  </si>
  <si>
    <t xml:space="preserve"> Lüscher G.</t>
  </si>
  <si>
    <t xml:space="preserve"> Jeanneret P.</t>
  </si>
  <si>
    <t>Effectiveness of ecotechnologies in agriculture for the recovery and reuse of carbon and nutrients in the Baltic and boreo-temperate regions: A systematic map</t>
  </si>
  <si>
    <t>MacUra B.</t>
  </si>
  <si>
    <t xml:space="preserve"> Andersson K.</t>
  </si>
  <si>
    <t xml:space="preserve"> Tattari S.</t>
  </si>
  <si>
    <t>Bridging Indigenous and science-based knowledge in coastal and marine research, monitoring, and management in Canada</t>
  </si>
  <si>
    <t>Alexander S.M.</t>
  </si>
  <si>
    <t xml:space="preserve"> Provencher J.F.</t>
  </si>
  <si>
    <t xml:space="preserve"> Henri D.A.</t>
  </si>
  <si>
    <t xml:space="preserve"> Lloren J.I.</t>
  </si>
  <si>
    <t xml:space="preserve"> Nanayakkara L.</t>
  </si>
  <si>
    <t xml:space="preserve"> Johnson J.T.</t>
  </si>
  <si>
    <t>What is the available evidence for the range of applications of genome-editing as a new tool for plant trait modification and the potential occurrence of associated off-target effects: A systematic map</t>
  </si>
  <si>
    <t>Modrzejewski D.</t>
  </si>
  <si>
    <t xml:space="preserve"> Hartung F.</t>
  </si>
  <si>
    <t xml:space="preserve"> Sprink T.</t>
  </si>
  <si>
    <t xml:space="preserve"> Krause D.</t>
  </si>
  <si>
    <t xml:space="preserve"> Kohl C.</t>
  </si>
  <si>
    <t xml:space="preserve"> Wilhelm R.</t>
  </si>
  <si>
    <t>The effectiveness of spawning habitat creation or enhancement for substrate-spawning temperate fish: A systematic review</t>
  </si>
  <si>
    <t>Taylor J.J.</t>
  </si>
  <si>
    <t xml:space="preserve"> Lapointe N.W.R.</t>
  </si>
  <si>
    <t xml:space="preserve"> Janusz R.</t>
  </si>
  <si>
    <t xml:space="preserve"> Tonn B.</t>
  </si>
  <si>
    <t xml:space="preserve"> Walsh J.C.</t>
  </si>
  <si>
    <t>Impact of structural habitat modifications in coastal temperate systems on fish recruitment: A systematic review</t>
  </si>
  <si>
    <t>Macura B.</t>
  </si>
  <si>
    <t xml:space="preserve"> Byström P.</t>
  </si>
  <si>
    <t xml:space="preserve"> Airoldi L.</t>
  </si>
  <si>
    <t xml:space="preserve"> Eriksson B.K.</t>
  </si>
  <si>
    <t xml:space="preserve"> Rudstam L.</t>
  </si>
  <si>
    <t xml:space="preserve"> Støttrup J.G.</t>
  </si>
  <si>
    <t>Denmark</t>
  </si>
  <si>
    <t>A systematic map of evidence on the contribution of forests to poverty alleviation</t>
  </si>
  <si>
    <t>Cheng S.H.</t>
  </si>
  <si>
    <t xml:space="preserve"> MacLeod K.</t>
  </si>
  <si>
    <t xml:space="preserve"> Ahlroth S.</t>
  </si>
  <si>
    <t xml:space="preserve"> Onder S.</t>
  </si>
  <si>
    <t xml:space="preserve"> Perge E.</t>
  </si>
  <si>
    <t xml:space="preserve"> Shyamsundar P.</t>
  </si>
  <si>
    <t xml:space="preserve"> Rana P.</t>
  </si>
  <si>
    <t xml:space="preserve"> Garside R.</t>
  </si>
  <si>
    <t xml:space="preserve"> Kristjanson P.</t>
  </si>
  <si>
    <t xml:space="preserve"> McKinnon M.C.</t>
  </si>
  <si>
    <t xml:space="preserve"> Miller D.C.</t>
  </si>
  <si>
    <t>Absence of evidence for the conservation outcomes of systematic conservation planning around the globe: A systematic map</t>
  </si>
  <si>
    <t>McIntosh E.J.</t>
  </si>
  <si>
    <t xml:space="preserve"> Chapman S.</t>
  </si>
  <si>
    <t>Australia</t>
  </si>
  <si>
    <t xml:space="preserve"> Kearney S.G.</t>
  </si>
  <si>
    <t xml:space="preserve"> Williams B.</t>
  </si>
  <si>
    <t xml:space="preserve"> Althor G.</t>
  </si>
  <si>
    <t xml:space="preserve"> Thorn J.P.R.</t>
  </si>
  <si>
    <t xml:space="preserve"> Pressey R.L.</t>
  </si>
  <si>
    <t xml:space="preserve"> Grenyer R.</t>
  </si>
  <si>
    <t>What is the effect of prescribed burning in temperate and boreal forest on biodiversity, beyond pyrophilous and saproxylic species? A systematic review</t>
  </si>
  <si>
    <t>Eales J.</t>
  </si>
  <si>
    <t xml:space="preserve"> Bernes C.</t>
  </si>
  <si>
    <t xml:space="preserve"> Jonsson B.G.</t>
  </si>
  <si>
    <t xml:space="preserve"> Kouki J.</t>
  </si>
  <si>
    <t>How does roadside vegetation management affect the diversity of vascular plants and invertebrates? A systematic review</t>
  </si>
  <si>
    <t>Jakobsson S.</t>
  </si>
  <si>
    <t xml:space="preserve"> Bullock J.M.</t>
  </si>
  <si>
    <t xml:space="preserve"> Verheyen K.</t>
  </si>
  <si>
    <t>Belgium</t>
  </si>
  <si>
    <t xml:space="preserve"> Lindborg R.</t>
  </si>
  <si>
    <t>How have carbon stocks in central and southern Africa's miombo woodlands changed over the last 50 years? A systematic map of the evidence</t>
  </si>
  <si>
    <t>Gumbo D.</t>
  </si>
  <si>
    <t>Zambia</t>
  </si>
  <si>
    <t xml:space="preserve"> Clendenning J.</t>
  </si>
  <si>
    <t>Indonesia</t>
  </si>
  <si>
    <t xml:space="preserve"> Martius C.</t>
  </si>
  <si>
    <t xml:space="preserve"> Moombe K.</t>
  </si>
  <si>
    <t xml:space="preserve"> Grundy I.</t>
  </si>
  <si>
    <t>Zimbabwe</t>
  </si>
  <si>
    <t xml:space="preserve"> Nasi R.</t>
  </si>
  <si>
    <t xml:space="preserve"> Mumba K.Y.</t>
  </si>
  <si>
    <t xml:space="preserve"> Ribeiro N.</t>
  </si>
  <si>
    <t>Mozambique</t>
  </si>
  <si>
    <t xml:space="preserve"> Kabwe G.</t>
  </si>
  <si>
    <t>To what extent do mesophotic coral ecosystems and shallow reefs share species of conservation interest? A systematic review</t>
  </si>
  <si>
    <t>Laverick J.H.</t>
  </si>
  <si>
    <t xml:space="preserve"> Piango S.</t>
  </si>
  <si>
    <t xml:space="preserve"> Andradi-Brown D.A.</t>
  </si>
  <si>
    <t xml:space="preserve"> Exton D.A.</t>
  </si>
  <si>
    <t xml:space="preserve"> Bongaerts P.</t>
  </si>
  <si>
    <t xml:space="preserve"> Bridge T.C.L.</t>
  </si>
  <si>
    <t xml:space="preserve"> Lesser M.P.</t>
  </si>
  <si>
    <t xml:space="preserve"> Pyle R.L.</t>
  </si>
  <si>
    <t xml:space="preserve"> Slattery M.</t>
  </si>
  <si>
    <t xml:space="preserve"> Wagner D.</t>
  </si>
  <si>
    <t xml:space="preserve"> Rogers A.D.</t>
  </si>
  <si>
    <t>The multifunctional roles of vegetated strips around and within agricultural fields</t>
  </si>
  <si>
    <t>Haddaway N.R.</t>
  </si>
  <si>
    <t xml:space="preserve"> Brown C.</t>
  </si>
  <si>
    <t xml:space="preserve"> Eales J.</t>
  </si>
  <si>
    <t xml:space="preserve"> Eggers S.</t>
  </si>
  <si>
    <t xml:space="preserve"> Josefsson J.</t>
  </si>
  <si>
    <t xml:space="preserve"> Kronvang B.</t>
  </si>
  <si>
    <t xml:space="preserve"> Randall N.P.</t>
  </si>
  <si>
    <t xml:space="preserve"> Uusi-Kämppä J.</t>
  </si>
  <si>
    <t>Manipulating ungulate herbivory in temperate and boreal forests: Effects on vegetation and invertebrates. A systematic review</t>
  </si>
  <si>
    <t>Bernes C.</t>
  </si>
  <si>
    <t xml:space="preserve"> Junninen K.</t>
  </si>
  <si>
    <t xml:space="preserve"> Müller J.</t>
  </si>
  <si>
    <t xml:space="preserve"> Sandström J.</t>
  </si>
  <si>
    <t xml:space="preserve"> Lõhmus A.</t>
  </si>
  <si>
    <t xml:space="preserve"> Macdonald E.</t>
  </si>
  <si>
    <t>What specific plant traits support ecosystem services such as pollination, bio-control and water quality protection in temperate climates? A systematic map</t>
  </si>
  <si>
    <t>Cresswell C.J.</t>
  </si>
  <si>
    <t xml:space="preserve"> Cunningham H.M.</t>
  </si>
  <si>
    <t xml:space="preserve"> Wilcox A.</t>
  </si>
  <si>
    <t>Can linear transportation infrastructure verges constitute a habitat and/or a corridor for insects in temperate landscapes? A systematic review</t>
  </si>
  <si>
    <t>Villemey A.</t>
  </si>
  <si>
    <t xml:space="preserve"> Castagneyrol B.</t>
  </si>
  <si>
    <t xml:space="preserve"> Witte I.</t>
  </si>
  <si>
    <t xml:space="preserve"> Deniaud N.</t>
  </si>
  <si>
    <t xml:space="preserve"> Jaslier E.</t>
  </si>
  <si>
    <t xml:space="preserve"> Roy V.</t>
  </si>
  <si>
    <t>What is the effect of phasing out long-chain per- and polyfluoroalkyl substances on the concentrations of perfluoroalkyl acids and their precursors in the environment? A systematic review</t>
  </si>
  <si>
    <t>Land M.</t>
  </si>
  <si>
    <t xml:space="preserve"> De Wit C.A.</t>
  </si>
  <si>
    <t xml:space="preserve"> Bignert A.</t>
  </si>
  <si>
    <t xml:space="preserve"> Cousins I.T.</t>
  </si>
  <si>
    <t xml:space="preserve"> Herzke D.</t>
  </si>
  <si>
    <t xml:space="preserve"> Johansson J.H.</t>
  </si>
  <si>
    <t xml:space="preserve"> Martin J.W.</t>
  </si>
  <si>
    <t>How does tillage intensity affect soil organic carbon? A systematic review</t>
  </si>
  <si>
    <t xml:space="preserve"> Hedlund K.</t>
  </si>
  <si>
    <t xml:space="preserve"> Jackson L.E.</t>
  </si>
  <si>
    <t xml:space="preserve"> Kätterer T.</t>
  </si>
  <si>
    <t xml:space="preserve"> Lugato E.</t>
  </si>
  <si>
    <t xml:space="preserve"> Thomsen I.K.</t>
  </si>
  <si>
    <t xml:space="preserve"> Jørgensen H.B.</t>
  </si>
  <si>
    <t xml:space="preserve"> Isberg P.-E.</t>
  </si>
  <si>
    <t>How are biodiversity and dispersal of species affected by the management of roadsides? A systematic map</t>
  </si>
  <si>
    <t xml:space="preserve"> Jakobsson S.</t>
  </si>
  <si>
    <t xml:space="preserve"> Rundlöf M.</t>
  </si>
  <si>
    <t>Evidence for changes in the occurrence, frequency or severity of human health impacts resulting from exposure to alien species in Europe: A systematic map</t>
  </si>
  <si>
    <t>Bayliss H.R.</t>
  </si>
  <si>
    <t xml:space="preserve"> Schindler S.</t>
  </si>
  <si>
    <t>Austria</t>
  </si>
  <si>
    <t xml:space="preserve"> Adam M.</t>
  </si>
  <si>
    <t xml:space="preserve"> Essl F.</t>
  </si>
  <si>
    <t xml:space="preserve"> Rabitsch W.</t>
  </si>
  <si>
    <t>What are the environmental impacts of property rights regimes in forests, fisheries and rangelands?</t>
  </si>
  <si>
    <t>Ojanen M.</t>
  </si>
  <si>
    <t xml:space="preserve"> Zhou W.</t>
  </si>
  <si>
    <t xml:space="preserve"> Nieto S.H.</t>
  </si>
  <si>
    <t xml:space="preserve"> Mshale B.</t>
  </si>
  <si>
    <t>The environmental, socioeconomic, and health impacts of woodfuel value chains in Sub-Saharan Africa: A systematic map</t>
  </si>
  <si>
    <t>Sola P.</t>
  </si>
  <si>
    <t>Kenya</t>
  </si>
  <si>
    <t xml:space="preserve"> Cerutti P.O.</t>
  </si>
  <si>
    <t xml:space="preserve"> Gautier D.</t>
  </si>
  <si>
    <t xml:space="preserve"> Iiyama M.</t>
  </si>
  <si>
    <t>Japan</t>
  </si>
  <si>
    <t xml:space="preserve"> Shure J.</t>
  </si>
  <si>
    <t xml:space="preserve"> Chenevoy A.</t>
  </si>
  <si>
    <t xml:space="preserve"> Yila J.</t>
  </si>
  <si>
    <t xml:space="preserve"> Dufe V.</t>
  </si>
  <si>
    <t xml:space="preserve"> Shepherd G.</t>
  </si>
  <si>
    <t>Baseline susceptibility of different European lepidopteran and coleopteran pests to Bt proteins expressed in Bt maize: A systematic review</t>
  </si>
  <si>
    <t>Priesnitz K.U.</t>
  </si>
  <si>
    <t xml:space="preserve"> Vaasen A.</t>
  </si>
  <si>
    <t xml:space="preserve"> Gathmann A.</t>
  </si>
  <si>
    <t>What evidence exists on the local impacts of energy systems on marine ecosystem services: a systematic map</t>
  </si>
  <si>
    <t>Papathanasopoulou E.</t>
  </si>
  <si>
    <t xml:space="preserve"> Queirós A.M.</t>
  </si>
  <si>
    <t xml:space="preserve"> Beaumont N.</t>
  </si>
  <si>
    <t xml:space="preserve"> Hooper T.</t>
  </si>
  <si>
    <t xml:space="preserve"> Nunes J.</t>
  </si>
  <si>
    <t>China's conversion of cropland to forest program: A systematic review of the environmental and socioeconomic effects</t>
  </si>
  <si>
    <t>Gutiérrez Rodríguez L.</t>
  </si>
  <si>
    <t xml:space="preserve"> Hogarth N.J.</t>
  </si>
  <si>
    <t xml:space="preserve"> Xie C.</t>
  </si>
  <si>
    <t>China</t>
  </si>
  <si>
    <t xml:space="preserve"> Zhang K.</t>
  </si>
  <si>
    <t xml:space="preserve"> Putzel L.</t>
  </si>
  <si>
    <t>What evidence exists for the effectiveness of on-farm conservation land management strategies for preserving ecosystem services in developing countries? A systematic map</t>
  </si>
  <si>
    <t>Thorn J.P.R.</t>
  </si>
  <si>
    <t xml:space="preserve"> Friedman R.</t>
  </si>
  <si>
    <t xml:space="preserve"> Benz D.</t>
  </si>
  <si>
    <t xml:space="preserve"> Willis K.J.</t>
  </si>
  <si>
    <t>How effective are created or restored freshwater wetlands for nitrogen and phosphorus removal? A systematic review</t>
  </si>
  <si>
    <t xml:space="preserve"> Granéli W.</t>
  </si>
  <si>
    <t xml:space="preserve"> Hoffmann C.C.</t>
  </si>
  <si>
    <t xml:space="preserve"> Mitsch W.J.</t>
  </si>
  <si>
    <t xml:space="preserve"> Tonderski K.S.</t>
  </si>
  <si>
    <t xml:space="preserve"> Verhoeven J.T.A.</t>
  </si>
  <si>
    <t>What are the effects of nature conservation on human well-being? A systematic map of empirical evidence from developing countries</t>
  </si>
  <si>
    <t>McKinnon M.C.</t>
  </si>
  <si>
    <t xml:space="preserve"> Cheng S.H.</t>
  </si>
  <si>
    <t xml:space="preserve"> Dupre S.</t>
  </si>
  <si>
    <t xml:space="preserve"> Edmond J.</t>
  </si>
  <si>
    <t xml:space="preserve"> Glew L.</t>
  </si>
  <si>
    <t xml:space="preserve"> Holland M.B.</t>
  </si>
  <si>
    <t xml:space="preserve"> Levine E.</t>
  </si>
  <si>
    <t xml:space="preserve"> Masuda Y.J.</t>
  </si>
  <si>
    <t xml:space="preserve"> Oliveira I.</t>
  </si>
  <si>
    <t xml:space="preserve"> Revenaz J.</t>
  </si>
  <si>
    <t xml:space="preserve"> Roe D.</t>
  </si>
  <si>
    <t xml:space="preserve"> Shamer S.</t>
  </si>
  <si>
    <t xml:space="preserve"> Wilkie D.</t>
  </si>
  <si>
    <t xml:space="preserve"> Wongbusarakum S.</t>
  </si>
  <si>
    <t xml:space="preserve"> Woodhouse E.</t>
  </si>
  <si>
    <t>Does the gender composition of forest and fishery management groups affect resource governance and conservation outcomes? A systematic map</t>
  </si>
  <si>
    <t>Leisher C.</t>
  </si>
  <si>
    <t xml:space="preserve"> Temsah G.</t>
  </si>
  <si>
    <t xml:space="preserve"> Booker F.</t>
  </si>
  <si>
    <t xml:space="preserve"> Day M.</t>
  </si>
  <si>
    <t xml:space="preserve"> Samberg L.</t>
  </si>
  <si>
    <t xml:space="preserve"> Prosnitz D.</t>
  </si>
  <si>
    <t xml:space="preserve"> Agarwal B.</t>
  </si>
  <si>
    <t xml:space="preserve"> Matthews E.</t>
  </si>
  <si>
    <t xml:space="preserve"> Russell D.</t>
  </si>
  <si>
    <t xml:space="preserve"> Sunderland T.</t>
  </si>
  <si>
    <t>What is the impact of active management on biodiversity in boreal and temperate forests set aside for conservation or restoration? A systematic map</t>
  </si>
  <si>
    <t xml:space="preserve"> Jonsson B.U.</t>
  </si>
  <si>
    <t>What evidence exists on the impact of governance type on the conservation effectiveness of forest protected areas? Knowledge base and evidence gaps</t>
  </si>
  <si>
    <t xml:space="preserve"> Secco L.</t>
  </si>
  <si>
    <t xml:space="preserve"> Pullin A.S.</t>
  </si>
  <si>
    <t>What are the effects of agricultural management on soil organic carbon in boreo-temperate systems?</t>
  </si>
  <si>
    <t xml:space="preserve"> Söderström B.</t>
  </si>
  <si>
    <t>Are alternative livelihood projects effective at reducing local threats to specified elements of biodiversity and/or improving or maintaining the conservation status of those elements?</t>
  </si>
  <si>
    <t>Roe D.</t>
  </si>
  <si>
    <t xml:space="preserve"> Allebone-Webb S.</t>
  </si>
  <si>
    <t xml:space="preserve"> Hill N.A.O.</t>
  </si>
  <si>
    <t xml:space="preserve"> Kumpel N.</t>
  </si>
  <si>
    <t xml:space="preserve"> Redford K.</t>
  </si>
  <si>
    <t xml:space="preserve"> Wright J.</t>
  </si>
  <si>
    <t xml:space="preserve"> Sunderland T.C.H.</t>
  </si>
  <si>
    <t>How effective are on-farm mitigation measures for delivering an improved water environment? A systematic map</t>
  </si>
  <si>
    <t>Randall N.P.</t>
  </si>
  <si>
    <t xml:space="preserve"> Donnison L.M.</t>
  </si>
  <si>
    <t xml:space="preserve"> Lewis P.J.</t>
  </si>
  <si>
    <t xml:space="preserve"> James K.L.</t>
  </si>
  <si>
    <t>What is the influence of a reduction of planktivorous and benthivorous fish on water quality in temperate eutrophic lakes? A systematic review</t>
  </si>
  <si>
    <t xml:space="preserve"> Carpenter S.R.</t>
  </si>
  <si>
    <t xml:space="preserve"> Gårdmark A.</t>
  </si>
  <si>
    <t xml:space="preserve"> Larsson P.</t>
  </si>
  <si>
    <t xml:space="preserve"> Persson L.</t>
  </si>
  <si>
    <t xml:space="preserve"> Skov C.</t>
  </si>
  <si>
    <t xml:space="preserve"> Speed J.D.</t>
  </si>
  <si>
    <t xml:space="preserve"> Van Donk E.</t>
  </si>
  <si>
    <t>The fitness consequences of inbreeding in natural populations and their implications for species conservation - A systematic map Children's Environmental Health</t>
  </si>
  <si>
    <t>Neaves L.E.</t>
  </si>
  <si>
    <t xml:space="preserve"> Whitlock R.</t>
  </si>
  <si>
    <t xml:space="preserve"> Hollingsworth P.M.</t>
  </si>
  <si>
    <t xml:space="preserve"> Burke T.</t>
  </si>
  <si>
    <t>What are the impacts of reindeer/caribou (Rangifer tarandus L.) on arctic and alpine vegetation? A systematic review</t>
  </si>
  <si>
    <t xml:space="preserve"> Bråthen K.A.</t>
  </si>
  <si>
    <t xml:space="preserve"> Forbes B.C.</t>
  </si>
  <si>
    <t xml:space="preserve"> Moen J.</t>
  </si>
  <si>
    <t>Evidence on the environmental impacts of farm land abandonment in high altitude/mountain regions: A systematic map</t>
  </si>
  <si>
    <t xml:space="preserve"> Styles D.</t>
  </si>
  <si>
    <t>Evaluating effects of land management on greenhouse gas fluxes and carbon balances in boreo-temperate lowland peatland systems</t>
  </si>
  <si>
    <t xml:space="preserve"> Burden A.</t>
  </si>
  <si>
    <t xml:space="preserve"> Evans C.D.</t>
  </si>
  <si>
    <t xml:space="preserve"> Healey J.R.</t>
  </si>
  <si>
    <t xml:space="preserve"> Jones D.L.</t>
  </si>
  <si>
    <t xml:space="preserve"> Dalrymple S.E.</t>
  </si>
  <si>
    <t>Systematic review of effects on biodiversity from oil palm production</t>
  </si>
  <si>
    <t xml:space="preserve"> Garcia C.</t>
  </si>
  <si>
    <t xml:space="preserve"> Garcia-Ulloa J.</t>
  </si>
  <si>
    <t xml:space="preserve"> Ghazoul J.</t>
  </si>
  <si>
    <t xml:space="preserve"> Groom M.</t>
  </si>
  <si>
    <t xml:space="preserve"> Guariguata M.R.</t>
  </si>
  <si>
    <t xml:space="preserve"> Laumonier Y.</t>
  </si>
  <si>
    <t xml:space="preserve"> Snaddon J.</t>
  </si>
  <si>
    <t xml:space="preserve"> Zrust M.</t>
  </si>
  <si>
    <t>Which components or attributes of biodiversity influence which dimensions of poverty?</t>
  </si>
  <si>
    <t xml:space="preserve"> Fancourt M.</t>
  </si>
  <si>
    <t xml:space="preserve"> Sandbrook C.</t>
  </si>
  <si>
    <t xml:space="preserve"> Sibanda M.</t>
  </si>
  <si>
    <t xml:space="preserve"> Giuliani A.</t>
  </si>
  <si>
    <t xml:space="preserve"> Gordon-Maclean A.</t>
  </si>
  <si>
    <t>What are the non-food impacts of GM crop cultivation on farmers' health?</t>
  </si>
  <si>
    <t>Racovita M.</t>
  </si>
  <si>
    <t xml:space="preserve"> Obonyo D.N.</t>
  </si>
  <si>
    <t xml:space="preserve"> Craig W.</t>
  </si>
  <si>
    <t xml:space="preserve"> Ripandelli D.</t>
  </si>
  <si>
    <t>Human well-being impacts of terrestrial protected areas</t>
  </si>
  <si>
    <t>Pullin A.S.</t>
  </si>
  <si>
    <t xml:space="preserve"> Bangpan M.</t>
  </si>
  <si>
    <t xml:space="preserve"> Dalrymple S.</t>
  </si>
  <si>
    <t xml:space="preserve"> Dickson K.</t>
  </si>
  <si>
    <t xml:space="preserve"> Hauari H.</t>
  </si>
  <si>
    <t xml:space="preserve"> Hockley N.</t>
  </si>
  <si>
    <t xml:space="preserve"> Jones J.P.G.</t>
  </si>
  <si>
    <t xml:space="preserve"> Knight T.</t>
  </si>
  <si>
    <t xml:space="preserve"> Vigurs C.</t>
  </si>
  <si>
    <t xml:space="preserve"> Oliver S.</t>
  </si>
  <si>
    <t>A systematic review of phenotypic responses to between-population outbreeding</t>
  </si>
  <si>
    <t>Whitlock R.</t>
  </si>
  <si>
    <t xml:space="preserve"> Stewart G.B.</t>
  </si>
  <si>
    <t xml:space="preserve"> Goodman S.J.</t>
  </si>
  <si>
    <t xml:space="preserve"> Piertney S.B.</t>
  </si>
  <si>
    <t xml:space="preserve"> Butlin R.K.</t>
  </si>
  <si>
    <t>Are interventions to reduce the impact of arsenic contamination of groundwater on human health in developing countries effective? A systematic review</t>
  </si>
  <si>
    <t>Jones-Hughes T.</t>
  </si>
  <si>
    <t xml:space="preserve"> Peters J.</t>
  </si>
  <si>
    <t xml:space="preserve"> Whear R.</t>
  </si>
  <si>
    <t xml:space="preserve"> Cooper C.</t>
  </si>
  <si>
    <t xml:space="preserve"> Evans H.</t>
  </si>
  <si>
    <t xml:space="preserve"> Depledge M.</t>
  </si>
  <si>
    <t xml:space="preserve"> Pearson M.</t>
  </si>
  <si>
    <t>Evaluating the biological effectiveness of fully and partially protected marine areas</t>
  </si>
  <si>
    <t>Sciberras M.</t>
  </si>
  <si>
    <t xml:space="preserve"> Jenkins S.R.</t>
  </si>
  <si>
    <t xml:space="preserve"> Kaiser M.J.</t>
  </si>
  <si>
    <t xml:space="preserve"> Hawkins S.J.</t>
  </si>
  <si>
    <t>Assessing community-based conservation projects: A systematic review and multilevel analysis of attitudinal, behavioral, ecological, and economic outcomes</t>
  </si>
  <si>
    <t>Brooks J.</t>
  </si>
  <si>
    <t xml:space="preserve"> Waylen K.A.</t>
  </si>
  <si>
    <t xml:space="preserve"> Mulder M.B.</t>
  </si>
  <si>
    <t>Have wet meadow restoration projects in the Southwestern U.S. been effective in restoring geomorphology, hydrology, soils, and plant species composition?</t>
  </si>
  <si>
    <t>Ramstead K.M.</t>
  </si>
  <si>
    <t xml:space="preserve"> Allen J.A.</t>
  </si>
  <si>
    <t xml:space="preserve"> Springer A.E.</t>
  </si>
  <si>
    <t>Does delaying the first mowing date benefit biodiversity in meadowland?</t>
  </si>
  <si>
    <t>Humbert J.-Y.</t>
  </si>
  <si>
    <t xml:space="preserve"> Pellet J.</t>
  </si>
  <si>
    <t xml:space="preserve"> Buri P.</t>
  </si>
  <si>
    <t xml:space="preserve"> Arlettaz R.</t>
  </si>
  <si>
    <t>The effectiveness of integrated farm management, organic farming and agri-environment schemes for conserving biodiversity in temperate Europe - A systematic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</si>
</sst>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3199-9413-5544-8BEB-712E3190861E}">
  <dimension ref="A1:CO76"/>
  <sheetViews>
    <sheetView tabSelected="1" workbookViewId="0">
      <selection activeCell="C4" sqref="C4"/>
    </sheetView>
  </sheetViews>
  <sheetFormatPr baseColWidth="10" defaultRowHeight="16" x14ac:dyDescent="0.2"/>
  <cols>
    <col min="1" max="1" width="4.33203125" customWidth="1"/>
    <col min="2" max="2" width="34.83203125" customWidth="1"/>
    <col min="3" max="4" width="11.6640625" bestFit="1" customWidth="1"/>
    <col min="6" max="6" width="19.33203125" style="2" bestFit="1" customWidth="1"/>
    <col min="7" max="7" width="16" style="3" bestFit="1" customWidth="1"/>
    <col min="8" max="8" width="18.5" bestFit="1" customWidth="1"/>
    <col min="9" max="9" width="16" style="3" bestFit="1" customWidth="1"/>
    <col min="10" max="10" width="19" bestFit="1" customWidth="1"/>
    <col min="11" max="11" width="18.5" style="3" bestFit="1" customWidth="1"/>
    <col min="12" max="12" width="20.1640625" bestFit="1" customWidth="1"/>
    <col min="13" max="13" width="18.5" style="3" bestFit="1" customWidth="1"/>
    <col min="14" max="14" width="10.6640625" bestFit="1" customWidth="1"/>
    <col min="15" max="15" width="18.5" style="3" bestFit="1" customWidth="1"/>
    <col min="16" max="16" width="17.6640625" bestFit="1" customWidth="1"/>
    <col min="17" max="17" width="18.5" style="3" bestFit="1" customWidth="1"/>
    <col min="18" max="18" width="18.33203125" bestFit="1" customWidth="1"/>
    <col min="19" max="19" width="18.5" style="3" bestFit="1" customWidth="1"/>
    <col min="20" max="20" width="15.5" bestFit="1" customWidth="1"/>
    <col min="21" max="21" width="18.5" style="3" bestFit="1" customWidth="1"/>
    <col min="22" max="22" width="23.1640625" bestFit="1" customWidth="1"/>
    <col min="23" max="23" width="18.5" style="3" bestFit="1" customWidth="1"/>
    <col min="24" max="24" width="15.1640625" bestFit="1" customWidth="1"/>
    <col min="25" max="25" width="18.5" style="3" bestFit="1" customWidth="1"/>
    <col min="26" max="26" width="17.33203125" bestFit="1" customWidth="1"/>
    <col min="27" max="27" width="18.5" style="3" bestFit="1" customWidth="1"/>
    <col min="28" max="28" width="23.1640625" bestFit="1" customWidth="1"/>
    <col min="29" max="29" width="10.83203125" style="3"/>
    <col min="30" max="30" width="16.33203125" bestFit="1" customWidth="1"/>
    <col min="31" max="31" width="10.83203125" style="3"/>
    <col min="32" max="32" width="16.6640625" bestFit="1" customWidth="1"/>
    <col min="33" max="33" width="18.5" style="3" bestFit="1" customWidth="1"/>
    <col min="34" max="34" width="12.5" bestFit="1" customWidth="1"/>
    <col min="35" max="35" width="18.5" style="3" bestFit="1" customWidth="1"/>
    <col min="36" max="36" width="17.6640625" bestFit="1" customWidth="1"/>
    <col min="37" max="37" width="18.5" style="3" bestFit="1" customWidth="1"/>
    <col min="38" max="38" width="13.33203125" bestFit="1" customWidth="1"/>
    <col min="39" max="39" width="18.5" style="3" bestFit="1" customWidth="1"/>
    <col min="40" max="40" width="11.6640625" bestFit="1" customWidth="1"/>
    <col min="41" max="41" width="10.83203125" style="3"/>
    <col min="43" max="43" width="10.83203125" style="3"/>
    <col min="45" max="45" width="10.83203125" style="3"/>
    <col min="46" max="46" width="12.1640625" bestFit="1" customWidth="1"/>
    <col min="47" max="47" width="10.83203125" style="3"/>
    <col min="49" max="49" width="18.5" style="3" bestFit="1" customWidth="1"/>
    <col min="51" max="51" width="10.83203125" style="3"/>
    <col min="52" max="52" width="14.5" bestFit="1" customWidth="1"/>
    <col min="53" max="53" width="10.83203125" style="3"/>
    <col min="55" max="55" width="10.83203125" style="3"/>
    <col min="56" max="56" width="11.6640625" bestFit="1" customWidth="1"/>
    <col min="57" max="57" width="18.5" style="3" bestFit="1" customWidth="1"/>
    <col min="58" max="58" width="13.5" bestFit="1" customWidth="1"/>
    <col min="59" max="59" width="10.83203125" style="3"/>
    <col min="60" max="60" width="12.83203125" bestFit="1" customWidth="1"/>
    <col min="61" max="61" width="10.83203125" style="3"/>
    <col min="62" max="62" width="14" bestFit="1" customWidth="1"/>
    <col min="63" max="63" width="10.83203125" style="3"/>
    <col min="64" max="64" width="12" bestFit="1" customWidth="1"/>
    <col min="65" max="65" width="10.83203125" style="3"/>
    <col min="67" max="67" width="10.83203125" style="3"/>
    <col min="68" max="68" width="11.83203125" bestFit="1" customWidth="1"/>
    <col min="69" max="69" width="10.83203125" style="3"/>
    <col min="71" max="71" width="10.83203125" style="3"/>
    <col min="73" max="73" width="10.83203125" style="3"/>
    <col min="74" max="74" width="11.83203125" bestFit="1" customWidth="1"/>
    <col min="75" max="75" width="10.83203125" style="3"/>
    <col min="77" max="77" width="10.83203125" style="3"/>
    <col min="78" max="78" width="11.83203125" bestFit="1" customWidth="1"/>
    <col min="79" max="79" width="10.83203125" style="3"/>
    <col min="81" max="81" width="10.83203125" style="3"/>
    <col min="82" max="82" width="14.6640625" bestFit="1" customWidth="1"/>
    <col min="83" max="83" width="10.83203125" style="3"/>
    <col min="84" max="84" width="11.6640625" bestFit="1" customWidth="1"/>
    <col min="85" max="85" width="10.83203125" style="3"/>
    <col min="86" max="86" width="13.6640625" bestFit="1" customWidth="1"/>
    <col min="87" max="87" width="10.83203125" style="3"/>
    <col min="88" max="88" width="12" bestFit="1" customWidth="1"/>
    <col min="89" max="89" width="10.83203125" style="3"/>
    <col min="90" max="90" width="11.6640625" bestFit="1" customWidth="1"/>
    <col min="91" max="91" width="10.83203125" style="3"/>
    <col min="92" max="92" width="12.1640625" bestFit="1" customWidth="1"/>
    <col min="93" max="93" width="10.83203125" style="3"/>
  </cols>
  <sheetData>
    <row r="1" spans="1:93" ht="16" customHeight="1" x14ac:dyDescent="0.2">
      <c r="A1" s="1" t="s">
        <v>0</v>
      </c>
      <c r="B1" s="1"/>
      <c r="C1" s="1"/>
      <c r="D1" s="1"/>
      <c r="E1" s="1"/>
    </row>
    <row r="2" spans="1:93" s="4" customFormat="1" x14ac:dyDescent="0.2">
      <c r="C2" s="5" t="s">
        <v>1</v>
      </c>
      <c r="D2" s="5"/>
      <c r="E2" s="5"/>
      <c r="F2" s="6" t="s">
        <v>2</v>
      </c>
      <c r="G2" s="7"/>
      <c r="H2" s="6" t="s">
        <v>3</v>
      </c>
      <c r="I2" s="7"/>
      <c r="J2" s="6" t="s">
        <v>4</v>
      </c>
      <c r="K2" s="7"/>
      <c r="L2" s="8" t="s">
        <v>5</v>
      </c>
      <c r="M2" s="8"/>
      <c r="N2" s="8" t="s">
        <v>6</v>
      </c>
      <c r="O2" s="8"/>
      <c r="P2" s="8" t="s">
        <v>7</v>
      </c>
      <c r="Q2" s="7"/>
      <c r="R2" s="6" t="s">
        <v>8</v>
      </c>
      <c r="S2" s="7"/>
      <c r="T2" s="8" t="s">
        <v>9</v>
      </c>
      <c r="U2" s="8"/>
      <c r="V2" s="8" t="s">
        <v>10</v>
      </c>
      <c r="W2" s="8"/>
      <c r="X2" s="8" t="s">
        <v>11</v>
      </c>
      <c r="Y2" s="7"/>
      <c r="Z2" s="8" t="s">
        <v>12</v>
      </c>
      <c r="AA2" s="8"/>
      <c r="AB2" s="8" t="s">
        <v>13</v>
      </c>
      <c r="AC2" s="8"/>
      <c r="AD2" s="8" t="s">
        <v>14</v>
      </c>
      <c r="AE2" s="8"/>
      <c r="AF2" s="8" t="s">
        <v>15</v>
      </c>
      <c r="AG2" s="8"/>
      <c r="AH2" s="8" t="s">
        <v>16</v>
      </c>
      <c r="AI2" s="8"/>
      <c r="AJ2" s="8" t="s">
        <v>17</v>
      </c>
      <c r="AK2" s="8"/>
      <c r="AL2" s="8" t="s">
        <v>18</v>
      </c>
      <c r="AM2" s="8"/>
      <c r="AN2" s="8" t="s">
        <v>19</v>
      </c>
      <c r="AO2" s="8"/>
      <c r="AP2" s="8" t="s">
        <v>20</v>
      </c>
      <c r="AQ2" s="8"/>
      <c r="AR2" s="8" t="s">
        <v>21</v>
      </c>
      <c r="AS2" s="8"/>
      <c r="AT2" s="8" t="s">
        <v>22</v>
      </c>
      <c r="AU2" s="8"/>
      <c r="AV2" s="8" t="s">
        <v>23</v>
      </c>
      <c r="AW2" s="7"/>
      <c r="AX2" s="8" t="s">
        <v>24</v>
      </c>
      <c r="AY2" s="7"/>
      <c r="AZ2" s="6" t="s">
        <v>25</v>
      </c>
      <c r="BA2" s="7"/>
      <c r="BB2" s="8" t="s">
        <v>26</v>
      </c>
      <c r="BC2" s="7"/>
      <c r="BD2" s="8" t="s">
        <v>27</v>
      </c>
      <c r="BE2" s="8"/>
      <c r="BF2" s="8" t="s">
        <v>28</v>
      </c>
      <c r="BG2" s="8"/>
      <c r="BH2" s="8" t="s">
        <v>29</v>
      </c>
      <c r="BI2" s="8"/>
      <c r="BJ2" s="8" t="s">
        <v>30</v>
      </c>
      <c r="BK2" s="8"/>
      <c r="BL2" s="8" t="s">
        <v>31</v>
      </c>
      <c r="BM2" s="8"/>
      <c r="BN2" s="8" t="s">
        <v>32</v>
      </c>
      <c r="BO2" s="8"/>
      <c r="BP2" s="8" t="s">
        <v>33</v>
      </c>
      <c r="BQ2" s="8"/>
      <c r="BR2" s="8" t="s">
        <v>34</v>
      </c>
      <c r="BS2" s="8"/>
      <c r="BT2" s="8" t="s">
        <v>35</v>
      </c>
      <c r="BU2" s="8"/>
      <c r="BV2" s="8" t="s">
        <v>36</v>
      </c>
      <c r="BW2" s="8"/>
      <c r="BX2" s="8" t="s">
        <v>37</v>
      </c>
      <c r="BY2" s="8"/>
      <c r="BZ2" s="8" t="s">
        <v>38</v>
      </c>
      <c r="CA2" s="8"/>
      <c r="CB2" s="8" t="s">
        <v>39</v>
      </c>
      <c r="CC2" s="7"/>
      <c r="CD2" s="6" t="s">
        <v>40</v>
      </c>
      <c r="CE2" s="7"/>
      <c r="CF2" s="6" t="s">
        <v>41</v>
      </c>
      <c r="CG2" s="7"/>
      <c r="CH2" s="6" t="s">
        <v>42</v>
      </c>
      <c r="CI2" s="7"/>
      <c r="CJ2" s="6" t="s">
        <v>43</v>
      </c>
      <c r="CK2" s="7"/>
      <c r="CL2" s="6" t="s">
        <v>44</v>
      </c>
      <c r="CM2" s="7"/>
      <c r="CN2" s="6" t="s">
        <v>45</v>
      </c>
      <c r="CO2" s="7"/>
    </row>
    <row r="3" spans="1:93" ht="51" x14ac:dyDescent="0.2">
      <c r="A3" t="s">
        <v>46</v>
      </c>
      <c r="B3" s="9" t="s">
        <v>47</v>
      </c>
      <c r="C3" s="10" t="s">
        <v>48</v>
      </c>
      <c r="D3" s="10" t="s">
        <v>49</v>
      </c>
      <c r="E3" s="10" t="s">
        <v>50</v>
      </c>
      <c r="F3" s="2" t="s">
        <v>2</v>
      </c>
      <c r="G3" s="3" t="s">
        <v>51</v>
      </c>
      <c r="H3" t="s">
        <v>3</v>
      </c>
      <c r="I3" s="3" t="s">
        <v>51</v>
      </c>
      <c r="J3" t="s">
        <v>4</v>
      </c>
      <c r="K3" s="3" t="s">
        <v>51</v>
      </c>
      <c r="L3" t="s">
        <v>5</v>
      </c>
      <c r="M3" s="3" t="s">
        <v>51</v>
      </c>
      <c r="N3" t="s">
        <v>6</v>
      </c>
      <c r="O3" s="3" t="s">
        <v>51</v>
      </c>
      <c r="P3" t="s">
        <v>7</v>
      </c>
      <c r="Q3" s="3" t="s">
        <v>51</v>
      </c>
      <c r="R3" t="s">
        <v>8</v>
      </c>
      <c r="S3" s="3" t="s">
        <v>51</v>
      </c>
      <c r="T3" t="s">
        <v>9</v>
      </c>
      <c r="U3" s="3" t="s">
        <v>51</v>
      </c>
      <c r="V3" t="s">
        <v>10</v>
      </c>
      <c r="W3" s="3" t="s">
        <v>51</v>
      </c>
      <c r="X3" t="s">
        <v>11</v>
      </c>
      <c r="Y3" s="3" t="s">
        <v>51</v>
      </c>
      <c r="Z3" t="s">
        <v>12</v>
      </c>
      <c r="AA3" s="3" t="s">
        <v>51</v>
      </c>
      <c r="AB3" t="s">
        <v>13</v>
      </c>
      <c r="AC3" s="3" t="s">
        <v>51</v>
      </c>
      <c r="AD3" t="s">
        <v>14</v>
      </c>
      <c r="AE3" s="3" t="s">
        <v>51</v>
      </c>
      <c r="AF3" t="s">
        <v>15</v>
      </c>
      <c r="AG3" s="3" t="s">
        <v>51</v>
      </c>
      <c r="AH3" t="s">
        <v>16</v>
      </c>
      <c r="AI3" s="3" t="s">
        <v>51</v>
      </c>
      <c r="AJ3" t="s">
        <v>17</v>
      </c>
      <c r="AK3" s="3" t="s">
        <v>51</v>
      </c>
      <c r="AL3" t="s">
        <v>18</v>
      </c>
      <c r="AM3" s="3" t="s">
        <v>51</v>
      </c>
      <c r="AN3" t="s">
        <v>19</v>
      </c>
      <c r="AO3" s="3" t="s">
        <v>51</v>
      </c>
      <c r="AP3" t="s">
        <v>20</v>
      </c>
      <c r="AQ3" s="3" t="s">
        <v>51</v>
      </c>
      <c r="AR3" t="s">
        <v>21</v>
      </c>
      <c r="AS3" s="3" t="s">
        <v>51</v>
      </c>
      <c r="AT3" t="s">
        <v>22</v>
      </c>
      <c r="AU3" s="3" t="s">
        <v>51</v>
      </c>
      <c r="AV3" t="s">
        <v>23</v>
      </c>
      <c r="AW3" s="3" t="s">
        <v>51</v>
      </c>
      <c r="AX3" t="s">
        <v>24</v>
      </c>
      <c r="AY3" s="3" t="s">
        <v>51</v>
      </c>
      <c r="AZ3" t="s">
        <v>25</v>
      </c>
      <c r="BA3" s="3" t="s">
        <v>51</v>
      </c>
      <c r="BB3" t="s">
        <v>26</v>
      </c>
      <c r="BC3" s="3" t="s">
        <v>51</v>
      </c>
      <c r="BD3" t="s">
        <v>27</v>
      </c>
      <c r="BE3" s="3" t="s">
        <v>51</v>
      </c>
      <c r="BF3" t="s">
        <v>28</v>
      </c>
      <c r="BG3" s="3" t="s">
        <v>51</v>
      </c>
      <c r="BH3" t="s">
        <v>29</v>
      </c>
      <c r="BI3" s="3" t="s">
        <v>51</v>
      </c>
      <c r="BJ3" t="s">
        <v>30</v>
      </c>
      <c r="BK3" s="3" t="s">
        <v>51</v>
      </c>
      <c r="BL3" t="s">
        <v>31</v>
      </c>
      <c r="BM3" s="3" t="s">
        <v>51</v>
      </c>
      <c r="BN3" t="s">
        <v>32</v>
      </c>
      <c r="BO3" s="3" t="s">
        <v>51</v>
      </c>
      <c r="BP3" t="s">
        <v>33</v>
      </c>
      <c r="BQ3" s="3" t="s">
        <v>51</v>
      </c>
      <c r="BR3" t="s">
        <v>34</v>
      </c>
      <c r="BS3" s="3" t="s">
        <v>51</v>
      </c>
      <c r="BT3" t="s">
        <v>35</v>
      </c>
      <c r="BU3" s="3" t="s">
        <v>51</v>
      </c>
      <c r="BV3" t="s">
        <v>36</v>
      </c>
      <c r="BW3" s="3" t="s">
        <v>51</v>
      </c>
      <c r="BX3" t="s">
        <v>37</v>
      </c>
      <c r="BY3" s="3" t="s">
        <v>51</v>
      </c>
      <c r="BZ3" t="s">
        <v>38</v>
      </c>
      <c r="CA3" s="3" t="s">
        <v>51</v>
      </c>
      <c r="CB3" t="s">
        <v>39</v>
      </c>
      <c r="CC3" s="3" t="s">
        <v>51</v>
      </c>
      <c r="CD3" t="s">
        <v>40</v>
      </c>
      <c r="CE3" s="3" t="s">
        <v>51</v>
      </c>
      <c r="CF3" t="s">
        <v>41</v>
      </c>
      <c r="CG3" s="3" t="s">
        <v>51</v>
      </c>
      <c r="CH3" t="s">
        <v>42</v>
      </c>
      <c r="CI3" s="3" t="s">
        <v>51</v>
      </c>
      <c r="CJ3" t="s">
        <v>43</v>
      </c>
      <c r="CK3" s="3" t="s">
        <v>51</v>
      </c>
      <c r="CL3" t="s">
        <v>44</v>
      </c>
      <c r="CM3" s="3" t="s">
        <v>51</v>
      </c>
      <c r="CN3" t="s">
        <v>45</v>
      </c>
      <c r="CO3" s="3" t="s">
        <v>51</v>
      </c>
    </row>
    <row r="4" spans="1:93" s="11" customFormat="1" ht="17" x14ac:dyDescent="0.2">
      <c r="B4" s="12" t="s">
        <v>52</v>
      </c>
      <c r="C4" s="12">
        <f>SUM(C5:C76)</f>
        <v>594</v>
      </c>
      <c r="D4" s="12"/>
      <c r="E4" s="12"/>
      <c r="F4" s="13"/>
      <c r="G4" s="14"/>
      <c r="I4" s="14"/>
      <c r="K4" s="14"/>
      <c r="M4" s="14"/>
      <c r="O4" s="14"/>
      <c r="Q4" s="14"/>
      <c r="S4" s="14"/>
      <c r="U4" s="14"/>
      <c r="W4" s="14"/>
      <c r="Y4" s="14"/>
      <c r="AA4" s="14"/>
      <c r="AC4" s="14"/>
      <c r="AE4" s="14"/>
      <c r="AG4" s="14"/>
      <c r="AI4" s="14"/>
      <c r="AK4" s="14"/>
      <c r="AM4" s="14"/>
      <c r="AO4" s="14"/>
      <c r="AQ4" s="14"/>
      <c r="AS4" s="14"/>
      <c r="AU4" s="14"/>
      <c r="AW4" s="14"/>
      <c r="AY4" s="14"/>
      <c r="BA4" s="14"/>
      <c r="BC4" s="14"/>
      <c r="BE4" s="14"/>
      <c r="BG4" s="14"/>
      <c r="BI4" s="14"/>
      <c r="BK4" s="14"/>
      <c r="BM4" s="14"/>
      <c r="BO4" s="14"/>
      <c r="BQ4" s="14"/>
      <c r="BS4" s="14"/>
      <c r="BU4" s="14"/>
      <c r="BW4" s="14"/>
      <c r="BY4" s="14"/>
      <c r="CA4" s="14"/>
      <c r="CC4" s="14"/>
      <c r="CE4" s="14"/>
      <c r="CG4" s="14"/>
      <c r="CI4" s="14"/>
      <c r="CK4" s="14"/>
      <c r="CM4" s="14"/>
      <c r="CO4" s="14"/>
    </row>
    <row r="5" spans="1:93" ht="51" x14ac:dyDescent="0.2">
      <c r="A5" s="15">
        <v>1</v>
      </c>
      <c r="B5" s="9" t="s">
        <v>53</v>
      </c>
      <c r="C5">
        <v>4</v>
      </c>
      <c r="D5">
        <v>2</v>
      </c>
      <c r="E5" t="str" cm="1">
        <f t="array" ref="E5">INDEX(F5:AW5,MODE(IF(F5:AW5&lt;&gt;"",MATCH(F5:AW5,F5:AW5,0))))</f>
        <v>Canada</v>
      </c>
      <c r="F5" s="2" t="s">
        <v>54</v>
      </c>
      <c r="G5" s="3" t="s">
        <v>55</v>
      </c>
      <c r="H5" t="s">
        <v>56</v>
      </c>
      <c r="I5" s="3" t="s">
        <v>57</v>
      </c>
      <c r="J5" t="s">
        <v>58</v>
      </c>
      <c r="K5" s="3" t="s">
        <v>55</v>
      </c>
      <c r="L5" t="s">
        <v>59</v>
      </c>
      <c r="M5" s="3" t="s">
        <v>55</v>
      </c>
      <c r="O5" s="3" t="s">
        <v>60</v>
      </c>
      <c r="Q5" s="3" t="s">
        <v>60</v>
      </c>
      <c r="S5" s="3" t="s">
        <v>60</v>
      </c>
      <c r="W5" s="3" t="s">
        <v>60</v>
      </c>
      <c r="Y5" s="3" t="s">
        <v>60</v>
      </c>
      <c r="AA5" s="3" t="s">
        <v>60</v>
      </c>
      <c r="AC5" s="3" t="s">
        <v>60</v>
      </c>
      <c r="AE5" s="3" t="s">
        <v>60</v>
      </c>
      <c r="AG5" s="3" t="s">
        <v>60</v>
      </c>
      <c r="AI5" s="3" t="s">
        <v>60</v>
      </c>
      <c r="AK5" s="3" t="s">
        <v>60</v>
      </c>
      <c r="AM5" s="3" t="s">
        <v>60</v>
      </c>
      <c r="AO5" s="3" t="s">
        <v>60</v>
      </c>
      <c r="AQ5" s="3" t="s">
        <v>60</v>
      </c>
      <c r="AS5" s="3" t="s">
        <v>60</v>
      </c>
      <c r="AU5" s="3" t="s">
        <v>60</v>
      </c>
      <c r="AW5" s="3" t="s">
        <v>60</v>
      </c>
      <c r="AY5" s="3" t="s">
        <v>60</v>
      </c>
      <c r="BA5" s="3" t="s">
        <v>60</v>
      </c>
      <c r="BC5" s="3" t="s">
        <v>60</v>
      </c>
      <c r="BE5" s="3" t="s">
        <v>60</v>
      </c>
    </row>
    <row r="6" spans="1:93" ht="51" x14ac:dyDescent="0.2">
      <c r="A6" s="15">
        <v>2</v>
      </c>
      <c r="B6" s="9" t="s">
        <v>61</v>
      </c>
      <c r="C6">
        <v>10</v>
      </c>
      <c r="D6">
        <v>3</v>
      </c>
      <c r="E6" t="str" cm="1">
        <f t="array" ref="E6">INDEX(F6:AW6,MODE(IF(F6:AW6&lt;&gt;"",MATCH(F6:AW6,F6:AW6,0))))</f>
        <v>Estonia</v>
      </c>
      <c r="F6" s="2" t="s">
        <v>62</v>
      </c>
      <c r="G6" s="3" t="s">
        <v>63</v>
      </c>
      <c r="H6" t="s">
        <v>64</v>
      </c>
      <c r="I6" s="3" t="s">
        <v>63</v>
      </c>
      <c r="J6" t="s">
        <v>65</v>
      </c>
      <c r="K6" s="3" t="s">
        <v>63</v>
      </c>
      <c r="L6" t="s">
        <v>66</v>
      </c>
      <c r="M6" s="3" t="s">
        <v>63</v>
      </c>
      <c r="N6" t="s">
        <v>67</v>
      </c>
      <c r="O6" s="3" t="s">
        <v>68</v>
      </c>
      <c r="P6" t="s">
        <v>69</v>
      </c>
      <c r="Q6" s="3" t="s">
        <v>68</v>
      </c>
      <c r="R6" t="s">
        <v>70</v>
      </c>
      <c r="S6" s="3" t="s">
        <v>71</v>
      </c>
      <c r="T6" t="s">
        <v>72</v>
      </c>
      <c r="U6" s="3" t="s">
        <v>71</v>
      </c>
      <c r="V6" t="s">
        <v>73</v>
      </c>
      <c r="W6" s="3" t="s">
        <v>71</v>
      </c>
      <c r="X6" t="s">
        <v>74</v>
      </c>
      <c r="Y6" s="3" t="s">
        <v>71</v>
      </c>
      <c r="AA6" s="3" t="s">
        <v>60</v>
      </c>
      <c r="AC6" s="3" t="s">
        <v>60</v>
      </c>
      <c r="AE6" s="3" t="s">
        <v>60</v>
      </c>
      <c r="AG6" s="3" t="s">
        <v>60</v>
      </c>
      <c r="AI6" s="3" t="s">
        <v>60</v>
      </c>
      <c r="AK6" s="3" t="s">
        <v>60</v>
      </c>
      <c r="AM6" s="3" t="s">
        <v>60</v>
      </c>
      <c r="AO6" s="3" t="s">
        <v>60</v>
      </c>
      <c r="AQ6" s="3" t="s">
        <v>60</v>
      </c>
      <c r="AS6" s="3" t="s">
        <v>60</v>
      </c>
      <c r="AU6" s="3" t="s">
        <v>60</v>
      </c>
      <c r="AW6" s="3" t="s">
        <v>60</v>
      </c>
      <c r="AY6" s="3" t="s">
        <v>60</v>
      </c>
      <c r="BA6" s="3" t="s">
        <v>60</v>
      </c>
      <c r="BC6" s="3" t="s">
        <v>60</v>
      </c>
      <c r="BE6" s="3" t="s">
        <v>60</v>
      </c>
    </row>
    <row r="7" spans="1:93" ht="51" x14ac:dyDescent="0.2">
      <c r="A7" s="15">
        <v>3</v>
      </c>
      <c r="B7" s="9" t="s">
        <v>75</v>
      </c>
      <c r="C7">
        <v>3</v>
      </c>
      <c r="D7">
        <v>1</v>
      </c>
      <c r="E7" t="str" cm="1">
        <f t="array" ref="E7">INDEX(F7:AW7,MODE(IF(F7:AW7&lt;&gt;"",MATCH(F7:AW7,F7:AW7,0))))</f>
        <v>France</v>
      </c>
      <c r="F7" s="2" t="s">
        <v>76</v>
      </c>
      <c r="G7" s="3" t="s">
        <v>77</v>
      </c>
      <c r="H7" t="s">
        <v>78</v>
      </c>
      <c r="I7" s="3" t="s">
        <v>77</v>
      </c>
      <c r="J7" t="s">
        <v>79</v>
      </c>
      <c r="K7" s="3" t="s">
        <v>77</v>
      </c>
      <c r="M7" s="3" t="s">
        <v>60</v>
      </c>
      <c r="O7" s="3" t="s">
        <v>60</v>
      </c>
      <c r="Q7" s="3" t="s">
        <v>60</v>
      </c>
      <c r="S7" s="3" t="s">
        <v>60</v>
      </c>
      <c r="U7" s="3" t="s">
        <v>60</v>
      </c>
      <c r="W7" s="3" t="s">
        <v>60</v>
      </c>
      <c r="Y7" s="3" t="s">
        <v>60</v>
      </c>
      <c r="AA7" s="3" t="s">
        <v>60</v>
      </c>
      <c r="AC7" s="3" t="s">
        <v>60</v>
      </c>
      <c r="AE7" s="3" t="s">
        <v>60</v>
      </c>
      <c r="AG7" s="3" t="s">
        <v>60</v>
      </c>
      <c r="AI7" s="3" t="s">
        <v>60</v>
      </c>
      <c r="AK7" s="3" t="s">
        <v>60</v>
      </c>
      <c r="AM7" s="3" t="s">
        <v>60</v>
      </c>
      <c r="AO7" s="3" t="s">
        <v>60</v>
      </c>
      <c r="AQ7" s="3" t="s">
        <v>60</v>
      </c>
      <c r="AS7" s="3" t="s">
        <v>60</v>
      </c>
      <c r="AU7" s="3" t="s">
        <v>60</v>
      </c>
      <c r="AW7" s="3" t="s">
        <v>60</v>
      </c>
      <c r="AY7" s="3" t="s">
        <v>60</v>
      </c>
      <c r="BA7" s="3" t="s">
        <v>60</v>
      </c>
      <c r="BC7" s="3" t="s">
        <v>60</v>
      </c>
      <c r="BE7" s="3" t="s">
        <v>60</v>
      </c>
    </row>
    <row r="8" spans="1:93" ht="51" x14ac:dyDescent="0.2">
      <c r="A8" s="15">
        <v>4</v>
      </c>
      <c r="B8" s="9" t="s">
        <v>80</v>
      </c>
      <c r="C8">
        <v>44</v>
      </c>
      <c r="D8">
        <v>13</v>
      </c>
      <c r="E8" t="str" cm="1">
        <f t="array" ref="E8">INDEX(F8:AW8,MODE(IF(F8:AW8&lt;&gt;"",MATCH(F8:AW8,F8:AW8,0))))</f>
        <v>Norway</v>
      </c>
      <c r="F8" s="2" t="s">
        <v>81</v>
      </c>
      <c r="G8" s="3" t="s">
        <v>82</v>
      </c>
      <c r="H8" t="s">
        <v>83</v>
      </c>
      <c r="I8" s="3" t="s">
        <v>84</v>
      </c>
      <c r="J8" t="s">
        <v>85</v>
      </c>
      <c r="K8" s="3" t="s">
        <v>82</v>
      </c>
      <c r="L8" t="s">
        <v>86</v>
      </c>
      <c r="M8" s="3" t="s">
        <v>87</v>
      </c>
      <c r="N8" t="s">
        <v>88</v>
      </c>
      <c r="O8" s="3" t="s">
        <v>82</v>
      </c>
      <c r="P8" t="s">
        <v>89</v>
      </c>
      <c r="Q8" s="3" t="s">
        <v>57</v>
      </c>
      <c r="R8" t="s">
        <v>90</v>
      </c>
      <c r="S8" s="3" t="s">
        <v>71</v>
      </c>
      <c r="T8" t="s">
        <v>91</v>
      </c>
      <c r="U8" s="3" t="s">
        <v>82</v>
      </c>
      <c r="V8" t="s">
        <v>92</v>
      </c>
      <c r="W8" s="3" t="s">
        <v>93</v>
      </c>
      <c r="X8" t="s">
        <v>94</v>
      </c>
      <c r="Y8" s="3" t="s">
        <v>87</v>
      </c>
      <c r="Z8" t="s">
        <v>95</v>
      </c>
      <c r="AA8" s="3" t="s">
        <v>63</v>
      </c>
      <c r="AB8" t="s">
        <v>96</v>
      </c>
      <c r="AC8" s="3" t="s">
        <v>82</v>
      </c>
      <c r="AD8" t="s">
        <v>97</v>
      </c>
      <c r="AE8" s="3" t="s">
        <v>57</v>
      </c>
      <c r="AF8" t="s">
        <v>98</v>
      </c>
      <c r="AG8" s="3" t="s">
        <v>57</v>
      </c>
      <c r="AH8" t="s">
        <v>99</v>
      </c>
      <c r="AI8" s="3" t="s">
        <v>55</v>
      </c>
      <c r="AJ8" t="s">
        <v>100</v>
      </c>
      <c r="AK8" s="3" t="s">
        <v>77</v>
      </c>
      <c r="AL8" t="s">
        <v>101</v>
      </c>
      <c r="AM8" s="3" t="s">
        <v>71</v>
      </c>
      <c r="AN8" t="s">
        <v>102</v>
      </c>
      <c r="AO8" s="3" t="s">
        <v>82</v>
      </c>
      <c r="AP8" t="s">
        <v>103</v>
      </c>
      <c r="AQ8" s="3" t="s">
        <v>87</v>
      </c>
      <c r="AR8" t="s">
        <v>104</v>
      </c>
      <c r="AS8" s="3" t="s">
        <v>82</v>
      </c>
      <c r="AT8" t="s">
        <v>105</v>
      </c>
      <c r="AU8" s="3" t="s">
        <v>82</v>
      </c>
      <c r="AV8" t="s">
        <v>106</v>
      </c>
      <c r="AW8" s="3" t="s">
        <v>107</v>
      </c>
      <c r="AX8" t="s">
        <v>108</v>
      </c>
      <c r="AY8" s="3" t="s">
        <v>57</v>
      </c>
      <c r="AZ8" t="s">
        <v>109</v>
      </c>
      <c r="BA8" s="3" t="s">
        <v>107</v>
      </c>
      <c r="BB8" t="s">
        <v>110</v>
      </c>
      <c r="BC8" s="3" t="s">
        <v>55</v>
      </c>
      <c r="BD8" t="s">
        <v>111</v>
      </c>
      <c r="BE8" s="3" t="s">
        <v>112</v>
      </c>
      <c r="BF8" t="s">
        <v>113</v>
      </c>
      <c r="BG8" s="3" t="s">
        <v>82</v>
      </c>
      <c r="BH8" t="s">
        <v>114</v>
      </c>
      <c r="BI8" s="3" t="s">
        <v>87</v>
      </c>
      <c r="BJ8" t="s">
        <v>115</v>
      </c>
      <c r="BK8" s="3" t="s">
        <v>82</v>
      </c>
      <c r="BL8" t="s">
        <v>116</v>
      </c>
      <c r="BM8" s="3" t="s">
        <v>68</v>
      </c>
      <c r="BN8" t="s">
        <v>117</v>
      </c>
      <c r="BO8" s="3" t="s">
        <v>57</v>
      </c>
      <c r="BP8" t="s">
        <v>118</v>
      </c>
      <c r="BQ8" s="3" t="s">
        <v>57</v>
      </c>
      <c r="BR8" t="s">
        <v>119</v>
      </c>
      <c r="BS8" s="3" t="s">
        <v>87</v>
      </c>
      <c r="BT8" t="s">
        <v>120</v>
      </c>
      <c r="BU8" s="3" t="s">
        <v>121</v>
      </c>
      <c r="BV8" t="s">
        <v>122</v>
      </c>
      <c r="BW8" s="3" t="s">
        <v>107</v>
      </c>
      <c r="BX8" t="s">
        <v>123</v>
      </c>
      <c r="BY8" s="3" t="s">
        <v>84</v>
      </c>
      <c r="BZ8" t="s">
        <v>124</v>
      </c>
      <c r="CA8" s="3" t="s">
        <v>82</v>
      </c>
      <c r="CB8" t="s">
        <v>125</v>
      </c>
      <c r="CC8" s="3" t="s">
        <v>107</v>
      </c>
      <c r="CD8" t="s">
        <v>126</v>
      </c>
      <c r="CE8" s="3" t="s">
        <v>82</v>
      </c>
      <c r="CF8" t="s">
        <v>127</v>
      </c>
      <c r="CG8" s="3" t="s">
        <v>71</v>
      </c>
      <c r="CH8" t="s">
        <v>128</v>
      </c>
      <c r="CI8" s="3" t="s">
        <v>87</v>
      </c>
      <c r="CJ8" t="s">
        <v>129</v>
      </c>
      <c r="CK8" s="3" t="s">
        <v>57</v>
      </c>
      <c r="CL8" t="s">
        <v>130</v>
      </c>
      <c r="CM8" s="3" t="s">
        <v>82</v>
      </c>
      <c r="CN8" t="s">
        <v>131</v>
      </c>
      <c r="CO8" s="3" t="s">
        <v>82</v>
      </c>
    </row>
    <row r="9" spans="1:93" ht="51" x14ac:dyDescent="0.2">
      <c r="A9" s="15">
        <v>5</v>
      </c>
      <c r="B9" s="9" t="s">
        <v>132</v>
      </c>
      <c r="C9">
        <v>5</v>
      </c>
      <c r="D9">
        <v>1</v>
      </c>
      <c r="E9" t="str" cm="1">
        <f t="array" ref="E9">INDEX(F9:AW9,MODE(IF(F9:AW9&lt;&gt;"",MATCH(F9:AW9,F9:AW9,0))))</f>
        <v>Sweden</v>
      </c>
      <c r="F9" s="2" t="s">
        <v>133</v>
      </c>
      <c r="G9" s="3" t="s">
        <v>87</v>
      </c>
      <c r="H9" t="s">
        <v>134</v>
      </c>
      <c r="I9" s="3" t="s">
        <v>87</v>
      </c>
      <c r="J9" t="s">
        <v>135</v>
      </c>
      <c r="K9" s="3" t="s">
        <v>87</v>
      </c>
      <c r="L9" t="s">
        <v>136</v>
      </c>
      <c r="M9" s="3" t="s">
        <v>87</v>
      </c>
      <c r="N9" t="s">
        <v>137</v>
      </c>
      <c r="O9" s="3" t="s">
        <v>87</v>
      </c>
      <c r="Q9" s="3" t="s">
        <v>60</v>
      </c>
      <c r="S9" s="3" t="s">
        <v>60</v>
      </c>
      <c r="U9" s="3" t="s">
        <v>60</v>
      </c>
      <c r="W9" s="3" t="s">
        <v>60</v>
      </c>
      <c r="Y9" s="3" t="s">
        <v>60</v>
      </c>
      <c r="AA9" s="3" t="s">
        <v>60</v>
      </c>
      <c r="AC9" s="3" t="s">
        <v>60</v>
      </c>
      <c r="AE9" s="3" t="s">
        <v>60</v>
      </c>
      <c r="AG9" s="3" t="s">
        <v>60</v>
      </c>
      <c r="AI9" s="3" t="s">
        <v>60</v>
      </c>
      <c r="AK9" s="3" t="s">
        <v>60</v>
      </c>
      <c r="AM9" s="3" t="s">
        <v>60</v>
      </c>
      <c r="AO9" s="3" t="s">
        <v>60</v>
      </c>
      <c r="AQ9" s="3" t="s">
        <v>60</v>
      </c>
      <c r="AS9" s="3" t="s">
        <v>60</v>
      </c>
      <c r="AU9" s="3" t="s">
        <v>60</v>
      </c>
      <c r="AW9" s="3" t="s">
        <v>60</v>
      </c>
      <c r="AY9" s="3" t="s">
        <v>60</v>
      </c>
      <c r="BA9" s="3" t="s">
        <v>60</v>
      </c>
      <c r="BC9" s="3" t="s">
        <v>60</v>
      </c>
      <c r="BE9" s="3" t="s">
        <v>60</v>
      </c>
    </row>
    <row r="10" spans="1:93" ht="51" x14ac:dyDescent="0.2">
      <c r="A10" s="15">
        <v>6</v>
      </c>
      <c r="B10" s="9" t="s">
        <v>138</v>
      </c>
      <c r="C10">
        <v>15</v>
      </c>
      <c r="D10">
        <v>3</v>
      </c>
      <c r="E10" t="str" cm="1">
        <f t="array" ref="E10">INDEX(F10:AW10,MODE(IF(F10:AW10&lt;&gt;"",MATCH(F10:AW10,F10:AW10,0))))</f>
        <v>France</v>
      </c>
      <c r="F10" s="2" t="s">
        <v>139</v>
      </c>
      <c r="G10" s="3" t="s">
        <v>77</v>
      </c>
      <c r="H10" t="s">
        <v>140</v>
      </c>
      <c r="I10" s="3" t="s">
        <v>77</v>
      </c>
      <c r="J10" t="s">
        <v>78</v>
      </c>
      <c r="K10" s="3" t="s">
        <v>77</v>
      </c>
      <c r="L10" t="s">
        <v>141</v>
      </c>
      <c r="M10" s="3" t="s">
        <v>142</v>
      </c>
      <c r="N10" t="s">
        <v>143</v>
      </c>
      <c r="O10" s="3" t="s">
        <v>77</v>
      </c>
      <c r="P10" t="s">
        <v>144</v>
      </c>
      <c r="Q10" s="3" t="s">
        <v>77</v>
      </c>
      <c r="R10" t="s">
        <v>145</v>
      </c>
      <c r="S10" s="3" t="s">
        <v>77</v>
      </c>
      <c r="T10" t="s">
        <v>146</v>
      </c>
      <c r="U10" s="3" t="s">
        <v>77</v>
      </c>
      <c r="V10" t="s">
        <v>147</v>
      </c>
      <c r="W10" s="3" t="s">
        <v>148</v>
      </c>
      <c r="X10" t="s">
        <v>149</v>
      </c>
      <c r="Y10" s="3" t="s">
        <v>77</v>
      </c>
      <c r="Z10" t="s">
        <v>150</v>
      </c>
      <c r="AA10" s="3" t="s">
        <v>77</v>
      </c>
      <c r="AB10" t="s">
        <v>151</v>
      </c>
      <c r="AC10" s="3" t="s">
        <v>77</v>
      </c>
      <c r="AD10" t="s">
        <v>152</v>
      </c>
      <c r="AE10" s="3" t="s">
        <v>77</v>
      </c>
      <c r="AF10" t="s">
        <v>153</v>
      </c>
      <c r="AG10" s="3" t="s">
        <v>77</v>
      </c>
      <c r="AH10" t="s">
        <v>79</v>
      </c>
      <c r="AI10" s="3" t="s">
        <v>77</v>
      </c>
      <c r="AK10" s="3" t="s">
        <v>60</v>
      </c>
      <c r="AM10" s="3" t="s">
        <v>60</v>
      </c>
      <c r="AO10" s="3" t="s">
        <v>60</v>
      </c>
      <c r="AQ10" s="3" t="s">
        <v>60</v>
      </c>
      <c r="AS10" s="3" t="s">
        <v>60</v>
      </c>
      <c r="AU10" s="3" t="s">
        <v>60</v>
      </c>
      <c r="AW10" s="3" t="s">
        <v>60</v>
      </c>
      <c r="AY10" s="3" t="s">
        <v>60</v>
      </c>
      <c r="BA10" s="3" t="s">
        <v>60</v>
      </c>
      <c r="BC10" s="3" t="s">
        <v>60</v>
      </c>
      <c r="BE10" s="3" t="s">
        <v>60</v>
      </c>
    </row>
    <row r="11" spans="1:93" ht="119" x14ac:dyDescent="0.2">
      <c r="A11" s="15">
        <v>7</v>
      </c>
      <c r="B11" s="9" t="s">
        <v>154</v>
      </c>
      <c r="C11">
        <v>11</v>
      </c>
      <c r="D11">
        <v>3</v>
      </c>
      <c r="E11" t="str" cm="1">
        <f t="array" ref="E11">INDEX(F11:AW11,MODE(IF(F11:AW11&lt;&gt;"",MATCH(F11:AW11,F11:AW11,0))))</f>
        <v>United Kingdom</v>
      </c>
      <c r="F11" s="2" t="s">
        <v>155</v>
      </c>
      <c r="G11" s="3" t="s">
        <v>107</v>
      </c>
      <c r="H11" t="s">
        <v>156</v>
      </c>
      <c r="I11" s="3" t="s">
        <v>107</v>
      </c>
      <c r="J11" t="s">
        <v>157</v>
      </c>
      <c r="K11" s="3" t="s">
        <v>107</v>
      </c>
      <c r="L11" t="s">
        <v>158</v>
      </c>
      <c r="M11" s="3" t="s">
        <v>107</v>
      </c>
      <c r="N11" t="s">
        <v>159</v>
      </c>
      <c r="O11" s="3" t="s">
        <v>107</v>
      </c>
      <c r="P11" t="s">
        <v>160</v>
      </c>
      <c r="Q11" s="3" t="s">
        <v>161</v>
      </c>
      <c r="R11" t="s">
        <v>162</v>
      </c>
      <c r="S11" s="3" t="s">
        <v>163</v>
      </c>
      <c r="T11" t="s">
        <v>164</v>
      </c>
      <c r="U11" s="3" t="s">
        <v>161</v>
      </c>
      <c r="V11" t="s">
        <v>165</v>
      </c>
      <c r="W11" s="3" t="s">
        <v>107</v>
      </c>
      <c r="X11" t="s">
        <v>166</v>
      </c>
      <c r="Y11" s="3" t="s">
        <v>107</v>
      </c>
      <c r="Z11" t="s">
        <v>167</v>
      </c>
      <c r="AA11" s="3" t="s">
        <v>107</v>
      </c>
      <c r="AC11" s="3" t="s">
        <v>60</v>
      </c>
      <c r="AE11" s="3" t="s">
        <v>60</v>
      </c>
      <c r="AG11" s="3" t="s">
        <v>60</v>
      </c>
      <c r="AI11" s="3" t="s">
        <v>60</v>
      </c>
      <c r="AK11" s="3" t="s">
        <v>60</v>
      </c>
      <c r="AM11" s="3" t="s">
        <v>60</v>
      </c>
      <c r="AO11" s="3" t="s">
        <v>60</v>
      </c>
      <c r="AQ11" s="3" t="s">
        <v>60</v>
      </c>
      <c r="AS11" s="3" t="s">
        <v>60</v>
      </c>
      <c r="AU11" s="3" t="s">
        <v>60</v>
      </c>
      <c r="AW11" s="3" t="s">
        <v>60</v>
      </c>
      <c r="AY11" s="3" t="s">
        <v>60</v>
      </c>
      <c r="BA11" s="3" t="s">
        <v>60</v>
      </c>
      <c r="BC11" s="3" t="s">
        <v>60</v>
      </c>
      <c r="BE11" s="3" t="s">
        <v>60</v>
      </c>
    </row>
    <row r="12" spans="1:93" ht="85" x14ac:dyDescent="0.2">
      <c r="A12" s="15">
        <v>8</v>
      </c>
      <c r="B12" s="9" t="s">
        <v>168</v>
      </c>
      <c r="C12">
        <v>11</v>
      </c>
      <c r="D12">
        <v>1</v>
      </c>
      <c r="E12" t="str" cm="1">
        <f t="array" ref="E12">INDEX(F12:AW12,MODE(IF(F12:AW12&lt;&gt;"",MATCH(F12:AW12,F12:AW12,0))))</f>
        <v>United Kingdom</v>
      </c>
      <c r="F12" s="2" t="s">
        <v>169</v>
      </c>
      <c r="G12" s="3" t="s">
        <v>107</v>
      </c>
      <c r="H12" t="s">
        <v>170</v>
      </c>
      <c r="I12" s="3" t="s">
        <v>107</v>
      </c>
      <c r="J12" t="s">
        <v>171</v>
      </c>
      <c r="K12" s="3" t="s">
        <v>107</v>
      </c>
      <c r="L12" t="s">
        <v>172</v>
      </c>
      <c r="M12" s="3" t="s">
        <v>107</v>
      </c>
      <c r="N12" t="s">
        <v>173</v>
      </c>
      <c r="O12" s="3" t="s">
        <v>107</v>
      </c>
      <c r="P12" t="s">
        <v>174</v>
      </c>
      <c r="Q12" s="3" t="s">
        <v>107</v>
      </c>
      <c r="R12" t="s">
        <v>175</v>
      </c>
      <c r="S12" s="3" t="s">
        <v>107</v>
      </c>
      <c r="T12" t="s">
        <v>176</v>
      </c>
      <c r="U12" s="3" t="s">
        <v>107</v>
      </c>
      <c r="V12" t="s">
        <v>177</v>
      </c>
      <c r="W12" s="3" t="s">
        <v>107</v>
      </c>
      <c r="X12" t="s">
        <v>178</v>
      </c>
      <c r="Y12" s="3" t="s">
        <v>107</v>
      </c>
      <c r="Z12" t="s">
        <v>179</v>
      </c>
      <c r="AA12" s="3" t="s">
        <v>107</v>
      </c>
      <c r="AC12" s="3" t="s">
        <v>60</v>
      </c>
      <c r="AE12" s="3" t="s">
        <v>60</v>
      </c>
      <c r="AG12" s="3" t="s">
        <v>60</v>
      </c>
      <c r="AI12" s="3" t="s">
        <v>60</v>
      </c>
      <c r="AK12" s="3" t="s">
        <v>60</v>
      </c>
      <c r="AM12" s="3" t="s">
        <v>60</v>
      </c>
      <c r="AO12" s="3" t="s">
        <v>60</v>
      </c>
      <c r="AQ12" s="3" t="s">
        <v>60</v>
      </c>
      <c r="AS12" s="3" t="s">
        <v>60</v>
      </c>
      <c r="AU12" s="3" t="s">
        <v>60</v>
      </c>
      <c r="AW12" s="3" t="s">
        <v>60</v>
      </c>
      <c r="AY12" s="3" t="s">
        <v>60</v>
      </c>
      <c r="BA12" s="3" t="s">
        <v>60</v>
      </c>
      <c r="BC12" s="3" t="s">
        <v>60</v>
      </c>
      <c r="BE12" s="3" t="s">
        <v>60</v>
      </c>
    </row>
    <row r="13" spans="1:93" ht="85" x14ac:dyDescent="0.2">
      <c r="A13" s="15">
        <v>9</v>
      </c>
      <c r="B13" s="9" t="s">
        <v>180</v>
      </c>
      <c r="C13">
        <v>7</v>
      </c>
      <c r="D13">
        <v>2</v>
      </c>
      <c r="E13" t="str" cm="1">
        <f t="array" ref="E13">INDEX(F13:AW13,MODE(IF(F13:AW13&lt;&gt;"",MATCH(F13:AW13,F13:AW13,0))))</f>
        <v>United Kingdom</v>
      </c>
      <c r="F13" s="2" t="s">
        <v>181</v>
      </c>
      <c r="G13" s="3" t="s">
        <v>107</v>
      </c>
      <c r="H13" t="s">
        <v>182</v>
      </c>
      <c r="I13" s="3" t="s">
        <v>107</v>
      </c>
      <c r="J13" t="s">
        <v>183</v>
      </c>
      <c r="K13" s="3" t="s">
        <v>68</v>
      </c>
      <c r="L13" t="s">
        <v>184</v>
      </c>
      <c r="M13" s="3" t="s">
        <v>107</v>
      </c>
      <c r="N13" t="s">
        <v>185</v>
      </c>
      <c r="O13" s="3" t="s">
        <v>107</v>
      </c>
      <c r="P13" t="s">
        <v>186</v>
      </c>
      <c r="Q13" s="3" t="s">
        <v>107</v>
      </c>
      <c r="R13" t="s">
        <v>187</v>
      </c>
      <c r="S13" s="3" t="s">
        <v>68</v>
      </c>
      <c r="U13" s="3" t="s">
        <v>60</v>
      </c>
      <c r="W13" s="3" t="s">
        <v>60</v>
      </c>
      <c r="Y13" s="3" t="s">
        <v>60</v>
      </c>
      <c r="AA13" s="3" t="s">
        <v>60</v>
      </c>
      <c r="AC13" s="3" t="s">
        <v>60</v>
      </c>
      <c r="AE13" s="3" t="s">
        <v>60</v>
      </c>
      <c r="AG13" s="3" t="s">
        <v>60</v>
      </c>
      <c r="AI13" s="3" t="s">
        <v>60</v>
      </c>
      <c r="AK13" s="3" t="s">
        <v>60</v>
      </c>
      <c r="AM13" s="3" t="s">
        <v>60</v>
      </c>
      <c r="AO13" s="3" t="s">
        <v>60</v>
      </c>
      <c r="AQ13" s="3" t="s">
        <v>60</v>
      </c>
      <c r="AS13" s="3" t="s">
        <v>60</v>
      </c>
      <c r="AU13" s="3" t="s">
        <v>60</v>
      </c>
      <c r="AW13" s="3" t="s">
        <v>60</v>
      </c>
      <c r="AY13" s="3" t="s">
        <v>60</v>
      </c>
      <c r="BA13" s="3" t="s">
        <v>60</v>
      </c>
      <c r="BC13" s="3" t="s">
        <v>60</v>
      </c>
      <c r="BE13" s="3" t="s">
        <v>60</v>
      </c>
    </row>
    <row r="14" spans="1:93" ht="68" x14ac:dyDescent="0.2">
      <c r="A14" s="15">
        <v>10</v>
      </c>
      <c r="B14" s="9" t="s">
        <v>188</v>
      </c>
      <c r="C14">
        <v>16</v>
      </c>
      <c r="D14">
        <v>3</v>
      </c>
      <c r="E14" t="str" cm="1">
        <f t="array" ref="E14">INDEX(F14:AW14,MODE(IF(F14:AW14&lt;&gt;"",MATCH(F14:AW14,F14:AW14,0))))</f>
        <v>France</v>
      </c>
      <c r="F14" s="2" t="s">
        <v>189</v>
      </c>
      <c r="G14" s="3" t="s">
        <v>77</v>
      </c>
      <c r="H14" t="s">
        <v>190</v>
      </c>
      <c r="I14" s="3" t="s">
        <v>77</v>
      </c>
      <c r="J14" t="s">
        <v>191</v>
      </c>
      <c r="K14" s="3" t="s">
        <v>77</v>
      </c>
      <c r="L14" t="s">
        <v>192</v>
      </c>
      <c r="M14" s="3" t="s">
        <v>77</v>
      </c>
      <c r="N14" t="s">
        <v>193</v>
      </c>
      <c r="O14" s="3" t="s">
        <v>77</v>
      </c>
      <c r="P14" t="s">
        <v>194</v>
      </c>
      <c r="Q14" s="3" t="s">
        <v>77</v>
      </c>
      <c r="R14" t="s">
        <v>195</v>
      </c>
      <c r="S14" s="3" t="s">
        <v>77</v>
      </c>
      <c r="T14" t="s">
        <v>196</v>
      </c>
      <c r="U14" s="3" t="s">
        <v>77</v>
      </c>
      <c r="V14" t="s">
        <v>197</v>
      </c>
      <c r="W14" s="3" t="s">
        <v>77</v>
      </c>
      <c r="X14" t="s">
        <v>198</v>
      </c>
      <c r="Y14" s="3" t="s">
        <v>77</v>
      </c>
      <c r="Z14" t="s">
        <v>199</v>
      </c>
      <c r="AA14" s="3" t="s">
        <v>200</v>
      </c>
      <c r="AB14" t="s">
        <v>201</v>
      </c>
      <c r="AC14" s="3" t="s">
        <v>77</v>
      </c>
      <c r="AD14" t="s">
        <v>202</v>
      </c>
      <c r="AE14" s="3" t="s">
        <v>203</v>
      </c>
      <c r="AF14" t="s">
        <v>204</v>
      </c>
      <c r="AG14" s="3" t="s">
        <v>77</v>
      </c>
      <c r="AH14" t="s">
        <v>205</v>
      </c>
      <c r="AI14" s="3" t="s">
        <v>77</v>
      </c>
      <c r="AJ14" t="s">
        <v>206</v>
      </c>
      <c r="AK14" s="3" t="s">
        <v>77</v>
      </c>
      <c r="AM14" s="3" t="s">
        <v>60</v>
      </c>
      <c r="AO14" s="3" t="s">
        <v>60</v>
      </c>
      <c r="AQ14" s="3" t="s">
        <v>60</v>
      </c>
      <c r="AS14" s="3" t="s">
        <v>60</v>
      </c>
      <c r="AU14" s="3" t="s">
        <v>60</v>
      </c>
      <c r="AW14" s="3" t="s">
        <v>60</v>
      </c>
      <c r="AY14" s="3" t="s">
        <v>60</v>
      </c>
      <c r="BA14" s="3" t="s">
        <v>60</v>
      </c>
      <c r="BC14" s="3" t="s">
        <v>60</v>
      </c>
      <c r="BE14" s="3" t="s">
        <v>60</v>
      </c>
    </row>
    <row r="15" spans="1:93" ht="85" x14ac:dyDescent="0.2">
      <c r="A15" s="15">
        <v>11</v>
      </c>
      <c r="B15" s="9" t="s">
        <v>207</v>
      </c>
      <c r="C15">
        <v>7</v>
      </c>
      <c r="D15">
        <v>1</v>
      </c>
      <c r="E15" t="str" cm="1">
        <f t="array" ref="E15">INDEX(F15:AW15,MODE(IF(F15:AW15&lt;&gt;"",MATCH(F15:AW15,F15:AW15,0))))</f>
        <v>Finland</v>
      </c>
      <c r="F15" s="2" t="s">
        <v>208</v>
      </c>
      <c r="G15" s="3" t="s">
        <v>71</v>
      </c>
      <c r="H15" t="s">
        <v>209</v>
      </c>
      <c r="I15" s="3" t="s">
        <v>71</v>
      </c>
      <c r="J15" t="s">
        <v>210</v>
      </c>
      <c r="K15" s="3" t="s">
        <v>71</v>
      </c>
      <c r="L15" t="s">
        <v>211</v>
      </c>
      <c r="M15" s="3" t="s">
        <v>71</v>
      </c>
      <c r="N15" t="s">
        <v>212</v>
      </c>
      <c r="O15" s="3" t="s">
        <v>71</v>
      </c>
      <c r="P15" t="s">
        <v>213</v>
      </c>
      <c r="Q15" s="3" t="s">
        <v>71</v>
      </c>
      <c r="R15" t="s">
        <v>214</v>
      </c>
      <c r="S15" s="3" t="s">
        <v>71</v>
      </c>
      <c r="U15" s="3" t="s">
        <v>60</v>
      </c>
      <c r="W15" s="3" t="s">
        <v>60</v>
      </c>
      <c r="Y15" s="3" t="s">
        <v>60</v>
      </c>
      <c r="AA15" s="3" t="s">
        <v>60</v>
      </c>
      <c r="AC15" s="3" t="s">
        <v>60</v>
      </c>
      <c r="AE15" s="3" t="s">
        <v>60</v>
      </c>
      <c r="AG15" s="3" t="s">
        <v>60</v>
      </c>
      <c r="AI15" s="3" t="s">
        <v>60</v>
      </c>
      <c r="AK15" s="3" t="s">
        <v>60</v>
      </c>
      <c r="AM15" s="3" t="s">
        <v>60</v>
      </c>
      <c r="AO15" s="3" t="s">
        <v>60</v>
      </c>
      <c r="AQ15" s="3" t="s">
        <v>60</v>
      </c>
      <c r="AS15" s="3" t="s">
        <v>60</v>
      </c>
      <c r="AU15" s="3" t="s">
        <v>60</v>
      </c>
      <c r="AW15" s="3" t="s">
        <v>60</v>
      </c>
      <c r="AY15" s="3" t="s">
        <v>60</v>
      </c>
      <c r="BA15" s="3" t="s">
        <v>60</v>
      </c>
      <c r="BC15" s="3" t="s">
        <v>60</v>
      </c>
      <c r="BE15" s="3" t="s">
        <v>60</v>
      </c>
    </row>
    <row r="16" spans="1:93" ht="85" x14ac:dyDescent="0.2">
      <c r="A16" s="15">
        <v>12</v>
      </c>
      <c r="B16" s="9" t="s">
        <v>215</v>
      </c>
      <c r="C16">
        <v>7</v>
      </c>
      <c r="D16">
        <v>1</v>
      </c>
      <c r="E16" t="str" cm="1">
        <f t="array" ref="E16">INDEX(F16:AW16,MODE(IF(F16:AW16&lt;&gt;"",MATCH(F16:AW16,F16:AW16,0))))</f>
        <v>Finland</v>
      </c>
      <c r="F16" s="2" t="s">
        <v>216</v>
      </c>
      <c r="G16" s="3" t="s">
        <v>71</v>
      </c>
      <c r="H16" t="s">
        <v>209</v>
      </c>
      <c r="I16" s="3" t="s">
        <v>71</v>
      </c>
      <c r="J16" t="s">
        <v>217</v>
      </c>
      <c r="K16" s="3" t="s">
        <v>71</v>
      </c>
      <c r="L16" t="s">
        <v>211</v>
      </c>
      <c r="M16" s="3" t="s">
        <v>71</v>
      </c>
      <c r="N16" t="s">
        <v>210</v>
      </c>
      <c r="O16" s="3" t="s">
        <v>71</v>
      </c>
      <c r="P16" t="s">
        <v>212</v>
      </c>
      <c r="Q16" s="3" t="s">
        <v>71</v>
      </c>
      <c r="R16" t="s">
        <v>213</v>
      </c>
      <c r="S16" s="3" t="s">
        <v>71</v>
      </c>
      <c r="U16" s="3" t="s">
        <v>60</v>
      </c>
      <c r="W16" s="3" t="s">
        <v>60</v>
      </c>
      <c r="Y16" s="3" t="s">
        <v>60</v>
      </c>
      <c r="AA16" s="3" t="s">
        <v>60</v>
      </c>
      <c r="AC16" s="3" t="s">
        <v>60</v>
      </c>
      <c r="AE16" s="3" t="s">
        <v>60</v>
      </c>
      <c r="AG16" s="3" t="s">
        <v>60</v>
      </c>
      <c r="AI16" s="3" t="s">
        <v>60</v>
      </c>
      <c r="AK16" s="3" t="s">
        <v>60</v>
      </c>
      <c r="AM16" s="3" t="s">
        <v>60</v>
      </c>
      <c r="AO16" s="3" t="s">
        <v>60</v>
      </c>
      <c r="AQ16" s="3" t="s">
        <v>60</v>
      </c>
      <c r="AS16" s="3" t="s">
        <v>60</v>
      </c>
      <c r="AU16" s="3" t="s">
        <v>60</v>
      </c>
      <c r="AW16" s="3" t="s">
        <v>60</v>
      </c>
      <c r="AY16" s="3" t="s">
        <v>60</v>
      </c>
      <c r="BA16" s="3" t="s">
        <v>60</v>
      </c>
      <c r="BC16" s="3" t="s">
        <v>60</v>
      </c>
      <c r="BE16" s="3" t="s">
        <v>60</v>
      </c>
    </row>
    <row r="17" spans="1:57" ht="85" x14ac:dyDescent="0.2">
      <c r="A17" s="15">
        <v>13</v>
      </c>
      <c r="B17" s="9" t="s">
        <v>218</v>
      </c>
      <c r="C17">
        <v>5</v>
      </c>
      <c r="D17">
        <v>1</v>
      </c>
      <c r="E17" t="str" cm="1">
        <f t="array" ref="E17">INDEX(F17:AW17,MODE(IF(F17:AW17&lt;&gt;"",MATCH(F17:AW17,F17:AW17,0))))</f>
        <v>Sweden</v>
      </c>
      <c r="F17" s="2" t="s">
        <v>219</v>
      </c>
      <c r="G17" s="3" t="s">
        <v>87</v>
      </c>
      <c r="H17" t="s">
        <v>220</v>
      </c>
      <c r="I17" s="3" t="s">
        <v>87</v>
      </c>
      <c r="J17" t="s">
        <v>221</v>
      </c>
      <c r="K17" s="3" t="s">
        <v>87</v>
      </c>
      <c r="L17" t="s">
        <v>222</v>
      </c>
      <c r="M17" s="3" t="s">
        <v>87</v>
      </c>
      <c r="N17" t="s">
        <v>223</v>
      </c>
      <c r="O17" s="3" t="s">
        <v>87</v>
      </c>
      <c r="Q17" s="3" t="s">
        <v>60</v>
      </c>
      <c r="S17" s="3" t="s">
        <v>60</v>
      </c>
      <c r="U17" s="3" t="s">
        <v>60</v>
      </c>
      <c r="W17" s="3" t="s">
        <v>60</v>
      </c>
      <c r="Y17" s="3" t="s">
        <v>60</v>
      </c>
      <c r="AA17" s="3" t="s">
        <v>60</v>
      </c>
      <c r="AC17" s="3" t="s">
        <v>60</v>
      </c>
      <c r="AE17" s="3" t="s">
        <v>60</v>
      </c>
      <c r="AG17" s="3" t="s">
        <v>60</v>
      </c>
      <c r="AI17" s="3" t="s">
        <v>60</v>
      </c>
      <c r="AK17" s="3" t="s">
        <v>60</v>
      </c>
      <c r="AM17" s="3" t="s">
        <v>60</v>
      </c>
      <c r="AO17" s="3" t="s">
        <v>60</v>
      </c>
      <c r="AQ17" s="3" t="s">
        <v>60</v>
      </c>
      <c r="AS17" s="3" t="s">
        <v>60</v>
      </c>
      <c r="AU17" s="3" t="s">
        <v>60</v>
      </c>
      <c r="AW17" s="3" t="s">
        <v>60</v>
      </c>
      <c r="AY17" s="3" t="s">
        <v>60</v>
      </c>
      <c r="BA17" s="3" t="s">
        <v>60</v>
      </c>
      <c r="BC17" s="3" t="s">
        <v>60</v>
      </c>
      <c r="BE17" s="3" t="s">
        <v>60</v>
      </c>
    </row>
    <row r="18" spans="1:57" ht="85" x14ac:dyDescent="0.2">
      <c r="A18" s="15">
        <v>14</v>
      </c>
      <c r="B18" s="9" t="s">
        <v>224</v>
      </c>
      <c r="C18">
        <v>5</v>
      </c>
      <c r="D18">
        <v>1</v>
      </c>
      <c r="E18" t="str" cm="1">
        <f t="array" ref="E18">INDEX(F18:AW18,MODE(IF(F18:AW18&lt;&gt;"",MATCH(F18:AW18,F18:AW18,0))))</f>
        <v>United Kingdom</v>
      </c>
      <c r="F18" s="2" t="s">
        <v>225</v>
      </c>
      <c r="G18" s="3" t="s">
        <v>107</v>
      </c>
      <c r="H18" t="s">
        <v>226</v>
      </c>
      <c r="I18" s="3" t="s">
        <v>107</v>
      </c>
      <c r="J18" t="s">
        <v>227</v>
      </c>
      <c r="K18" s="3" t="s">
        <v>107</v>
      </c>
      <c r="L18" t="s">
        <v>228</v>
      </c>
      <c r="M18" s="3" t="s">
        <v>107</v>
      </c>
      <c r="N18" t="s">
        <v>229</v>
      </c>
      <c r="O18" s="3" t="s">
        <v>107</v>
      </c>
      <c r="Q18" s="3" t="s">
        <v>60</v>
      </c>
      <c r="S18" s="3" t="s">
        <v>60</v>
      </c>
      <c r="U18" s="3" t="s">
        <v>60</v>
      </c>
      <c r="W18" s="3" t="s">
        <v>60</v>
      </c>
      <c r="Y18" s="3" t="s">
        <v>60</v>
      </c>
      <c r="AA18" s="3" t="s">
        <v>60</v>
      </c>
      <c r="AC18" s="3" t="s">
        <v>60</v>
      </c>
      <c r="AE18" s="3" t="s">
        <v>60</v>
      </c>
      <c r="AG18" s="3" t="s">
        <v>60</v>
      </c>
      <c r="AI18" s="3" t="s">
        <v>60</v>
      </c>
      <c r="AK18" s="3" t="s">
        <v>60</v>
      </c>
      <c r="AM18" s="3" t="s">
        <v>60</v>
      </c>
      <c r="AO18" s="3" t="s">
        <v>60</v>
      </c>
      <c r="AQ18" s="3" t="s">
        <v>60</v>
      </c>
      <c r="AS18" s="3" t="s">
        <v>60</v>
      </c>
      <c r="AU18" s="3" t="s">
        <v>60</v>
      </c>
      <c r="AW18" s="3" t="s">
        <v>60</v>
      </c>
      <c r="AY18" s="3" t="s">
        <v>60</v>
      </c>
      <c r="BA18" s="3" t="s">
        <v>60</v>
      </c>
      <c r="BC18" s="3" t="s">
        <v>60</v>
      </c>
      <c r="BE18" s="3" t="s">
        <v>60</v>
      </c>
    </row>
    <row r="19" spans="1:57" ht="68" x14ac:dyDescent="0.2">
      <c r="A19" s="15">
        <v>15</v>
      </c>
      <c r="B19" s="9" t="s">
        <v>230</v>
      </c>
      <c r="C19">
        <v>10</v>
      </c>
      <c r="D19">
        <v>3</v>
      </c>
      <c r="E19" t="str" cm="1">
        <f t="array" ref="E19">INDEX(F19:AW19,MODE(IF(F19:AW19&lt;&gt;"",MATCH(F19:AW19,F19:AW19,0))))</f>
        <v>Sweden</v>
      </c>
      <c r="F19" s="2" t="s">
        <v>231</v>
      </c>
      <c r="G19" s="3" t="s">
        <v>87</v>
      </c>
      <c r="H19" t="s">
        <v>232</v>
      </c>
      <c r="I19" s="3" t="s">
        <v>87</v>
      </c>
      <c r="J19" t="s">
        <v>233</v>
      </c>
      <c r="K19" s="3" t="s">
        <v>87</v>
      </c>
      <c r="L19" t="s">
        <v>234</v>
      </c>
      <c r="M19" s="3" t="s">
        <v>87</v>
      </c>
      <c r="N19" t="s">
        <v>235</v>
      </c>
      <c r="O19" s="3" t="s">
        <v>68</v>
      </c>
      <c r="P19" t="s">
        <v>236</v>
      </c>
      <c r="Q19" s="3" t="s">
        <v>237</v>
      </c>
      <c r="R19" t="s">
        <v>238</v>
      </c>
      <c r="S19" s="3" t="s">
        <v>87</v>
      </c>
      <c r="T19" t="s">
        <v>239</v>
      </c>
      <c r="U19" s="3" t="s">
        <v>237</v>
      </c>
      <c r="V19" t="s">
        <v>240</v>
      </c>
      <c r="W19" s="3" t="s">
        <v>237</v>
      </c>
      <c r="X19" t="s">
        <v>241</v>
      </c>
      <c r="Y19" s="3" t="s">
        <v>237</v>
      </c>
      <c r="AA19" s="3" t="s">
        <v>60</v>
      </c>
      <c r="AC19" s="3" t="s">
        <v>60</v>
      </c>
      <c r="AE19" s="3" t="s">
        <v>60</v>
      </c>
      <c r="AG19" s="3" t="s">
        <v>60</v>
      </c>
      <c r="AI19" s="3" t="s">
        <v>60</v>
      </c>
      <c r="AK19" s="3" t="s">
        <v>60</v>
      </c>
      <c r="AM19" s="3" t="s">
        <v>60</v>
      </c>
      <c r="AO19" s="3" t="s">
        <v>60</v>
      </c>
      <c r="AQ19" s="3" t="s">
        <v>60</v>
      </c>
      <c r="AS19" s="3" t="s">
        <v>60</v>
      </c>
      <c r="AU19" s="3" t="s">
        <v>60</v>
      </c>
      <c r="AW19" s="3" t="s">
        <v>60</v>
      </c>
      <c r="AY19" s="3" t="s">
        <v>60</v>
      </c>
      <c r="BA19" s="3" t="s">
        <v>60</v>
      </c>
      <c r="BC19" s="3" t="s">
        <v>60</v>
      </c>
      <c r="BE19" s="3" t="s">
        <v>60</v>
      </c>
    </row>
    <row r="20" spans="1:57" ht="51" x14ac:dyDescent="0.2">
      <c r="A20" s="15">
        <v>16</v>
      </c>
      <c r="B20" s="9" t="s">
        <v>242</v>
      </c>
      <c r="C20">
        <v>6</v>
      </c>
      <c r="D20">
        <v>1</v>
      </c>
      <c r="E20" t="str" cm="1">
        <f t="array" ref="E20">INDEX(F20:AW20,MODE(IF(F20:AW20&lt;&gt;"",MATCH(F20:AW20,F20:AW20,0))))</f>
        <v>France</v>
      </c>
      <c r="F20" s="2" t="s">
        <v>243</v>
      </c>
      <c r="G20" s="3" t="s">
        <v>77</v>
      </c>
      <c r="H20" t="s">
        <v>244</v>
      </c>
      <c r="I20" s="3" t="s">
        <v>77</v>
      </c>
      <c r="J20" t="s">
        <v>245</v>
      </c>
      <c r="K20" s="3" t="s">
        <v>77</v>
      </c>
      <c r="L20" t="s">
        <v>246</v>
      </c>
      <c r="M20" s="3" t="s">
        <v>77</v>
      </c>
      <c r="N20" t="s">
        <v>247</v>
      </c>
      <c r="O20" s="3" t="s">
        <v>77</v>
      </c>
      <c r="P20" t="s">
        <v>248</v>
      </c>
      <c r="Q20" s="3" t="s">
        <v>77</v>
      </c>
      <c r="S20" s="3" t="s">
        <v>60</v>
      </c>
      <c r="U20" s="3" t="s">
        <v>60</v>
      </c>
      <c r="W20" s="3" t="s">
        <v>60</v>
      </c>
      <c r="Y20" s="3" t="s">
        <v>60</v>
      </c>
      <c r="AA20" s="3" t="s">
        <v>60</v>
      </c>
      <c r="AC20" s="3" t="s">
        <v>60</v>
      </c>
      <c r="AE20" s="3" t="s">
        <v>60</v>
      </c>
      <c r="AG20" s="3" t="s">
        <v>60</v>
      </c>
      <c r="AI20" s="3" t="s">
        <v>60</v>
      </c>
      <c r="AK20" s="3" t="s">
        <v>60</v>
      </c>
      <c r="AM20" s="3" t="s">
        <v>60</v>
      </c>
      <c r="AO20" s="3" t="s">
        <v>60</v>
      </c>
      <c r="AQ20" s="3" t="s">
        <v>60</v>
      </c>
      <c r="AS20" s="3" t="s">
        <v>60</v>
      </c>
      <c r="AU20" s="3" t="s">
        <v>60</v>
      </c>
      <c r="AW20" s="3" t="s">
        <v>60</v>
      </c>
      <c r="AY20" s="3" t="s">
        <v>60</v>
      </c>
      <c r="BA20" s="3" t="s">
        <v>60</v>
      </c>
      <c r="BC20" s="3" t="s">
        <v>60</v>
      </c>
      <c r="BE20" s="3" t="s">
        <v>60</v>
      </c>
    </row>
    <row r="21" spans="1:57" ht="51" x14ac:dyDescent="0.2">
      <c r="A21" s="15">
        <v>17</v>
      </c>
      <c r="B21" s="9" t="s">
        <v>249</v>
      </c>
      <c r="C21">
        <v>4</v>
      </c>
      <c r="D21">
        <v>2</v>
      </c>
      <c r="E21" t="str" cm="1">
        <f t="array" ref="E21">INDEX(F21:AW21,MODE(IF(F21:AW21&lt;&gt;"",MATCH(F21:AW21,F21:AW21,0))))</f>
        <v>United Kingdom</v>
      </c>
      <c r="F21" s="2" t="s">
        <v>250</v>
      </c>
      <c r="G21" s="3" t="s">
        <v>107</v>
      </c>
      <c r="H21" t="s">
        <v>251</v>
      </c>
      <c r="I21" s="3" t="s">
        <v>107</v>
      </c>
      <c r="J21" t="s">
        <v>252</v>
      </c>
      <c r="K21" s="3" t="s">
        <v>253</v>
      </c>
      <c r="L21" t="s">
        <v>254</v>
      </c>
      <c r="M21" s="3" t="s">
        <v>107</v>
      </c>
      <c r="O21" s="3" t="s">
        <v>60</v>
      </c>
      <c r="Q21" s="3" t="s">
        <v>60</v>
      </c>
      <c r="S21" s="3" t="s">
        <v>60</v>
      </c>
      <c r="U21" s="3" t="s">
        <v>60</v>
      </c>
      <c r="W21" s="3" t="s">
        <v>60</v>
      </c>
      <c r="Y21" s="3" t="s">
        <v>60</v>
      </c>
      <c r="AA21" s="3" t="s">
        <v>60</v>
      </c>
      <c r="AC21" s="3" t="s">
        <v>60</v>
      </c>
      <c r="AE21" s="3" t="s">
        <v>60</v>
      </c>
      <c r="AG21" s="3" t="s">
        <v>60</v>
      </c>
      <c r="AI21" s="3" t="s">
        <v>60</v>
      </c>
      <c r="AK21" s="3" t="s">
        <v>60</v>
      </c>
      <c r="AM21" s="3" t="s">
        <v>60</v>
      </c>
      <c r="AO21" s="3" t="s">
        <v>60</v>
      </c>
      <c r="AQ21" s="3" t="s">
        <v>60</v>
      </c>
      <c r="AS21" s="3" t="s">
        <v>60</v>
      </c>
      <c r="AU21" s="3" t="s">
        <v>60</v>
      </c>
      <c r="AW21" s="3" t="s">
        <v>60</v>
      </c>
      <c r="AY21" s="3" t="s">
        <v>60</v>
      </c>
      <c r="BA21" s="3" t="s">
        <v>60</v>
      </c>
      <c r="BC21" s="3" t="s">
        <v>60</v>
      </c>
      <c r="BE21" s="3" t="s">
        <v>60</v>
      </c>
    </row>
    <row r="22" spans="1:57" ht="68" x14ac:dyDescent="0.2">
      <c r="A22" s="15">
        <v>18</v>
      </c>
      <c r="B22" s="9" t="s">
        <v>255</v>
      </c>
      <c r="C22">
        <v>18</v>
      </c>
      <c r="D22">
        <v>1</v>
      </c>
      <c r="E22" t="str" cm="1">
        <f t="array" ref="E22">INDEX(F22:AW22,MODE(IF(F22:AW22&lt;&gt;"",MATCH(F22:AW22,F22:AW22,0))))</f>
        <v>France</v>
      </c>
      <c r="F22" s="2" t="s">
        <v>139</v>
      </c>
      <c r="G22" s="3" t="s">
        <v>77</v>
      </c>
      <c r="H22" t="s">
        <v>256</v>
      </c>
      <c r="I22" s="3" t="s">
        <v>77</v>
      </c>
      <c r="J22" t="s">
        <v>248</v>
      </c>
      <c r="K22" s="3" t="s">
        <v>77</v>
      </c>
      <c r="L22" t="s">
        <v>257</v>
      </c>
      <c r="M22" s="3" t="s">
        <v>77</v>
      </c>
      <c r="N22" t="s">
        <v>258</v>
      </c>
      <c r="O22" s="3" t="s">
        <v>77</v>
      </c>
      <c r="P22" t="s">
        <v>259</v>
      </c>
      <c r="Q22" s="3" t="s">
        <v>77</v>
      </c>
      <c r="R22" t="s">
        <v>260</v>
      </c>
      <c r="S22" s="3" t="s">
        <v>77</v>
      </c>
      <c r="T22" t="s">
        <v>261</v>
      </c>
      <c r="U22" s="3" t="s">
        <v>77</v>
      </c>
      <c r="V22" t="s">
        <v>262</v>
      </c>
      <c r="W22" s="3" t="s">
        <v>77</v>
      </c>
      <c r="X22" t="s">
        <v>263</v>
      </c>
      <c r="Y22" s="3" t="s">
        <v>77</v>
      </c>
      <c r="Z22" t="s">
        <v>264</v>
      </c>
      <c r="AA22" s="3" t="s">
        <v>77</v>
      </c>
      <c r="AB22" t="s">
        <v>265</v>
      </c>
      <c r="AC22" s="3" t="s">
        <v>77</v>
      </c>
      <c r="AD22" t="s">
        <v>266</v>
      </c>
      <c r="AE22" s="3" t="s">
        <v>77</v>
      </c>
      <c r="AF22" t="s">
        <v>267</v>
      </c>
      <c r="AG22" s="3" t="s">
        <v>77</v>
      </c>
      <c r="AH22" t="s">
        <v>268</v>
      </c>
      <c r="AI22" s="3" t="s">
        <v>77</v>
      </c>
      <c r="AJ22" t="s">
        <v>269</v>
      </c>
      <c r="AK22" s="3" t="s">
        <v>77</v>
      </c>
      <c r="AL22" t="s">
        <v>79</v>
      </c>
      <c r="AM22" s="3" t="s">
        <v>77</v>
      </c>
      <c r="AN22" t="s">
        <v>78</v>
      </c>
      <c r="AO22" s="3" t="s">
        <v>77</v>
      </c>
      <c r="AQ22" s="3" t="s">
        <v>60</v>
      </c>
      <c r="AS22" s="3" t="s">
        <v>60</v>
      </c>
      <c r="AU22" s="3" t="s">
        <v>60</v>
      </c>
      <c r="AW22" s="3" t="s">
        <v>60</v>
      </c>
      <c r="AY22" s="3" t="s">
        <v>60</v>
      </c>
      <c r="BA22" s="3" t="s">
        <v>60</v>
      </c>
      <c r="BC22" s="3" t="s">
        <v>60</v>
      </c>
      <c r="BE22" s="3" t="s">
        <v>60</v>
      </c>
    </row>
    <row r="23" spans="1:57" ht="51" x14ac:dyDescent="0.2">
      <c r="A23" s="15">
        <v>19</v>
      </c>
      <c r="B23" s="9" t="s">
        <v>270</v>
      </c>
      <c r="C23">
        <v>12</v>
      </c>
      <c r="D23">
        <v>2</v>
      </c>
      <c r="E23" t="str" cm="1">
        <f t="array" ref="E23">INDEX(F23:AW23,MODE(IF(F23:AW23&lt;&gt;"",MATCH(F23:AW23,F23:AW23,0))))</f>
        <v>Canada</v>
      </c>
      <c r="F23" s="2" t="s">
        <v>271</v>
      </c>
      <c r="G23" s="3" t="s">
        <v>55</v>
      </c>
      <c r="H23" t="s">
        <v>272</v>
      </c>
      <c r="I23" s="3" t="s">
        <v>55</v>
      </c>
      <c r="J23" t="s">
        <v>273</v>
      </c>
      <c r="K23" s="3" t="s">
        <v>55</v>
      </c>
      <c r="L23" t="s">
        <v>274</v>
      </c>
      <c r="M23" s="3" t="s">
        <v>55</v>
      </c>
      <c r="N23" t="s">
        <v>275</v>
      </c>
      <c r="O23" s="3" t="s">
        <v>55</v>
      </c>
      <c r="P23" t="s">
        <v>276</v>
      </c>
      <c r="Q23" s="3" t="s">
        <v>55</v>
      </c>
      <c r="R23" t="s">
        <v>277</v>
      </c>
      <c r="S23" s="3" t="s">
        <v>55</v>
      </c>
      <c r="T23" t="s">
        <v>278</v>
      </c>
      <c r="U23" s="3" t="s">
        <v>55</v>
      </c>
      <c r="V23" t="s">
        <v>279</v>
      </c>
      <c r="W23" s="3" t="s">
        <v>55</v>
      </c>
      <c r="X23" t="s">
        <v>280</v>
      </c>
      <c r="Y23" s="3" t="s">
        <v>57</v>
      </c>
      <c r="Z23" t="s">
        <v>281</v>
      </c>
      <c r="AA23" s="3" t="s">
        <v>55</v>
      </c>
      <c r="AB23" t="s">
        <v>282</v>
      </c>
      <c r="AC23" s="3" t="s">
        <v>55</v>
      </c>
      <c r="AE23" s="3" t="s">
        <v>60</v>
      </c>
      <c r="AG23" s="3" t="s">
        <v>60</v>
      </c>
      <c r="AI23" s="3" t="s">
        <v>60</v>
      </c>
      <c r="AK23" s="3" t="s">
        <v>60</v>
      </c>
      <c r="AM23" s="3" t="s">
        <v>60</v>
      </c>
      <c r="AO23" s="3" t="s">
        <v>60</v>
      </c>
      <c r="AQ23" s="3" t="s">
        <v>60</v>
      </c>
      <c r="AS23" s="3" t="s">
        <v>60</v>
      </c>
      <c r="AU23" s="3" t="s">
        <v>60</v>
      </c>
      <c r="AW23" s="3" t="s">
        <v>60</v>
      </c>
      <c r="AY23" s="3" t="s">
        <v>60</v>
      </c>
      <c r="BA23" s="3" t="s">
        <v>60</v>
      </c>
      <c r="BC23" s="3" t="s">
        <v>60</v>
      </c>
      <c r="BE23" s="3" t="s">
        <v>60</v>
      </c>
    </row>
    <row r="24" spans="1:57" ht="68" x14ac:dyDescent="0.2">
      <c r="A24" s="15">
        <v>20</v>
      </c>
      <c r="B24" s="9" t="s">
        <v>283</v>
      </c>
      <c r="C24">
        <v>5</v>
      </c>
      <c r="D24">
        <v>3</v>
      </c>
      <c r="E24" t="str" cm="1">
        <f t="array" ref="E24">INDEX(F24:AW24,MODE(IF(F24:AW24&lt;&gt;"",MATCH(F24:AW24,F24:AW24,0))))</f>
        <v>United Kingdom</v>
      </c>
      <c r="F24" s="2" t="s">
        <v>284</v>
      </c>
      <c r="G24" s="3" t="s">
        <v>107</v>
      </c>
      <c r="H24" t="s">
        <v>285</v>
      </c>
      <c r="I24" s="3" t="s">
        <v>286</v>
      </c>
      <c r="J24" t="s">
        <v>287</v>
      </c>
      <c r="K24" s="3" t="s">
        <v>107</v>
      </c>
      <c r="L24" t="s">
        <v>288</v>
      </c>
      <c r="M24" s="3" t="s">
        <v>253</v>
      </c>
      <c r="N24" t="s">
        <v>289</v>
      </c>
      <c r="O24" s="3" t="s">
        <v>107</v>
      </c>
      <c r="Q24" s="3" t="s">
        <v>60</v>
      </c>
      <c r="S24" s="3" t="s">
        <v>60</v>
      </c>
      <c r="U24" s="3" t="s">
        <v>60</v>
      </c>
      <c r="W24" s="3" t="s">
        <v>60</v>
      </c>
      <c r="Y24" s="3" t="s">
        <v>60</v>
      </c>
      <c r="AA24" s="3" t="s">
        <v>60</v>
      </c>
      <c r="AC24" s="3" t="s">
        <v>60</v>
      </c>
      <c r="AE24" s="3" t="s">
        <v>60</v>
      </c>
      <c r="AG24" s="3" t="s">
        <v>60</v>
      </c>
      <c r="AI24" s="3" t="s">
        <v>60</v>
      </c>
      <c r="AK24" s="3" t="s">
        <v>60</v>
      </c>
      <c r="AM24" s="3" t="s">
        <v>60</v>
      </c>
      <c r="AO24" s="3" t="s">
        <v>60</v>
      </c>
      <c r="AQ24" s="3" t="s">
        <v>60</v>
      </c>
      <c r="AS24" s="3" t="s">
        <v>60</v>
      </c>
      <c r="AU24" s="3" t="s">
        <v>60</v>
      </c>
      <c r="AW24" s="3" t="s">
        <v>60</v>
      </c>
      <c r="AY24" s="3" t="s">
        <v>60</v>
      </c>
      <c r="BA24" s="3" t="s">
        <v>60</v>
      </c>
      <c r="BC24" s="3" t="s">
        <v>60</v>
      </c>
      <c r="BE24" s="3" t="s">
        <v>60</v>
      </c>
    </row>
    <row r="25" spans="1:57" ht="68" x14ac:dyDescent="0.2">
      <c r="A25" s="15">
        <v>21</v>
      </c>
      <c r="B25" s="9" t="s">
        <v>290</v>
      </c>
      <c r="C25">
        <v>17</v>
      </c>
      <c r="D25">
        <v>1</v>
      </c>
      <c r="E25" t="str" cm="1">
        <f t="array" ref="E25">INDEX(F25:AW25,MODE(IF(F25:AW25&lt;&gt;"",MATCH(F25:AW25,F25:AW25,0))))</f>
        <v>France</v>
      </c>
      <c r="F25" s="2" t="s">
        <v>291</v>
      </c>
      <c r="G25" s="3" t="s">
        <v>77</v>
      </c>
      <c r="H25" t="s">
        <v>292</v>
      </c>
      <c r="I25" s="3" t="s">
        <v>77</v>
      </c>
      <c r="J25" t="s">
        <v>293</v>
      </c>
      <c r="K25" s="3" t="s">
        <v>77</v>
      </c>
      <c r="L25" t="s">
        <v>294</v>
      </c>
      <c r="M25" s="3" t="s">
        <v>77</v>
      </c>
      <c r="N25" t="s">
        <v>295</v>
      </c>
      <c r="O25" s="3" t="s">
        <v>77</v>
      </c>
      <c r="P25" t="s">
        <v>296</v>
      </c>
      <c r="Q25" s="3" t="s">
        <v>77</v>
      </c>
      <c r="R25" t="s">
        <v>297</v>
      </c>
      <c r="S25" s="3" t="s">
        <v>77</v>
      </c>
      <c r="T25" t="s">
        <v>298</v>
      </c>
      <c r="U25" s="3" t="s">
        <v>77</v>
      </c>
      <c r="V25" t="s">
        <v>299</v>
      </c>
      <c r="W25" s="3" t="s">
        <v>77</v>
      </c>
      <c r="X25" t="s">
        <v>300</v>
      </c>
      <c r="Y25" s="3" t="s">
        <v>77</v>
      </c>
      <c r="Z25" t="s">
        <v>301</v>
      </c>
      <c r="AA25" s="3" t="s">
        <v>77</v>
      </c>
      <c r="AB25" t="s">
        <v>302</v>
      </c>
      <c r="AC25" s="3" t="s">
        <v>77</v>
      </c>
      <c r="AD25" t="s">
        <v>303</v>
      </c>
      <c r="AE25" s="3" t="s">
        <v>77</v>
      </c>
      <c r="AF25" t="s">
        <v>304</v>
      </c>
      <c r="AG25" s="3" t="s">
        <v>77</v>
      </c>
      <c r="AH25" t="s">
        <v>305</v>
      </c>
      <c r="AI25" s="3" t="s">
        <v>77</v>
      </c>
      <c r="AJ25" t="s">
        <v>206</v>
      </c>
      <c r="AK25" s="3" t="s">
        <v>77</v>
      </c>
      <c r="AL25" t="s">
        <v>306</v>
      </c>
      <c r="AM25" s="3" t="s">
        <v>77</v>
      </c>
      <c r="AO25" s="3" t="s">
        <v>60</v>
      </c>
      <c r="AQ25" s="3" t="s">
        <v>60</v>
      </c>
      <c r="AS25" s="3" t="s">
        <v>60</v>
      </c>
      <c r="AU25" s="3" t="s">
        <v>60</v>
      </c>
      <c r="AW25" s="3" t="s">
        <v>60</v>
      </c>
      <c r="AY25" s="3" t="s">
        <v>60</v>
      </c>
      <c r="BA25" s="3" t="s">
        <v>60</v>
      </c>
      <c r="BC25" s="3" t="s">
        <v>60</v>
      </c>
      <c r="BE25" s="3" t="s">
        <v>60</v>
      </c>
    </row>
    <row r="26" spans="1:57" ht="85" x14ac:dyDescent="0.2">
      <c r="A26" s="15">
        <v>22</v>
      </c>
      <c r="B26" s="9" t="s">
        <v>307</v>
      </c>
      <c r="C26">
        <v>11</v>
      </c>
      <c r="D26">
        <v>2</v>
      </c>
      <c r="E26" t="str" cm="1">
        <f t="array" ref="E26">INDEX(F26:AW26,MODE(IF(F26:AW26&lt;&gt;"",MATCH(F26:AW26,F26:AW26,0))))</f>
        <v>Canada</v>
      </c>
      <c r="F26" s="2" t="s">
        <v>308</v>
      </c>
      <c r="G26" s="3" t="s">
        <v>55</v>
      </c>
      <c r="H26" t="s">
        <v>309</v>
      </c>
      <c r="I26" s="3" t="s">
        <v>55</v>
      </c>
      <c r="J26" t="s">
        <v>273</v>
      </c>
      <c r="K26" s="3" t="s">
        <v>55</v>
      </c>
      <c r="L26" t="s">
        <v>274</v>
      </c>
      <c r="M26" s="3" t="s">
        <v>55</v>
      </c>
      <c r="N26" t="s">
        <v>276</v>
      </c>
      <c r="O26" s="3" t="s">
        <v>55</v>
      </c>
      <c r="P26" t="s">
        <v>310</v>
      </c>
      <c r="Q26" s="3" t="s">
        <v>55</v>
      </c>
      <c r="R26" t="s">
        <v>311</v>
      </c>
      <c r="S26" s="3" t="s">
        <v>55</v>
      </c>
      <c r="T26" t="s">
        <v>312</v>
      </c>
      <c r="U26" s="3" t="s">
        <v>55</v>
      </c>
      <c r="V26" t="s">
        <v>313</v>
      </c>
      <c r="W26" s="3" t="s">
        <v>55</v>
      </c>
      <c r="X26" t="s">
        <v>314</v>
      </c>
      <c r="Y26" s="3" t="s">
        <v>57</v>
      </c>
      <c r="Z26" t="s">
        <v>282</v>
      </c>
      <c r="AA26" s="3" t="s">
        <v>55</v>
      </c>
      <c r="AC26" s="3" t="s">
        <v>60</v>
      </c>
      <c r="AE26" s="3" t="s">
        <v>60</v>
      </c>
      <c r="AG26" s="3" t="s">
        <v>60</v>
      </c>
      <c r="AI26" s="3" t="s">
        <v>60</v>
      </c>
      <c r="AK26" s="3" t="s">
        <v>60</v>
      </c>
      <c r="AM26" s="3" t="s">
        <v>60</v>
      </c>
      <c r="AO26" s="3" t="s">
        <v>60</v>
      </c>
      <c r="AQ26" s="3" t="s">
        <v>60</v>
      </c>
      <c r="AS26" s="3" t="s">
        <v>60</v>
      </c>
      <c r="AU26" s="3" t="s">
        <v>60</v>
      </c>
      <c r="AW26" s="3" t="s">
        <v>60</v>
      </c>
      <c r="AY26" s="3" t="s">
        <v>60</v>
      </c>
      <c r="BA26" s="3" t="s">
        <v>60</v>
      </c>
      <c r="BC26" s="3" t="s">
        <v>60</v>
      </c>
      <c r="BE26" s="3" t="s">
        <v>60</v>
      </c>
    </row>
    <row r="27" spans="1:57" ht="51" x14ac:dyDescent="0.2">
      <c r="A27" s="15">
        <v>23</v>
      </c>
      <c r="B27" s="9" t="s">
        <v>315</v>
      </c>
      <c r="C27">
        <v>4</v>
      </c>
      <c r="D27">
        <v>1</v>
      </c>
      <c r="E27" t="str" cm="1">
        <f t="array" ref="E27">INDEX(F27:AW27,MODE(IF(F27:AW27&lt;&gt;"",MATCH(F27:AW27,F27:AW27,0))))</f>
        <v>Switzerland</v>
      </c>
      <c r="F27" s="2" t="s">
        <v>316</v>
      </c>
      <c r="G27" s="3" t="s">
        <v>317</v>
      </c>
      <c r="H27" t="s">
        <v>318</v>
      </c>
      <c r="I27" s="3" t="s">
        <v>317</v>
      </c>
      <c r="J27" t="s">
        <v>319</v>
      </c>
      <c r="K27" s="3" t="s">
        <v>317</v>
      </c>
      <c r="L27" t="s">
        <v>320</v>
      </c>
      <c r="M27" s="3" t="s">
        <v>317</v>
      </c>
      <c r="O27" s="3" t="s">
        <v>60</v>
      </c>
      <c r="Q27" s="3" t="s">
        <v>60</v>
      </c>
      <c r="S27" s="3" t="s">
        <v>60</v>
      </c>
      <c r="U27" s="3" t="s">
        <v>60</v>
      </c>
      <c r="W27" s="3" t="s">
        <v>60</v>
      </c>
      <c r="Y27" s="3" t="s">
        <v>60</v>
      </c>
      <c r="AA27" s="3" t="s">
        <v>60</v>
      </c>
      <c r="AC27" s="3" t="s">
        <v>60</v>
      </c>
      <c r="AE27" s="3" t="s">
        <v>60</v>
      </c>
      <c r="AG27" s="3" t="s">
        <v>60</v>
      </c>
      <c r="AI27" s="3" t="s">
        <v>60</v>
      </c>
      <c r="AK27" s="3" t="s">
        <v>60</v>
      </c>
      <c r="AM27" s="3" t="s">
        <v>60</v>
      </c>
      <c r="AO27" s="3" t="s">
        <v>60</v>
      </c>
      <c r="AQ27" s="3" t="s">
        <v>60</v>
      </c>
      <c r="AS27" s="3" t="s">
        <v>60</v>
      </c>
      <c r="AU27" s="3" t="s">
        <v>60</v>
      </c>
      <c r="AW27" s="3" t="s">
        <v>60</v>
      </c>
      <c r="AY27" s="3" t="s">
        <v>60</v>
      </c>
      <c r="BA27" s="3" t="s">
        <v>60</v>
      </c>
      <c r="BC27" s="3" t="s">
        <v>60</v>
      </c>
      <c r="BE27" s="3" t="s">
        <v>60</v>
      </c>
    </row>
    <row r="28" spans="1:57" ht="85" x14ac:dyDescent="0.2">
      <c r="A28" s="15">
        <v>24</v>
      </c>
      <c r="B28" s="9" t="s">
        <v>321</v>
      </c>
      <c r="C28">
        <v>8</v>
      </c>
      <c r="D28">
        <v>4</v>
      </c>
      <c r="E28" t="str" cm="1">
        <f t="array" ref="E28">INDEX(F28:AW28,MODE(IF(F28:AW28&lt;&gt;"",MATCH(F28:AW28,F28:AW28,0))))</f>
        <v>Sweden</v>
      </c>
      <c r="F28" s="2" t="s">
        <v>322</v>
      </c>
      <c r="G28" s="3" t="s">
        <v>87</v>
      </c>
      <c r="H28" t="s">
        <v>239</v>
      </c>
      <c r="I28" s="3" t="s">
        <v>237</v>
      </c>
      <c r="J28" t="s">
        <v>240</v>
      </c>
      <c r="K28" s="3" t="s">
        <v>237</v>
      </c>
      <c r="L28" t="s">
        <v>241</v>
      </c>
      <c r="M28" s="3" t="s">
        <v>237</v>
      </c>
      <c r="N28" t="s">
        <v>235</v>
      </c>
      <c r="O28" s="3" t="s">
        <v>286</v>
      </c>
      <c r="P28" t="s">
        <v>238</v>
      </c>
      <c r="Q28" s="3" t="s">
        <v>87</v>
      </c>
      <c r="R28" t="s">
        <v>323</v>
      </c>
      <c r="S28" s="3" t="s">
        <v>87</v>
      </c>
      <c r="T28" t="s">
        <v>324</v>
      </c>
      <c r="U28" s="3" t="s">
        <v>71</v>
      </c>
      <c r="W28" s="3" t="s">
        <v>60</v>
      </c>
      <c r="Y28" s="3" t="s">
        <v>60</v>
      </c>
      <c r="AA28" s="3" t="s">
        <v>60</v>
      </c>
      <c r="AC28" s="3" t="s">
        <v>60</v>
      </c>
      <c r="AE28" s="3" t="s">
        <v>60</v>
      </c>
      <c r="AG28" s="3" t="s">
        <v>60</v>
      </c>
      <c r="AI28" s="3" t="s">
        <v>60</v>
      </c>
      <c r="AK28" s="3" t="s">
        <v>60</v>
      </c>
      <c r="AM28" s="3" t="s">
        <v>60</v>
      </c>
      <c r="AO28" s="3" t="s">
        <v>60</v>
      </c>
      <c r="AQ28" s="3" t="s">
        <v>60</v>
      </c>
      <c r="AS28" s="3" t="s">
        <v>60</v>
      </c>
      <c r="AU28" s="3" t="s">
        <v>60</v>
      </c>
      <c r="AW28" s="3" t="s">
        <v>60</v>
      </c>
      <c r="AY28" s="3" t="s">
        <v>60</v>
      </c>
      <c r="BA28" s="3" t="s">
        <v>60</v>
      </c>
      <c r="BC28" s="3" t="s">
        <v>60</v>
      </c>
      <c r="BE28" s="3" t="s">
        <v>60</v>
      </c>
    </row>
    <row r="29" spans="1:57" ht="68" x14ac:dyDescent="0.2">
      <c r="A29" s="15">
        <v>25</v>
      </c>
      <c r="B29" s="9" t="s">
        <v>325</v>
      </c>
      <c r="C29">
        <v>8</v>
      </c>
      <c r="D29">
        <v>2</v>
      </c>
      <c r="E29" t="str" cm="1">
        <f t="array" ref="E29">INDEX(F29:AW29,MODE(IF(F29:AW29&lt;&gt;"",MATCH(F29:AW29,F29:AW29,0))))</f>
        <v>Canada</v>
      </c>
      <c r="F29" s="2" t="s">
        <v>326</v>
      </c>
      <c r="G29" s="3" t="s">
        <v>55</v>
      </c>
      <c r="H29" t="s">
        <v>327</v>
      </c>
      <c r="I29" s="3" t="s">
        <v>55</v>
      </c>
      <c r="J29" t="s">
        <v>328</v>
      </c>
      <c r="K29" s="3" t="s">
        <v>55</v>
      </c>
      <c r="L29" t="s">
        <v>273</v>
      </c>
      <c r="M29" s="3" t="s">
        <v>55</v>
      </c>
      <c r="N29" t="s">
        <v>329</v>
      </c>
      <c r="O29" s="3" t="s">
        <v>55</v>
      </c>
      <c r="P29" t="s">
        <v>330</v>
      </c>
      <c r="Q29" s="3" t="s">
        <v>55</v>
      </c>
      <c r="R29" t="s">
        <v>331</v>
      </c>
      <c r="S29" s="3" t="s">
        <v>57</v>
      </c>
      <c r="T29" t="s">
        <v>282</v>
      </c>
      <c r="U29" s="3" t="s">
        <v>55</v>
      </c>
      <c r="W29" s="3" t="s">
        <v>60</v>
      </c>
      <c r="Y29" s="3" t="s">
        <v>60</v>
      </c>
      <c r="AA29" s="3" t="s">
        <v>60</v>
      </c>
      <c r="AC29" s="3" t="s">
        <v>60</v>
      </c>
      <c r="AE29" s="3" t="s">
        <v>60</v>
      </c>
      <c r="AG29" s="3" t="s">
        <v>60</v>
      </c>
      <c r="AI29" s="3" t="s">
        <v>60</v>
      </c>
      <c r="AK29" s="3" t="s">
        <v>60</v>
      </c>
      <c r="AM29" s="3" t="s">
        <v>60</v>
      </c>
      <c r="AO29" s="3" t="s">
        <v>60</v>
      </c>
      <c r="AQ29" s="3" t="s">
        <v>60</v>
      </c>
      <c r="AS29" s="3" t="s">
        <v>60</v>
      </c>
      <c r="AU29" s="3" t="s">
        <v>60</v>
      </c>
      <c r="AW29" s="3" t="s">
        <v>60</v>
      </c>
      <c r="AY29" s="3" t="s">
        <v>60</v>
      </c>
      <c r="BA29" s="3" t="s">
        <v>60</v>
      </c>
      <c r="BC29" s="3" t="s">
        <v>60</v>
      </c>
      <c r="BE29" s="3" t="s">
        <v>60</v>
      </c>
    </row>
    <row r="30" spans="1:57" ht="102" x14ac:dyDescent="0.2">
      <c r="A30" s="15">
        <v>26</v>
      </c>
      <c r="B30" s="9" t="s">
        <v>332</v>
      </c>
      <c r="C30">
        <v>6</v>
      </c>
      <c r="D30">
        <v>1</v>
      </c>
      <c r="E30" t="str" cm="1">
        <f t="array" ref="E30">INDEX(F30:AW30,MODE(IF(F30:AW30&lt;&gt;"",MATCH(F30:AW30,F30:AW30,0))))</f>
        <v>Germany</v>
      </c>
      <c r="F30" s="2" t="s">
        <v>333</v>
      </c>
      <c r="G30" s="3" t="s">
        <v>68</v>
      </c>
      <c r="H30" t="s">
        <v>334</v>
      </c>
      <c r="I30" s="3" t="s">
        <v>68</v>
      </c>
      <c r="J30" t="s">
        <v>335</v>
      </c>
      <c r="K30" s="3" t="s">
        <v>68</v>
      </c>
      <c r="L30" t="s">
        <v>336</v>
      </c>
      <c r="M30" s="3" t="s">
        <v>68</v>
      </c>
      <c r="N30" t="s">
        <v>337</v>
      </c>
      <c r="O30" s="3" t="s">
        <v>68</v>
      </c>
      <c r="P30" t="s">
        <v>338</v>
      </c>
      <c r="Q30" s="3" t="s">
        <v>68</v>
      </c>
      <c r="S30" s="3" t="s">
        <v>60</v>
      </c>
      <c r="U30" s="3" t="s">
        <v>60</v>
      </c>
      <c r="W30" s="3" t="s">
        <v>60</v>
      </c>
      <c r="Y30" s="3" t="s">
        <v>60</v>
      </c>
      <c r="AA30" s="3" t="s">
        <v>60</v>
      </c>
      <c r="AC30" s="3" t="s">
        <v>60</v>
      </c>
      <c r="AE30" s="3" t="s">
        <v>60</v>
      </c>
      <c r="AG30" s="3" t="s">
        <v>60</v>
      </c>
      <c r="AI30" s="3" t="s">
        <v>60</v>
      </c>
      <c r="AK30" s="3" t="s">
        <v>60</v>
      </c>
      <c r="AM30" s="3" t="s">
        <v>60</v>
      </c>
      <c r="AO30" s="3" t="s">
        <v>60</v>
      </c>
      <c r="AQ30" s="3" t="s">
        <v>60</v>
      </c>
      <c r="AS30" s="3" t="s">
        <v>60</v>
      </c>
      <c r="AU30" s="3" t="s">
        <v>60</v>
      </c>
      <c r="AW30" s="3" t="s">
        <v>60</v>
      </c>
      <c r="AY30" s="3" t="s">
        <v>60</v>
      </c>
      <c r="BA30" s="3" t="s">
        <v>60</v>
      </c>
      <c r="BC30" s="3" t="s">
        <v>60</v>
      </c>
      <c r="BE30" s="3" t="s">
        <v>60</v>
      </c>
    </row>
    <row r="31" spans="1:57" ht="68" x14ac:dyDescent="0.2">
      <c r="A31" s="15">
        <v>27</v>
      </c>
      <c r="B31" s="9" t="s">
        <v>339</v>
      </c>
      <c r="C31">
        <v>10</v>
      </c>
      <c r="D31">
        <v>1</v>
      </c>
      <c r="E31" t="str" cm="1">
        <f t="array" ref="E31">INDEX(F31:AW31,MODE(IF(F31:AW31&lt;&gt;"",MATCH(F31:AW31,F31:AW31,0))))</f>
        <v>Canada</v>
      </c>
      <c r="F31" s="2" t="s">
        <v>340</v>
      </c>
      <c r="G31" s="3" t="s">
        <v>55</v>
      </c>
      <c r="H31" t="s">
        <v>309</v>
      </c>
      <c r="I31" s="3" t="s">
        <v>55</v>
      </c>
      <c r="J31" t="s">
        <v>274</v>
      </c>
      <c r="K31" s="3" t="s">
        <v>55</v>
      </c>
      <c r="L31" t="s">
        <v>276</v>
      </c>
      <c r="M31" s="3" t="s">
        <v>55</v>
      </c>
      <c r="N31" t="s">
        <v>341</v>
      </c>
      <c r="O31" s="3" t="s">
        <v>55</v>
      </c>
      <c r="P31" t="s">
        <v>342</v>
      </c>
      <c r="Q31" s="3" t="s">
        <v>55</v>
      </c>
      <c r="R31" t="s">
        <v>277</v>
      </c>
      <c r="S31" s="3" t="s">
        <v>55</v>
      </c>
      <c r="T31" t="s">
        <v>343</v>
      </c>
      <c r="U31" s="3" t="s">
        <v>55</v>
      </c>
      <c r="V31" t="s">
        <v>344</v>
      </c>
      <c r="W31" s="3" t="s">
        <v>55</v>
      </c>
      <c r="X31" t="s">
        <v>282</v>
      </c>
      <c r="Y31" s="3" t="s">
        <v>55</v>
      </c>
      <c r="AA31" s="3" t="s">
        <v>60</v>
      </c>
      <c r="AC31" s="3" t="s">
        <v>60</v>
      </c>
      <c r="AE31" s="3" t="s">
        <v>60</v>
      </c>
      <c r="AG31" s="3" t="s">
        <v>60</v>
      </c>
      <c r="AI31" s="3" t="s">
        <v>60</v>
      </c>
      <c r="AK31" s="3" t="s">
        <v>60</v>
      </c>
      <c r="AM31" s="3" t="s">
        <v>60</v>
      </c>
      <c r="AO31" s="3" t="s">
        <v>60</v>
      </c>
      <c r="AQ31" s="3" t="s">
        <v>60</v>
      </c>
      <c r="AS31" s="3" t="s">
        <v>60</v>
      </c>
      <c r="AU31" s="3" t="s">
        <v>60</v>
      </c>
      <c r="AW31" s="3" t="s">
        <v>60</v>
      </c>
      <c r="AY31" s="3" t="s">
        <v>60</v>
      </c>
      <c r="BA31" s="3" t="s">
        <v>60</v>
      </c>
      <c r="BC31" s="3" t="s">
        <v>60</v>
      </c>
      <c r="BE31" s="3" t="s">
        <v>60</v>
      </c>
    </row>
    <row r="32" spans="1:57" ht="68" x14ac:dyDescent="0.2">
      <c r="A32" s="15">
        <v>28</v>
      </c>
      <c r="B32" s="9" t="s">
        <v>345</v>
      </c>
      <c r="C32">
        <v>6</v>
      </c>
      <c r="D32">
        <v>5</v>
      </c>
      <c r="E32" t="str" cm="1">
        <f t="array" ref="E32">INDEX(F32:AW32,MODE(IF(F32:AW32&lt;&gt;"",MATCH(F32:AW32,F32:AW32,0))))</f>
        <v>Sweden</v>
      </c>
      <c r="F32" s="2" t="s">
        <v>346</v>
      </c>
      <c r="G32" s="3" t="s">
        <v>87</v>
      </c>
      <c r="H32" t="s">
        <v>347</v>
      </c>
      <c r="I32" s="3" t="s">
        <v>87</v>
      </c>
      <c r="J32" t="s">
        <v>348</v>
      </c>
      <c r="K32" s="3" t="s">
        <v>163</v>
      </c>
      <c r="L32" t="s">
        <v>349</v>
      </c>
      <c r="M32" s="3" t="s">
        <v>253</v>
      </c>
      <c r="N32" t="s">
        <v>350</v>
      </c>
      <c r="O32" s="3" t="s">
        <v>57</v>
      </c>
      <c r="P32" t="s">
        <v>351</v>
      </c>
      <c r="Q32" s="3" t="s">
        <v>352</v>
      </c>
      <c r="S32" s="3" t="s">
        <v>60</v>
      </c>
      <c r="U32" s="3" t="s">
        <v>60</v>
      </c>
      <c r="W32" s="3" t="s">
        <v>60</v>
      </c>
      <c r="Y32" s="3" t="s">
        <v>60</v>
      </c>
      <c r="AA32" s="3" t="s">
        <v>60</v>
      </c>
      <c r="AC32" s="3" t="s">
        <v>60</v>
      </c>
      <c r="AE32" s="3" t="s">
        <v>60</v>
      </c>
      <c r="AG32" s="3" t="s">
        <v>60</v>
      </c>
      <c r="AI32" s="3" t="s">
        <v>60</v>
      </c>
      <c r="AK32" s="3" t="s">
        <v>60</v>
      </c>
      <c r="AM32" s="3" t="s">
        <v>60</v>
      </c>
      <c r="AO32" s="3" t="s">
        <v>60</v>
      </c>
      <c r="AQ32" s="3" t="s">
        <v>60</v>
      </c>
      <c r="AS32" s="3" t="s">
        <v>60</v>
      </c>
      <c r="AU32" s="3" t="s">
        <v>60</v>
      </c>
      <c r="AW32" s="3" t="s">
        <v>60</v>
      </c>
      <c r="AY32" s="3" t="s">
        <v>60</v>
      </c>
      <c r="BA32" s="3" t="s">
        <v>60</v>
      </c>
      <c r="BC32" s="3" t="s">
        <v>60</v>
      </c>
      <c r="BE32" s="3" t="s">
        <v>60</v>
      </c>
    </row>
    <row r="33" spans="1:57" ht="51" x14ac:dyDescent="0.2">
      <c r="A33" s="15">
        <v>29</v>
      </c>
      <c r="B33" s="9" t="s">
        <v>353</v>
      </c>
      <c r="C33">
        <v>11</v>
      </c>
      <c r="D33">
        <v>2</v>
      </c>
      <c r="E33" t="str" cm="1">
        <f t="array" ref="E33">INDEX(F33:AW33,MODE(IF(F33:AW33&lt;&gt;"",MATCH(F33:AW33,F33:AW33,0))))</f>
        <v>United States</v>
      </c>
      <c r="F33" s="2" t="s">
        <v>354</v>
      </c>
      <c r="G33" s="3" t="s">
        <v>57</v>
      </c>
      <c r="H33" t="s">
        <v>355</v>
      </c>
      <c r="I33" s="3" t="s">
        <v>57</v>
      </c>
      <c r="J33" t="s">
        <v>356</v>
      </c>
      <c r="K33" s="3" t="s">
        <v>57</v>
      </c>
      <c r="L33" t="s">
        <v>357</v>
      </c>
      <c r="M33" s="3" t="s">
        <v>57</v>
      </c>
      <c r="N33" t="s">
        <v>358</v>
      </c>
      <c r="O33" s="3" t="s">
        <v>57</v>
      </c>
      <c r="P33" t="s">
        <v>359</v>
      </c>
      <c r="Q33" s="3" t="s">
        <v>57</v>
      </c>
      <c r="R33" t="s">
        <v>360</v>
      </c>
      <c r="S33" s="3" t="s">
        <v>57</v>
      </c>
      <c r="T33" t="s">
        <v>361</v>
      </c>
      <c r="U33" s="3" t="s">
        <v>107</v>
      </c>
      <c r="V33" t="s">
        <v>362</v>
      </c>
      <c r="W33" s="3" t="s">
        <v>57</v>
      </c>
      <c r="X33" t="s">
        <v>363</v>
      </c>
      <c r="Y33" s="3" t="s">
        <v>57</v>
      </c>
      <c r="Z33" t="s">
        <v>364</v>
      </c>
      <c r="AA33" s="3" t="s">
        <v>57</v>
      </c>
      <c r="AC33" s="3" t="s">
        <v>60</v>
      </c>
      <c r="AE33" s="3" t="s">
        <v>60</v>
      </c>
      <c r="AG33" s="3" t="s">
        <v>60</v>
      </c>
      <c r="AI33" s="3" t="s">
        <v>60</v>
      </c>
      <c r="AK33" s="3" t="s">
        <v>60</v>
      </c>
      <c r="AM33" s="3" t="s">
        <v>60</v>
      </c>
      <c r="AO33" s="3" t="s">
        <v>60</v>
      </c>
      <c r="AQ33" s="3" t="s">
        <v>60</v>
      </c>
      <c r="AS33" s="3" t="s">
        <v>60</v>
      </c>
      <c r="AU33" s="3" t="s">
        <v>60</v>
      </c>
      <c r="AW33" s="3" t="s">
        <v>60</v>
      </c>
      <c r="AY33" s="3" t="s">
        <v>60</v>
      </c>
      <c r="BA33" s="3" t="s">
        <v>60</v>
      </c>
      <c r="BC33" s="3" t="s">
        <v>60</v>
      </c>
      <c r="BE33" s="3" t="s">
        <v>60</v>
      </c>
    </row>
    <row r="34" spans="1:57" ht="68" x14ac:dyDescent="0.2">
      <c r="A34" s="15">
        <v>30</v>
      </c>
      <c r="B34" s="9" t="s">
        <v>365</v>
      </c>
      <c r="C34">
        <v>9</v>
      </c>
      <c r="D34">
        <v>3</v>
      </c>
      <c r="E34" t="str" cm="1">
        <f t="array" ref="E34">INDEX(F34:AW34,MODE(IF(F34:AW34&lt;&gt;"",MATCH(F34:AW34,F34:AW34,0))))</f>
        <v>Australia</v>
      </c>
      <c r="F34" s="2" t="s">
        <v>366</v>
      </c>
      <c r="G34" s="3" t="s">
        <v>107</v>
      </c>
      <c r="H34" t="s">
        <v>367</v>
      </c>
      <c r="I34" s="3" t="s">
        <v>368</v>
      </c>
      <c r="J34" t="s">
        <v>369</v>
      </c>
      <c r="K34" s="3" t="s">
        <v>368</v>
      </c>
      <c r="L34" t="s">
        <v>370</v>
      </c>
      <c r="M34" s="3" t="s">
        <v>368</v>
      </c>
      <c r="N34" t="s">
        <v>371</v>
      </c>
      <c r="O34" s="3" t="s">
        <v>368</v>
      </c>
      <c r="P34" t="s">
        <v>372</v>
      </c>
      <c r="Q34" s="3" t="s">
        <v>57</v>
      </c>
      <c r="R34" t="s">
        <v>373</v>
      </c>
      <c r="S34" s="3" t="s">
        <v>368</v>
      </c>
      <c r="T34" t="s">
        <v>363</v>
      </c>
      <c r="U34" s="3" t="s">
        <v>57</v>
      </c>
      <c r="V34" t="s">
        <v>374</v>
      </c>
      <c r="W34" s="3" t="s">
        <v>107</v>
      </c>
      <c r="Y34" s="3" t="s">
        <v>60</v>
      </c>
      <c r="AA34" s="3" t="s">
        <v>60</v>
      </c>
      <c r="AC34" s="3" t="s">
        <v>60</v>
      </c>
      <c r="AE34" s="3" t="s">
        <v>60</v>
      </c>
      <c r="AG34" s="3" t="s">
        <v>60</v>
      </c>
      <c r="AI34" s="3" t="s">
        <v>60</v>
      </c>
      <c r="AK34" s="3" t="s">
        <v>60</v>
      </c>
      <c r="AM34" s="3" t="s">
        <v>60</v>
      </c>
      <c r="AO34" s="3" t="s">
        <v>60</v>
      </c>
      <c r="AQ34" s="3" t="s">
        <v>60</v>
      </c>
      <c r="AS34" s="3" t="s">
        <v>60</v>
      </c>
      <c r="AU34" s="3" t="s">
        <v>60</v>
      </c>
      <c r="AW34" s="3" t="s">
        <v>60</v>
      </c>
      <c r="AY34" s="3" t="s">
        <v>60</v>
      </c>
      <c r="BA34" s="3" t="s">
        <v>60</v>
      </c>
      <c r="BC34" s="3" t="s">
        <v>60</v>
      </c>
      <c r="BE34" s="3" t="s">
        <v>60</v>
      </c>
    </row>
    <row r="35" spans="1:57" ht="68" x14ac:dyDescent="0.2">
      <c r="A35" s="15">
        <v>31</v>
      </c>
      <c r="B35" s="9" t="s">
        <v>375</v>
      </c>
      <c r="C35">
        <v>8</v>
      </c>
      <c r="D35">
        <v>5</v>
      </c>
      <c r="E35" t="str" cm="1">
        <f t="array" ref="E35">INDEX(F35:AW35,MODE(IF(F35:AW35&lt;&gt;"",MATCH(F35:AW35,F35:AW35,0))))</f>
        <v>United Kingdom</v>
      </c>
      <c r="F35" s="2" t="s">
        <v>376</v>
      </c>
      <c r="G35" s="3" t="s">
        <v>107</v>
      </c>
      <c r="H35" t="s">
        <v>235</v>
      </c>
      <c r="I35" s="3" t="s">
        <v>286</v>
      </c>
      <c r="J35" t="s">
        <v>377</v>
      </c>
      <c r="K35" s="3" t="s">
        <v>87</v>
      </c>
      <c r="L35" t="s">
        <v>282</v>
      </c>
      <c r="M35" s="3" t="s">
        <v>55</v>
      </c>
      <c r="N35" t="s">
        <v>378</v>
      </c>
      <c r="O35" s="3" t="s">
        <v>87</v>
      </c>
      <c r="P35" t="s">
        <v>379</v>
      </c>
      <c r="Q35" s="3" t="s">
        <v>71</v>
      </c>
      <c r="R35" t="s">
        <v>287</v>
      </c>
      <c r="S35" s="3" t="s">
        <v>107</v>
      </c>
      <c r="T35" t="s">
        <v>273</v>
      </c>
      <c r="U35" s="3" t="s">
        <v>55</v>
      </c>
      <c r="W35" s="3" t="s">
        <v>60</v>
      </c>
      <c r="Y35" s="3" t="s">
        <v>60</v>
      </c>
      <c r="AA35" s="3" t="s">
        <v>60</v>
      </c>
      <c r="AC35" s="3" t="s">
        <v>60</v>
      </c>
      <c r="AE35" s="3" t="s">
        <v>60</v>
      </c>
      <c r="AG35" s="3" t="s">
        <v>60</v>
      </c>
      <c r="AI35" s="3" t="s">
        <v>60</v>
      </c>
      <c r="AK35" s="3" t="s">
        <v>60</v>
      </c>
      <c r="AM35" s="3" t="s">
        <v>60</v>
      </c>
      <c r="AO35" s="3" t="s">
        <v>60</v>
      </c>
      <c r="AQ35" s="3" t="s">
        <v>60</v>
      </c>
      <c r="AS35" s="3" t="s">
        <v>60</v>
      </c>
      <c r="AU35" s="3" t="s">
        <v>60</v>
      </c>
      <c r="AW35" s="3" t="s">
        <v>60</v>
      </c>
      <c r="AY35" s="3" t="s">
        <v>60</v>
      </c>
      <c r="BA35" s="3" t="s">
        <v>60</v>
      </c>
      <c r="BC35" s="3" t="s">
        <v>60</v>
      </c>
      <c r="BE35" s="3" t="s">
        <v>60</v>
      </c>
    </row>
    <row r="36" spans="1:57" ht="68" x14ac:dyDescent="0.2">
      <c r="A36" s="15">
        <v>32</v>
      </c>
      <c r="B36" s="9" t="s">
        <v>380</v>
      </c>
      <c r="C36">
        <v>5</v>
      </c>
      <c r="D36">
        <v>3</v>
      </c>
      <c r="E36" t="str" cm="1">
        <f t="array" ref="E36">INDEX(F36:AW36,MODE(IF(F36:AW36&lt;&gt;"",MATCH(F36:AW36,F36:AW36,0))))</f>
        <v>Sweden</v>
      </c>
      <c r="F36" s="2" t="s">
        <v>381</v>
      </c>
      <c r="G36" s="3" t="s">
        <v>87</v>
      </c>
      <c r="H36" t="s">
        <v>377</v>
      </c>
      <c r="I36" s="3" t="s">
        <v>87</v>
      </c>
      <c r="J36" t="s">
        <v>382</v>
      </c>
      <c r="K36" s="3" t="s">
        <v>107</v>
      </c>
      <c r="L36" t="s">
        <v>383</v>
      </c>
      <c r="M36" s="3" t="s">
        <v>384</v>
      </c>
      <c r="N36" t="s">
        <v>385</v>
      </c>
      <c r="O36" s="3" t="s">
        <v>87</v>
      </c>
      <c r="Q36" s="3" t="s">
        <v>60</v>
      </c>
      <c r="S36" s="3" t="s">
        <v>60</v>
      </c>
      <c r="U36" s="3" t="s">
        <v>60</v>
      </c>
      <c r="W36" s="3" t="s">
        <v>60</v>
      </c>
      <c r="Y36" s="3" t="s">
        <v>60</v>
      </c>
      <c r="AA36" s="3" t="s">
        <v>60</v>
      </c>
      <c r="AC36" s="3" t="s">
        <v>60</v>
      </c>
      <c r="AE36" s="3" t="s">
        <v>60</v>
      </c>
      <c r="AG36" s="3" t="s">
        <v>60</v>
      </c>
      <c r="AI36" s="3" t="s">
        <v>60</v>
      </c>
      <c r="AK36" s="3" t="s">
        <v>60</v>
      </c>
      <c r="AM36" s="3" t="s">
        <v>60</v>
      </c>
      <c r="AO36" s="3" t="s">
        <v>60</v>
      </c>
      <c r="AQ36" s="3" t="s">
        <v>60</v>
      </c>
      <c r="AS36" s="3" t="s">
        <v>60</v>
      </c>
      <c r="AU36" s="3" t="s">
        <v>60</v>
      </c>
      <c r="AW36" s="3" t="s">
        <v>60</v>
      </c>
      <c r="AY36" s="3" t="s">
        <v>60</v>
      </c>
      <c r="BA36" s="3" t="s">
        <v>60</v>
      </c>
      <c r="BC36" s="3" t="s">
        <v>60</v>
      </c>
      <c r="BE36" s="3" t="s">
        <v>60</v>
      </c>
    </row>
    <row r="37" spans="1:57" ht="68" x14ac:dyDescent="0.2">
      <c r="A37" s="15">
        <v>33</v>
      </c>
      <c r="B37" s="9" t="s">
        <v>386</v>
      </c>
      <c r="C37">
        <v>10</v>
      </c>
      <c r="D37">
        <v>5</v>
      </c>
      <c r="E37" t="str" cm="1">
        <f t="array" ref="E37">INDEX(F37:AW37,MODE(IF(F37:AW37&lt;&gt;"",MATCH(F37:AW37,F37:AW37,0))))</f>
        <v>Zambia</v>
      </c>
      <c r="F37" s="2" t="s">
        <v>387</v>
      </c>
      <c r="G37" s="3" t="s">
        <v>388</v>
      </c>
      <c r="H37" t="s">
        <v>389</v>
      </c>
      <c r="I37" s="3" t="s">
        <v>390</v>
      </c>
      <c r="J37" t="s">
        <v>391</v>
      </c>
      <c r="K37" s="3" t="s">
        <v>390</v>
      </c>
      <c r="L37" t="s">
        <v>392</v>
      </c>
      <c r="M37" s="3" t="s">
        <v>388</v>
      </c>
      <c r="N37" t="s">
        <v>393</v>
      </c>
      <c r="O37" s="3" t="s">
        <v>394</v>
      </c>
      <c r="P37" t="s">
        <v>395</v>
      </c>
      <c r="Q37" s="3" t="s">
        <v>390</v>
      </c>
      <c r="R37" t="s">
        <v>396</v>
      </c>
      <c r="S37" s="3" t="s">
        <v>388</v>
      </c>
      <c r="T37" t="s">
        <v>397</v>
      </c>
      <c r="U37" s="3" t="s">
        <v>398</v>
      </c>
      <c r="V37" t="s">
        <v>399</v>
      </c>
      <c r="W37" s="3" t="s">
        <v>388</v>
      </c>
      <c r="X37" t="s">
        <v>287</v>
      </c>
      <c r="Y37" s="3" t="s">
        <v>107</v>
      </c>
      <c r="AA37" s="3" t="s">
        <v>60</v>
      </c>
      <c r="AC37" s="3" t="s">
        <v>60</v>
      </c>
      <c r="AE37" s="3" t="s">
        <v>60</v>
      </c>
      <c r="AG37" s="3" t="s">
        <v>60</v>
      </c>
      <c r="AI37" s="3" t="s">
        <v>60</v>
      </c>
      <c r="AK37" s="3" t="s">
        <v>60</v>
      </c>
      <c r="AM37" s="3" t="s">
        <v>60</v>
      </c>
      <c r="AO37" s="3" t="s">
        <v>60</v>
      </c>
      <c r="AQ37" s="3" t="s">
        <v>60</v>
      </c>
      <c r="AS37" s="3" t="s">
        <v>60</v>
      </c>
      <c r="AU37" s="3" t="s">
        <v>60</v>
      </c>
      <c r="AW37" s="3" t="s">
        <v>60</v>
      </c>
      <c r="AY37" s="3" t="s">
        <v>60</v>
      </c>
      <c r="BA37" s="3" t="s">
        <v>60</v>
      </c>
      <c r="BC37" s="3" t="s">
        <v>60</v>
      </c>
      <c r="BE37" s="3" t="s">
        <v>60</v>
      </c>
    </row>
    <row r="38" spans="1:57" ht="68" x14ac:dyDescent="0.2">
      <c r="A38" s="15">
        <v>34</v>
      </c>
      <c r="B38" s="9" t="s">
        <v>400</v>
      </c>
      <c r="C38">
        <v>11</v>
      </c>
      <c r="D38">
        <v>4</v>
      </c>
      <c r="E38" t="str" cm="1">
        <f t="array" ref="E38">INDEX(F38:AW38,MODE(IF(F38:AW38&lt;&gt;"",MATCH(F38:AW38,F38:AW38,0))))</f>
        <v>United States</v>
      </c>
      <c r="F38" s="2" t="s">
        <v>401</v>
      </c>
      <c r="G38" s="3" t="s">
        <v>107</v>
      </c>
      <c r="H38" t="s">
        <v>402</v>
      </c>
      <c r="I38" s="3" t="s">
        <v>384</v>
      </c>
      <c r="J38" t="s">
        <v>403</v>
      </c>
      <c r="K38" s="3" t="s">
        <v>57</v>
      </c>
      <c r="L38" t="s">
        <v>404</v>
      </c>
      <c r="M38" s="3" t="s">
        <v>107</v>
      </c>
      <c r="N38" t="s">
        <v>405</v>
      </c>
      <c r="O38" s="3" t="s">
        <v>368</v>
      </c>
      <c r="P38" t="s">
        <v>406</v>
      </c>
      <c r="Q38" s="3" t="s">
        <v>368</v>
      </c>
      <c r="R38" t="s">
        <v>407</v>
      </c>
      <c r="S38" s="3" t="s">
        <v>57</v>
      </c>
      <c r="T38" t="s">
        <v>408</v>
      </c>
      <c r="U38" s="3" t="s">
        <v>57</v>
      </c>
      <c r="V38" t="s">
        <v>409</v>
      </c>
      <c r="W38" s="3" t="s">
        <v>57</v>
      </c>
      <c r="X38" t="s">
        <v>410</v>
      </c>
      <c r="Y38" s="3" t="s">
        <v>57</v>
      </c>
      <c r="Z38" t="s">
        <v>411</v>
      </c>
      <c r="AA38" s="3" t="s">
        <v>107</v>
      </c>
      <c r="AC38" s="3" t="s">
        <v>60</v>
      </c>
      <c r="AE38" s="3" t="s">
        <v>60</v>
      </c>
      <c r="AG38" s="3" t="s">
        <v>60</v>
      </c>
      <c r="AI38" s="3" t="s">
        <v>60</v>
      </c>
      <c r="AK38" s="3" t="s">
        <v>60</v>
      </c>
      <c r="AM38" s="3" t="s">
        <v>60</v>
      </c>
      <c r="AO38" s="3" t="s">
        <v>60</v>
      </c>
      <c r="AQ38" s="3" t="s">
        <v>60</v>
      </c>
      <c r="AS38" s="3" t="s">
        <v>60</v>
      </c>
      <c r="AU38" s="3" t="s">
        <v>60</v>
      </c>
      <c r="AW38" s="3" t="s">
        <v>60</v>
      </c>
      <c r="AY38" s="3" t="s">
        <v>60</v>
      </c>
      <c r="BA38" s="3" t="s">
        <v>60</v>
      </c>
      <c r="BC38" s="3" t="s">
        <v>60</v>
      </c>
      <c r="BE38" s="3" t="s">
        <v>60</v>
      </c>
    </row>
    <row r="39" spans="1:57" ht="51" x14ac:dyDescent="0.2">
      <c r="A39" s="15">
        <v>35</v>
      </c>
      <c r="B39" s="9" t="s">
        <v>412</v>
      </c>
      <c r="C39">
        <v>8</v>
      </c>
      <c r="D39">
        <v>5</v>
      </c>
      <c r="E39" t="str" cm="1">
        <f t="array" ref="E39">INDEX(F39:AW39,MODE(IF(F39:AW39&lt;&gt;"",MATCH(F39:AW39,F39:AW39,0))))</f>
        <v>United Kingdom</v>
      </c>
      <c r="F39" s="2" t="s">
        <v>413</v>
      </c>
      <c r="G39" s="3" t="s">
        <v>286</v>
      </c>
      <c r="H39" t="s">
        <v>414</v>
      </c>
      <c r="I39" s="3" t="s">
        <v>107</v>
      </c>
      <c r="J39" t="s">
        <v>415</v>
      </c>
      <c r="K39" s="3" t="s">
        <v>107</v>
      </c>
      <c r="L39" t="s">
        <v>416</v>
      </c>
      <c r="M39" s="3" t="s">
        <v>87</v>
      </c>
      <c r="N39" t="s">
        <v>417</v>
      </c>
      <c r="O39" s="3" t="s">
        <v>87</v>
      </c>
      <c r="P39" t="s">
        <v>418</v>
      </c>
      <c r="Q39" s="3" t="s">
        <v>352</v>
      </c>
      <c r="R39" t="s">
        <v>419</v>
      </c>
      <c r="S39" s="3" t="s">
        <v>107</v>
      </c>
      <c r="T39" t="s">
        <v>420</v>
      </c>
      <c r="U39" s="3" t="s">
        <v>71</v>
      </c>
      <c r="W39" s="3" t="s">
        <v>60</v>
      </c>
      <c r="Y39" s="3" t="s">
        <v>60</v>
      </c>
      <c r="AA39" s="3" t="s">
        <v>60</v>
      </c>
      <c r="AC39" s="3" t="s">
        <v>60</v>
      </c>
      <c r="AE39" s="3" t="s">
        <v>60</v>
      </c>
      <c r="AG39" s="3" t="s">
        <v>60</v>
      </c>
      <c r="AI39" s="3" t="s">
        <v>60</v>
      </c>
      <c r="AK39" s="3" t="s">
        <v>60</v>
      </c>
      <c r="AM39" s="3" t="s">
        <v>60</v>
      </c>
      <c r="AO39" s="3" t="s">
        <v>60</v>
      </c>
      <c r="AQ39" s="3" t="s">
        <v>60</v>
      </c>
      <c r="AS39" s="3" t="s">
        <v>60</v>
      </c>
      <c r="AU39" s="3" t="s">
        <v>60</v>
      </c>
      <c r="AW39" s="3" t="s">
        <v>60</v>
      </c>
      <c r="AY39" s="3" t="s">
        <v>60</v>
      </c>
      <c r="BA39" s="3" t="s">
        <v>60</v>
      </c>
      <c r="BC39" s="3" t="s">
        <v>60</v>
      </c>
      <c r="BE39" s="3" t="s">
        <v>60</v>
      </c>
    </row>
    <row r="40" spans="1:57" ht="68" x14ac:dyDescent="0.2">
      <c r="A40" s="15">
        <v>36</v>
      </c>
      <c r="B40" s="9" t="s">
        <v>421</v>
      </c>
      <c r="C40">
        <v>8</v>
      </c>
      <c r="D40">
        <v>5</v>
      </c>
      <c r="E40" t="str" cm="1">
        <f t="array" ref="E40">INDEX(F40:AW40,MODE(IF(F40:AW40&lt;&gt;"",MATCH(F40:AW40,F40:AW40,0))))</f>
        <v>Sweden</v>
      </c>
      <c r="F40" s="2" t="s">
        <v>422</v>
      </c>
      <c r="G40" s="3" t="s">
        <v>87</v>
      </c>
      <c r="H40" t="s">
        <v>220</v>
      </c>
      <c r="I40" s="3" t="s">
        <v>87</v>
      </c>
      <c r="J40" t="s">
        <v>378</v>
      </c>
      <c r="K40" s="3" t="s">
        <v>87</v>
      </c>
      <c r="L40" t="s">
        <v>423</v>
      </c>
      <c r="M40" s="3" t="s">
        <v>71</v>
      </c>
      <c r="N40" t="s">
        <v>424</v>
      </c>
      <c r="O40" s="3" t="s">
        <v>68</v>
      </c>
      <c r="P40" t="s">
        <v>425</v>
      </c>
      <c r="Q40" s="3" t="s">
        <v>87</v>
      </c>
      <c r="R40" t="s">
        <v>426</v>
      </c>
      <c r="S40" s="3" t="s">
        <v>63</v>
      </c>
      <c r="T40" t="s">
        <v>427</v>
      </c>
      <c r="U40" s="3" t="s">
        <v>55</v>
      </c>
      <c r="W40" s="3" t="s">
        <v>60</v>
      </c>
      <c r="Y40" s="3" t="s">
        <v>60</v>
      </c>
      <c r="AA40" s="3" t="s">
        <v>60</v>
      </c>
      <c r="AC40" s="3" t="s">
        <v>60</v>
      </c>
      <c r="AE40" s="3" t="s">
        <v>60</v>
      </c>
      <c r="AG40" s="3" t="s">
        <v>60</v>
      </c>
      <c r="AI40" s="3" t="s">
        <v>60</v>
      </c>
      <c r="AK40" s="3" t="s">
        <v>60</v>
      </c>
      <c r="AM40" s="3" t="s">
        <v>60</v>
      </c>
      <c r="AO40" s="3" t="s">
        <v>60</v>
      </c>
      <c r="AQ40" s="3" t="s">
        <v>60</v>
      </c>
      <c r="AS40" s="3" t="s">
        <v>60</v>
      </c>
      <c r="AU40" s="3" t="s">
        <v>60</v>
      </c>
      <c r="AW40" s="3" t="s">
        <v>60</v>
      </c>
      <c r="AY40" s="3" t="s">
        <v>60</v>
      </c>
      <c r="BA40" s="3" t="s">
        <v>60</v>
      </c>
      <c r="BC40" s="3" t="s">
        <v>60</v>
      </c>
      <c r="BE40" s="3" t="s">
        <v>60</v>
      </c>
    </row>
    <row r="41" spans="1:57" ht="85" x14ac:dyDescent="0.2">
      <c r="A41" s="15">
        <v>37</v>
      </c>
      <c r="B41" s="9" t="s">
        <v>428</v>
      </c>
      <c r="C41">
        <v>4</v>
      </c>
      <c r="D41">
        <v>1</v>
      </c>
      <c r="E41" t="str" cm="1">
        <f t="array" ref="E41">INDEX(F41:AW41,MODE(IF(F41:AW41&lt;&gt;"",MATCH(F41:AW41,F41:AW41,0))))</f>
        <v>United Kingdom</v>
      </c>
      <c r="F41" s="2" t="s">
        <v>429</v>
      </c>
      <c r="G41" s="3" t="s">
        <v>107</v>
      </c>
      <c r="H41" t="s">
        <v>430</v>
      </c>
      <c r="I41" s="3" t="s">
        <v>107</v>
      </c>
      <c r="J41" t="s">
        <v>431</v>
      </c>
      <c r="K41" s="3" t="s">
        <v>107</v>
      </c>
      <c r="L41" t="s">
        <v>419</v>
      </c>
      <c r="M41" s="3" t="s">
        <v>107</v>
      </c>
      <c r="O41" s="3" t="s">
        <v>60</v>
      </c>
      <c r="Q41" s="3" t="s">
        <v>60</v>
      </c>
      <c r="S41" s="3" t="s">
        <v>60</v>
      </c>
      <c r="U41" s="3" t="s">
        <v>60</v>
      </c>
      <c r="W41" s="3" t="s">
        <v>60</v>
      </c>
      <c r="Y41" s="3" t="s">
        <v>60</v>
      </c>
      <c r="AA41" s="3" t="s">
        <v>60</v>
      </c>
      <c r="AC41" s="3" t="s">
        <v>60</v>
      </c>
      <c r="AE41" s="3" t="s">
        <v>60</v>
      </c>
      <c r="AG41" s="3" t="s">
        <v>60</v>
      </c>
      <c r="AI41" s="3" t="s">
        <v>60</v>
      </c>
      <c r="AK41" s="3" t="s">
        <v>60</v>
      </c>
      <c r="AM41" s="3" t="s">
        <v>60</v>
      </c>
      <c r="AO41" s="3" t="s">
        <v>60</v>
      </c>
      <c r="AQ41" s="3" t="s">
        <v>60</v>
      </c>
      <c r="AS41" s="3" t="s">
        <v>60</v>
      </c>
      <c r="AU41" s="3" t="s">
        <v>60</v>
      </c>
      <c r="AW41" s="3" t="s">
        <v>60</v>
      </c>
      <c r="AY41" s="3" t="s">
        <v>60</v>
      </c>
      <c r="BA41" s="3" t="s">
        <v>60</v>
      </c>
      <c r="BC41" s="3" t="s">
        <v>60</v>
      </c>
      <c r="BE41" s="3" t="s">
        <v>60</v>
      </c>
    </row>
    <row r="42" spans="1:57" ht="68" x14ac:dyDescent="0.2">
      <c r="A42" s="15">
        <v>38</v>
      </c>
      <c r="B42" s="9" t="s">
        <v>432</v>
      </c>
      <c r="C42">
        <v>18</v>
      </c>
      <c r="D42">
        <v>1</v>
      </c>
      <c r="E42" t="str" cm="1">
        <f t="array" ref="E42">INDEX(F42:AW42,MODE(IF(F42:AW42&lt;&gt;"",MATCH(F42:AW42,F42:AW42,0))))</f>
        <v>France</v>
      </c>
      <c r="F42" s="2" t="s">
        <v>433</v>
      </c>
      <c r="G42" s="3" t="s">
        <v>77</v>
      </c>
      <c r="H42" t="s">
        <v>265</v>
      </c>
      <c r="I42" s="3" t="s">
        <v>77</v>
      </c>
      <c r="J42" t="s">
        <v>266</v>
      </c>
      <c r="K42" s="3" t="s">
        <v>77</v>
      </c>
      <c r="L42" t="s">
        <v>261</v>
      </c>
      <c r="M42" s="3" t="s">
        <v>77</v>
      </c>
      <c r="N42" t="s">
        <v>257</v>
      </c>
      <c r="O42" s="3" t="s">
        <v>77</v>
      </c>
      <c r="P42" t="s">
        <v>269</v>
      </c>
      <c r="Q42" s="3" t="s">
        <v>77</v>
      </c>
      <c r="R42" t="s">
        <v>248</v>
      </c>
      <c r="S42" s="3" t="s">
        <v>77</v>
      </c>
      <c r="T42" t="s">
        <v>434</v>
      </c>
      <c r="U42" s="3" t="s">
        <v>77</v>
      </c>
      <c r="V42" t="s">
        <v>268</v>
      </c>
      <c r="W42" s="3" t="s">
        <v>77</v>
      </c>
      <c r="X42" t="s">
        <v>435</v>
      </c>
      <c r="Y42" s="3" t="s">
        <v>77</v>
      </c>
      <c r="Z42" t="s">
        <v>436</v>
      </c>
      <c r="AA42" s="3" t="s">
        <v>77</v>
      </c>
      <c r="AB42" t="s">
        <v>262</v>
      </c>
      <c r="AC42" s="3" t="s">
        <v>77</v>
      </c>
      <c r="AD42" t="s">
        <v>437</v>
      </c>
      <c r="AE42" s="3" t="s">
        <v>77</v>
      </c>
      <c r="AF42" t="s">
        <v>438</v>
      </c>
      <c r="AG42" s="3" t="s">
        <v>77</v>
      </c>
      <c r="AH42" t="s">
        <v>260</v>
      </c>
      <c r="AI42" s="3" t="s">
        <v>77</v>
      </c>
      <c r="AJ42" t="s">
        <v>264</v>
      </c>
      <c r="AK42" s="3" t="s">
        <v>77</v>
      </c>
      <c r="AL42" t="s">
        <v>263</v>
      </c>
      <c r="AM42" s="3" t="s">
        <v>77</v>
      </c>
      <c r="AN42" t="s">
        <v>78</v>
      </c>
      <c r="AO42" s="3" t="s">
        <v>77</v>
      </c>
      <c r="AQ42" s="3" t="s">
        <v>60</v>
      </c>
      <c r="AS42" s="3" t="s">
        <v>60</v>
      </c>
      <c r="AU42" s="3" t="s">
        <v>60</v>
      </c>
      <c r="AW42" s="3" t="s">
        <v>60</v>
      </c>
      <c r="AY42" s="3" t="s">
        <v>60</v>
      </c>
      <c r="BA42" s="3" t="s">
        <v>60</v>
      </c>
      <c r="BC42" s="3" t="s">
        <v>60</v>
      </c>
      <c r="BE42" s="3" t="s">
        <v>60</v>
      </c>
    </row>
    <row r="43" spans="1:57" ht="102" x14ac:dyDescent="0.2">
      <c r="A43" s="15">
        <v>39</v>
      </c>
      <c r="B43" s="9" t="s">
        <v>439</v>
      </c>
      <c r="C43">
        <v>7</v>
      </c>
      <c r="D43">
        <v>3</v>
      </c>
      <c r="E43" t="str" cm="1">
        <f t="array" ref="E43">INDEX(F43:AW43,MODE(IF(F43:AW43&lt;&gt;"",MATCH(F43:AW43,F43:AW43,0))))</f>
        <v>Sweden</v>
      </c>
      <c r="F43" s="2" t="s">
        <v>440</v>
      </c>
      <c r="G43" s="3" t="s">
        <v>87</v>
      </c>
      <c r="H43" t="s">
        <v>441</v>
      </c>
      <c r="I43" s="3" t="s">
        <v>87</v>
      </c>
      <c r="J43" t="s">
        <v>442</v>
      </c>
      <c r="K43" s="3" t="s">
        <v>87</v>
      </c>
      <c r="L43" t="s">
        <v>443</v>
      </c>
      <c r="M43" s="3" t="s">
        <v>87</v>
      </c>
      <c r="N43" t="s">
        <v>444</v>
      </c>
      <c r="O43" s="3" t="s">
        <v>82</v>
      </c>
      <c r="P43" t="s">
        <v>445</v>
      </c>
      <c r="Q43" s="3" t="s">
        <v>87</v>
      </c>
      <c r="R43" t="s">
        <v>446</v>
      </c>
      <c r="S43" s="3" t="s">
        <v>55</v>
      </c>
      <c r="U43" s="3" t="s">
        <v>60</v>
      </c>
      <c r="W43" s="3" t="s">
        <v>60</v>
      </c>
      <c r="Y43" s="3" t="s">
        <v>60</v>
      </c>
      <c r="AA43" s="3" t="s">
        <v>60</v>
      </c>
      <c r="AC43" s="3" t="s">
        <v>60</v>
      </c>
      <c r="AE43" s="3" t="s">
        <v>60</v>
      </c>
      <c r="AG43" s="3" t="s">
        <v>60</v>
      </c>
      <c r="AI43" s="3" t="s">
        <v>60</v>
      </c>
      <c r="AK43" s="3" t="s">
        <v>60</v>
      </c>
      <c r="AM43" s="3" t="s">
        <v>60</v>
      </c>
      <c r="AO43" s="3" t="s">
        <v>60</v>
      </c>
      <c r="AQ43" s="3" t="s">
        <v>60</v>
      </c>
      <c r="AS43" s="3" t="s">
        <v>60</v>
      </c>
      <c r="AU43" s="3" t="s">
        <v>60</v>
      </c>
      <c r="AW43" s="3" t="s">
        <v>60</v>
      </c>
      <c r="AY43" s="3" t="s">
        <v>60</v>
      </c>
      <c r="BA43" s="3" t="s">
        <v>60</v>
      </c>
      <c r="BC43" s="3" t="s">
        <v>60</v>
      </c>
      <c r="BE43" s="3" t="s">
        <v>60</v>
      </c>
    </row>
    <row r="44" spans="1:57" ht="34" x14ac:dyDescent="0.2">
      <c r="A44" s="15">
        <v>40</v>
      </c>
      <c r="B44" s="9" t="s">
        <v>447</v>
      </c>
      <c r="C44">
        <v>8</v>
      </c>
      <c r="D44">
        <v>4</v>
      </c>
      <c r="E44" t="str" cm="1">
        <f t="array" ref="E44">INDEX(F44:AW44,MODE(IF(F44:AW44&lt;&gt;"",MATCH(F44:AW44,F44:AW44,0))))</f>
        <v>Sweden</v>
      </c>
      <c r="F44" s="2" t="s">
        <v>413</v>
      </c>
      <c r="G44" s="3" t="s">
        <v>87</v>
      </c>
      <c r="H44" t="s">
        <v>448</v>
      </c>
      <c r="I44" s="3" t="s">
        <v>87</v>
      </c>
      <c r="J44" t="s">
        <v>449</v>
      </c>
      <c r="K44" s="3" t="s">
        <v>57</v>
      </c>
      <c r="L44" t="s">
        <v>450</v>
      </c>
      <c r="M44" s="3" t="s">
        <v>87</v>
      </c>
      <c r="N44" t="s">
        <v>451</v>
      </c>
      <c r="O44" s="3" t="s">
        <v>163</v>
      </c>
      <c r="P44" t="s">
        <v>452</v>
      </c>
      <c r="Q44" s="3" t="s">
        <v>352</v>
      </c>
      <c r="R44" t="s">
        <v>453</v>
      </c>
      <c r="S44" s="3" t="s">
        <v>87</v>
      </c>
      <c r="T44" t="s">
        <v>454</v>
      </c>
      <c r="U44" s="3" t="s">
        <v>87</v>
      </c>
      <c r="W44" s="3" t="s">
        <v>60</v>
      </c>
      <c r="Y44" s="3" t="s">
        <v>60</v>
      </c>
      <c r="AA44" s="3" t="s">
        <v>60</v>
      </c>
      <c r="AC44" s="3" t="s">
        <v>60</v>
      </c>
      <c r="AE44" s="3" t="s">
        <v>60</v>
      </c>
      <c r="AG44" s="3" t="s">
        <v>60</v>
      </c>
      <c r="AI44" s="3" t="s">
        <v>60</v>
      </c>
      <c r="AK44" s="3" t="s">
        <v>60</v>
      </c>
      <c r="AM44" s="3" t="s">
        <v>60</v>
      </c>
      <c r="AO44" s="3" t="s">
        <v>60</v>
      </c>
      <c r="AQ44" s="3" t="s">
        <v>60</v>
      </c>
      <c r="AS44" s="3" t="s">
        <v>60</v>
      </c>
      <c r="AU44" s="3" t="s">
        <v>60</v>
      </c>
      <c r="AW44" s="3" t="s">
        <v>60</v>
      </c>
      <c r="AY44" s="3" t="s">
        <v>60</v>
      </c>
      <c r="BA44" s="3" t="s">
        <v>60</v>
      </c>
      <c r="BC44" s="3" t="s">
        <v>60</v>
      </c>
      <c r="BE44" s="3" t="s">
        <v>60</v>
      </c>
    </row>
    <row r="45" spans="1:57" ht="51" x14ac:dyDescent="0.2">
      <c r="A45" s="15">
        <v>41</v>
      </c>
      <c r="B45" s="9" t="s">
        <v>455</v>
      </c>
      <c r="C45">
        <v>6</v>
      </c>
      <c r="D45">
        <v>3</v>
      </c>
      <c r="E45" t="str" cm="1">
        <f t="array" ref="E45">INDEX(F45:AW45,MODE(IF(F45:AW45&lt;&gt;"",MATCH(F45:AW45,F45:AW45,0))))</f>
        <v>Sweden</v>
      </c>
      <c r="F45" s="2" t="s">
        <v>422</v>
      </c>
      <c r="G45" s="3" t="s">
        <v>87</v>
      </c>
      <c r="H45" t="s">
        <v>382</v>
      </c>
      <c r="I45" s="3" t="s">
        <v>107</v>
      </c>
      <c r="J45" t="s">
        <v>456</v>
      </c>
      <c r="K45" s="3" t="s">
        <v>87</v>
      </c>
      <c r="L45" t="s">
        <v>457</v>
      </c>
      <c r="M45" s="3" t="s">
        <v>87</v>
      </c>
      <c r="N45" t="s">
        <v>383</v>
      </c>
      <c r="O45" s="3" t="s">
        <v>384</v>
      </c>
      <c r="P45" t="s">
        <v>385</v>
      </c>
      <c r="Q45" s="3" t="s">
        <v>87</v>
      </c>
      <c r="S45" s="3" t="s">
        <v>60</v>
      </c>
      <c r="U45" s="3" t="s">
        <v>60</v>
      </c>
      <c r="W45" s="3" t="s">
        <v>60</v>
      </c>
      <c r="Y45" s="3" t="s">
        <v>60</v>
      </c>
      <c r="AA45" s="3" t="s">
        <v>60</v>
      </c>
      <c r="AC45" s="3" t="s">
        <v>60</v>
      </c>
      <c r="AE45" s="3" t="s">
        <v>60</v>
      </c>
      <c r="AG45" s="3" t="s">
        <v>60</v>
      </c>
      <c r="AI45" s="3" t="s">
        <v>60</v>
      </c>
      <c r="AK45" s="3" t="s">
        <v>60</v>
      </c>
      <c r="AM45" s="3" t="s">
        <v>60</v>
      </c>
      <c r="AO45" s="3" t="s">
        <v>60</v>
      </c>
      <c r="AQ45" s="3" t="s">
        <v>60</v>
      </c>
      <c r="AS45" s="3" t="s">
        <v>60</v>
      </c>
      <c r="AU45" s="3" t="s">
        <v>60</v>
      </c>
      <c r="AW45" s="3" t="s">
        <v>60</v>
      </c>
      <c r="AY45" s="3" t="s">
        <v>60</v>
      </c>
      <c r="BA45" s="3" t="s">
        <v>60</v>
      </c>
      <c r="BC45" s="3" t="s">
        <v>60</v>
      </c>
      <c r="BE45" s="3" t="s">
        <v>60</v>
      </c>
    </row>
    <row r="46" spans="1:57" ht="85" x14ac:dyDescent="0.2">
      <c r="A46" s="15">
        <v>42</v>
      </c>
      <c r="B46" s="9" t="s">
        <v>458</v>
      </c>
      <c r="C46">
        <v>5</v>
      </c>
      <c r="D46">
        <v>2</v>
      </c>
      <c r="E46" t="str" cm="1">
        <f t="array" ref="E46">INDEX(F46:AW46,MODE(IF(F46:AW46&lt;&gt;"",MATCH(F46:AW46,F46:AW46,0))))</f>
        <v>Austria</v>
      </c>
      <c r="F46" s="2" t="s">
        <v>459</v>
      </c>
      <c r="G46" s="3" t="s">
        <v>107</v>
      </c>
      <c r="H46" t="s">
        <v>460</v>
      </c>
      <c r="I46" s="3" t="s">
        <v>461</v>
      </c>
      <c r="J46" t="s">
        <v>462</v>
      </c>
      <c r="K46" s="3" t="s">
        <v>461</v>
      </c>
      <c r="L46" t="s">
        <v>463</v>
      </c>
      <c r="M46" s="3" t="s">
        <v>461</v>
      </c>
      <c r="N46" t="s">
        <v>464</v>
      </c>
      <c r="O46" s="3" t="s">
        <v>461</v>
      </c>
      <c r="Q46" s="3" t="s">
        <v>60</v>
      </c>
      <c r="S46" s="3" t="s">
        <v>60</v>
      </c>
      <c r="U46" s="3" t="s">
        <v>60</v>
      </c>
      <c r="W46" s="3" t="s">
        <v>60</v>
      </c>
      <c r="Y46" s="3" t="s">
        <v>60</v>
      </c>
      <c r="AA46" s="3" t="s">
        <v>60</v>
      </c>
      <c r="AC46" s="3" t="s">
        <v>60</v>
      </c>
      <c r="AE46" s="3" t="s">
        <v>60</v>
      </c>
      <c r="AG46" s="3" t="s">
        <v>60</v>
      </c>
      <c r="AI46" s="3" t="s">
        <v>60</v>
      </c>
      <c r="AK46" s="3" t="s">
        <v>60</v>
      </c>
      <c r="AM46" s="3" t="s">
        <v>60</v>
      </c>
      <c r="AO46" s="3" t="s">
        <v>60</v>
      </c>
      <c r="AQ46" s="3" t="s">
        <v>60</v>
      </c>
      <c r="AS46" s="3" t="s">
        <v>60</v>
      </c>
      <c r="AU46" s="3" t="s">
        <v>60</v>
      </c>
      <c r="AW46" s="3" t="s">
        <v>60</v>
      </c>
      <c r="AY46" s="3" t="s">
        <v>60</v>
      </c>
      <c r="BA46" s="3" t="s">
        <v>60</v>
      </c>
      <c r="BC46" s="3" t="s">
        <v>60</v>
      </c>
      <c r="BE46" s="3" t="s">
        <v>60</v>
      </c>
    </row>
    <row r="47" spans="1:57" ht="51" x14ac:dyDescent="0.2">
      <c r="A47" s="15">
        <v>43</v>
      </c>
      <c r="B47" s="9" t="s">
        <v>465</v>
      </c>
      <c r="C47">
        <v>6</v>
      </c>
      <c r="D47">
        <v>3</v>
      </c>
      <c r="E47" t="str" cm="1">
        <f t="array" ref="E47">INDEX(F47:AW47,MODE(IF(F47:AW47&lt;&gt;"",MATCH(F47:AW47,F47:AW47,0))))</f>
        <v>Indonesia</v>
      </c>
      <c r="F47" s="2" t="s">
        <v>466</v>
      </c>
      <c r="G47" s="3" t="s">
        <v>390</v>
      </c>
      <c r="H47" t="s">
        <v>467</v>
      </c>
      <c r="I47" s="3" t="s">
        <v>390</v>
      </c>
      <c r="J47" t="s">
        <v>364</v>
      </c>
      <c r="K47" s="3" t="s">
        <v>57</v>
      </c>
      <c r="L47" t="s">
        <v>468</v>
      </c>
      <c r="M47" s="3" t="s">
        <v>390</v>
      </c>
      <c r="N47" t="s">
        <v>469</v>
      </c>
      <c r="O47" s="3" t="s">
        <v>390</v>
      </c>
      <c r="P47" t="s">
        <v>287</v>
      </c>
      <c r="Q47" s="3" t="s">
        <v>107</v>
      </c>
      <c r="S47" s="3" t="s">
        <v>60</v>
      </c>
      <c r="U47" s="3" t="s">
        <v>60</v>
      </c>
      <c r="W47" s="3" t="s">
        <v>60</v>
      </c>
      <c r="Y47" s="3" t="s">
        <v>60</v>
      </c>
      <c r="AA47" s="3" t="s">
        <v>60</v>
      </c>
      <c r="AC47" s="3" t="s">
        <v>60</v>
      </c>
      <c r="AE47" s="3" t="s">
        <v>60</v>
      </c>
      <c r="AG47" s="3" t="s">
        <v>60</v>
      </c>
      <c r="AI47" s="3" t="s">
        <v>60</v>
      </c>
      <c r="AK47" s="3" t="s">
        <v>60</v>
      </c>
      <c r="AM47" s="3" t="s">
        <v>60</v>
      </c>
      <c r="AO47" s="3" t="s">
        <v>60</v>
      </c>
      <c r="AQ47" s="3" t="s">
        <v>60</v>
      </c>
      <c r="AS47" s="3" t="s">
        <v>60</v>
      </c>
      <c r="AU47" s="3" t="s">
        <v>60</v>
      </c>
      <c r="AW47" s="3" t="s">
        <v>60</v>
      </c>
      <c r="AY47" s="3" t="s">
        <v>60</v>
      </c>
      <c r="BA47" s="3" t="s">
        <v>60</v>
      </c>
      <c r="BC47" s="3" t="s">
        <v>60</v>
      </c>
      <c r="BE47" s="3" t="s">
        <v>60</v>
      </c>
    </row>
    <row r="48" spans="1:57" ht="68" x14ac:dyDescent="0.2">
      <c r="A48" s="15">
        <v>44</v>
      </c>
      <c r="B48" s="9" t="s">
        <v>470</v>
      </c>
      <c r="C48">
        <v>12</v>
      </c>
      <c r="D48">
        <v>6</v>
      </c>
      <c r="E48" t="str" cm="1">
        <f t="array" ref="E48">INDEX(F48:AW48,MODE(IF(F48:AW48&lt;&gt;"",MATCH(F48:AW48,F48:AW48,0))))</f>
        <v>Kenya</v>
      </c>
      <c r="F48" s="2" t="s">
        <v>471</v>
      </c>
      <c r="G48" s="3" t="s">
        <v>472</v>
      </c>
      <c r="H48" t="s">
        <v>473</v>
      </c>
      <c r="I48" s="3" t="s">
        <v>390</v>
      </c>
      <c r="J48" t="s">
        <v>467</v>
      </c>
      <c r="K48" s="3" t="s">
        <v>390</v>
      </c>
      <c r="L48" t="s">
        <v>474</v>
      </c>
      <c r="M48" s="3" t="s">
        <v>77</v>
      </c>
      <c r="N48" t="s">
        <v>475</v>
      </c>
      <c r="O48" s="3" t="s">
        <v>476</v>
      </c>
      <c r="P48" t="s">
        <v>477</v>
      </c>
      <c r="Q48" s="3" t="s">
        <v>253</v>
      </c>
      <c r="R48" t="s">
        <v>478</v>
      </c>
      <c r="S48" s="3" t="s">
        <v>472</v>
      </c>
      <c r="T48" t="s">
        <v>479</v>
      </c>
      <c r="U48" s="3" t="s">
        <v>472</v>
      </c>
      <c r="V48" t="s">
        <v>480</v>
      </c>
      <c r="W48" s="3" t="s">
        <v>472</v>
      </c>
      <c r="X48" t="s">
        <v>395</v>
      </c>
      <c r="Y48" s="3" t="s">
        <v>390</v>
      </c>
      <c r="Z48" t="s">
        <v>287</v>
      </c>
      <c r="AA48" s="3" t="s">
        <v>107</v>
      </c>
      <c r="AB48" t="s">
        <v>481</v>
      </c>
      <c r="AC48" s="3" t="s">
        <v>107</v>
      </c>
      <c r="AE48" s="3" t="s">
        <v>60</v>
      </c>
      <c r="AG48" s="3" t="s">
        <v>60</v>
      </c>
      <c r="AI48" s="3" t="s">
        <v>60</v>
      </c>
      <c r="AK48" s="3" t="s">
        <v>60</v>
      </c>
      <c r="AM48" s="3" t="s">
        <v>60</v>
      </c>
      <c r="AO48" s="3" t="s">
        <v>60</v>
      </c>
      <c r="AQ48" s="3" t="s">
        <v>60</v>
      </c>
      <c r="AS48" s="3" t="s">
        <v>60</v>
      </c>
      <c r="AU48" s="3" t="s">
        <v>60</v>
      </c>
      <c r="AW48" s="3" t="s">
        <v>60</v>
      </c>
      <c r="AY48" s="3" t="s">
        <v>60</v>
      </c>
      <c r="BA48" s="3" t="s">
        <v>60</v>
      </c>
      <c r="BC48" s="3" t="s">
        <v>60</v>
      </c>
      <c r="BE48" s="3" t="s">
        <v>60</v>
      </c>
    </row>
    <row r="49" spans="1:57" ht="68" x14ac:dyDescent="0.2">
      <c r="A49" s="15">
        <v>45</v>
      </c>
      <c r="B49" s="9" t="s">
        <v>482</v>
      </c>
      <c r="C49">
        <v>3</v>
      </c>
      <c r="D49">
        <v>1</v>
      </c>
      <c r="E49" t="str" cm="1">
        <f t="array" ref="E49">INDEX(F49:AW49,MODE(IF(F49:AW49&lt;&gt;"",MATCH(F49:AW49,F49:AW49,0))))</f>
        <v>Germany</v>
      </c>
      <c r="F49" s="2" t="s">
        <v>483</v>
      </c>
      <c r="G49" s="3" t="s">
        <v>68</v>
      </c>
      <c r="H49" t="s">
        <v>484</v>
      </c>
      <c r="I49" s="3" t="s">
        <v>68</v>
      </c>
      <c r="J49" t="s">
        <v>485</v>
      </c>
      <c r="K49" s="3" t="s">
        <v>68</v>
      </c>
      <c r="M49" s="3" t="s">
        <v>60</v>
      </c>
      <c r="O49" s="3" t="s">
        <v>60</v>
      </c>
      <c r="Q49" s="3" t="s">
        <v>60</v>
      </c>
      <c r="S49" s="3" t="s">
        <v>60</v>
      </c>
      <c r="U49" s="3" t="s">
        <v>60</v>
      </c>
      <c r="W49" s="3" t="s">
        <v>60</v>
      </c>
      <c r="Y49" s="3" t="s">
        <v>60</v>
      </c>
      <c r="AA49" s="3" t="s">
        <v>60</v>
      </c>
      <c r="AC49" s="3" t="s">
        <v>60</v>
      </c>
      <c r="AE49" s="3" t="s">
        <v>60</v>
      </c>
      <c r="AG49" s="3" t="s">
        <v>60</v>
      </c>
      <c r="AI49" s="3" t="s">
        <v>60</v>
      </c>
      <c r="AK49" s="3" t="s">
        <v>60</v>
      </c>
      <c r="AM49" s="3" t="s">
        <v>60</v>
      </c>
      <c r="AO49" s="3" t="s">
        <v>60</v>
      </c>
      <c r="AQ49" s="3" t="s">
        <v>60</v>
      </c>
      <c r="AS49" s="3" t="s">
        <v>60</v>
      </c>
      <c r="AU49" s="3" t="s">
        <v>60</v>
      </c>
      <c r="AW49" s="3" t="s">
        <v>60</v>
      </c>
      <c r="AY49" s="3" t="s">
        <v>60</v>
      </c>
      <c r="BA49" s="3" t="s">
        <v>60</v>
      </c>
      <c r="BC49" s="3" t="s">
        <v>60</v>
      </c>
      <c r="BE49" s="3" t="s">
        <v>60</v>
      </c>
    </row>
    <row r="50" spans="1:57" ht="51" x14ac:dyDescent="0.2">
      <c r="A50" s="15">
        <v>46</v>
      </c>
      <c r="B50" s="9" t="s">
        <v>486</v>
      </c>
      <c r="C50">
        <v>5</v>
      </c>
      <c r="D50">
        <v>1</v>
      </c>
      <c r="E50" t="str" cm="1">
        <f t="array" ref="E50">INDEX(F50:AW50,MODE(IF(F50:AW50&lt;&gt;"",MATCH(F50:AW50,F50:AW50,0))))</f>
        <v>United Kingdom</v>
      </c>
      <c r="F50" s="2" t="s">
        <v>487</v>
      </c>
      <c r="G50" s="3" t="s">
        <v>107</v>
      </c>
      <c r="H50" t="s">
        <v>488</v>
      </c>
      <c r="I50" s="3" t="s">
        <v>107</v>
      </c>
      <c r="J50" t="s">
        <v>489</v>
      </c>
      <c r="K50" s="3" t="s">
        <v>107</v>
      </c>
      <c r="L50" t="s">
        <v>490</v>
      </c>
      <c r="M50" s="3" t="s">
        <v>107</v>
      </c>
      <c r="N50" t="s">
        <v>491</v>
      </c>
      <c r="O50" s="3" t="s">
        <v>107</v>
      </c>
      <c r="Q50" s="3" t="s">
        <v>60</v>
      </c>
      <c r="S50" s="3" t="s">
        <v>60</v>
      </c>
      <c r="U50" s="3" t="s">
        <v>60</v>
      </c>
      <c r="W50" s="3" t="s">
        <v>60</v>
      </c>
      <c r="Y50" s="3" t="s">
        <v>60</v>
      </c>
      <c r="AA50" s="3" t="s">
        <v>60</v>
      </c>
      <c r="AC50" s="3" t="s">
        <v>60</v>
      </c>
      <c r="AE50" s="3" t="s">
        <v>60</v>
      </c>
      <c r="AG50" s="3" t="s">
        <v>60</v>
      </c>
      <c r="AI50" s="3" t="s">
        <v>60</v>
      </c>
      <c r="AK50" s="3" t="s">
        <v>60</v>
      </c>
      <c r="AM50" s="3" t="s">
        <v>60</v>
      </c>
      <c r="AO50" s="3" t="s">
        <v>60</v>
      </c>
      <c r="AQ50" s="3" t="s">
        <v>60</v>
      </c>
      <c r="AS50" s="3" t="s">
        <v>60</v>
      </c>
      <c r="AU50" s="3" t="s">
        <v>60</v>
      </c>
      <c r="AW50" s="3" t="s">
        <v>60</v>
      </c>
      <c r="AY50" s="3" t="s">
        <v>60</v>
      </c>
      <c r="BA50" s="3" t="s">
        <v>60</v>
      </c>
      <c r="BC50" s="3" t="s">
        <v>60</v>
      </c>
      <c r="BE50" s="3" t="s">
        <v>60</v>
      </c>
    </row>
    <row r="51" spans="1:57" ht="68" x14ac:dyDescent="0.2">
      <c r="A51" s="15">
        <v>47</v>
      </c>
      <c r="B51" s="9" t="s">
        <v>492</v>
      </c>
      <c r="C51">
        <v>6</v>
      </c>
      <c r="D51">
        <v>3</v>
      </c>
      <c r="E51" t="str" cm="1">
        <f t="array" ref="E51">INDEX(F51:AW51,MODE(IF(F51:AW51&lt;&gt;"",MATCH(F51:AW51,F51:AW51,0))))</f>
        <v>Indonesia</v>
      </c>
      <c r="F51" s="2" t="s">
        <v>493</v>
      </c>
      <c r="G51" s="3" t="s">
        <v>390</v>
      </c>
      <c r="H51" t="s">
        <v>494</v>
      </c>
      <c r="I51" s="3" t="s">
        <v>71</v>
      </c>
      <c r="J51" t="s">
        <v>467</v>
      </c>
      <c r="K51" s="3" t="s">
        <v>390</v>
      </c>
      <c r="L51" t="s">
        <v>495</v>
      </c>
      <c r="M51" s="3" t="s">
        <v>496</v>
      </c>
      <c r="N51" t="s">
        <v>497</v>
      </c>
      <c r="O51" s="3" t="s">
        <v>496</v>
      </c>
      <c r="P51" t="s">
        <v>498</v>
      </c>
      <c r="Q51" s="3" t="s">
        <v>390</v>
      </c>
      <c r="S51" s="3" t="s">
        <v>60</v>
      </c>
      <c r="U51" s="3" t="s">
        <v>60</v>
      </c>
      <c r="W51" s="3" t="s">
        <v>60</v>
      </c>
      <c r="Y51" s="3" t="s">
        <v>60</v>
      </c>
      <c r="AA51" s="3" t="s">
        <v>60</v>
      </c>
      <c r="AC51" s="3" t="s">
        <v>60</v>
      </c>
      <c r="AE51" s="3" t="s">
        <v>60</v>
      </c>
      <c r="AG51" s="3" t="s">
        <v>60</v>
      </c>
      <c r="AI51" s="3" t="s">
        <v>60</v>
      </c>
      <c r="AK51" s="3" t="s">
        <v>60</v>
      </c>
      <c r="AM51" s="3" t="s">
        <v>60</v>
      </c>
      <c r="AO51" s="3" t="s">
        <v>60</v>
      </c>
      <c r="AQ51" s="3" t="s">
        <v>60</v>
      </c>
      <c r="AS51" s="3" t="s">
        <v>60</v>
      </c>
      <c r="AU51" s="3" t="s">
        <v>60</v>
      </c>
      <c r="AW51" s="3" t="s">
        <v>60</v>
      </c>
      <c r="AY51" s="3" t="s">
        <v>60</v>
      </c>
      <c r="BA51" s="3" t="s">
        <v>60</v>
      </c>
      <c r="BC51" s="3" t="s">
        <v>60</v>
      </c>
      <c r="BE51" s="3" t="s">
        <v>60</v>
      </c>
    </row>
    <row r="52" spans="1:57" ht="85" x14ac:dyDescent="0.2">
      <c r="A52" s="15">
        <v>48</v>
      </c>
      <c r="B52" s="9" t="s">
        <v>499</v>
      </c>
      <c r="C52">
        <v>5</v>
      </c>
      <c r="D52">
        <v>3</v>
      </c>
      <c r="E52" t="str" cm="1">
        <f t="array" ref="E52">INDEX(F52:AW52,MODE(IF(F52:AW52&lt;&gt;"",MATCH(F52:AW52,F52:AW52,0))))</f>
        <v>United Kingdom</v>
      </c>
      <c r="F52" s="2" t="s">
        <v>500</v>
      </c>
      <c r="G52" s="3" t="s">
        <v>107</v>
      </c>
      <c r="H52" t="s">
        <v>501</v>
      </c>
      <c r="I52" s="3" t="s">
        <v>107</v>
      </c>
      <c r="J52" t="s">
        <v>502</v>
      </c>
      <c r="K52" s="3" t="s">
        <v>107</v>
      </c>
      <c r="L52" t="s">
        <v>503</v>
      </c>
      <c r="M52" s="3" t="s">
        <v>82</v>
      </c>
      <c r="N52" t="s">
        <v>287</v>
      </c>
      <c r="O52" s="3" t="s">
        <v>390</v>
      </c>
      <c r="Q52" s="3" t="s">
        <v>60</v>
      </c>
      <c r="S52" s="3" t="s">
        <v>60</v>
      </c>
      <c r="U52" s="3" t="s">
        <v>60</v>
      </c>
      <c r="W52" s="3" t="s">
        <v>60</v>
      </c>
      <c r="Y52" s="3" t="s">
        <v>60</v>
      </c>
      <c r="AA52" s="3" t="s">
        <v>60</v>
      </c>
      <c r="AC52" s="3" t="s">
        <v>60</v>
      </c>
      <c r="AE52" s="3" t="s">
        <v>60</v>
      </c>
      <c r="AG52" s="3" t="s">
        <v>60</v>
      </c>
      <c r="AI52" s="3" t="s">
        <v>60</v>
      </c>
      <c r="AK52" s="3" t="s">
        <v>60</v>
      </c>
      <c r="AM52" s="3" t="s">
        <v>60</v>
      </c>
      <c r="AO52" s="3" t="s">
        <v>60</v>
      </c>
      <c r="AQ52" s="3" t="s">
        <v>60</v>
      </c>
      <c r="AS52" s="3" t="s">
        <v>60</v>
      </c>
      <c r="AU52" s="3" t="s">
        <v>60</v>
      </c>
      <c r="AW52" s="3" t="s">
        <v>60</v>
      </c>
      <c r="AY52" s="3" t="s">
        <v>60</v>
      </c>
      <c r="BA52" s="3" t="s">
        <v>60</v>
      </c>
      <c r="BC52" s="3" t="s">
        <v>60</v>
      </c>
      <c r="BE52" s="3" t="s">
        <v>60</v>
      </c>
    </row>
    <row r="53" spans="1:57" ht="68" x14ac:dyDescent="0.2">
      <c r="A53" s="15">
        <v>49</v>
      </c>
      <c r="B53" s="9" t="s">
        <v>504</v>
      </c>
      <c r="C53">
        <v>7</v>
      </c>
      <c r="D53">
        <v>4</v>
      </c>
      <c r="E53" t="str" cm="1">
        <f t="array" ref="E53">INDEX(F53:AW53,MODE(IF(F53:AW53&lt;&gt;"",MATCH(F53:AW53,F53:AW53,0))))</f>
        <v>Sweden</v>
      </c>
      <c r="F53" s="2" t="s">
        <v>440</v>
      </c>
      <c r="G53" s="3" t="s">
        <v>87</v>
      </c>
      <c r="H53" t="s">
        <v>505</v>
      </c>
      <c r="I53" s="3" t="s">
        <v>352</v>
      </c>
      <c r="J53" t="s">
        <v>222</v>
      </c>
      <c r="K53" s="3" t="s">
        <v>87</v>
      </c>
      <c r="L53" t="s">
        <v>506</v>
      </c>
      <c r="M53" s="3" t="s">
        <v>352</v>
      </c>
      <c r="N53" t="s">
        <v>507</v>
      </c>
      <c r="O53" s="3" t="s">
        <v>57</v>
      </c>
      <c r="P53" t="s">
        <v>508</v>
      </c>
      <c r="Q53" s="3" t="s">
        <v>87</v>
      </c>
      <c r="R53" t="s">
        <v>509</v>
      </c>
      <c r="S53" s="3" t="s">
        <v>253</v>
      </c>
      <c r="U53" s="3" t="s">
        <v>60</v>
      </c>
      <c r="W53" s="3" t="s">
        <v>60</v>
      </c>
      <c r="Y53" s="3" t="s">
        <v>60</v>
      </c>
      <c r="AA53" s="3" t="s">
        <v>60</v>
      </c>
      <c r="AC53" s="3" t="s">
        <v>60</v>
      </c>
      <c r="AE53" s="3" t="s">
        <v>60</v>
      </c>
      <c r="AG53" s="3" t="s">
        <v>60</v>
      </c>
      <c r="AI53" s="3" t="s">
        <v>60</v>
      </c>
      <c r="AK53" s="3" t="s">
        <v>60</v>
      </c>
      <c r="AM53" s="3" t="s">
        <v>60</v>
      </c>
      <c r="AO53" s="3" t="s">
        <v>60</v>
      </c>
      <c r="AQ53" s="3" t="s">
        <v>60</v>
      </c>
      <c r="AS53" s="3" t="s">
        <v>60</v>
      </c>
      <c r="AU53" s="3" t="s">
        <v>60</v>
      </c>
      <c r="AW53" s="3" t="s">
        <v>60</v>
      </c>
      <c r="AY53" s="3" t="s">
        <v>60</v>
      </c>
      <c r="BA53" s="3" t="s">
        <v>60</v>
      </c>
      <c r="BC53" s="3" t="s">
        <v>60</v>
      </c>
      <c r="BE53" s="3" t="s">
        <v>60</v>
      </c>
    </row>
    <row r="54" spans="1:57" ht="68" x14ac:dyDescent="0.2">
      <c r="A54" s="15">
        <v>50</v>
      </c>
      <c r="B54" s="9" t="s">
        <v>510</v>
      </c>
      <c r="C54">
        <v>17</v>
      </c>
      <c r="D54">
        <v>4</v>
      </c>
      <c r="E54" t="str" cm="1">
        <f t="array" ref="E54">INDEX(F54:AW54,MODE(IF(F54:AW54&lt;&gt;"",MATCH(F54:AW54,F54:AW54,0))))</f>
        <v>United States</v>
      </c>
      <c r="F54" s="2" t="s">
        <v>511</v>
      </c>
      <c r="G54" s="3" t="s">
        <v>368</v>
      </c>
      <c r="H54" t="s">
        <v>512</v>
      </c>
      <c r="I54" s="3" t="s">
        <v>57</v>
      </c>
      <c r="J54" t="s">
        <v>513</v>
      </c>
      <c r="K54" s="3" t="s">
        <v>57</v>
      </c>
      <c r="L54" t="s">
        <v>514</v>
      </c>
      <c r="M54" s="3" t="s">
        <v>57</v>
      </c>
      <c r="N54" t="s">
        <v>361</v>
      </c>
      <c r="O54" s="3" t="s">
        <v>107</v>
      </c>
      <c r="P54" t="s">
        <v>515</v>
      </c>
      <c r="Q54" s="3" t="s">
        <v>57</v>
      </c>
      <c r="R54" t="s">
        <v>516</v>
      </c>
      <c r="S54" s="3" t="s">
        <v>57</v>
      </c>
      <c r="T54" t="s">
        <v>517</v>
      </c>
      <c r="U54" s="3" t="s">
        <v>57</v>
      </c>
      <c r="V54" t="s">
        <v>518</v>
      </c>
      <c r="W54" s="3" t="s">
        <v>57</v>
      </c>
      <c r="X54" t="s">
        <v>364</v>
      </c>
      <c r="Y54" s="3" t="s">
        <v>57</v>
      </c>
      <c r="Z54" t="s">
        <v>519</v>
      </c>
      <c r="AA54" s="3" t="s">
        <v>368</v>
      </c>
      <c r="AB54" t="s">
        <v>520</v>
      </c>
      <c r="AC54" s="3" t="s">
        <v>55</v>
      </c>
      <c r="AD54" t="s">
        <v>521</v>
      </c>
      <c r="AE54" s="3" t="s">
        <v>107</v>
      </c>
      <c r="AF54" t="s">
        <v>522</v>
      </c>
      <c r="AG54" s="3" t="s">
        <v>57</v>
      </c>
      <c r="AH54" t="s">
        <v>523</v>
      </c>
      <c r="AI54" s="3" t="s">
        <v>57</v>
      </c>
      <c r="AJ54" t="s">
        <v>524</v>
      </c>
      <c r="AK54" s="3" t="s">
        <v>57</v>
      </c>
      <c r="AL54" t="s">
        <v>525</v>
      </c>
      <c r="AM54" s="3" t="s">
        <v>107</v>
      </c>
      <c r="AO54" s="3" t="s">
        <v>60</v>
      </c>
      <c r="AQ54" s="3" t="s">
        <v>60</v>
      </c>
      <c r="AS54" s="3" t="s">
        <v>60</v>
      </c>
      <c r="AU54" s="3" t="s">
        <v>60</v>
      </c>
      <c r="AW54" s="3" t="s">
        <v>60</v>
      </c>
      <c r="AY54" s="3" t="s">
        <v>60</v>
      </c>
      <c r="BA54" s="3" t="s">
        <v>60</v>
      </c>
      <c r="BC54" s="3" t="s">
        <v>60</v>
      </c>
      <c r="BE54" s="3" t="s">
        <v>60</v>
      </c>
    </row>
    <row r="55" spans="1:57" ht="68" x14ac:dyDescent="0.2">
      <c r="A55" s="15">
        <v>51</v>
      </c>
      <c r="B55" s="9" t="s">
        <v>526</v>
      </c>
      <c r="C55">
        <v>12</v>
      </c>
      <c r="D55">
        <v>3</v>
      </c>
      <c r="E55" t="str" cm="1">
        <f t="array" ref="E55">INDEX(F55:AW55,MODE(IF(F55:AW55&lt;&gt;"",MATCH(F55:AW55,F55:AW55,0))))</f>
        <v>United States</v>
      </c>
      <c r="F55" s="2" t="s">
        <v>527</v>
      </c>
      <c r="G55" s="3" t="s">
        <v>57</v>
      </c>
      <c r="H55" t="s">
        <v>528</v>
      </c>
      <c r="I55" s="3" t="s">
        <v>57</v>
      </c>
      <c r="J55" t="s">
        <v>529</v>
      </c>
      <c r="K55" s="3" t="s">
        <v>390</v>
      </c>
      <c r="L55" t="s">
        <v>530</v>
      </c>
      <c r="M55" s="3" t="s">
        <v>390</v>
      </c>
      <c r="N55" t="s">
        <v>531</v>
      </c>
      <c r="O55" s="3" t="s">
        <v>57</v>
      </c>
      <c r="P55" t="s">
        <v>532</v>
      </c>
      <c r="Q55" s="3" t="s">
        <v>57</v>
      </c>
      <c r="R55" t="s">
        <v>533</v>
      </c>
      <c r="S55" s="3" t="s">
        <v>107</v>
      </c>
      <c r="T55" t="s">
        <v>534</v>
      </c>
      <c r="U55" s="3" t="s">
        <v>57</v>
      </c>
      <c r="V55" t="s">
        <v>521</v>
      </c>
      <c r="W55" s="3" t="s">
        <v>107</v>
      </c>
      <c r="X55" t="s">
        <v>535</v>
      </c>
      <c r="Y55" s="3" t="s">
        <v>57</v>
      </c>
      <c r="Z55" t="s">
        <v>536</v>
      </c>
      <c r="AA55" s="3" t="s">
        <v>107</v>
      </c>
      <c r="AB55" t="s">
        <v>523</v>
      </c>
      <c r="AC55" s="3" t="s">
        <v>57</v>
      </c>
      <c r="AE55" s="3" t="s">
        <v>60</v>
      </c>
      <c r="AG55" s="3" t="s">
        <v>60</v>
      </c>
      <c r="AI55" s="3" t="s">
        <v>60</v>
      </c>
      <c r="AK55" s="3" t="s">
        <v>60</v>
      </c>
      <c r="AM55" s="3" t="s">
        <v>60</v>
      </c>
      <c r="AO55" s="3" t="s">
        <v>60</v>
      </c>
      <c r="AQ55" s="3" t="s">
        <v>60</v>
      </c>
      <c r="AS55" s="3" t="s">
        <v>60</v>
      </c>
      <c r="AU55" s="3" t="s">
        <v>60</v>
      </c>
      <c r="AW55" s="3" t="s">
        <v>60</v>
      </c>
      <c r="AY55" s="3" t="s">
        <v>60</v>
      </c>
      <c r="BA55" s="3" t="s">
        <v>60</v>
      </c>
      <c r="BC55" s="3" t="s">
        <v>60</v>
      </c>
      <c r="BE55" s="3" t="s">
        <v>60</v>
      </c>
    </row>
    <row r="56" spans="1:57" ht="85" x14ac:dyDescent="0.2">
      <c r="A56" s="15">
        <v>52</v>
      </c>
      <c r="B56" s="9" t="s">
        <v>537</v>
      </c>
      <c r="C56">
        <v>7</v>
      </c>
      <c r="D56">
        <v>5</v>
      </c>
      <c r="E56" t="str" cm="1">
        <f t="array" ref="E56">INDEX(F56:AW56,MODE(IF(F56:AW56&lt;&gt;"",MATCH(F56:AW56,F56:AW56,0))))</f>
        <v>Sweden</v>
      </c>
      <c r="F56" s="2" t="s">
        <v>422</v>
      </c>
      <c r="G56" s="3" t="s">
        <v>87</v>
      </c>
      <c r="H56" t="s">
        <v>538</v>
      </c>
      <c r="I56" s="3" t="s">
        <v>87</v>
      </c>
      <c r="J56" t="s">
        <v>423</v>
      </c>
      <c r="K56" s="3" t="s">
        <v>71</v>
      </c>
      <c r="L56" t="s">
        <v>426</v>
      </c>
      <c r="M56" s="3" t="s">
        <v>63</v>
      </c>
      <c r="N56" t="s">
        <v>427</v>
      </c>
      <c r="O56" s="3" t="s">
        <v>55</v>
      </c>
      <c r="P56" t="s">
        <v>424</v>
      </c>
      <c r="Q56" s="3" t="s">
        <v>68</v>
      </c>
      <c r="R56" t="s">
        <v>425</v>
      </c>
      <c r="S56" s="3" t="s">
        <v>87</v>
      </c>
      <c r="U56" s="3" t="s">
        <v>60</v>
      </c>
      <c r="W56" s="3" t="s">
        <v>60</v>
      </c>
      <c r="Y56" s="3" t="s">
        <v>60</v>
      </c>
      <c r="AA56" s="3" t="s">
        <v>60</v>
      </c>
      <c r="AC56" s="3" t="s">
        <v>60</v>
      </c>
      <c r="AE56" s="3" t="s">
        <v>60</v>
      </c>
      <c r="AG56" s="3" t="s">
        <v>60</v>
      </c>
      <c r="AI56" s="3" t="s">
        <v>60</v>
      </c>
      <c r="AK56" s="3" t="s">
        <v>60</v>
      </c>
      <c r="AM56" s="3" t="s">
        <v>60</v>
      </c>
      <c r="AO56" s="3" t="s">
        <v>60</v>
      </c>
      <c r="AQ56" s="3" t="s">
        <v>60</v>
      </c>
      <c r="AS56" s="3" t="s">
        <v>60</v>
      </c>
      <c r="AU56" s="3" t="s">
        <v>60</v>
      </c>
      <c r="AW56" s="3" t="s">
        <v>60</v>
      </c>
      <c r="AY56" s="3" t="s">
        <v>60</v>
      </c>
      <c r="BA56" s="3" t="s">
        <v>60</v>
      </c>
      <c r="BC56" s="3" t="s">
        <v>60</v>
      </c>
      <c r="BE56" s="3" t="s">
        <v>60</v>
      </c>
    </row>
    <row r="57" spans="1:57" ht="85" x14ac:dyDescent="0.2">
      <c r="A57" s="15">
        <v>53</v>
      </c>
      <c r="B57" s="9" t="s">
        <v>539</v>
      </c>
      <c r="C57">
        <v>3</v>
      </c>
      <c r="D57">
        <v>2</v>
      </c>
      <c r="E57" t="str" cm="1">
        <f t="array" ref="E57">INDEX(F57:AW57,MODE(IF(F57:AW57&lt;&gt;"",MATCH(F57:AW57,F57:AW57,0))))</f>
        <v>United Kingdom</v>
      </c>
      <c r="F57" s="2" t="s">
        <v>322</v>
      </c>
      <c r="G57" s="3" t="s">
        <v>107</v>
      </c>
      <c r="H57" t="s">
        <v>540</v>
      </c>
      <c r="I57" s="3" t="s">
        <v>163</v>
      </c>
      <c r="J57" t="s">
        <v>541</v>
      </c>
      <c r="K57" s="3" t="s">
        <v>107</v>
      </c>
      <c r="M57" s="3" t="s">
        <v>60</v>
      </c>
      <c r="O57" s="3" t="s">
        <v>60</v>
      </c>
      <c r="Q57" s="3" t="s">
        <v>60</v>
      </c>
      <c r="S57" s="3" t="s">
        <v>60</v>
      </c>
      <c r="U57" s="3" t="s">
        <v>60</v>
      </c>
      <c r="W57" s="3" t="s">
        <v>60</v>
      </c>
      <c r="Y57" s="3" t="s">
        <v>60</v>
      </c>
      <c r="AA57" s="3" t="s">
        <v>60</v>
      </c>
      <c r="AC57" s="3" t="s">
        <v>60</v>
      </c>
      <c r="AE57" s="3" t="s">
        <v>60</v>
      </c>
      <c r="AG57" s="3" t="s">
        <v>60</v>
      </c>
      <c r="AI57" s="3" t="s">
        <v>60</v>
      </c>
      <c r="AK57" s="3" t="s">
        <v>60</v>
      </c>
      <c r="AM57" s="3" t="s">
        <v>60</v>
      </c>
      <c r="AO57" s="3" t="s">
        <v>60</v>
      </c>
      <c r="AQ57" s="3" t="s">
        <v>60</v>
      </c>
      <c r="AS57" s="3" t="s">
        <v>60</v>
      </c>
      <c r="AU57" s="3" t="s">
        <v>60</v>
      </c>
      <c r="AW57" s="3" t="s">
        <v>60</v>
      </c>
      <c r="AY57" s="3" t="s">
        <v>60</v>
      </c>
      <c r="BA57" s="3" t="s">
        <v>60</v>
      </c>
      <c r="BC57" s="3" t="s">
        <v>60</v>
      </c>
      <c r="BE57" s="3" t="s">
        <v>60</v>
      </c>
    </row>
    <row r="58" spans="1:57" ht="51" x14ac:dyDescent="0.2">
      <c r="A58" s="15">
        <v>54</v>
      </c>
      <c r="B58" s="9" t="s">
        <v>542</v>
      </c>
      <c r="C58">
        <v>8</v>
      </c>
      <c r="D58">
        <v>4</v>
      </c>
      <c r="E58" t="str" cm="1">
        <f t="array" ref="E58">INDEX(F58:AW58,MODE(IF(F58:AW58&lt;&gt;"",MATCH(F58:AW58,F58:AW58,0))))</f>
        <v>Sweden</v>
      </c>
      <c r="F58" s="2" t="s">
        <v>413</v>
      </c>
      <c r="G58" s="3" t="s">
        <v>87</v>
      </c>
      <c r="H58" t="s">
        <v>448</v>
      </c>
      <c r="I58" s="3" t="s">
        <v>87</v>
      </c>
      <c r="J58" t="s">
        <v>449</v>
      </c>
      <c r="K58" s="3" t="s">
        <v>57</v>
      </c>
      <c r="L58" t="s">
        <v>450</v>
      </c>
      <c r="M58" s="3" t="s">
        <v>87</v>
      </c>
      <c r="N58" t="s">
        <v>451</v>
      </c>
      <c r="O58" s="3" t="s">
        <v>163</v>
      </c>
      <c r="P58" t="s">
        <v>452</v>
      </c>
      <c r="Q58" s="3" t="s">
        <v>352</v>
      </c>
      <c r="R58" t="s">
        <v>453</v>
      </c>
      <c r="S58" s="3" t="s">
        <v>87</v>
      </c>
      <c r="T58" t="s">
        <v>543</v>
      </c>
      <c r="U58" s="3" t="s">
        <v>87</v>
      </c>
      <c r="W58" s="3" t="s">
        <v>60</v>
      </c>
      <c r="Y58" s="3" t="s">
        <v>60</v>
      </c>
      <c r="AA58" s="3" t="s">
        <v>60</v>
      </c>
      <c r="AC58" s="3" t="s">
        <v>60</v>
      </c>
      <c r="AE58" s="3" t="s">
        <v>60</v>
      </c>
      <c r="AG58" s="3" t="s">
        <v>60</v>
      </c>
      <c r="AI58" s="3" t="s">
        <v>60</v>
      </c>
      <c r="AK58" s="3" t="s">
        <v>60</v>
      </c>
      <c r="AM58" s="3" t="s">
        <v>60</v>
      </c>
      <c r="AO58" s="3" t="s">
        <v>60</v>
      </c>
      <c r="AQ58" s="3" t="s">
        <v>60</v>
      </c>
      <c r="AS58" s="3" t="s">
        <v>60</v>
      </c>
      <c r="AU58" s="3" t="s">
        <v>60</v>
      </c>
      <c r="AW58" s="3" t="s">
        <v>60</v>
      </c>
      <c r="AY58" s="3" t="s">
        <v>60</v>
      </c>
      <c r="BA58" s="3" t="s">
        <v>60</v>
      </c>
      <c r="BC58" s="3" t="s">
        <v>60</v>
      </c>
      <c r="BE58" s="3" t="s">
        <v>60</v>
      </c>
    </row>
    <row r="59" spans="1:57" ht="85" x14ac:dyDescent="0.2">
      <c r="A59" s="15">
        <v>55</v>
      </c>
      <c r="B59" s="9" t="s">
        <v>544</v>
      </c>
      <c r="C59">
        <v>13</v>
      </c>
      <c r="D59">
        <v>3</v>
      </c>
      <c r="E59" t="str" cm="1">
        <f t="array" ref="E59">INDEX(F59:AW59,MODE(IF(F59:AW59&lt;&gt;"",MATCH(F59:AW59,F59:AW59,0))))</f>
        <v>United Kingdom</v>
      </c>
      <c r="F59" s="2" t="s">
        <v>545</v>
      </c>
      <c r="G59" s="3" t="s">
        <v>107</v>
      </c>
      <c r="H59" t="s">
        <v>529</v>
      </c>
      <c r="I59" s="3" t="s">
        <v>390</v>
      </c>
      <c r="J59" t="s">
        <v>530</v>
      </c>
      <c r="K59" s="3" t="s">
        <v>390</v>
      </c>
      <c r="L59" t="s">
        <v>467</v>
      </c>
      <c r="M59" s="3" t="s">
        <v>390</v>
      </c>
      <c r="N59" t="s">
        <v>546</v>
      </c>
      <c r="O59" s="3" t="s">
        <v>107</v>
      </c>
      <c r="P59" t="s">
        <v>547</v>
      </c>
      <c r="Q59" s="3" t="s">
        <v>107</v>
      </c>
      <c r="R59" t="s">
        <v>548</v>
      </c>
      <c r="S59" s="3" t="s">
        <v>107</v>
      </c>
      <c r="T59" t="s">
        <v>287</v>
      </c>
      <c r="U59" s="3" t="s">
        <v>107</v>
      </c>
      <c r="V59" t="s">
        <v>549</v>
      </c>
      <c r="W59" s="3" t="s">
        <v>57</v>
      </c>
      <c r="X59" t="s">
        <v>535</v>
      </c>
      <c r="Y59" s="3" t="s">
        <v>57</v>
      </c>
      <c r="Z59" t="s">
        <v>481</v>
      </c>
      <c r="AA59" s="3" t="s">
        <v>107</v>
      </c>
      <c r="AB59" t="s">
        <v>550</v>
      </c>
      <c r="AC59" s="3" t="s">
        <v>107</v>
      </c>
      <c r="AD59" t="s">
        <v>551</v>
      </c>
      <c r="AE59" s="3" t="s">
        <v>390</v>
      </c>
      <c r="AG59" s="3" t="s">
        <v>60</v>
      </c>
      <c r="AI59" s="3" t="s">
        <v>60</v>
      </c>
      <c r="AK59" s="3" t="s">
        <v>60</v>
      </c>
      <c r="AM59" s="3" t="s">
        <v>60</v>
      </c>
      <c r="AO59" s="3" t="s">
        <v>60</v>
      </c>
      <c r="AQ59" s="3" t="s">
        <v>60</v>
      </c>
      <c r="AS59" s="3" t="s">
        <v>60</v>
      </c>
      <c r="AU59" s="3" t="s">
        <v>60</v>
      </c>
      <c r="AW59" s="3" t="s">
        <v>60</v>
      </c>
      <c r="AY59" s="3" t="s">
        <v>60</v>
      </c>
      <c r="BA59" s="3" t="s">
        <v>60</v>
      </c>
      <c r="BC59" s="3" t="s">
        <v>60</v>
      </c>
      <c r="BE59" s="3" t="s">
        <v>60</v>
      </c>
    </row>
    <row r="60" spans="1:57" ht="51" x14ac:dyDescent="0.2">
      <c r="A60" s="15">
        <v>56</v>
      </c>
      <c r="B60" s="9" t="s">
        <v>552</v>
      </c>
      <c r="C60">
        <v>4</v>
      </c>
      <c r="D60">
        <v>1</v>
      </c>
      <c r="E60" t="str" cm="1">
        <f t="array" ref="E60">INDEX(F60:AW60,MODE(IF(F60:AW60&lt;&gt;"",MATCH(F60:AW60,F60:AW60,0))))</f>
        <v>United Kingdom</v>
      </c>
      <c r="F60" s="2" t="s">
        <v>553</v>
      </c>
      <c r="G60" s="3" t="s">
        <v>107</v>
      </c>
      <c r="H60" t="s">
        <v>554</v>
      </c>
      <c r="I60" s="3" t="s">
        <v>107</v>
      </c>
      <c r="J60" t="s">
        <v>555</v>
      </c>
      <c r="K60" s="3" t="s">
        <v>107</v>
      </c>
      <c r="L60" t="s">
        <v>556</v>
      </c>
      <c r="M60" s="3" t="s">
        <v>107</v>
      </c>
      <c r="O60" s="3" t="s">
        <v>60</v>
      </c>
      <c r="Q60" s="3" t="s">
        <v>60</v>
      </c>
      <c r="S60" s="3" t="s">
        <v>60</v>
      </c>
      <c r="U60" s="3" t="s">
        <v>60</v>
      </c>
      <c r="W60" s="3" t="s">
        <v>60</v>
      </c>
      <c r="Y60" s="3" t="s">
        <v>60</v>
      </c>
      <c r="AA60" s="3" t="s">
        <v>60</v>
      </c>
      <c r="AC60" s="3" t="s">
        <v>60</v>
      </c>
      <c r="AE60" s="3" t="s">
        <v>60</v>
      </c>
      <c r="AG60" s="3" t="s">
        <v>60</v>
      </c>
      <c r="AI60" s="3" t="s">
        <v>60</v>
      </c>
      <c r="AK60" s="3" t="s">
        <v>60</v>
      </c>
      <c r="AM60" s="3" t="s">
        <v>60</v>
      </c>
      <c r="AO60" s="3" t="s">
        <v>60</v>
      </c>
      <c r="AQ60" s="3" t="s">
        <v>60</v>
      </c>
      <c r="AS60" s="3" t="s">
        <v>60</v>
      </c>
      <c r="AU60" s="3" t="s">
        <v>60</v>
      </c>
      <c r="AW60" s="3" t="s">
        <v>60</v>
      </c>
      <c r="AY60" s="3" t="s">
        <v>60</v>
      </c>
      <c r="BA60" s="3" t="s">
        <v>60</v>
      </c>
      <c r="BC60" s="3" t="s">
        <v>60</v>
      </c>
      <c r="BE60" s="3" t="s">
        <v>60</v>
      </c>
    </row>
    <row r="61" spans="1:57" ht="68" x14ac:dyDescent="0.2">
      <c r="A61" s="15">
        <v>57</v>
      </c>
      <c r="B61" s="9" t="s">
        <v>557</v>
      </c>
      <c r="C61">
        <v>8</v>
      </c>
      <c r="D61">
        <v>5</v>
      </c>
      <c r="E61" t="str" cm="1">
        <f t="array" ref="E61">INDEX(F61:AW61,MODE(IF(F61:AW61&lt;&gt;"",MATCH(F61:AW61,F61:AW61,0))))</f>
        <v>Sweden</v>
      </c>
      <c r="F61" s="2" t="s">
        <v>422</v>
      </c>
      <c r="G61" s="3" t="s">
        <v>87</v>
      </c>
      <c r="H61" t="s">
        <v>558</v>
      </c>
      <c r="I61" s="3" t="s">
        <v>57</v>
      </c>
      <c r="J61" t="s">
        <v>559</v>
      </c>
      <c r="K61" s="3" t="s">
        <v>87</v>
      </c>
      <c r="L61" t="s">
        <v>560</v>
      </c>
      <c r="M61" s="3" t="s">
        <v>87</v>
      </c>
      <c r="N61" t="s">
        <v>561</v>
      </c>
      <c r="O61" s="3" t="s">
        <v>87</v>
      </c>
      <c r="P61" t="s">
        <v>562</v>
      </c>
      <c r="Q61" s="3" t="s">
        <v>352</v>
      </c>
      <c r="R61" t="s">
        <v>563</v>
      </c>
      <c r="S61" s="3" t="s">
        <v>82</v>
      </c>
      <c r="T61" t="s">
        <v>564</v>
      </c>
      <c r="U61" s="3" t="s">
        <v>253</v>
      </c>
      <c r="W61" s="3" t="s">
        <v>60</v>
      </c>
      <c r="Y61" s="3" t="s">
        <v>60</v>
      </c>
      <c r="AA61" s="3" t="s">
        <v>60</v>
      </c>
      <c r="AC61" s="3" t="s">
        <v>60</v>
      </c>
      <c r="AE61" s="3" t="s">
        <v>60</v>
      </c>
      <c r="AG61" s="3" t="s">
        <v>60</v>
      </c>
      <c r="AI61" s="3" t="s">
        <v>60</v>
      </c>
      <c r="AK61" s="3" t="s">
        <v>60</v>
      </c>
      <c r="AM61" s="3" t="s">
        <v>60</v>
      </c>
      <c r="AO61" s="3" t="s">
        <v>60</v>
      </c>
      <c r="AQ61" s="3" t="s">
        <v>60</v>
      </c>
      <c r="AS61" s="3" t="s">
        <v>60</v>
      </c>
      <c r="AU61" s="3" t="s">
        <v>60</v>
      </c>
      <c r="AW61" s="3" t="s">
        <v>60</v>
      </c>
      <c r="AY61" s="3" t="s">
        <v>60</v>
      </c>
      <c r="BA61" s="3" t="s">
        <v>60</v>
      </c>
      <c r="BC61" s="3" t="s">
        <v>60</v>
      </c>
      <c r="BE61" s="3" t="s">
        <v>60</v>
      </c>
    </row>
    <row r="62" spans="1:57" ht="85" x14ac:dyDescent="0.2">
      <c r="A62" s="15">
        <v>58</v>
      </c>
      <c r="B62" s="9" t="s">
        <v>565</v>
      </c>
      <c r="C62">
        <v>6</v>
      </c>
      <c r="D62">
        <v>1</v>
      </c>
      <c r="E62" t="str" cm="1">
        <f t="array" ref="E62">INDEX(F62:AW62,MODE(IF(F62:AW62&lt;&gt;"",MATCH(F62:AW62,F62:AW62,0))))</f>
        <v>United Kingdom</v>
      </c>
      <c r="F62" s="2" t="s">
        <v>566</v>
      </c>
      <c r="G62" s="3" t="s">
        <v>107</v>
      </c>
      <c r="H62" t="s">
        <v>415</v>
      </c>
      <c r="I62" s="3" t="s">
        <v>107</v>
      </c>
      <c r="J62" t="s">
        <v>567</v>
      </c>
      <c r="K62" s="3" t="s">
        <v>107</v>
      </c>
      <c r="L62" t="s">
        <v>568</v>
      </c>
      <c r="M62" s="3" t="s">
        <v>107</v>
      </c>
      <c r="N62" t="s">
        <v>569</v>
      </c>
      <c r="O62" s="3" t="s">
        <v>107</v>
      </c>
      <c r="P62" t="s">
        <v>541</v>
      </c>
      <c r="Q62" s="3" t="s">
        <v>107</v>
      </c>
      <c r="S62" s="3" t="s">
        <v>60</v>
      </c>
      <c r="U62" s="3" t="s">
        <v>60</v>
      </c>
      <c r="W62" s="3" t="s">
        <v>60</v>
      </c>
      <c r="Y62" s="3" t="s">
        <v>60</v>
      </c>
      <c r="AA62" s="3" t="s">
        <v>60</v>
      </c>
      <c r="AC62" s="3" t="s">
        <v>60</v>
      </c>
      <c r="AE62" s="3" t="s">
        <v>60</v>
      </c>
      <c r="AG62" s="3" t="s">
        <v>60</v>
      </c>
      <c r="AI62" s="3" t="s">
        <v>60</v>
      </c>
      <c r="AK62" s="3" t="s">
        <v>60</v>
      </c>
      <c r="AM62" s="3" t="s">
        <v>60</v>
      </c>
      <c r="AO62" s="3" t="s">
        <v>60</v>
      </c>
      <c r="AQ62" s="3" t="s">
        <v>60</v>
      </c>
      <c r="AS62" s="3" t="s">
        <v>60</v>
      </c>
      <c r="AU62" s="3" t="s">
        <v>60</v>
      </c>
      <c r="AW62" s="3" t="s">
        <v>60</v>
      </c>
      <c r="AY62" s="3" t="s">
        <v>60</v>
      </c>
      <c r="BA62" s="3" t="s">
        <v>60</v>
      </c>
      <c r="BC62" s="3" t="s">
        <v>60</v>
      </c>
      <c r="BE62" s="3" t="s">
        <v>60</v>
      </c>
    </row>
    <row r="63" spans="1:57" ht="68" x14ac:dyDescent="0.2">
      <c r="A63" s="15">
        <v>59</v>
      </c>
      <c r="B63" s="9" t="s">
        <v>570</v>
      </c>
      <c r="C63">
        <v>5</v>
      </c>
      <c r="D63">
        <v>3</v>
      </c>
      <c r="E63" t="str" cm="1">
        <f t="array" ref="E63">INDEX(F63:AW63,MODE(IF(F63:AW63&lt;&gt;"",MATCH(F63:AW63,F63:AW63,0))))</f>
        <v>Sweden</v>
      </c>
      <c r="F63" s="2" t="s">
        <v>422</v>
      </c>
      <c r="G63" s="3" t="s">
        <v>87</v>
      </c>
      <c r="H63" t="s">
        <v>571</v>
      </c>
      <c r="I63" s="3" t="s">
        <v>82</v>
      </c>
      <c r="J63" t="s">
        <v>572</v>
      </c>
      <c r="K63" s="3" t="s">
        <v>71</v>
      </c>
      <c r="L63" t="s">
        <v>131</v>
      </c>
      <c r="M63" s="3" t="s">
        <v>82</v>
      </c>
      <c r="N63" t="s">
        <v>573</v>
      </c>
      <c r="O63" s="3" t="s">
        <v>87</v>
      </c>
      <c r="Q63" s="3" t="s">
        <v>60</v>
      </c>
      <c r="S63" s="3" t="s">
        <v>60</v>
      </c>
      <c r="U63" s="3" t="s">
        <v>60</v>
      </c>
      <c r="W63" s="3" t="s">
        <v>60</v>
      </c>
      <c r="Y63" s="3" t="s">
        <v>60</v>
      </c>
      <c r="AA63" s="3" t="s">
        <v>60</v>
      </c>
      <c r="AC63" s="3" t="s">
        <v>60</v>
      </c>
      <c r="AE63" s="3" t="s">
        <v>60</v>
      </c>
      <c r="AG63" s="3" t="s">
        <v>60</v>
      </c>
      <c r="AI63" s="3" t="s">
        <v>60</v>
      </c>
      <c r="AK63" s="3" t="s">
        <v>60</v>
      </c>
      <c r="AM63" s="3" t="s">
        <v>60</v>
      </c>
      <c r="AO63" s="3" t="s">
        <v>60</v>
      </c>
      <c r="AQ63" s="3" t="s">
        <v>60</v>
      </c>
      <c r="AS63" s="3" t="s">
        <v>60</v>
      </c>
      <c r="AU63" s="3" t="s">
        <v>60</v>
      </c>
      <c r="AW63" s="3" t="s">
        <v>60</v>
      </c>
      <c r="AY63" s="3" t="s">
        <v>60</v>
      </c>
      <c r="BA63" s="3" t="s">
        <v>60</v>
      </c>
      <c r="BC63" s="3" t="s">
        <v>60</v>
      </c>
      <c r="BE63" s="3" t="s">
        <v>60</v>
      </c>
    </row>
    <row r="64" spans="1:57" ht="68" x14ac:dyDescent="0.2">
      <c r="A64" s="15">
        <v>60</v>
      </c>
      <c r="B64" s="9" t="s">
        <v>574</v>
      </c>
      <c r="C64">
        <v>3</v>
      </c>
      <c r="D64">
        <v>1</v>
      </c>
      <c r="E64" t="str" cm="1">
        <f t="array" ref="E64">INDEX(F64:AW64,MODE(IF(F64:AW64&lt;&gt;"",MATCH(F64:AW64,F64:AW64,0))))</f>
        <v>United Kingdom</v>
      </c>
      <c r="F64" s="2" t="s">
        <v>413</v>
      </c>
      <c r="G64" s="3" t="s">
        <v>107</v>
      </c>
      <c r="H64" t="s">
        <v>575</v>
      </c>
      <c r="I64" s="3" t="s">
        <v>107</v>
      </c>
      <c r="J64" t="s">
        <v>541</v>
      </c>
      <c r="K64" s="3" t="s">
        <v>107</v>
      </c>
      <c r="M64" s="3" t="s">
        <v>60</v>
      </c>
      <c r="O64" s="3" t="s">
        <v>60</v>
      </c>
      <c r="Q64" s="3" t="s">
        <v>60</v>
      </c>
      <c r="S64" s="3" t="s">
        <v>60</v>
      </c>
      <c r="U64" s="3" t="s">
        <v>60</v>
      </c>
      <c r="W64" s="3" t="s">
        <v>60</v>
      </c>
      <c r="Y64" s="3" t="s">
        <v>60</v>
      </c>
      <c r="AA64" s="3" t="s">
        <v>60</v>
      </c>
      <c r="AC64" s="3" t="s">
        <v>60</v>
      </c>
      <c r="AE64" s="3" t="s">
        <v>60</v>
      </c>
      <c r="AG64" s="3" t="s">
        <v>60</v>
      </c>
      <c r="AI64" s="3" t="s">
        <v>60</v>
      </c>
      <c r="AK64" s="3" t="s">
        <v>60</v>
      </c>
      <c r="AM64" s="3" t="s">
        <v>60</v>
      </c>
      <c r="AO64" s="3" t="s">
        <v>60</v>
      </c>
      <c r="AQ64" s="3" t="s">
        <v>60</v>
      </c>
      <c r="AS64" s="3" t="s">
        <v>60</v>
      </c>
      <c r="AU64" s="3" t="s">
        <v>60</v>
      </c>
      <c r="AW64" s="3" t="s">
        <v>60</v>
      </c>
      <c r="AY64" s="3" t="s">
        <v>60</v>
      </c>
      <c r="BA64" s="3" t="s">
        <v>60</v>
      </c>
      <c r="BC64" s="3" t="s">
        <v>60</v>
      </c>
      <c r="BE64" s="3" t="s">
        <v>60</v>
      </c>
    </row>
    <row r="65" spans="1:57" ht="68" x14ac:dyDescent="0.2">
      <c r="A65" s="15">
        <v>61</v>
      </c>
      <c r="B65" s="9" t="s">
        <v>576</v>
      </c>
      <c r="C65">
        <v>7</v>
      </c>
      <c r="D65">
        <v>1</v>
      </c>
      <c r="E65" t="str" cm="1">
        <f t="array" ref="E65">INDEX(F65:AW65,MODE(IF(F65:AW65&lt;&gt;"",MATCH(F65:AW65,F65:AW65,0))))</f>
        <v>United Kingdom</v>
      </c>
      <c r="F65" s="2" t="s">
        <v>413</v>
      </c>
      <c r="G65" s="3" t="s">
        <v>107</v>
      </c>
      <c r="H65" t="s">
        <v>577</v>
      </c>
      <c r="I65" s="3" t="s">
        <v>107</v>
      </c>
      <c r="J65" t="s">
        <v>578</v>
      </c>
      <c r="K65" s="3" t="s">
        <v>107</v>
      </c>
      <c r="L65" t="s">
        <v>579</v>
      </c>
      <c r="M65" s="3" t="s">
        <v>107</v>
      </c>
      <c r="N65" t="s">
        <v>580</v>
      </c>
      <c r="O65" s="3" t="s">
        <v>107</v>
      </c>
      <c r="P65" t="s">
        <v>581</v>
      </c>
      <c r="Q65" s="3" t="s">
        <v>107</v>
      </c>
      <c r="R65" t="s">
        <v>541</v>
      </c>
      <c r="S65" s="3" t="s">
        <v>107</v>
      </c>
      <c r="U65" s="3" t="s">
        <v>60</v>
      </c>
      <c r="W65" s="3" t="s">
        <v>60</v>
      </c>
      <c r="Y65" s="3" t="s">
        <v>60</v>
      </c>
      <c r="AA65" s="3" t="s">
        <v>60</v>
      </c>
      <c r="AC65" s="3" t="s">
        <v>60</v>
      </c>
      <c r="AE65" s="3" t="s">
        <v>60</v>
      </c>
      <c r="AG65" s="3" t="s">
        <v>60</v>
      </c>
      <c r="AI65" s="3" t="s">
        <v>60</v>
      </c>
      <c r="AK65" s="3" t="s">
        <v>60</v>
      </c>
      <c r="AM65" s="3" t="s">
        <v>60</v>
      </c>
      <c r="AO65" s="3" t="s">
        <v>60</v>
      </c>
      <c r="AQ65" s="3" t="s">
        <v>60</v>
      </c>
      <c r="AS65" s="3" t="s">
        <v>60</v>
      </c>
      <c r="AU65" s="3" t="s">
        <v>60</v>
      </c>
      <c r="AW65" s="3" t="s">
        <v>60</v>
      </c>
      <c r="AY65" s="3" t="s">
        <v>60</v>
      </c>
      <c r="BA65" s="3" t="s">
        <v>60</v>
      </c>
      <c r="BC65" s="3" t="s">
        <v>60</v>
      </c>
      <c r="BE65" s="3" t="s">
        <v>60</v>
      </c>
    </row>
    <row r="66" spans="1:57" ht="34" x14ac:dyDescent="0.2">
      <c r="A66" s="15">
        <v>62</v>
      </c>
      <c r="B66" s="9" t="s">
        <v>582</v>
      </c>
      <c r="C66">
        <v>11</v>
      </c>
      <c r="D66">
        <v>5</v>
      </c>
      <c r="E66" t="str" cm="1">
        <f t="array" ref="E66">INDEX(F66:AW66,MODE(IF(F66:AW66&lt;&gt;"",MATCH(F66:AW66,F66:AW66,0))))</f>
        <v>Indonesia</v>
      </c>
      <c r="F66" s="2" t="s">
        <v>216</v>
      </c>
      <c r="G66" s="3" t="s">
        <v>390</v>
      </c>
      <c r="H66" t="s">
        <v>583</v>
      </c>
      <c r="I66" s="3" t="s">
        <v>77</v>
      </c>
      <c r="J66" t="s">
        <v>584</v>
      </c>
      <c r="K66" s="3" t="s">
        <v>317</v>
      </c>
      <c r="L66" t="s">
        <v>585</v>
      </c>
      <c r="M66" s="3" t="s">
        <v>317</v>
      </c>
      <c r="N66" t="s">
        <v>586</v>
      </c>
      <c r="O66" s="3" t="s">
        <v>57</v>
      </c>
      <c r="P66" t="s">
        <v>587</v>
      </c>
      <c r="Q66" s="3" t="s">
        <v>390</v>
      </c>
      <c r="R66" t="s">
        <v>588</v>
      </c>
      <c r="S66" s="3" t="s">
        <v>77</v>
      </c>
      <c r="T66" t="s">
        <v>395</v>
      </c>
      <c r="U66" s="3" t="s">
        <v>390</v>
      </c>
      <c r="V66" t="s">
        <v>287</v>
      </c>
      <c r="W66" s="3" t="s">
        <v>107</v>
      </c>
      <c r="X66" t="s">
        <v>589</v>
      </c>
      <c r="Y66" s="3" t="s">
        <v>107</v>
      </c>
      <c r="Z66" t="s">
        <v>590</v>
      </c>
      <c r="AA66" s="3" t="s">
        <v>390</v>
      </c>
      <c r="AC66" s="3" t="s">
        <v>60</v>
      </c>
      <c r="AE66" s="3" t="s">
        <v>60</v>
      </c>
      <c r="AG66" s="3" t="s">
        <v>60</v>
      </c>
      <c r="AI66" s="3" t="s">
        <v>60</v>
      </c>
      <c r="AK66" s="3" t="s">
        <v>60</v>
      </c>
      <c r="AM66" s="3" t="s">
        <v>60</v>
      </c>
      <c r="AO66" s="3" t="s">
        <v>60</v>
      </c>
      <c r="AQ66" s="3" t="s">
        <v>60</v>
      </c>
      <c r="AS66" s="3" t="s">
        <v>60</v>
      </c>
      <c r="AU66" s="3" t="s">
        <v>60</v>
      </c>
      <c r="AW66" s="3" t="s">
        <v>60</v>
      </c>
      <c r="AY66" s="3" t="s">
        <v>60</v>
      </c>
      <c r="BA66" s="3" t="s">
        <v>60</v>
      </c>
      <c r="BC66" s="3" t="s">
        <v>60</v>
      </c>
      <c r="BE66" s="3" t="s">
        <v>60</v>
      </c>
    </row>
    <row r="67" spans="1:57" ht="51" x14ac:dyDescent="0.2">
      <c r="A67" s="15">
        <v>63</v>
      </c>
      <c r="B67" s="9" t="s">
        <v>591</v>
      </c>
      <c r="C67">
        <v>6</v>
      </c>
      <c r="D67">
        <v>1</v>
      </c>
      <c r="E67" t="str" cm="1">
        <f t="array" ref="E67">INDEX(F67:AW67,MODE(IF(F67:AW67&lt;&gt;"",MATCH(F67:AW67,F67:AW67,0))))</f>
        <v>United Kingdom</v>
      </c>
      <c r="F67" s="2" t="s">
        <v>545</v>
      </c>
      <c r="G67" s="3" t="s">
        <v>107</v>
      </c>
      <c r="H67" t="s">
        <v>592</v>
      </c>
      <c r="I67" s="3" t="s">
        <v>107</v>
      </c>
      <c r="J67" t="s">
        <v>593</v>
      </c>
      <c r="K67" s="3" t="s">
        <v>107</v>
      </c>
      <c r="L67" t="s">
        <v>594</v>
      </c>
      <c r="M67" s="3" t="s">
        <v>107</v>
      </c>
      <c r="N67" t="s">
        <v>595</v>
      </c>
      <c r="O67" s="3" t="s">
        <v>107</v>
      </c>
      <c r="P67" t="s">
        <v>596</v>
      </c>
      <c r="Q67" s="3" t="s">
        <v>107</v>
      </c>
      <c r="S67" s="3" t="s">
        <v>60</v>
      </c>
      <c r="U67" s="3" t="s">
        <v>60</v>
      </c>
      <c r="W67" s="3" t="s">
        <v>60</v>
      </c>
      <c r="Y67" s="3" t="s">
        <v>60</v>
      </c>
      <c r="AA67" s="3" t="s">
        <v>60</v>
      </c>
      <c r="AC67" s="3" t="s">
        <v>60</v>
      </c>
      <c r="AE67" s="3" t="s">
        <v>60</v>
      </c>
      <c r="AG67" s="3" t="s">
        <v>60</v>
      </c>
      <c r="AI67" s="3" t="s">
        <v>60</v>
      </c>
      <c r="AK67" s="3" t="s">
        <v>60</v>
      </c>
      <c r="AM67" s="3" t="s">
        <v>60</v>
      </c>
      <c r="AO67" s="3" t="s">
        <v>60</v>
      </c>
      <c r="AQ67" s="3" t="s">
        <v>60</v>
      </c>
      <c r="AS67" s="3" t="s">
        <v>60</v>
      </c>
      <c r="AU67" s="3" t="s">
        <v>60</v>
      </c>
      <c r="AW67" s="3" t="s">
        <v>60</v>
      </c>
      <c r="AY67" s="3" t="s">
        <v>60</v>
      </c>
      <c r="BA67" s="3" t="s">
        <v>60</v>
      </c>
      <c r="BC67" s="3" t="s">
        <v>60</v>
      </c>
      <c r="BE67" s="3" t="s">
        <v>60</v>
      </c>
    </row>
    <row r="68" spans="1:57" ht="34" x14ac:dyDescent="0.2">
      <c r="A68" s="15">
        <v>64</v>
      </c>
      <c r="B68" s="9" t="s">
        <v>597</v>
      </c>
      <c r="C68">
        <v>4</v>
      </c>
      <c r="D68">
        <v>2</v>
      </c>
      <c r="E68" t="str" cm="1">
        <f t="array" ref="E68">INDEX(F68:AW68,MODE(IF(F68:AW68&lt;&gt;"",MATCH(F68:AW68,F68:AW68,0))))</f>
        <v>Italy</v>
      </c>
      <c r="F68" s="2" t="s">
        <v>598</v>
      </c>
      <c r="G68" s="3" t="s">
        <v>163</v>
      </c>
      <c r="H68" t="s">
        <v>599</v>
      </c>
      <c r="I68" s="3" t="s">
        <v>286</v>
      </c>
      <c r="J68" t="s">
        <v>600</v>
      </c>
      <c r="K68" s="3" t="s">
        <v>163</v>
      </c>
      <c r="L68" t="s">
        <v>601</v>
      </c>
      <c r="M68" s="3" t="s">
        <v>163</v>
      </c>
      <c r="O68" s="3" t="s">
        <v>60</v>
      </c>
      <c r="Q68" s="3" t="s">
        <v>60</v>
      </c>
      <c r="S68" s="3" t="s">
        <v>60</v>
      </c>
      <c r="U68" s="3" t="s">
        <v>60</v>
      </c>
      <c r="W68" s="3" t="s">
        <v>60</v>
      </c>
      <c r="Y68" s="3" t="s">
        <v>60</v>
      </c>
      <c r="AA68" s="3" t="s">
        <v>60</v>
      </c>
      <c r="AC68" s="3" t="s">
        <v>60</v>
      </c>
      <c r="AE68" s="3" t="s">
        <v>60</v>
      </c>
      <c r="AG68" s="3" t="s">
        <v>60</v>
      </c>
      <c r="AI68" s="3" t="s">
        <v>60</v>
      </c>
      <c r="AK68" s="3" t="s">
        <v>60</v>
      </c>
      <c r="AM68" s="3" t="s">
        <v>60</v>
      </c>
      <c r="AO68" s="3" t="s">
        <v>60</v>
      </c>
      <c r="AQ68" s="3" t="s">
        <v>60</v>
      </c>
      <c r="AS68" s="3" t="s">
        <v>60</v>
      </c>
      <c r="AU68" s="3" t="s">
        <v>60</v>
      </c>
      <c r="AW68" s="3" t="s">
        <v>60</v>
      </c>
      <c r="AY68" s="3" t="s">
        <v>60</v>
      </c>
      <c r="BA68" s="3" t="s">
        <v>60</v>
      </c>
      <c r="BC68" s="3" t="s">
        <v>60</v>
      </c>
      <c r="BE68" s="3" t="s">
        <v>60</v>
      </c>
    </row>
    <row r="69" spans="1:57" ht="34" x14ac:dyDescent="0.2">
      <c r="A69" s="15">
        <v>65</v>
      </c>
      <c r="B69" s="9" t="s">
        <v>602</v>
      </c>
      <c r="C69">
        <v>12</v>
      </c>
      <c r="D69">
        <v>1</v>
      </c>
      <c r="E69" t="str" cm="1">
        <f t="array" ref="E69">INDEX(F69:AW69,MODE(IF(F69:AW69&lt;&gt;"",MATCH(F69:AW69,F69:AW69,0))))</f>
        <v>United Kingdom</v>
      </c>
      <c r="F69" s="2" t="s">
        <v>603</v>
      </c>
      <c r="G69" s="3" t="s">
        <v>107</v>
      </c>
      <c r="H69" t="s">
        <v>604</v>
      </c>
      <c r="I69" s="3" t="s">
        <v>107</v>
      </c>
      <c r="J69" t="s">
        <v>605</v>
      </c>
      <c r="K69" s="3" t="s">
        <v>107</v>
      </c>
      <c r="L69" t="s">
        <v>606</v>
      </c>
      <c r="M69" s="3" t="s">
        <v>107</v>
      </c>
      <c r="N69" t="s">
        <v>235</v>
      </c>
      <c r="O69" s="3" t="s">
        <v>107</v>
      </c>
      <c r="P69" t="s">
        <v>579</v>
      </c>
      <c r="Q69" s="3" t="s">
        <v>107</v>
      </c>
      <c r="R69" t="s">
        <v>607</v>
      </c>
      <c r="S69" s="3" t="s">
        <v>107</v>
      </c>
      <c r="T69" t="s">
        <v>608</v>
      </c>
      <c r="U69" s="3" t="s">
        <v>107</v>
      </c>
      <c r="V69" t="s">
        <v>609</v>
      </c>
      <c r="W69" s="3" t="s">
        <v>107</v>
      </c>
      <c r="X69" t="s">
        <v>610</v>
      </c>
      <c r="Y69" s="3" t="s">
        <v>107</v>
      </c>
      <c r="Z69" t="s">
        <v>611</v>
      </c>
      <c r="AA69" s="3" t="s">
        <v>107</v>
      </c>
      <c r="AB69" t="s">
        <v>612</v>
      </c>
      <c r="AC69" s="3" t="s">
        <v>107</v>
      </c>
      <c r="AE69" s="3" t="s">
        <v>60</v>
      </c>
      <c r="AG69" s="3" t="s">
        <v>60</v>
      </c>
      <c r="AI69" s="3" t="s">
        <v>60</v>
      </c>
      <c r="AK69" s="3" t="s">
        <v>60</v>
      </c>
      <c r="AM69" s="3" t="s">
        <v>60</v>
      </c>
      <c r="AO69" s="3" t="s">
        <v>60</v>
      </c>
      <c r="AQ69" s="3" t="s">
        <v>60</v>
      </c>
      <c r="AS69" s="3" t="s">
        <v>60</v>
      </c>
      <c r="AU69" s="3" t="s">
        <v>60</v>
      </c>
      <c r="AW69" s="3" t="s">
        <v>60</v>
      </c>
      <c r="AY69" s="3" t="s">
        <v>60</v>
      </c>
      <c r="BA69" s="3" t="s">
        <v>60</v>
      </c>
      <c r="BC69" s="3" t="s">
        <v>60</v>
      </c>
      <c r="BE69" s="3" t="s">
        <v>60</v>
      </c>
    </row>
    <row r="70" spans="1:57" ht="51" x14ac:dyDescent="0.2">
      <c r="A70" s="15">
        <v>66</v>
      </c>
      <c r="B70" s="9" t="s">
        <v>613</v>
      </c>
      <c r="C70">
        <v>7</v>
      </c>
      <c r="D70">
        <v>1</v>
      </c>
      <c r="E70" t="str" cm="1">
        <f t="array" ref="E70">INDEX(F70:AW70,MODE(IF(F70:AW70&lt;&gt;"",MATCH(F70:AW70,F70:AW70,0))))</f>
        <v>United Kingdom</v>
      </c>
      <c r="F70" s="2" t="s">
        <v>614</v>
      </c>
      <c r="G70" s="3" t="s">
        <v>107</v>
      </c>
      <c r="H70" t="s">
        <v>615</v>
      </c>
      <c r="I70" s="3" t="s">
        <v>107</v>
      </c>
      <c r="J70" t="s">
        <v>616</v>
      </c>
      <c r="K70" s="3" t="s">
        <v>107</v>
      </c>
      <c r="L70" t="s">
        <v>617</v>
      </c>
      <c r="M70" s="3" t="s">
        <v>107</v>
      </c>
      <c r="N70" t="s">
        <v>618</v>
      </c>
      <c r="O70" s="3" t="s">
        <v>107</v>
      </c>
      <c r="P70" t="s">
        <v>541</v>
      </c>
      <c r="Q70" s="3" t="s">
        <v>107</v>
      </c>
      <c r="R70" t="s">
        <v>569</v>
      </c>
      <c r="S70" s="3" t="s">
        <v>107</v>
      </c>
      <c r="U70" s="3" t="s">
        <v>60</v>
      </c>
      <c r="W70" s="3" t="s">
        <v>60</v>
      </c>
      <c r="Y70" s="3" t="s">
        <v>60</v>
      </c>
      <c r="AA70" s="3" t="s">
        <v>60</v>
      </c>
      <c r="AC70" s="3" t="s">
        <v>60</v>
      </c>
      <c r="AE70" s="3" t="s">
        <v>60</v>
      </c>
      <c r="AG70" s="3" t="s">
        <v>60</v>
      </c>
      <c r="AI70" s="3" t="s">
        <v>60</v>
      </c>
      <c r="AK70" s="3" t="s">
        <v>60</v>
      </c>
      <c r="AM70" s="3" t="s">
        <v>60</v>
      </c>
      <c r="AO70" s="3" t="s">
        <v>60</v>
      </c>
      <c r="AQ70" s="3" t="s">
        <v>60</v>
      </c>
      <c r="AS70" s="3" t="s">
        <v>60</v>
      </c>
      <c r="AU70" s="3" t="s">
        <v>60</v>
      </c>
      <c r="AW70" s="3" t="s">
        <v>60</v>
      </c>
      <c r="AY70" s="3" t="s">
        <v>60</v>
      </c>
      <c r="BA70" s="3" t="s">
        <v>60</v>
      </c>
      <c r="BC70" s="3" t="s">
        <v>60</v>
      </c>
      <c r="BE70" s="3" t="s">
        <v>60</v>
      </c>
    </row>
    <row r="71" spans="1:57" ht="85" x14ac:dyDescent="0.2">
      <c r="A71" s="15">
        <v>67</v>
      </c>
      <c r="B71" s="9" t="s">
        <v>619</v>
      </c>
      <c r="C71">
        <v>7</v>
      </c>
      <c r="D71">
        <v>1</v>
      </c>
      <c r="E71" t="str" cm="1">
        <f t="array" ref="E71">INDEX(F71:AW71,MODE(IF(F71:AW71&lt;&gt;"",MATCH(F71:AW71,F71:AW71,0))))</f>
        <v>United Kingdom</v>
      </c>
      <c r="F71" s="2" t="s">
        <v>620</v>
      </c>
      <c r="G71" s="3" t="s">
        <v>107</v>
      </c>
      <c r="H71" t="s">
        <v>621</v>
      </c>
      <c r="I71" s="3" t="s">
        <v>107</v>
      </c>
      <c r="J71" t="s">
        <v>622</v>
      </c>
      <c r="K71" s="3" t="s">
        <v>107</v>
      </c>
      <c r="L71" t="s">
        <v>623</v>
      </c>
      <c r="M71" s="3" t="s">
        <v>107</v>
      </c>
      <c r="N71" t="s">
        <v>624</v>
      </c>
      <c r="O71" s="3" t="s">
        <v>107</v>
      </c>
      <c r="P71" t="s">
        <v>625</v>
      </c>
      <c r="Q71" s="3" t="s">
        <v>107</v>
      </c>
      <c r="R71" t="s">
        <v>626</v>
      </c>
      <c r="S71" s="3" t="s">
        <v>107</v>
      </c>
      <c r="U71" s="3" t="s">
        <v>60</v>
      </c>
      <c r="W71" s="3" t="s">
        <v>60</v>
      </c>
      <c r="Y71" s="3" t="s">
        <v>60</v>
      </c>
      <c r="AA71" s="3" t="s">
        <v>60</v>
      </c>
      <c r="AC71" s="3" t="s">
        <v>60</v>
      </c>
      <c r="AE71" s="3" t="s">
        <v>60</v>
      </c>
      <c r="AG71" s="3" t="s">
        <v>60</v>
      </c>
      <c r="AI71" s="3" t="s">
        <v>60</v>
      </c>
      <c r="AK71" s="3" t="s">
        <v>60</v>
      </c>
      <c r="AM71" s="3" t="s">
        <v>60</v>
      </c>
      <c r="AO71" s="3" t="s">
        <v>60</v>
      </c>
      <c r="AQ71" s="3" t="s">
        <v>60</v>
      </c>
      <c r="AS71" s="3" t="s">
        <v>60</v>
      </c>
      <c r="AU71" s="3" t="s">
        <v>60</v>
      </c>
      <c r="AW71" s="3" t="s">
        <v>60</v>
      </c>
      <c r="AY71" s="3" t="s">
        <v>60</v>
      </c>
      <c r="BA71" s="3" t="s">
        <v>60</v>
      </c>
      <c r="BC71" s="3" t="s">
        <v>60</v>
      </c>
      <c r="BE71" s="3" t="s">
        <v>60</v>
      </c>
    </row>
    <row r="72" spans="1:57" ht="51" x14ac:dyDescent="0.2">
      <c r="A72" s="15">
        <v>68</v>
      </c>
      <c r="B72" s="9" t="s">
        <v>627</v>
      </c>
      <c r="C72">
        <v>5</v>
      </c>
      <c r="D72">
        <v>1</v>
      </c>
      <c r="E72" t="str" cm="1">
        <f t="array" ref="E72">INDEX(F72:AW72,MODE(IF(F72:AW72&lt;&gt;"",MATCH(F72:AW72,F72:AW72,0))))</f>
        <v>United Kingdom</v>
      </c>
      <c r="F72" s="2" t="s">
        <v>628</v>
      </c>
      <c r="G72" s="3" t="s">
        <v>107</v>
      </c>
      <c r="H72" t="s">
        <v>629</v>
      </c>
      <c r="I72" s="3" t="s">
        <v>107</v>
      </c>
      <c r="J72" t="s">
        <v>630</v>
      </c>
      <c r="K72" s="3" t="s">
        <v>107</v>
      </c>
      <c r="L72" t="s">
        <v>631</v>
      </c>
      <c r="M72" s="3" t="s">
        <v>107</v>
      </c>
      <c r="N72" t="s">
        <v>541</v>
      </c>
      <c r="O72" s="3" t="s">
        <v>107</v>
      </c>
      <c r="Q72" s="3" t="s">
        <v>60</v>
      </c>
      <c r="S72" s="3" t="s">
        <v>60</v>
      </c>
      <c r="U72" s="3" t="s">
        <v>60</v>
      </c>
      <c r="W72" s="3" t="s">
        <v>60</v>
      </c>
      <c r="Y72" s="3" t="s">
        <v>60</v>
      </c>
      <c r="AA72" s="3" t="s">
        <v>60</v>
      </c>
      <c r="AC72" s="3" t="s">
        <v>60</v>
      </c>
      <c r="AE72" s="3" t="s">
        <v>60</v>
      </c>
      <c r="AG72" s="3" t="s">
        <v>60</v>
      </c>
      <c r="AI72" s="3" t="s">
        <v>60</v>
      </c>
      <c r="AK72" s="3" t="s">
        <v>60</v>
      </c>
      <c r="AM72" s="3" t="s">
        <v>60</v>
      </c>
      <c r="AO72" s="3" t="s">
        <v>60</v>
      </c>
      <c r="AQ72" s="3" t="s">
        <v>60</v>
      </c>
      <c r="AS72" s="3" t="s">
        <v>60</v>
      </c>
      <c r="AU72" s="3" t="s">
        <v>60</v>
      </c>
      <c r="AW72" s="3" t="s">
        <v>60</v>
      </c>
      <c r="AY72" s="3" t="s">
        <v>60</v>
      </c>
      <c r="BA72" s="3" t="s">
        <v>60</v>
      </c>
      <c r="BC72" s="3" t="s">
        <v>60</v>
      </c>
      <c r="BE72" s="3" t="s">
        <v>60</v>
      </c>
    </row>
    <row r="73" spans="1:57" ht="85" x14ac:dyDescent="0.2">
      <c r="A73" s="15">
        <v>69</v>
      </c>
      <c r="B73" s="9" t="s">
        <v>632</v>
      </c>
      <c r="C73">
        <v>3</v>
      </c>
      <c r="D73">
        <v>2</v>
      </c>
      <c r="E73" t="str" cm="1">
        <f t="array" ref="E73">INDEX(F73:AW73,MODE(IF(F73:AW73&lt;&gt;"",MATCH(F73:AW73,F73:AW73,0))))</f>
        <v>United States</v>
      </c>
      <c r="F73" s="2" t="s">
        <v>633</v>
      </c>
      <c r="G73" s="3" t="s">
        <v>57</v>
      </c>
      <c r="H73" t="s">
        <v>634</v>
      </c>
      <c r="I73" s="3" t="s">
        <v>107</v>
      </c>
      <c r="J73" t="s">
        <v>635</v>
      </c>
      <c r="K73" s="3" t="s">
        <v>57</v>
      </c>
      <c r="M73" s="3" t="s">
        <v>60</v>
      </c>
      <c r="O73" s="3" t="s">
        <v>60</v>
      </c>
      <c r="Q73" s="3" t="s">
        <v>60</v>
      </c>
      <c r="S73" s="3" t="s">
        <v>60</v>
      </c>
      <c r="U73" s="3" t="s">
        <v>60</v>
      </c>
      <c r="W73" s="3" t="s">
        <v>60</v>
      </c>
      <c r="Y73" s="3" t="s">
        <v>60</v>
      </c>
      <c r="AA73" s="3" t="s">
        <v>60</v>
      </c>
      <c r="AC73" s="3" t="s">
        <v>60</v>
      </c>
      <c r="AE73" s="3" t="s">
        <v>60</v>
      </c>
      <c r="AG73" s="3" t="s">
        <v>60</v>
      </c>
      <c r="AI73" s="3" t="s">
        <v>60</v>
      </c>
      <c r="AK73" s="3" t="s">
        <v>60</v>
      </c>
      <c r="AM73" s="3" t="s">
        <v>60</v>
      </c>
      <c r="AO73" s="3" t="s">
        <v>60</v>
      </c>
      <c r="AQ73" s="3" t="s">
        <v>60</v>
      </c>
      <c r="AS73" s="3" t="s">
        <v>60</v>
      </c>
      <c r="AU73" s="3" t="s">
        <v>60</v>
      </c>
      <c r="AW73" s="3" t="s">
        <v>60</v>
      </c>
      <c r="AY73" s="3" t="s">
        <v>60</v>
      </c>
      <c r="BA73" s="3" t="s">
        <v>60</v>
      </c>
      <c r="BC73" s="3" t="s">
        <v>60</v>
      </c>
      <c r="BE73" s="3" t="s">
        <v>60</v>
      </c>
    </row>
    <row r="74" spans="1:57" ht="68" x14ac:dyDescent="0.2">
      <c r="A74" s="15">
        <v>70</v>
      </c>
      <c r="B74" s="9" t="s">
        <v>636</v>
      </c>
      <c r="C74">
        <v>3</v>
      </c>
      <c r="D74">
        <v>1</v>
      </c>
      <c r="E74" t="str" cm="1">
        <f t="array" ref="E74">INDEX(F74:AW74,MODE(IF(F74:AW74&lt;&gt;"",MATCH(F74:AW74,F74:AW74,0))))</f>
        <v>United States</v>
      </c>
      <c r="F74" s="2" t="s">
        <v>637</v>
      </c>
      <c r="G74" s="3" t="s">
        <v>57</v>
      </c>
      <c r="H74" t="s">
        <v>638</v>
      </c>
      <c r="I74" s="3" t="s">
        <v>57</v>
      </c>
      <c r="J74" t="s">
        <v>639</v>
      </c>
      <c r="K74" s="3" t="s">
        <v>57</v>
      </c>
      <c r="M74" s="3" t="s">
        <v>60</v>
      </c>
      <c r="O74" s="3" t="s">
        <v>60</v>
      </c>
      <c r="Q74" s="3" t="s">
        <v>60</v>
      </c>
      <c r="S74" s="3" t="s">
        <v>60</v>
      </c>
      <c r="U74" s="3" t="s">
        <v>60</v>
      </c>
      <c r="W74" s="3" t="s">
        <v>60</v>
      </c>
      <c r="Y74" s="3" t="s">
        <v>60</v>
      </c>
      <c r="AA74" s="3" t="s">
        <v>60</v>
      </c>
      <c r="AC74" s="3" t="s">
        <v>60</v>
      </c>
      <c r="AE74" s="3" t="s">
        <v>60</v>
      </c>
      <c r="AG74" s="3" t="s">
        <v>60</v>
      </c>
      <c r="AI74" s="3" t="s">
        <v>60</v>
      </c>
      <c r="AK74" s="3" t="s">
        <v>60</v>
      </c>
      <c r="AM74" s="3" t="s">
        <v>60</v>
      </c>
      <c r="AO74" s="3" t="s">
        <v>60</v>
      </c>
      <c r="AQ74" s="3" t="s">
        <v>60</v>
      </c>
      <c r="AS74" s="3" t="s">
        <v>60</v>
      </c>
      <c r="AU74" s="3" t="s">
        <v>60</v>
      </c>
      <c r="AW74" s="3" t="s">
        <v>60</v>
      </c>
      <c r="AY74" s="3" t="s">
        <v>60</v>
      </c>
      <c r="BA74" s="3" t="s">
        <v>60</v>
      </c>
      <c r="BC74" s="3" t="s">
        <v>60</v>
      </c>
      <c r="BE74" s="3" t="s">
        <v>60</v>
      </c>
    </row>
    <row r="75" spans="1:57" ht="34" x14ac:dyDescent="0.2">
      <c r="A75" s="15">
        <v>71</v>
      </c>
      <c r="B75" s="9" t="s">
        <v>640</v>
      </c>
      <c r="C75">
        <v>4</v>
      </c>
      <c r="D75">
        <v>1</v>
      </c>
      <c r="E75" t="str" cm="1">
        <f t="array" ref="E75">INDEX(F75:AW75,MODE(IF(F75:AW75&lt;&gt;"",MATCH(F75:AW75,F75:AW75,0))))</f>
        <v>Switzerland</v>
      </c>
      <c r="F75" s="2" t="s">
        <v>641</v>
      </c>
      <c r="G75" s="3" t="s">
        <v>317</v>
      </c>
      <c r="H75" t="s">
        <v>642</v>
      </c>
      <c r="I75" s="3" t="s">
        <v>317</v>
      </c>
      <c r="J75" t="s">
        <v>643</v>
      </c>
      <c r="K75" s="3" t="s">
        <v>317</v>
      </c>
      <c r="L75" t="s">
        <v>644</v>
      </c>
      <c r="M75" s="3" t="s">
        <v>317</v>
      </c>
      <c r="O75" s="3" t="s">
        <v>60</v>
      </c>
      <c r="Q75" s="3" t="s">
        <v>60</v>
      </c>
      <c r="S75" s="3" t="s">
        <v>60</v>
      </c>
      <c r="U75" s="3" t="s">
        <v>60</v>
      </c>
      <c r="W75" s="3" t="s">
        <v>60</v>
      </c>
      <c r="Y75" s="3" t="s">
        <v>60</v>
      </c>
      <c r="AA75" s="3" t="s">
        <v>60</v>
      </c>
      <c r="AC75" s="3" t="s">
        <v>60</v>
      </c>
      <c r="AE75" s="3" t="s">
        <v>60</v>
      </c>
      <c r="AG75" s="3" t="s">
        <v>60</v>
      </c>
      <c r="AI75" s="3" t="s">
        <v>60</v>
      </c>
      <c r="AK75" s="3" t="s">
        <v>60</v>
      </c>
      <c r="AM75" s="3" t="s">
        <v>60</v>
      </c>
      <c r="AO75" s="3" t="s">
        <v>60</v>
      </c>
      <c r="AQ75" s="3" t="s">
        <v>60</v>
      </c>
      <c r="AS75" s="3" t="s">
        <v>60</v>
      </c>
      <c r="AU75" s="3" t="s">
        <v>60</v>
      </c>
      <c r="AW75" s="3" t="s">
        <v>60</v>
      </c>
      <c r="AY75" s="3" t="s">
        <v>60</v>
      </c>
      <c r="BA75" s="3" t="s">
        <v>60</v>
      </c>
      <c r="BC75" s="3" t="s">
        <v>60</v>
      </c>
      <c r="BE75" s="3" t="s">
        <v>60</v>
      </c>
    </row>
    <row r="76" spans="1:57" ht="85" x14ac:dyDescent="0.2">
      <c r="A76" s="15">
        <v>72</v>
      </c>
      <c r="B76" s="9" t="s">
        <v>645</v>
      </c>
      <c r="C76">
        <v>2</v>
      </c>
      <c r="D76">
        <v>1</v>
      </c>
      <c r="E76" t="str" cm="1">
        <f t="array" ref="E76">INDEX(F76:AW76,MODE(IF(F76:AW76&lt;&gt;"",MATCH(F76:AW76,F76:AW76,0))))</f>
        <v>United Kingdom</v>
      </c>
      <c r="F76" s="2" t="s">
        <v>553</v>
      </c>
      <c r="G76" s="3" t="s">
        <v>107</v>
      </c>
      <c r="H76" t="s">
        <v>556</v>
      </c>
      <c r="I76" s="3" t="s">
        <v>107</v>
      </c>
      <c r="K76" s="3" t="s">
        <v>60</v>
      </c>
      <c r="M76" s="3" t="s">
        <v>60</v>
      </c>
      <c r="O76" s="3" t="s">
        <v>60</v>
      </c>
      <c r="Q76" s="3" t="s">
        <v>60</v>
      </c>
      <c r="S76" s="3" t="s">
        <v>60</v>
      </c>
      <c r="U76" s="3" t="s">
        <v>60</v>
      </c>
      <c r="W76" s="3" t="s">
        <v>60</v>
      </c>
      <c r="Y76" s="3" t="s">
        <v>60</v>
      </c>
      <c r="AA76" s="3" t="s">
        <v>60</v>
      </c>
      <c r="AC76" s="3" t="s">
        <v>60</v>
      </c>
      <c r="AE76" s="3" t="s">
        <v>60</v>
      </c>
      <c r="AG76" s="3" t="s">
        <v>60</v>
      </c>
      <c r="AI76" s="3" t="s">
        <v>60</v>
      </c>
      <c r="AK76" s="3" t="s">
        <v>60</v>
      </c>
      <c r="AM76" s="3" t="s">
        <v>60</v>
      </c>
      <c r="AO76" s="3" t="s">
        <v>60</v>
      </c>
      <c r="AQ76" s="3" t="s">
        <v>60</v>
      </c>
      <c r="AS76" s="3" t="s">
        <v>60</v>
      </c>
      <c r="AU76" s="3" t="s">
        <v>60</v>
      </c>
      <c r="AW76" s="3" t="s">
        <v>60</v>
      </c>
      <c r="AY76" s="3" t="s">
        <v>60</v>
      </c>
      <c r="BA76" s="3" t="s">
        <v>60</v>
      </c>
      <c r="BC76" s="3" t="s">
        <v>60</v>
      </c>
      <c r="BE76" s="3" t="s">
        <v>60</v>
      </c>
    </row>
  </sheetData>
  <autoFilter ref="A3:CO76" xr:uid="{7E09FBA5-5840-2F4D-B9F4-B0AA50180F9C}"/>
  <mergeCells count="46">
    <mergeCell ref="CH2:CI2"/>
    <mergeCell ref="CJ2:CK2"/>
    <mergeCell ref="CL2:CM2"/>
    <mergeCell ref="CN2:CO2"/>
    <mergeCell ref="BV2:BW2"/>
    <mergeCell ref="BX2:BY2"/>
    <mergeCell ref="BZ2:CA2"/>
    <mergeCell ref="CB2:CC2"/>
    <mergeCell ref="CD2:CE2"/>
    <mergeCell ref="CF2:CG2"/>
    <mergeCell ref="BJ2:BK2"/>
    <mergeCell ref="BL2:BM2"/>
    <mergeCell ref="BN2:BO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A1:E1"/>
    <mergeCell ref="C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2023-06-07T04:47:01Z</dcterms:created>
  <dcterms:modified xsi:type="dcterms:W3CDTF">2023-06-07T04:47:54Z</dcterms:modified>
</cp:coreProperties>
</file>