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co\Desktop\2019 irreversibility\"/>
    </mc:Choice>
  </mc:AlternateContent>
  <xr:revisionPtr revIDLastSave="0" documentId="13_ncr:1_{82B81E1A-BDA9-41DC-9A22-7EF7265105CD}" xr6:coauthVersionLast="46" xr6:coauthVersionMax="46" xr10:uidLastSave="{00000000-0000-0000-0000-000000000000}"/>
  <bookViews>
    <workbookView xWindow="-98" yWindow="-98" windowWidth="21795" windowHeight="13996" activeTab="4" xr2:uid="{6FE00386-2017-4A0E-82F4-DE60FD0AC3CD}"/>
  </bookViews>
  <sheets>
    <sheet name="FF target rate" sheetId="5" r:id="rId1"/>
    <sheet name="Bank rate" sheetId="4" r:id="rId2"/>
    <sheet name="Del Negro etal" sheetId="1" r:id="rId3"/>
    <sheet name="Laubach Williams" sheetId="2" r:id="rId4"/>
    <sheet name="Holston eta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5" l="1"/>
  <c r="F109" i="5"/>
  <c r="E109" i="5"/>
  <c r="G109" i="5" s="1"/>
  <c r="I108" i="5"/>
  <c r="F108" i="5"/>
  <c r="J109" i="5" s="1"/>
  <c r="E108" i="5"/>
  <c r="F107" i="5"/>
  <c r="J107" i="5" s="1"/>
  <c r="E107" i="5"/>
  <c r="G108" i="5" s="1"/>
  <c r="J106" i="5"/>
  <c r="F106" i="5"/>
  <c r="E106" i="5"/>
  <c r="I106" i="5" s="1"/>
  <c r="H105" i="5"/>
  <c r="F105" i="5"/>
  <c r="E105" i="5"/>
  <c r="G105" i="5" s="1"/>
  <c r="I104" i="5"/>
  <c r="F104" i="5"/>
  <c r="J105" i="5" s="1"/>
  <c r="E104" i="5"/>
  <c r="F103" i="5"/>
  <c r="J103" i="5" s="1"/>
  <c r="E103" i="5"/>
  <c r="G104" i="5" s="1"/>
  <c r="J102" i="5"/>
  <c r="F102" i="5"/>
  <c r="E102" i="5"/>
  <c r="G103" i="5" s="1"/>
  <c r="H101" i="5"/>
  <c r="F101" i="5"/>
  <c r="E101" i="5"/>
  <c r="G101" i="5" s="1"/>
  <c r="I100" i="5"/>
  <c r="F100" i="5"/>
  <c r="J101" i="5" s="1"/>
  <c r="E100" i="5"/>
  <c r="F99" i="5"/>
  <c r="J99" i="5" s="1"/>
  <c r="E99" i="5"/>
  <c r="G100" i="5" s="1"/>
  <c r="J98" i="5"/>
  <c r="F98" i="5"/>
  <c r="E98" i="5"/>
  <c r="I98" i="5" s="1"/>
  <c r="H97" i="5"/>
  <c r="F97" i="5"/>
  <c r="E97" i="5"/>
  <c r="G97" i="5" s="1"/>
  <c r="I96" i="5"/>
  <c r="F96" i="5"/>
  <c r="J97" i="5" s="1"/>
  <c r="E96" i="5"/>
  <c r="F95" i="5"/>
  <c r="J95" i="5" s="1"/>
  <c r="E95" i="5"/>
  <c r="G96" i="5" s="1"/>
  <c r="J94" i="5"/>
  <c r="F94" i="5"/>
  <c r="E94" i="5"/>
  <c r="G95" i="5" s="1"/>
  <c r="H93" i="5"/>
  <c r="F93" i="5"/>
  <c r="E93" i="5"/>
  <c r="G93" i="5" s="1"/>
  <c r="I92" i="5"/>
  <c r="F92" i="5"/>
  <c r="J93" i="5" s="1"/>
  <c r="E92" i="5"/>
  <c r="F91" i="5"/>
  <c r="J91" i="5" s="1"/>
  <c r="E91" i="5"/>
  <c r="G92" i="5" s="1"/>
  <c r="J90" i="5"/>
  <c r="F90" i="5"/>
  <c r="E90" i="5"/>
  <c r="I90" i="5" s="1"/>
  <c r="H89" i="5"/>
  <c r="F89" i="5"/>
  <c r="E89" i="5"/>
  <c r="G89" i="5" s="1"/>
  <c r="I88" i="5"/>
  <c r="F88" i="5"/>
  <c r="J89" i="5" s="1"/>
  <c r="E88" i="5"/>
  <c r="F87" i="5"/>
  <c r="J87" i="5" s="1"/>
  <c r="E87" i="5"/>
  <c r="G88" i="5" s="1"/>
  <c r="J86" i="5"/>
  <c r="F86" i="5"/>
  <c r="E86" i="5"/>
  <c r="G87" i="5" s="1"/>
  <c r="H85" i="5"/>
  <c r="F85" i="5"/>
  <c r="E85" i="5"/>
  <c r="G85" i="5" s="1"/>
  <c r="I84" i="5"/>
  <c r="F84" i="5"/>
  <c r="J85" i="5" s="1"/>
  <c r="E84" i="5"/>
  <c r="F83" i="5"/>
  <c r="J83" i="5" s="1"/>
  <c r="E83" i="5"/>
  <c r="G84" i="5" s="1"/>
  <c r="J82" i="5"/>
  <c r="F82" i="5"/>
  <c r="E82" i="5"/>
  <c r="G83" i="5" s="1"/>
  <c r="H81" i="5"/>
  <c r="F81" i="5"/>
  <c r="E81" i="5"/>
  <c r="G81" i="5" s="1"/>
  <c r="I80" i="5"/>
  <c r="F80" i="5"/>
  <c r="J81" i="5" s="1"/>
  <c r="E80" i="5"/>
  <c r="F79" i="5"/>
  <c r="J79" i="5" s="1"/>
  <c r="E79" i="5"/>
  <c r="G80" i="5" s="1"/>
  <c r="J78" i="5"/>
  <c r="F78" i="5"/>
  <c r="E78" i="5"/>
  <c r="I78" i="5" s="1"/>
  <c r="H77" i="5"/>
  <c r="F77" i="5"/>
  <c r="E77" i="5"/>
  <c r="G77" i="5" s="1"/>
  <c r="I76" i="5"/>
  <c r="F76" i="5"/>
  <c r="J77" i="5" s="1"/>
  <c r="E76" i="5"/>
  <c r="F75" i="5"/>
  <c r="J75" i="5" s="1"/>
  <c r="E75" i="5"/>
  <c r="G76" i="5" s="1"/>
  <c r="J74" i="5"/>
  <c r="F74" i="5"/>
  <c r="E74" i="5"/>
  <c r="G75" i="5" s="1"/>
  <c r="H73" i="5"/>
  <c r="F73" i="5"/>
  <c r="E73" i="5"/>
  <c r="G73" i="5" s="1"/>
  <c r="I72" i="5"/>
  <c r="F72" i="5"/>
  <c r="J73" i="5" s="1"/>
  <c r="E72" i="5"/>
  <c r="F71" i="5"/>
  <c r="J71" i="5" s="1"/>
  <c r="E71" i="5"/>
  <c r="G72" i="5" s="1"/>
  <c r="J70" i="5"/>
  <c r="F70" i="5"/>
  <c r="E70" i="5"/>
  <c r="G71" i="5" s="1"/>
  <c r="H69" i="5"/>
  <c r="F69" i="5"/>
  <c r="E69" i="5"/>
  <c r="G69" i="5" s="1"/>
  <c r="I68" i="5"/>
  <c r="F68" i="5"/>
  <c r="J69" i="5" s="1"/>
  <c r="E68" i="5"/>
  <c r="F67" i="5"/>
  <c r="J67" i="5" s="1"/>
  <c r="E67" i="5"/>
  <c r="G68" i="5" s="1"/>
  <c r="J66" i="5"/>
  <c r="F66" i="5"/>
  <c r="E66" i="5"/>
  <c r="G67" i="5" s="1"/>
  <c r="H65" i="5"/>
  <c r="F65" i="5"/>
  <c r="E65" i="5"/>
  <c r="G65" i="5" s="1"/>
  <c r="I64" i="5"/>
  <c r="F64" i="5"/>
  <c r="J65" i="5" s="1"/>
  <c r="E64" i="5"/>
  <c r="F63" i="5"/>
  <c r="J63" i="5" s="1"/>
  <c r="E63" i="5"/>
  <c r="G64" i="5" s="1"/>
  <c r="J62" i="5"/>
  <c r="F62" i="5"/>
  <c r="E62" i="5"/>
  <c r="I62" i="5" s="1"/>
  <c r="H61" i="5"/>
  <c r="F61" i="5"/>
  <c r="E61" i="5"/>
  <c r="G61" i="5" s="1"/>
  <c r="I60" i="5"/>
  <c r="F60" i="5"/>
  <c r="J61" i="5" s="1"/>
  <c r="E60" i="5"/>
  <c r="F59" i="5"/>
  <c r="J59" i="5" s="1"/>
  <c r="E59" i="5"/>
  <c r="G60" i="5" s="1"/>
  <c r="J58" i="5"/>
  <c r="F58" i="5"/>
  <c r="E58" i="5"/>
  <c r="G59" i="5" s="1"/>
  <c r="H57" i="5"/>
  <c r="F57" i="5"/>
  <c r="E57" i="5"/>
  <c r="G57" i="5" s="1"/>
  <c r="I56" i="5"/>
  <c r="F56" i="5"/>
  <c r="J57" i="5" s="1"/>
  <c r="E56" i="5"/>
  <c r="F55" i="5"/>
  <c r="J55" i="5" s="1"/>
  <c r="E55" i="5"/>
  <c r="G56" i="5" s="1"/>
  <c r="J54" i="5"/>
  <c r="F54" i="5"/>
  <c r="E54" i="5"/>
  <c r="I54" i="5" s="1"/>
  <c r="H53" i="5"/>
  <c r="F53" i="5"/>
  <c r="J53" i="5" s="1"/>
  <c r="E53" i="5"/>
  <c r="G53" i="5" s="1"/>
  <c r="I52" i="5"/>
  <c r="F52" i="5"/>
  <c r="H52" i="5" s="1"/>
  <c r="E52" i="5"/>
  <c r="F51" i="5"/>
  <c r="J51" i="5" s="1"/>
  <c r="E51" i="5"/>
  <c r="G52" i="5" s="1"/>
  <c r="J50" i="5"/>
  <c r="F50" i="5"/>
  <c r="E50" i="5"/>
  <c r="G51" i="5" s="1"/>
  <c r="H49" i="5"/>
  <c r="F49" i="5"/>
  <c r="J49" i="5" s="1"/>
  <c r="E49" i="5"/>
  <c r="G49" i="5" s="1"/>
  <c r="I48" i="5"/>
  <c r="F48" i="5"/>
  <c r="H48" i="5" s="1"/>
  <c r="E48" i="5"/>
  <c r="J47" i="5"/>
  <c r="F47" i="5"/>
  <c r="H47" i="5" s="1"/>
  <c r="E47" i="5"/>
  <c r="G48" i="5" s="1"/>
  <c r="J46" i="5"/>
  <c r="H46" i="5"/>
  <c r="F46" i="5"/>
  <c r="E46" i="5"/>
  <c r="I46" i="5" s="1"/>
  <c r="H45" i="5"/>
  <c r="F45" i="5"/>
  <c r="J45" i="5" s="1"/>
  <c r="E45" i="5"/>
  <c r="G45" i="5" s="1"/>
  <c r="I44" i="5"/>
  <c r="F44" i="5"/>
  <c r="H44" i="5" s="1"/>
  <c r="E44" i="5"/>
  <c r="J43" i="5"/>
  <c r="F43" i="5"/>
  <c r="H43" i="5" s="1"/>
  <c r="E43" i="5"/>
  <c r="G44" i="5" s="1"/>
  <c r="J42" i="5"/>
  <c r="H42" i="5"/>
  <c r="F42" i="5"/>
  <c r="E42" i="5"/>
  <c r="I42" i="5" s="1"/>
  <c r="H41" i="5"/>
  <c r="F41" i="5"/>
  <c r="J41" i="5" s="1"/>
  <c r="E41" i="5"/>
  <c r="G41" i="5" s="1"/>
  <c r="I40" i="5"/>
  <c r="F40" i="5"/>
  <c r="H40" i="5" s="1"/>
  <c r="E40" i="5"/>
  <c r="J39" i="5"/>
  <c r="G39" i="5"/>
  <c r="F39" i="5"/>
  <c r="H39" i="5" s="1"/>
  <c r="E39" i="5"/>
  <c r="G40" i="5" s="1"/>
  <c r="J38" i="5"/>
  <c r="H38" i="5"/>
  <c r="F38" i="5"/>
  <c r="E38" i="5"/>
  <c r="I38" i="5" s="1"/>
  <c r="H37" i="5"/>
  <c r="F37" i="5"/>
  <c r="J37" i="5" s="1"/>
  <c r="E37" i="5"/>
  <c r="G37" i="5" s="1"/>
  <c r="I36" i="5"/>
  <c r="F36" i="5"/>
  <c r="H36" i="5" s="1"/>
  <c r="E36" i="5"/>
  <c r="J35" i="5"/>
  <c r="F35" i="5"/>
  <c r="H35" i="5" s="1"/>
  <c r="E35" i="5"/>
  <c r="G36" i="5" s="1"/>
  <c r="J34" i="5"/>
  <c r="H34" i="5"/>
  <c r="F34" i="5"/>
  <c r="E34" i="5"/>
  <c r="I34" i="5" s="1"/>
  <c r="H33" i="5"/>
  <c r="F33" i="5"/>
  <c r="J33" i="5" s="1"/>
  <c r="E33" i="5"/>
  <c r="G33" i="5" s="1"/>
  <c r="I32" i="5"/>
  <c r="F32" i="5"/>
  <c r="H32" i="5" s="1"/>
  <c r="E32" i="5"/>
  <c r="J31" i="5"/>
  <c r="F31" i="5"/>
  <c r="H31" i="5" s="1"/>
  <c r="E31" i="5"/>
  <c r="G32" i="5" s="1"/>
  <c r="J30" i="5"/>
  <c r="H30" i="5"/>
  <c r="F30" i="5"/>
  <c r="E30" i="5"/>
  <c r="G31" i="5" s="1"/>
  <c r="H29" i="5"/>
  <c r="F29" i="5"/>
  <c r="J29" i="5" s="1"/>
  <c r="E29" i="5"/>
  <c r="G29" i="5" s="1"/>
  <c r="I28" i="5"/>
  <c r="F28" i="5"/>
  <c r="H28" i="5" s="1"/>
  <c r="E28" i="5"/>
  <c r="J27" i="5"/>
  <c r="F27" i="5"/>
  <c r="H27" i="5" s="1"/>
  <c r="E27" i="5"/>
  <c r="G28" i="5" s="1"/>
  <c r="J26" i="5"/>
  <c r="H26" i="5"/>
  <c r="F26" i="5"/>
  <c r="E26" i="5"/>
  <c r="G27" i="5" s="1"/>
  <c r="H25" i="5"/>
  <c r="F25" i="5"/>
  <c r="J25" i="5" s="1"/>
  <c r="E25" i="5"/>
  <c r="G25" i="5" s="1"/>
  <c r="I24" i="5"/>
  <c r="F24" i="5"/>
  <c r="H24" i="5" s="1"/>
  <c r="E24" i="5"/>
  <c r="J23" i="5"/>
  <c r="G23" i="5"/>
  <c r="F23" i="5"/>
  <c r="H23" i="5" s="1"/>
  <c r="E23" i="5"/>
  <c r="G24" i="5" s="1"/>
  <c r="J22" i="5"/>
  <c r="H22" i="5"/>
  <c r="F22" i="5"/>
  <c r="E22" i="5"/>
  <c r="I22" i="5" s="1"/>
  <c r="H21" i="5"/>
  <c r="F21" i="5"/>
  <c r="J21" i="5" s="1"/>
  <c r="E21" i="5"/>
  <c r="G21" i="5" s="1"/>
  <c r="I20" i="5"/>
  <c r="F20" i="5"/>
  <c r="H20" i="5" s="1"/>
  <c r="E20" i="5"/>
  <c r="J19" i="5"/>
  <c r="F19" i="5"/>
  <c r="H19" i="5" s="1"/>
  <c r="E19" i="5"/>
  <c r="G20" i="5" s="1"/>
  <c r="J18" i="5"/>
  <c r="H18" i="5"/>
  <c r="F18" i="5"/>
  <c r="E18" i="5"/>
  <c r="G19" i="5" s="1"/>
  <c r="H17" i="5"/>
  <c r="F17" i="5"/>
  <c r="J17" i="5" s="1"/>
  <c r="E17" i="5"/>
  <c r="G17" i="5" s="1"/>
  <c r="I16" i="5"/>
  <c r="F16" i="5"/>
  <c r="H16" i="5" s="1"/>
  <c r="E16" i="5"/>
  <c r="J15" i="5"/>
  <c r="F15" i="5"/>
  <c r="H15" i="5" s="1"/>
  <c r="E15" i="5"/>
  <c r="G16" i="5" s="1"/>
  <c r="J14" i="5"/>
  <c r="H14" i="5"/>
  <c r="F14" i="5"/>
  <c r="E14" i="5"/>
  <c r="G15" i="5" s="1"/>
  <c r="H13" i="5"/>
  <c r="F13" i="5"/>
  <c r="J13" i="5" s="1"/>
  <c r="E13" i="5"/>
  <c r="G13" i="5" s="1"/>
  <c r="I12" i="5"/>
  <c r="F12" i="5"/>
  <c r="H12" i="5" s="1"/>
  <c r="E12" i="5"/>
  <c r="J11" i="5"/>
  <c r="G11" i="5"/>
  <c r="F11" i="5"/>
  <c r="H11" i="5" s="1"/>
  <c r="E11" i="5"/>
  <c r="G12" i="5" s="1"/>
  <c r="J10" i="5"/>
  <c r="H10" i="5"/>
  <c r="F10" i="5"/>
  <c r="E10" i="5"/>
  <c r="I10" i="5" s="1"/>
  <c r="H9" i="5"/>
  <c r="F9" i="5"/>
  <c r="J9" i="5" s="1"/>
  <c r="E9" i="5"/>
  <c r="G9" i="5" s="1"/>
  <c r="I8" i="5"/>
  <c r="F8" i="5"/>
  <c r="H8" i="5" s="1"/>
  <c r="E8" i="5"/>
  <c r="J7" i="5"/>
  <c r="F7" i="5"/>
  <c r="H7" i="5" s="1"/>
  <c r="E7" i="5"/>
  <c r="G8" i="5" s="1"/>
  <c r="J6" i="5"/>
  <c r="H6" i="5"/>
  <c r="F6" i="5"/>
  <c r="E6" i="5"/>
  <c r="G7" i="5" s="1"/>
  <c r="F5" i="5"/>
  <c r="J5" i="5" s="1"/>
  <c r="E5" i="5"/>
  <c r="G5" i="5" s="1"/>
  <c r="F4" i="5"/>
  <c r="I5" i="5" s="1"/>
  <c r="E4" i="5"/>
  <c r="H5" i="5" s="1"/>
  <c r="C3" i="5"/>
  <c r="H50" i="4"/>
  <c r="F50" i="4"/>
  <c r="J50" i="4" s="1"/>
  <c r="E50" i="4"/>
  <c r="G50" i="4" s="1"/>
  <c r="I49" i="4"/>
  <c r="F49" i="4"/>
  <c r="H49" i="4" s="1"/>
  <c r="E49" i="4"/>
  <c r="G48" i="4"/>
  <c r="F48" i="4"/>
  <c r="J48" i="4" s="1"/>
  <c r="E48" i="4"/>
  <c r="G49" i="4" s="1"/>
  <c r="J47" i="4"/>
  <c r="H47" i="4"/>
  <c r="F47" i="4"/>
  <c r="E47" i="4"/>
  <c r="I47" i="4" s="1"/>
  <c r="I46" i="4"/>
  <c r="H46" i="4"/>
  <c r="F46" i="4"/>
  <c r="J46" i="4" s="1"/>
  <c r="E46" i="4"/>
  <c r="G46" i="4" s="1"/>
  <c r="I45" i="4"/>
  <c r="F45" i="4"/>
  <c r="H45" i="4" s="1"/>
  <c r="E45" i="4"/>
  <c r="F44" i="4"/>
  <c r="J44" i="4" s="1"/>
  <c r="E44" i="4"/>
  <c r="G45" i="4" s="1"/>
  <c r="J43" i="4"/>
  <c r="H43" i="4"/>
  <c r="F43" i="4"/>
  <c r="E43" i="4"/>
  <c r="G44" i="4" s="1"/>
  <c r="I42" i="4"/>
  <c r="H42" i="4"/>
  <c r="F42" i="4"/>
  <c r="J42" i="4" s="1"/>
  <c r="E42" i="4"/>
  <c r="G42" i="4" s="1"/>
  <c r="I41" i="4"/>
  <c r="F41" i="4"/>
  <c r="H41" i="4" s="1"/>
  <c r="E41" i="4"/>
  <c r="F40" i="4"/>
  <c r="J40" i="4" s="1"/>
  <c r="E40" i="4"/>
  <c r="G41" i="4" s="1"/>
  <c r="J39" i="4"/>
  <c r="H39" i="4"/>
  <c r="F39" i="4"/>
  <c r="E39" i="4"/>
  <c r="G40" i="4" s="1"/>
  <c r="I38" i="4"/>
  <c r="H38" i="4"/>
  <c r="F38" i="4"/>
  <c r="J38" i="4" s="1"/>
  <c r="E38" i="4"/>
  <c r="G38" i="4" s="1"/>
  <c r="I37" i="4"/>
  <c r="F37" i="4"/>
  <c r="H37" i="4" s="1"/>
  <c r="E37" i="4"/>
  <c r="J36" i="4"/>
  <c r="F36" i="4"/>
  <c r="H36" i="4" s="1"/>
  <c r="E36" i="4"/>
  <c r="G37" i="4" s="1"/>
  <c r="J35" i="4"/>
  <c r="H35" i="4"/>
  <c r="F35" i="4"/>
  <c r="E35" i="4"/>
  <c r="G36" i="4" s="1"/>
  <c r="H34" i="4"/>
  <c r="F34" i="4"/>
  <c r="J34" i="4" s="1"/>
  <c r="E34" i="4"/>
  <c r="G34" i="4" s="1"/>
  <c r="I33" i="4"/>
  <c r="F33" i="4"/>
  <c r="H33" i="4" s="1"/>
  <c r="E33" i="4"/>
  <c r="F32" i="4"/>
  <c r="J32" i="4" s="1"/>
  <c r="E32" i="4"/>
  <c r="G33" i="4" s="1"/>
  <c r="J31" i="4"/>
  <c r="H31" i="4"/>
  <c r="F31" i="4"/>
  <c r="E31" i="4"/>
  <c r="G32" i="4" s="1"/>
  <c r="H30" i="4"/>
  <c r="F30" i="4"/>
  <c r="J30" i="4" s="1"/>
  <c r="E30" i="4"/>
  <c r="G30" i="4" s="1"/>
  <c r="I29" i="4"/>
  <c r="F29" i="4"/>
  <c r="H29" i="4" s="1"/>
  <c r="E29" i="4"/>
  <c r="J28" i="4"/>
  <c r="F28" i="4"/>
  <c r="H28" i="4" s="1"/>
  <c r="E28" i="4"/>
  <c r="G29" i="4" s="1"/>
  <c r="J27" i="4"/>
  <c r="H27" i="4"/>
  <c r="F27" i="4"/>
  <c r="E27" i="4"/>
  <c r="G28" i="4" s="1"/>
  <c r="H26" i="4"/>
  <c r="F26" i="4"/>
  <c r="J26" i="4" s="1"/>
  <c r="E26" i="4"/>
  <c r="G26" i="4" s="1"/>
  <c r="I25" i="4"/>
  <c r="F25" i="4"/>
  <c r="H25" i="4" s="1"/>
  <c r="E25" i="4"/>
  <c r="J24" i="4"/>
  <c r="F24" i="4"/>
  <c r="H24" i="4" s="1"/>
  <c r="E24" i="4"/>
  <c r="G25" i="4" s="1"/>
  <c r="J23" i="4"/>
  <c r="H23" i="4"/>
  <c r="F23" i="4"/>
  <c r="E23" i="4"/>
  <c r="G24" i="4" s="1"/>
  <c r="H22" i="4"/>
  <c r="F22" i="4"/>
  <c r="J22" i="4" s="1"/>
  <c r="E22" i="4"/>
  <c r="G22" i="4" s="1"/>
  <c r="I21" i="4"/>
  <c r="F21" i="4"/>
  <c r="H21" i="4" s="1"/>
  <c r="E21" i="4"/>
  <c r="J20" i="4"/>
  <c r="G20" i="4"/>
  <c r="F20" i="4"/>
  <c r="H20" i="4" s="1"/>
  <c r="E20" i="4"/>
  <c r="G21" i="4" s="1"/>
  <c r="J19" i="4"/>
  <c r="H19" i="4"/>
  <c r="F19" i="4"/>
  <c r="E19" i="4"/>
  <c r="I19" i="4" s="1"/>
  <c r="H18" i="4"/>
  <c r="F18" i="4"/>
  <c r="J18" i="4" s="1"/>
  <c r="E18" i="4"/>
  <c r="G18" i="4" s="1"/>
  <c r="I17" i="4"/>
  <c r="F17" i="4"/>
  <c r="H17" i="4" s="1"/>
  <c r="E17" i="4"/>
  <c r="J16" i="4"/>
  <c r="F16" i="4"/>
  <c r="H16" i="4" s="1"/>
  <c r="E16" i="4"/>
  <c r="G17" i="4" s="1"/>
  <c r="J15" i="4"/>
  <c r="H15" i="4"/>
  <c r="F15" i="4"/>
  <c r="E15" i="4"/>
  <c r="I15" i="4" s="1"/>
  <c r="H14" i="4"/>
  <c r="F14" i="4"/>
  <c r="J14" i="4" s="1"/>
  <c r="E14" i="4"/>
  <c r="G14" i="4" s="1"/>
  <c r="I13" i="4"/>
  <c r="F13" i="4"/>
  <c r="H13" i="4" s="1"/>
  <c r="E13" i="4"/>
  <c r="J12" i="4"/>
  <c r="F12" i="4"/>
  <c r="H12" i="4" s="1"/>
  <c r="E12" i="4"/>
  <c r="G13" i="4" s="1"/>
  <c r="J11" i="4"/>
  <c r="H11" i="4"/>
  <c r="F11" i="4"/>
  <c r="E11" i="4"/>
  <c r="G12" i="4" s="1"/>
  <c r="H10" i="4"/>
  <c r="F10" i="4"/>
  <c r="J10" i="4" s="1"/>
  <c r="E10" i="4"/>
  <c r="G10" i="4" s="1"/>
  <c r="I9" i="4"/>
  <c r="F9" i="4"/>
  <c r="H9" i="4" s="1"/>
  <c r="E9" i="4"/>
  <c r="J8" i="4"/>
  <c r="F8" i="4"/>
  <c r="H8" i="4" s="1"/>
  <c r="E8" i="4"/>
  <c r="G9" i="4" s="1"/>
  <c r="J7" i="4"/>
  <c r="H7" i="4"/>
  <c r="F7" i="4"/>
  <c r="E7" i="4"/>
  <c r="G8" i="4" s="1"/>
  <c r="I6" i="4"/>
  <c r="F6" i="4"/>
  <c r="J6" i="4" s="1"/>
  <c r="E6" i="4"/>
  <c r="G6" i="4" s="1"/>
  <c r="F5" i="4"/>
  <c r="E5" i="4"/>
  <c r="H6" i="4" s="1"/>
  <c r="F4" i="4"/>
  <c r="E4" i="4"/>
  <c r="E3" i="4" s="1"/>
  <c r="K3" i="4" s="1"/>
  <c r="F3" i="4"/>
  <c r="L3" i="4" s="1"/>
  <c r="C3" i="4"/>
  <c r="B7" i="3"/>
  <c r="C7" i="3" s="1"/>
  <c r="B8" i="3"/>
  <c r="C8" i="3" s="1"/>
  <c r="B9" i="3"/>
  <c r="C9" i="3" s="1"/>
  <c r="E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B16" i="3"/>
  <c r="C16" i="3" s="1"/>
  <c r="B17" i="3"/>
  <c r="C17" i="3" s="1"/>
  <c r="E17" i="3" s="1"/>
  <c r="B18" i="3"/>
  <c r="C18" i="3" s="1"/>
  <c r="B19" i="3"/>
  <c r="B20" i="3"/>
  <c r="B21" i="3"/>
  <c r="C21" i="3" s="1"/>
  <c r="B22" i="3"/>
  <c r="C22" i="3" s="1"/>
  <c r="B23" i="3"/>
  <c r="B24" i="3"/>
  <c r="C24" i="3" s="1"/>
  <c r="B25" i="3"/>
  <c r="C25" i="3" s="1"/>
  <c r="E25" i="3" s="1"/>
  <c r="B26" i="3"/>
  <c r="C26" i="3" s="1"/>
  <c r="B27" i="3"/>
  <c r="B28" i="3"/>
  <c r="B29" i="3"/>
  <c r="B30" i="3"/>
  <c r="C30" i="3" s="1"/>
  <c r="B31" i="3"/>
  <c r="B32" i="3"/>
  <c r="C32" i="3" s="1"/>
  <c r="B33" i="3"/>
  <c r="C33" i="3" s="1"/>
  <c r="E33" i="3" s="1"/>
  <c r="B34" i="3"/>
  <c r="C34" i="3" s="1"/>
  <c r="B35" i="3"/>
  <c r="B36" i="3"/>
  <c r="B37" i="3"/>
  <c r="B38" i="3"/>
  <c r="C38" i="3" s="1"/>
  <c r="B39" i="3"/>
  <c r="B40" i="3"/>
  <c r="C40" i="3" s="1"/>
  <c r="B41" i="3"/>
  <c r="C41" i="3" s="1"/>
  <c r="E41" i="3" s="1"/>
  <c r="B42" i="3"/>
  <c r="C42" i="3" s="1"/>
  <c r="B43" i="3"/>
  <c r="B44" i="3"/>
  <c r="B45" i="3"/>
  <c r="B46" i="3"/>
  <c r="C46" i="3" s="1"/>
  <c r="B47" i="3"/>
  <c r="B48" i="3"/>
  <c r="C48" i="3" s="1"/>
  <c r="B49" i="3"/>
  <c r="B50" i="3"/>
  <c r="C50" i="3" s="1"/>
  <c r="B51" i="3"/>
  <c r="B52" i="3"/>
  <c r="B53" i="3"/>
  <c r="B54" i="3"/>
  <c r="C54" i="3" s="1"/>
  <c r="B55" i="3"/>
  <c r="B56" i="3"/>
  <c r="C56" i="3" s="1"/>
  <c r="B57" i="3"/>
  <c r="B58" i="3"/>
  <c r="C58" i="3" s="1"/>
  <c r="B59" i="3"/>
  <c r="B60" i="3"/>
  <c r="B61" i="3"/>
  <c r="B62" i="3"/>
  <c r="C62" i="3" s="1"/>
  <c r="B63" i="3"/>
  <c r="B64" i="3"/>
  <c r="C64" i="3" s="1"/>
  <c r="B65" i="3"/>
  <c r="B66" i="3"/>
  <c r="C66" i="3" s="1"/>
  <c r="B67" i="3"/>
  <c r="B68" i="3"/>
  <c r="B69" i="3"/>
  <c r="B70" i="3"/>
  <c r="C70" i="3" s="1"/>
  <c r="B71" i="3"/>
  <c r="B72" i="3"/>
  <c r="C72" i="3" s="1"/>
  <c r="B73" i="3"/>
  <c r="B74" i="3"/>
  <c r="C74" i="3" s="1"/>
  <c r="B75" i="3"/>
  <c r="B76" i="3"/>
  <c r="B77" i="3"/>
  <c r="B78" i="3"/>
  <c r="C78" i="3" s="1"/>
  <c r="B79" i="3"/>
  <c r="B80" i="3"/>
  <c r="C80" i="3" s="1"/>
  <c r="B81" i="3"/>
  <c r="B82" i="3"/>
  <c r="C82" i="3" s="1"/>
  <c r="B6" i="3"/>
  <c r="B5" i="3"/>
  <c r="C5" i="3" s="1"/>
  <c r="D11" i="1"/>
  <c r="D13" i="1"/>
  <c r="F13" i="1" s="1"/>
  <c r="D14" i="1"/>
  <c r="D23" i="1"/>
  <c r="D27" i="1"/>
  <c r="D37" i="1"/>
  <c r="F37" i="1" s="1"/>
  <c r="D38" i="1"/>
  <c r="D39" i="1"/>
  <c r="D51" i="1"/>
  <c r="D53" i="1"/>
  <c r="D62" i="1"/>
  <c r="D63" i="1"/>
  <c r="D75" i="1"/>
  <c r="D77" i="1"/>
  <c r="D78" i="1"/>
  <c r="F78" i="1" s="1"/>
  <c r="D87" i="1"/>
  <c r="E15" i="1"/>
  <c r="G55" i="1"/>
  <c r="H70" i="1"/>
  <c r="H71" i="1"/>
  <c r="C12" i="1"/>
  <c r="C14" i="1"/>
  <c r="C28" i="1"/>
  <c r="E28" i="1" s="1"/>
  <c r="C29" i="1"/>
  <c r="C30" i="1"/>
  <c r="C36" i="1"/>
  <c r="C38" i="1"/>
  <c r="C39" i="1"/>
  <c r="C45" i="1"/>
  <c r="C47" i="1"/>
  <c r="C53" i="1"/>
  <c r="C55" i="1"/>
  <c r="C61" i="1"/>
  <c r="C63" i="1"/>
  <c r="C69" i="1"/>
  <c r="C71" i="1"/>
  <c r="C77" i="1"/>
  <c r="C79" i="1"/>
  <c r="C85" i="1"/>
  <c r="C87" i="1"/>
  <c r="B6" i="1"/>
  <c r="C6" i="1" s="1"/>
  <c r="B7" i="1"/>
  <c r="C7" i="1" s="1"/>
  <c r="B8" i="1"/>
  <c r="B9" i="1"/>
  <c r="C9" i="1" s="1"/>
  <c r="B10" i="1"/>
  <c r="B11" i="1"/>
  <c r="C11" i="1" s="1"/>
  <c r="B12" i="1"/>
  <c r="D12" i="1" s="1"/>
  <c r="F12" i="1" s="1"/>
  <c r="B13" i="1"/>
  <c r="C13" i="1" s="1"/>
  <c r="E13" i="1" s="1"/>
  <c r="B14" i="1"/>
  <c r="B15" i="1"/>
  <c r="C15" i="1" s="1"/>
  <c r="G15" i="1" s="1"/>
  <c r="B16" i="1"/>
  <c r="B17" i="1"/>
  <c r="C17" i="1" s="1"/>
  <c r="B18" i="1"/>
  <c r="D18" i="1" s="1"/>
  <c r="B19" i="1"/>
  <c r="C19" i="1" s="1"/>
  <c r="B20" i="1"/>
  <c r="D20" i="1" s="1"/>
  <c r="B21" i="1"/>
  <c r="C21" i="1" s="1"/>
  <c r="B22" i="1"/>
  <c r="C22" i="1" s="1"/>
  <c r="B23" i="1"/>
  <c r="C23" i="1" s="1"/>
  <c r="B24" i="1"/>
  <c r="B25" i="1"/>
  <c r="C25" i="1" s="1"/>
  <c r="B26" i="1"/>
  <c r="B27" i="1"/>
  <c r="C27" i="1" s="1"/>
  <c r="B28" i="1"/>
  <c r="D28" i="1" s="1"/>
  <c r="B29" i="1"/>
  <c r="D29" i="1" s="1"/>
  <c r="B30" i="1"/>
  <c r="D30" i="1" s="1"/>
  <c r="F30" i="1" s="1"/>
  <c r="B31" i="1"/>
  <c r="C31" i="1" s="1"/>
  <c r="E31" i="1" s="1"/>
  <c r="B32" i="1"/>
  <c r="B33" i="1"/>
  <c r="B34" i="1"/>
  <c r="B35" i="1"/>
  <c r="C35" i="1" s="1"/>
  <c r="B36" i="1"/>
  <c r="D36" i="1" s="1"/>
  <c r="B37" i="1"/>
  <c r="C37" i="1" s="1"/>
  <c r="E37" i="1" s="1"/>
  <c r="B38" i="1"/>
  <c r="B39" i="1"/>
  <c r="B40" i="1"/>
  <c r="D40" i="1" s="1"/>
  <c r="F40" i="1" s="1"/>
  <c r="B41" i="1"/>
  <c r="B42" i="1"/>
  <c r="B43" i="1"/>
  <c r="D43" i="1" s="1"/>
  <c r="B44" i="1"/>
  <c r="D44" i="1" s="1"/>
  <c r="B45" i="1"/>
  <c r="D45" i="1" s="1"/>
  <c r="H45" i="1" s="1"/>
  <c r="B46" i="1"/>
  <c r="D46" i="1" s="1"/>
  <c r="B47" i="1"/>
  <c r="D47" i="1" s="1"/>
  <c r="B48" i="1"/>
  <c r="B49" i="1"/>
  <c r="D49" i="1" s="1"/>
  <c r="B50" i="1"/>
  <c r="B51" i="1"/>
  <c r="C51" i="1" s="1"/>
  <c r="B52" i="1"/>
  <c r="D52" i="1" s="1"/>
  <c r="G53" i="1" s="1"/>
  <c r="B53" i="1"/>
  <c r="B54" i="1"/>
  <c r="D54" i="1" s="1"/>
  <c r="F54" i="1" s="1"/>
  <c r="B55" i="1"/>
  <c r="D55" i="1" s="1"/>
  <c r="B56" i="1"/>
  <c r="B57" i="1"/>
  <c r="D57" i="1" s="1"/>
  <c r="B58" i="1"/>
  <c r="B59" i="1"/>
  <c r="C59" i="1" s="1"/>
  <c r="B60" i="1"/>
  <c r="D60" i="1" s="1"/>
  <c r="B61" i="1"/>
  <c r="D61" i="1" s="1"/>
  <c r="B62" i="1"/>
  <c r="C62" i="1" s="1"/>
  <c r="E62" i="1" s="1"/>
  <c r="B63" i="1"/>
  <c r="B64" i="1"/>
  <c r="B65" i="1"/>
  <c r="C65" i="1" s="1"/>
  <c r="B66" i="1"/>
  <c r="B67" i="1"/>
  <c r="D67" i="1" s="1"/>
  <c r="B68" i="1"/>
  <c r="D68" i="1" s="1"/>
  <c r="H68" i="1" s="1"/>
  <c r="B69" i="1"/>
  <c r="D69" i="1" s="1"/>
  <c r="B70" i="1"/>
  <c r="D70" i="1" s="1"/>
  <c r="F70" i="1" s="1"/>
  <c r="B71" i="1"/>
  <c r="D71" i="1" s="1"/>
  <c r="B72" i="1"/>
  <c r="B73" i="1"/>
  <c r="D73" i="1" s="1"/>
  <c r="B74" i="1"/>
  <c r="B75" i="1"/>
  <c r="C75" i="1" s="1"/>
  <c r="B76" i="1"/>
  <c r="D76" i="1" s="1"/>
  <c r="G77" i="1" s="1"/>
  <c r="B77" i="1"/>
  <c r="B78" i="1"/>
  <c r="C78" i="1" s="1"/>
  <c r="B79" i="1"/>
  <c r="D79" i="1" s="1"/>
  <c r="B80" i="1"/>
  <c r="B81" i="1"/>
  <c r="D81" i="1" s="1"/>
  <c r="B82" i="1"/>
  <c r="B83" i="1"/>
  <c r="C83" i="1" s="1"/>
  <c r="B84" i="1"/>
  <c r="D84" i="1" s="1"/>
  <c r="B85" i="1"/>
  <c r="D85" i="1" s="1"/>
  <c r="B86" i="1"/>
  <c r="D86" i="1" s="1"/>
  <c r="B87" i="1"/>
  <c r="B88" i="1"/>
  <c r="B89" i="1"/>
  <c r="D89" i="1" s="1"/>
  <c r="B5" i="1"/>
  <c r="G42" i="2"/>
  <c r="D9" i="2"/>
  <c r="D17" i="2"/>
  <c r="D18" i="2"/>
  <c r="H18" i="2" s="1"/>
  <c r="D25" i="2"/>
  <c r="D26" i="2"/>
  <c r="H26" i="2" s="1"/>
  <c r="D33" i="2"/>
  <c r="D34" i="2"/>
  <c r="H34" i="2" s="1"/>
  <c r="D41" i="2"/>
  <c r="D42" i="2"/>
  <c r="H42" i="2" s="1"/>
  <c r="D49" i="2"/>
  <c r="D50" i="2"/>
  <c r="H50" i="2" s="1"/>
  <c r="D57" i="2"/>
  <c r="D58" i="2"/>
  <c r="H58" i="2" s="1"/>
  <c r="D65" i="2"/>
  <c r="D66" i="2"/>
  <c r="H66" i="2" s="1"/>
  <c r="D73" i="2"/>
  <c r="D74" i="2"/>
  <c r="H74" i="2" s="1"/>
  <c r="D81" i="2"/>
  <c r="D82" i="2"/>
  <c r="H82" i="2" s="1"/>
  <c r="D89" i="2"/>
  <c r="D90" i="2"/>
  <c r="H90" i="2" s="1"/>
  <c r="C10" i="2"/>
  <c r="C11" i="2"/>
  <c r="E11" i="2" s="1"/>
  <c r="C12" i="2"/>
  <c r="C13" i="2"/>
  <c r="C18" i="2"/>
  <c r="C19" i="2"/>
  <c r="E19" i="2" s="1"/>
  <c r="C20" i="2"/>
  <c r="C21" i="2"/>
  <c r="E21" i="2" s="1"/>
  <c r="C26" i="2"/>
  <c r="C27" i="2"/>
  <c r="E27" i="2" s="1"/>
  <c r="C28" i="2"/>
  <c r="C29" i="2"/>
  <c r="C34" i="2"/>
  <c r="C35" i="2"/>
  <c r="E35" i="2" s="1"/>
  <c r="C36" i="2"/>
  <c r="C37" i="2"/>
  <c r="E37" i="2" s="1"/>
  <c r="C42" i="2"/>
  <c r="C43" i="2"/>
  <c r="E43" i="2" s="1"/>
  <c r="C44" i="2"/>
  <c r="C45" i="2"/>
  <c r="E45" i="2" s="1"/>
  <c r="C50" i="2"/>
  <c r="C51" i="2"/>
  <c r="E51" i="2" s="1"/>
  <c r="C52" i="2"/>
  <c r="C53" i="2"/>
  <c r="C58" i="2"/>
  <c r="C59" i="2"/>
  <c r="E59" i="2" s="1"/>
  <c r="C60" i="2"/>
  <c r="C61" i="2"/>
  <c r="C66" i="2"/>
  <c r="C67" i="2"/>
  <c r="E67" i="2" s="1"/>
  <c r="C68" i="2"/>
  <c r="C69" i="2"/>
  <c r="E69" i="2" s="1"/>
  <c r="C74" i="2"/>
  <c r="C75" i="2"/>
  <c r="E75" i="2" s="1"/>
  <c r="C76" i="2"/>
  <c r="C77" i="2"/>
  <c r="C82" i="2"/>
  <c r="C83" i="2"/>
  <c r="E83" i="2" s="1"/>
  <c r="C84" i="2"/>
  <c r="C85" i="2"/>
  <c r="C90" i="2"/>
  <c r="B6" i="2"/>
  <c r="D6" i="2" s="1"/>
  <c r="B7" i="2"/>
  <c r="D7" i="2" s="1"/>
  <c r="B8" i="2"/>
  <c r="C8" i="2" s="1"/>
  <c r="B9" i="2"/>
  <c r="C9" i="2" s="1"/>
  <c r="B10" i="2"/>
  <c r="D10" i="2" s="1"/>
  <c r="B11" i="2"/>
  <c r="D11" i="2" s="1"/>
  <c r="B12" i="2"/>
  <c r="D12" i="2" s="1"/>
  <c r="B13" i="2"/>
  <c r="D13" i="2" s="1"/>
  <c r="B14" i="2"/>
  <c r="C14" i="2" s="1"/>
  <c r="B15" i="2"/>
  <c r="C15" i="2" s="1"/>
  <c r="B16" i="2"/>
  <c r="C16" i="2" s="1"/>
  <c r="B17" i="2"/>
  <c r="C17" i="2" s="1"/>
  <c r="B18" i="2"/>
  <c r="B19" i="2"/>
  <c r="D19" i="2" s="1"/>
  <c r="B20" i="2"/>
  <c r="D20" i="2" s="1"/>
  <c r="B21" i="2"/>
  <c r="D21" i="2" s="1"/>
  <c r="B22" i="2"/>
  <c r="C22" i="2" s="1"/>
  <c r="B23" i="2"/>
  <c r="C23" i="2" s="1"/>
  <c r="B24" i="2"/>
  <c r="C24" i="2" s="1"/>
  <c r="B25" i="2"/>
  <c r="C25" i="2" s="1"/>
  <c r="B26" i="2"/>
  <c r="B27" i="2"/>
  <c r="D27" i="2" s="1"/>
  <c r="B28" i="2"/>
  <c r="D28" i="2" s="1"/>
  <c r="B29" i="2"/>
  <c r="D29" i="2" s="1"/>
  <c r="B30" i="2"/>
  <c r="C30" i="2" s="1"/>
  <c r="B31" i="2"/>
  <c r="C31" i="2" s="1"/>
  <c r="B32" i="2"/>
  <c r="D32" i="2" s="1"/>
  <c r="B33" i="2"/>
  <c r="C33" i="2" s="1"/>
  <c r="B34" i="2"/>
  <c r="B35" i="2"/>
  <c r="D35" i="2" s="1"/>
  <c r="B36" i="2"/>
  <c r="D36" i="2" s="1"/>
  <c r="B37" i="2"/>
  <c r="D37" i="2" s="1"/>
  <c r="B38" i="2"/>
  <c r="C38" i="2" s="1"/>
  <c r="B39" i="2"/>
  <c r="C39" i="2" s="1"/>
  <c r="B40" i="2"/>
  <c r="C40" i="2" s="1"/>
  <c r="B41" i="2"/>
  <c r="C41" i="2" s="1"/>
  <c r="B42" i="2"/>
  <c r="B43" i="2"/>
  <c r="D43" i="2" s="1"/>
  <c r="B44" i="2"/>
  <c r="D44" i="2" s="1"/>
  <c r="B45" i="2"/>
  <c r="D45" i="2" s="1"/>
  <c r="B46" i="2"/>
  <c r="C46" i="2" s="1"/>
  <c r="B47" i="2"/>
  <c r="C47" i="2" s="1"/>
  <c r="B48" i="2"/>
  <c r="C48" i="2" s="1"/>
  <c r="B49" i="2"/>
  <c r="C49" i="2" s="1"/>
  <c r="B50" i="2"/>
  <c r="B51" i="2"/>
  <c r="D51" i="2" s="1"/>
  <c r="B52" i="2"/>
  <c r="D52" i="2" s="1"/>
  <c r="B53" i="2"/>
  <c r="D53" i="2" s="1"/>
  <c r="B54" i="2"/>
  <c r="C54" i="2" s="1"/>
  <c r="B55" i="2"/>
  <c r="C55" i="2" s="1"/>
  <c r="B56" i="2"/>
  <c r="D56" i="2" s="1"/>
  <c r="B57" i="2"/>
  <c r="C57" i="2" s="1"/>
  <c r="B58" i="2"/>
  <c r="B59" i="2"/>
  <c r="D59" i="2" s="1"/>
  <c r="B60" i="2"/>
  <c r="D60" i="2" s="1"/>
  <c r="B61" i="2"/>
  <c r="D61" i="2" s="1"/>
  <c r="B62" i="2"/>
  <c r="C62" i="2" s="1"/>
  <c r="B63" i="2"/>
  <c r="C63" i="2" s="1"/>
  <c r="B64" i="2"/>
  <c r="C64" i="2" s="1"/>
  <c r="B65" i="2"/>
  <c r="C65" i="2" s="1"/>
  <c r="B66" i="2"/>
  <c r="B67" i="2"/>
  <c r="D67" i="2" s="1"/>
  <c r="B68" i="2"/>
  <c r="D68" i="2" s="1"/>
  <c r="B69" i="2"/>
  <c r="D69" i="2" s="1"/>
  <c r="B70" i="2"/>
  <c r="C70" i="2" s="1"/>
  <c r="B71" i="2"/>
  <c r="C71" i="2" s="1"/>
  <c r="B72" i="2"/>
  <c r="D72" i="2" s="1"/>
  <c r="B73" i="2"/>
  <c r="C73" i="2" s="1"/>
  <c r="B74" i="2"/>
  <c r="B75" i="2"/>
  <c r="D75" i="2" s="1"/>
  <c r="B76" i="2"/>
  <c r="D76" i="2" s="1"/>
  <c r="B77" i="2"/>
  <c r="D77" i="2" s="1"/>
  <c r="B78" i="2"/>
  <c r="C78" i="2" s="1"/>
  <c r="B79" i="2"/>
  <c r="C79" i="2" s="1"/>
  <c r="B80" i="2"/>
  <c r="C80" i="2" s="1"/>
  <c r="B81" i="2"/>
  <c r="C81" i="2" s="1"/>
  <c r="B82" i="2"/>
  <c r="B83" i="2"/>
  <c r="D83" i="2" s="1"/>
  <c r="B84" i="2"/>
  <c r="D84" i="2" s="1"/>
  <c r="B85" i="2"/>
  <c r="D85" i="2" s="1"/>
  <c r="B86" i="2"/>
  <c r="C86" i="2" s="1"/>
  <c r="B87" i="2"/>
  <c r="C87" i="2" s="1"/>
  <c r="B88" i="2"/>
  <c r="D88" i="2" s="1"/>
  <c r="B89" i="2"/>
  <c r="C89" i="2" s="1"/>
  <c r="B90" i="2"/>
  <c r="B5" i="2"/>
  <c r="C5" i="2" s="1"/>
  <c r="G47" i="5" l="1"/>
  <c r="E3" i="5"/>
  <c r="K3" i="5" s="1"/>
  <c r="J8" i="5"/>
  <c r="J3" i="5" s="1"/>
  <c r="J12" i="5"/>
  <c r="J16" i="5"/>
  <c r="J20" i="5"/>
  <c r="J24" i="5"/>
  <c r="J28" i="5"/>
  <c r="J32" i="5"/>
  <c r="J36" i="5"/>
  <c r="J40" i="5"/>
  <c r="J44" i="5"/>
  <c r="J48" i="5"/>
  <c r="H51" i="5"/>
  <c r="J52" i="5"/>
  <c r="H55" i="5"/>
  <c r="J56" i="5"/>
  <c r="H59" i="5"/>
  <c r="J60" i="5"/>
  <c r="H63" i="5"/>
  <c r="J64" i="5"/>
  <c r="H67" i="5"/>
  <c r="J68" i="5"/>
  <c r="H71" i="5"/>
  <c r="J72" i="5"/>
  <c r="H75" i="5"/>
  <c r="J76" i="5"/>
  <c r="H79" i="5"/>
  <c r="J80" i="5"/>
  <c r="H83" i="5"/>
  <c r="J84" i="5"/>
  <c r="H87" i="5"/>
  <c r="J88" i="5"/>
  <c r="H91" i="5"/>
  <c r="J92" i="5"/>
  <c r="H95" i="5"/>
  <c r="J96" i="5"/>
  <c r="H99" i="5"/>
  <c r="J100" i="5"/>
  <c r="H103" i="5"/>
  <c r="J104" i="5"/>
  <c r="H107" i="5"/>
  <c r="J108" i="5"/>
  <c r="G35" i="5"/>
  <c r="G43" i="5"/>
  <c r="G91" i="5"/>
  <c r="G99" i="5"/>
  <c r="G107" i="5"/>
  <c r="F3" i="5"/>
  <c r="L3" i="5" s="1"/>
  <c r="G6" i="5"/>
  <c r="G3" i="5" s="1"/>
  <c r="I7" i="5"/>
  <c r="G10" i="5"/>
  <c r="I11" i="5"/>
  <c r="G14" i="5"/>
  <c r="I15" i="5"/>
  <c r="G18" i="5"/>
  <c r="I19" i="5"/>
  <c r="G22" i="5"/>
  <c r="I23" i="5"/>
  <c r="G26" i="5"/>
  <c r="I27" i="5"/>
  <c r="G30" i="5"/>
  <c r="I31" i="5"/>
  <c r="G34" i="5"/>
  <c r="I35" i="5"/>
  <c r="G38" i="5"/>
  <c r="I39" i="5"/>
  <c r="G42" i="5"/>
  <c r="I43" i="5"/>
  <c r="G46" i="5"/>
  <c r="I47" i="5"/>
  <c r="G50" i="5"/>
  <c r="I51" i="5"/>
  <c r="G54" i="5"/>
  <c r="I55" i="5"/>
  <c r="G58" i="5"/>
  <c r="I59" i="5"/>
  <c r="G62" i="5"/>
  <c r="I63" i="5"/>
  <c r="G66" i="5"/>
  <c r="I67" i="5"/>
  <c r="G70" i="5"/>
  <c r="I71" i="5"/>
  <c r="G74" i="5"/>
  <c r="I75" i="5"/>
  <c r="G78" i="5"/>
  <c r="I79" i="5"/>
  <c r="G82" i="5"/>
  <c r="I83" i="5"/>
  <c r="G86" i="5"/>
  <c r="I87" i="5"/>
  <c r="G90" i="5"/>
  <c r="I91" i="5"/>
  <c r="G94" i="5"/>
  <c r="I95" i="5"/>
  <c r="G98" i="5"/>
  <c r="I99" i="5"/>
  <c r="G102" i="5"/>
  <c r="I103" i="5"/>
  <c r="G106" i="5"/>
  <c r="I107" i="5"/>
  <c r="H50" i="5"/>
  <c r="H3" i="5" s="1"/>
  <c r="N3" i="5" s="1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G55" i="5"/>
  <c r="G63" i="5"/>
  <c r="G79" i="5"/>
  <c r="I6" i="5"/>
  <c r="I3" i="5" s="1"/>
  <c r="O3" i="5" s="1"/>
  <c r="I14" i="5"/>
  <c r="I18" i="5"/>
  <c r="I26" i="5"/>
  <c r="I30" i="5"/>
  <c r="I50" i="5"/>
  <c r="I58" i="5"/>
  <c r="I66" i="5"/>
  <c r="I70" i="5"/>
  <c r="I74" i="5"/>
  <c r="I82" i="5"/>
  <c r="I86" i="5"/>
  <c r="I94" i="5"/>
  <c r="I102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L4" i="4"/>
  <c r="H3" i="4"/>
  <c r="J9" i="4"/>
  <c r="J3" i="4" s="1"/>
  <c r="P3" i="4" s="1"/>
  <c r="J13" i="4"/>
  <c r="J17" i="4"/>
  <c r="J21" i="4"/>
  <c r="J25" i="4"/>
  <c r="J29" i="4"/>
  <c r="H32" i="4"/>
  <c r="J33" i="4"/>
  <c r="J37" i="4"/>
  <c r="H40" i="4"/>
  <c r="J41" i="4"/>
  <c r="H44" i="4"/>
  <c r="J45" i="4"/>
  <c r="H48" i="4"/>
  <c r="J49" i="4"/>
  <c r="G7" i="4"/>
  <c r="G3" i="4" s="1"/>
  <c r="M3" i="4" s="1"/>
  <c r="I8" i="4"/>
  <c r="G11" i="4"/>
  <c r="I12" i="4"/>
  <c r="G15" i="4"/>
  <c r="I16" i="4"/>
  <c r="G19" i="4"/>
  <c r="I20" i="4"/>
  <c r="G23" i="4"/>
  <c r="I24" i="4"/>
  <c r="G27" i="4"/>
  <c r="I28" i="4"/>
  <c r="G31" i="4"/>
  <c r="I32" i="4"/>
  <c r="G35" i="4"/>
  <c r="I36" i="4"/>
  <c r="G39" i="4"/>
  <c r="I40" i="4"/>
  <c r="G43" i="4"/>
  <c r="I44" i="4"/>
  <c r="G47" i="4"/>
  <c r="I48" i="4"/>
  <c r="G16" i="4"/>
  <c r="I7" i="4"/>
  <c r="I3" i="4" s="1"/>
  <c r="I11" i="4"/>
  <c r="I23" i="4"/>
  <c r="I27" i="4"/>
  <c r="I31" i="4"/>
  <c r="I35" i="4"/>
  <c r="I39" i="4"/>
  <c r="I43" i="4"/>
  <c r="I10" i="4"/>
  <c r="I14" i="4"/>
  <c r="I18" i="4"/>
  <c r="I22" i="4"/>
  <c r="I26" i="4"/>
  <c r="I30" i="4"/>
  <c r="I34" i="4"/>
  <c r="I50" i="4"/>
  <c r="H51" i="2"/>
  <c r="F51" i="2"/>
  <c r="H19" i="2"/>
  <c r="F19" i="2"/>
  <c r="G89" i="2"/>
  <c r="E89" i="2"/>
  <c r="G49" i="2"/>
  <c r="E49" i="2"/>
  <c r="E17" i="2"/>
  <c r="F88" i="2"/>
  <c r="E80" i="2"/>
  <c r="F72" i="2"/>
  <c r="E64" i="2"/>
  <c r="F56" i="2"/>
  <c r="G48" i="2"/>
  <c r="E48" i="2"/>
  <c r="G40" i="2"/>
  <c r="E40" i="2"/>
  <c r="F32" i="2"/>
  <c r="E24" i="2"/>
  <c r="E16" i="2"/>
  <c r="G8" i="2"/>
  <c r="H75" i="2"/>
  <c r="F75" i="2"/>
  <c r="H43" i="2"/>
  <c r="F43" i="2"/>
  <c r="E65" i="2"/>
  <c r="G25" i="2"/>
  <c r="E25" i="2"/>
  <c r="E71" i="2"/>
  <c r="E55" i="2"/>
  <c r="G31" i="2"/>
  <c r="E31" i="2"/>
  <c r="G15" i="2"/>
  <c r="E15" i="2"/>
  <c r="G78" i="2"/>
  <c r="E78" i="2"/>
  <c r="G70" i="2"/>
  <c r="E70" i="2"/>
  <c r="G62" i="2"/>
  <c r="E62" i="2"/>
  <c r="G54" i="2"/>
  <c r="E54" i="2"/>
  <c r="G46" i="2"/>
  <c r="E46" i="2"/>
  <c r="G38" i="2"/>
  <c r="E38" i="2"/>
  <c r="G30" i="2"/>
  <c r="E30" i="2"/>
  <c r="G22" i="2"/>
  <c r="E22" i="2"/>
  <c r="G14" i="2"/>
  <c r="E14" i="2"/>
  <c r="H83" i="2"/>
  <c r="F83" i="2"/>
  <c r="H59" i="2"/>
  <c r="F59" i="2"/>
  <c r="H27" i="2"/>
  <c r="F27" i="2"/>
  <c r="H10" i="2"/>
  <c r="F10" i="2"/>
  <c r="G73" i="2"/>
  <c r="E41" i="2"/>
  <c r="E9" i="2"/>
  <c r="E79" i="2"/>
  <c r="E47" i="2"/>
  <c r="G23" i="2"/>
  <c r="E23" i="2"/>
  <c r="G86" i="2"/>
  <c r="E86" i="2"/>
  <c r="H85" i="2"/>
  <c r="F85" i="2"/>
  <c r="H77" i="2"/>
  <c r="F77" i="2"/>
  <c r="H69" i="2"/>
  <c r="F69" i="2"/>
  <c r="H61" i="2"/>
  <c r="F61" i="2"/>
  <c r="H53" i="2"/>
  <c r="F53" i="2"/>
  <c r="H45" i="2"/>
  <c r="F45" i="2"/>
  <c r="H37" i="2"/>
  <c r="F37" i="2"/>
  <c r="H29" i="2"/>
  <c r="F29" i="2"/>
  <c r="H21" i="2"/>
  <c r="F21" i="2"/>
  <c r="H13" i="2"/>
  <c r="F13" i="2"/>
  <c r="E65" i="1"/>
  <c r="F49" i="1"/>
  <c r="H67" i="2"/>
  <c r="F67" i="2"/>
  <c r="H35" i="2"/>
  <c r="F35" i="2"/>
  <c r="E81" i="2"/>
  <c r="G81" i="2"/>
  <c r="E57" i="2"/>
  <c r="G57" i="2"/>
  <c r="G33" i="2"/>
  <c r="E87" i="2"/>
  <c r="E63" i="2"/>
  <c r="G39" i="2"/>
  <c r="E39" i="2"/>
  <c r="H7" i="2"/>
  <c r="H84" i="2"/>
  <c r="F84" i="2"/>
  <c r="H76" i="2"/>
  <c r="F76" i="2"/>
  <c r="H68" i="2"/>
  <c r="F68" i="2"/>
  <c r="H60" i="2"/>
  <c r="F60" i="2"/>
  <c r="H52" i="2"/>
  <c r="F52" i="2"/>
  <c r="H44" i="2"/>
  <c r="F44" i="2"/>
  <c r="H36" i="2"/>
  <c r="F36" i="2"/>
  <c r="H28" i="2"/>
  <c r="F28" i="2"/>
  <c r="H20" i="2"/>
  <c r="F20" i="2"/>
  <c r="H12" i="2"/>
  <c r="F12" i="2"/>
  <c r="G85" i="2"/>
  <c r="G53" i="2"/>
  <c r="G29" i="2"/>
  <c r="F9" i="2"/>
  <c r="F50" i="2"/>
  <c r="G19" i="2"/>
  <c r="F73" i="1"/>
  <c r="C33" i="1"/>
  <c r="D33" i="1"/>
  <c r="C57" i="1"/>
  <c r="G68" i="2"/>
  <c r="E68" i="2"/>
  <c r="G28" i="2"/>
  <c r="E28" i="2"/>
  <c r="H57" i="2"/>
  <c r="F17" i="2"/>
  <c r="D56" i="1"/>
  <c r="C56" i="1"/>
  <c r="D64" i="2"/>
  <c r="H65" i="2" s="1"/>
  <c r="D16" i="2"/>
  <c r="H17" i="2" s="1"/>
  <c r="H47" i="1"/>
  <c r="C73" i="1"/>
  <c r="C68" i="3"/>
  <c r="D68" i="3"/>
  <c r="C36" i="3"/>
  <c r="D36" i="3"/>
  <c r="E74" i="2"/>
  <c r="E58" i="2"/>
  <c r="E50" i="2"/>
  <c r="E34" i="2"/>
  <c r="E26" i="2"/>
  <c r="E18" i="2"/>
  <c r="E10" i="2"/>
  <c r="D87" i="2"/>
  <c r="H88" i="2" s="1"/>
  <c r="D79" i="2"/>
  <c r="G80" i="2" s="1"/>
  <c r="D71" i="2"/>
  <c r="D63" i="2"/>
  <c r="D55" i="2"/>
  <c r="H56" i="2" s="1"/>
  <c r="D47" i="2"/>
  <c r="D39" i="2"/>
  <c r="D31" i="2"/>
  <c r="D23" i="2"/>
  <c r="D15" i="2"/>
  <c r="G75" i="2"/>
  <c r="G34" i="2"/>
  <c r="G11" i="2"/>
  <c r="F86" i="1"/>
  <c r="H86" i="1"/>
  <c r="E78" i="1"/>
  <c r="G78" i="1"/>
  <c r="F46" i="1"/>
  <c r="H46" i="1"/>
  <c r="E22" i="1"/>
  <c r="G71" i="1"/>
  <c r="C49" i="1"/>
  <c r="E49" i="1" s="1"/>
  <c r="D65" i="1"/>
  <c r="C6" i="3"/>
  <c r="D6" i="3"/>
  <c r="G38" i="1"/>
  <c r="E38" i="1"/>
  <c r="F11" i="1"/>
  <c r="E22" i="3"/>
  <c r="G22" i="3"/>
  <c r="G60" i="2"/>
  <c r="E60" i="2"/>
  <c r="G20" i="2"/>
  <c r="E20" i="2"/>
  <c r="F81" i="2"/>
  <c r="F41" i="2"/>
  <c r="D8" i="2"/>
  <c r="H9" i="2" s="1"/>
  <c r="G18" i="2"/>
  <c r="D80" i="1"/>
  <c r="H81" i="1" s="1"/>
  <c r="C80" i="1"/>
  <c r="D48" i="1"/>
  <c r="C48" i="1"/>
  <c r="D24" i="1"/>
  <c r="G25" i="1" s="1"/>
  <c r="C24" i="1"/>
  <c r="H6" i="2"/>
  <c r="F6" i="2"/>
  <c r="D80" i="2"/>
  <c r="H81" i="2" s="1"/>
  <c r="D48" i="2"/>
  <c r="D24" i="2"/>
  <c r="G58" i="2"/>
  <c r="F79" i="1"/>
  <c r="H79" i="1"/>
  <c r="C60" i="3"/>
  <c r="D60" i="3"/>
  <c r="C28" i="3"/>
  <c r="D28" i="3"/>
  <c r="E90" i="2"/>
  <c r="E66" i="2"/>
  <c r="E42" i="2"/>
  <c r="D86" i="2"/>
  <c r="G87" i="2" s="1"/>
  <c r="D78" i="2"/>
  <c r="D70" i="2"/>
  <c r="D62" i="2"/>
  <c r="D54" i="2"/>
  <c r="G55" i="2" s="1"/>
  <c r="D46" i="2"/>
  <c r="G47" i="2" s="1"/>
  <c r="D38" i="2"/>
  <c r="D30" i="2"/>
  <c r="D22" i="2"/>
  <c r="D14" i="2"/>
  <c r="E53" i="2"/>
  <c r="F90" i="2"/>
  <c r="F74" i="2"/>
  <c r="F58" i="2"/>
  <c r="F42" i="2"/>
  <c r="F26" i="2"/>
  <c r="G74" i="2"/>
  <c r="G51" i="2"/>
  <c r="G10" i="2"/>
  <c r="F85" i="1"/>
  <c r="H69" i="1"/>
  <c r="H30" i="1"/>
  <c r="G21" i="1"/>
  <c r="C89" i="1"/>
  <c r="G47" i="1"/>
  <c r="F63" i="1"/>
  <c r="E29" i="1"/>
  <c r="G61" i="2"/>
  <c r="G21" i="2"/>
  <c r="E61" i="2"/>
  <c r="G83" i="2"/>
  <c r="G52" i="2"/>
  <c r="E52" i="2"/>
  <c r="H89" i="2"/>
  <c r="F89" i="2"/>
  <c r="H49" i="2"/>
  <c r="F49" i="2"/>
  <c r="E85" i="2"/>
  <c r="D64" i="1"/>
  <c r="G65" i="1" s="1"/>
  <c r="C64" i="1"/>
  <c r="E64" i="1" s="1"/>
  <c r="D16" i="1"/>
  <c r="G17" i="1" s="1"/>
  <c r="C16" i="1"/>
  <c r="E16" i="1" s="1"/>
  <c r="D40" i="2"/>
  <c r="C20" i="3"/>
  <c r="D20" i="3"/>
  <c r="H11" i="2"/>
  <c r="F11" i="2"/>
  <c r="C88" i="2"/>
  <c r="C72" i="2"/>
  <c r="C56" i="2"/>
  <c r="C32" i="2"/>
  <c r="G50" i="2"/>
  <c r="G27" i="2"/>
  <c r="G87" i="1"/>
  <c r="C18" i="1"/>
  <c r="G62" i="1"/>
  <c r="F45" i="1"/>
  <c r="F62" i="1"/>
  <c r="H62" i="1"/>
  <c r="F23" i="1"/>
  <c r="G69" i="2"/>
  <c r="G45" i="2"/>
  <c r="G13" i="2"/>
  <c r="E29" i="2"/>
  <c r="F66" i="2"/>
  <c r="F18" i="2"/>
  <c r="C41" i="1"/>
  <c r="D41" i="1"/>
  <c r="E79" i="1"/>
  <c r="G79" i="1"/>
  <c r="E78" i="3"/>
  <c r="G78" i="3"/>
  <c r="E62" i="3"/>
  <c r="E14" i="3"/>
  <c r="G84" i="2"/>
  <c r="E84" i="2"/>
  <c r="G44" i="2"/>
  <c r="E44" i="2"/>
  <c r="G12" i="2"/>
  <c r="E12" i="2"/>
  <c r="F65" i="2"/>
  <c r="H33" i="2"/>
  <c r="G59" i="2"/>
  <c r="D88" i="1"/>
  <c r="G89" i="1" s="1"/>
  <c r="C88" i="1"/>
  <c r="E88" i="1" s="1"/>
  <c r="D8" i="1"/>
  <c r="C8" i="1"/>
  <c r="H39" i="1"/>
  <c r="F39" i="1"/>
  <c r="H55" i="1"/>
  <c r="E30" i="1"/>
  <c r="G30" i="1"/>
  <c r="C76" i="3"/>
  <c r="D76" i="3"/>
  <c r="C52" i="3"/>
  <c r="D52" i="3"/>
  <c r="C44" i="3"/>
  <c r="D44" i="3"/>
  <c r="G45" i="3" s="1"/>
  <c r="E82" i="2"/>
  <c r="C7" i="2"/>
  <c r="G90" i="2"/>
  <c r="G67" i="2"/>
  <c r="G26" i="2"/>
  <c r="F67" i="1"/>
  <c r="G59" i="1"/>
  <c r="E36" i="1"/>
  <c r="E19" i="1"/>
  <c r="E63" i="1"/>
  <c r="G63" i="1"/>
  <c r="C40" i="1"/>
  <c r="E40" i="1" s="1"/>
  <c r="E14" i="1"/>
  <c r="G14" i="1"/>
  <c r="E7" i="1"/>
  <c r="H54" i="1"/>
  <c r="F14" i="1"/>
  <c r="H14" i="1"/>
  <c r="G77" i="2"/>
  <c r="G37" i="2"/>
  <c r="E13" i="2"/>
  <c r="F82" i="2"/>
  <c r="F34" i="2"/>
  <c r="H57" i="1"/>
  <c r="F57" i="1"/>
  <c r="E9" i="1"/>
  <c r="G76" i="2"/>
  <c r="E76" i="2"/>
  <c r="G36" i="2"/>
  <c r="E36" i="2"/>
  <c r="H73" i="2"/>
  <c r="F73" i="2"/>
  <c r="H25" i="2"/>
  <c r="F25" i="2"/>
  <c r="G82" i="2"/>
  <c r="D72" i="1"/>
  <c r="C72" i="1"/>
  <c r="D32" i="1"/>
  <c r="C32" i="1"/>
  <c r="G35" i="2"/>
  <c r="E12" i="3"/>
  <c r="C6" i="2"/>
  <c r="E77" i="2"/>
  <c r="G66" i="2"/>
  <c r="G43" i="2"/>
  <c r="D5" i="1"/>
  <c r="G6" i="1" s="1"/>
  <c r="C5" i="1"/>
  <c r="D82" i="1"/>
  <c r="G83" i="1" s="1"/>
  <c r="C82" i="1"/>
  <c r="D74" i="1"/>
  <c r="C74" i="1"/>
  <c r="E75" i="1" s="1"/>
  <c r="D66" i="1"/>
  <c r="F66" i="1" s="1"/>
  <c r="C66" i="1"/>
  <c r="D58" i="1"/>
  <c r="C58" i="1"/>
  <c r="E59" i="1" s="1"/>
  <c r="D50" i="1"/>
  <c r="C50" i="1"/>
  <c r="D42" i="1"/>
  <c r="F42" i="1" s="1"/>
  <c r="C42" i="1"/>
  <c r="F43" i="1" s="1"/>
  <c r="D34" i="1"/>
  <c r="C34" i="1"/>
  <c r="E35" i="1" s="1"/>
  <c r="D26" i="1"/>
  <c r="C26" i="1"/>
  <c r="F18" i="1"/>
  <c r="G19" i="1"/>
  <c r="D10" i="1"/>
  <c r="G11" i="1" s="1"/>
  <c r="C10" i="1"/>
  <c r="E11" i="1" s="1"/>
  <c r="C81" i="1"/>
  <c r="H87" i="1"/>
  <c r="E39" i="1"/>
  <c r="G39" i="1"/>
  <c r="H78" i="1"/>
  <c r="H63" i="1"/>
  <c r="H51" i="1"/>
  <c r="F38" i="1"/>
  <c r="D25" i="1"/>
  <c r="C77" i="3"/>
  <c r="E77" i="3" s="1"/>
  <c r="D77" i="3"/>
  <c r="F77" i="3" s="1"/>
  <c r="C69" i="3"/>
  <c r="E69" i="3" s="1"/>
  <c r="D69" i="3"/>
  <c r="F69" i="3" s="1"/>
  <c r="C61" i="3"/>
  <c r="E61" i="3" s="1"/>
  <c r="D61" i="3"/>
  <c r="F61" i="3" s="1"/>
  <c r="C53" i="3"/>
  <c r="E53" i="3" s="1"/>
  <c r="D53" i="3"/>
  <c r="F53" i="3" s="1"/>
  <c r="C45" i="3"/>
  <c r="E45" i="3" s="1"/>
  <c r="D45" i="3"/>
  <c r="F45" i="3" s="1"/>
  <c r="C37" i="3"/>
  <c r="D37" i="3"/>
  <c r="F37" i="3" s="1"/>
  <c r="C29" i="3"/>
  <c r="E29" i="3" s="1"/>
  <c r="D29" i="3"/>
  <c r="F29" i="3" s="1"/>
  <c r="E13" i="3"/>
  <c r="E23" i="1"/>
  <c r="C86" i="1"/>
  <c r="C70" i="1"/>
  <c r="C54" i="1"/>
  <c r="E55" i="1" s="1"/>
  <c r="C46" i="1"/>
  <c r="E47" i="1" s="1"/>
  <c r="H44" i="1"/>
  <c r="D35" i="1"/>
  <c r="D22" i="1"/>
  <c r="D9" i="1"/>
  <c r="C75" i="3"/>
  <c r="E75" i="3" s="1"/>
  <c r="D75" i="3"/>
  <c r="F75" i="3" s="1"/>
  <c r="C67" i="3"/>
  <c r="E67" i="3" s="1"/>
  <c r="D67" i="3"/>
  <c r="F67" i="3" s="1"/>
  <c r="C59" i="3"/>
  <c r="E59" i="3" s="1"/>
  <c r="D59" i="3"/>
  <c r="F59" i="3" s="1"/>
  <c r="C51" i="3"/>
  <c r="E51" i="3" s="1"/>
  <c r="D51" i="3"/>
  <c r="F51" i="3" s="1"/>
  <c r="C43" i="3"/>
  <c r="E43" i="3" s="1"/>
  <c r="D43" i="3"/>
  <c r="F43" i="3" s="1"/>
  <c r="C35" i="3"/>
  <c r="E35" i="3" s="1"/>
  <c r="D35" i="3"/>
  <c r="F35" i="3" s="1"/>
  <c r="C27" i="3"/>
  <c r="E27" i="3" s="1"/>
  <c r="D27" i="3"/>
  <c r="F27" i="3" s="1"/>
  <c r="C19" i="3"/>
  <c r="E19" i="3" s="1"/>
  <c r="D19" i="3"/>
  <c r="F19" i="3" s="1"/>
  <c r="E11" i="3"/>
  <c r="G69" i="1"/>
  <c r="G45" i="1"/>
  <c r="G12" i="1"/>
  <c r="G31" i="1"/>
  <c r="E12" i="1"/>
  <c r="D59" i="1"/>
  <c r="H60" i="1" s="1"/>
  <c r="D21" i="1"/>
  <c r="D7" i="1"/>
  <c r="G66" i="3"/>
  <c r="E58" i="3"/>
  <c r="G58" i="3"/>
  <c r="E42" i="3"/>
  <c r="E34" i="3"/>
  <c r="G34" i="3"/>
  <c r="E26" i="3"/>
  <c r="G26" i="3"/>
  <c r="E18" i="3"/>
  <c r="E10" i="3"/>
  <c r="C84" i="1"/>
  <c r="C76" i="1"/>
  <c r="F77" i="1" s="1"/>
  <c r="C68" i="1"/>
  <c r="C60" i="1"/>
  <c r="E61" i="1" s="1"/>
  <c r="C52" i="1"/>
  <c r="E52" i="1" s="1"/>
  <c r="C44" i="1"/>
  <c r="H38" i="1"/>
  <c r="D83" i="1"/>
  <c r="D31" i="1"/>
  <c r="D19" i="1"/>
  <c r="D6" i="1"/>
  <c r="C81" i="3"/>
  <c r="E81" i="3" s="1"/>
  <c r="D81" i="3"/>
  <c r="F81" i="3" s="1"/>
  <c r="C73" i="3"/>
  <c r="E73" i="3" s="1"/>
  <c r="D73" i="3"/>
  <c r="F73" i="3" s="1"/>
  <c r="C65" i="3"/>
  <c r="E65" i="3" s="1"/>
  <c r="D65" i="3"/>
  <c r="F65" i="3" s="1"/>
  <c r="C57" i="3"/>
  <c r="E57" i="3" s="1"/>
  <c r="D57" i="3"/>
  <c r="F57" i="3" s="1"/>
  <c r="C49" i="3"/>
  <c r="E49" i="3" s="1"/>
  <c r="D49" i="3"/>
  <c r="F49" i="3" s="1"/>
  <c r="H84" i="1"/>
  <c r="F84" i="1"/>
  <c r="F60" i="1"/>
  <c r="H36" i="1"/>
  <c r="F36" i="1"/>
  <c r="G29" i="1"/>
  <c r="F20" i="1"/>
  <c r="H12" i="1"/>
  <c r="C67" i="1"/>
  <c r="C43" i="1"/>
  <c r="F51" i="1"/>
  <c r="D17" i="1"/>
  <c r="H18" i="1" s="1"/>
  <c r="E8" i="3"/>
  <c r="C20" i="1"/>
  <c r="E21" i="1" s="1"/>
  <c r="D15" i="1"/>
  <c r="C79" i="3"/>
  <c r="E79" i="3" s="1"/>
  <c r="D79" i="3"/>
  <c r="F79" i="3" s="1"/>
  <c r="C71" i="3"/>
  <c r="E71" i="3" s="1"/>
  <c r="D71" i="3"/>
  <c r="F71" i="3" s="1"/>
  <c r="C63" i="3"/>
  <c r="E63" i="3" s="1"/>
  <c r="D63" i="3"/>
  <c r="F63" i="3" s="1"/>
  <c r="C55" i="3"/>
  <c r="E55" i="3" s="1"/>
  <c r="D55" i="3"/>
  <c r="F55" i="3" s="1"/>
  <c r="C47" i="3"/>
  <c r="E47" i="3" s="1"/>
  <c r="D47" i="3"/>
  <c r="F47" i="3" s="1"/>
  <c r="C39" i="3"/>
  <c r="E39" i="3" s="1"/>
  <c r="D39" i="3"/>
  <c r="F39" i="3" s="1"/>
  <c r="C31" i="3"/>
  <c r="E31" i="3" s="1"/>
  <c r="D31" i="3"/>
  <c r="F31" i="3" s="1"/>
  <c r="C23" i="3"/>
  <c r="E23" i="3" s="1"/>
  <c r="D23" i="3"/>
  <c r="F23" i="3" s="1"/>
  <c r="C15" i="3"/>
  <c r="E15" i="3" s="1"/>
  <c r="D15" i="3"/>
  <c r="F15" i="3" s="1"/>
  <c r="E7" i="3"/>
  <c r="G7" i="3"/>
  <c r="D82" i="3"/>
  <c r="D80" i="3"/>
  <c r="D78" i="3"/>
  <c r="D74" i="3"/>
  <c r="G75" i="3" s="1"/>
  <c r="D72" i="3"/>
  <c r="D70" i="3"/>
  <c r="D66" i="3"/>
  <c r="D64" i="3"/>
  <c r="D62" i="3"/>
  <c r="D58" i="3"/>
  <c r="D56" i="3"/>
  <c r="D54" i="3"/>
  <c r="D50" i="3"/>
  <c r="D48" i="3"/>
  <c r="D46" i="3"/>
  <c r="D42" i="3"/>
  <c r="D40" i="3"/>
  <c r="D38" i="3"/>
  <c r="D34" i="3"/>
  <c r="D32" i="3"/>
  <c r="D30" i="3"/>
  <c r="G31" i="3" s="1"/>
  <c r="D26" i="3"/>
  <c r="D24" i="3"/>
  <c r="D22" i="3"/>
  <c r="D18" i="3"/>
  <c r="D16" i="3"/>
  <c r="D14" i="3"/>
  <c r="D12" i="3"/>
  <c r="G13" i="3" s="1"/>
  <c r="D10" i="3"/>
  <c r="G11" i="3" s="1"/>
  <c r="D8" i="3"/>
  <c r="D41" i="3"/>
  <c r="F41" i="3" s="1"/>
  <c r="D33" i="3"/>
  <c r="F33" i="3" s="1"/>
  <c r="D25" i="3"/>
  <c r="F25" i="3" s="1"/>
  <c r="D21" i="3"/>
  <c r="D17" i="3"/>
  <c r="F17" i="3" s="1"/>
  <c r="D13" i="3"/>
  <c r="F13" i="3" s="1"/>
  <c r="D11" i="3"/>
  <c r="F11" i="3" s="1"/>
  <c r="D9" i="3"/>
  <c r="F9" i="3" s="1"/>
  <c r="D7" i="3"/>
  <c r="G8" i="3" s="1"/>
  <c r="G77" i="3"/>
  <c r="G71" i="3"/>
  <c r="G69" i="3"/>
  <c r="G65" i="3"/>
  <c r="G63" i="3"/>
  <c r="G57" i="3"/>
  <c r="G55" i="3"/>
  <c r="G53" i="3"/>
  <c r="G43" i="3"/>
  <c r="G41" i="3"/>
  <c r="G39" i="3"/>
  <c r="G37" i="3"/>
  <c r="G25" i="3"/>
  <c r="G23" i="3"/>
  <c r="G21" i="3"/>
  <c r="G19" i="3"/>
  <c r="G17" i="3"/>
  <c r="G9" i="3"/>
  <c r="H79" i="3"/>
  <c r="G6" i="3"/>
  <c r="E6" i="3"/>
  <c r="F6" i="3"/>
  <c r="H6" i="3"/>
  <c r="H53" i="1"/>
  <c r="H41" i="1"/>
  <c r="H29" i="1"/>
  <c r="G41" i="1"/>
  <c r="F29" i="1"/>
  <c r="H85" i="1"/>
  <c r="H76" i="1"/>
  <c r="H73" i="1"/>
  <c r="H64" i="1"/>
  <c r="H61" i="1"/>
  <c r="H52" i="1"/>
  <c r="H49" i="1"/>
  <c r="H40" i="1"/>
  <c r="H37" i="1"/>
  <c r="H28" i="1"/>
  <c r="H25" i="1"/>
  <c r="H16" i="1"/>
  <c r="H13" i="1"/>
  <c r="G85" i="1"/>
  <c r="G73" i="1"/>
  <c r="G64" i="1"/>
  <c r="G61" i="1"/>
  <c r="G52" i="1"/>
  <c r="G49" i="1"/>
  <c r="G40" i="1"/>
  <c r="G37" i="1"/>
  <c r="G28" i="1"/>
  <c r="G13" i="1"/>
  <c r="H89" i="1"/>
  <c r="H77" i="1"/>
  <c r="F53" i="1"/>
  <c r="F41" i="1"/>
  <c r="F76" i="1"/>
  <c r="F64" i="1"/>
  <c r="F52" i="1"/>
  <c r="F28" i="1"/>
  <c r="F16" i="1"/>
  <c r="P3" i="5" l="1"/>
  <c r="P4" i="5" s="1"/>
  <c r="M3" i="5"/>
  <c r="N4" i="5" s="1"/>
  <c r="L4" i="5"/>
  <c r="O3" i="4"/>
  <c r="P4" i="4" s="1"/>
  <c r="N3" i="4"/>
  <c r="N4" i="4" s="1"/>
  <c r="F7" i="1"/>
  <c r="H7" i="1"/>
  <c r="E32" i="1"/>
  <c r="G32" i="1"/>
  <c r="F89" i="1"/>
  <c r="H55" i="3"/>
  <c r="F54" i="3"/>
  <c r="H54" i="3"/>
  <c r="F32" i="1"/>
  <c r="H32" i="1"/>
  <c r="G32" i="2"/>
  <c r="E32" i="2"/>
  <c r="H29" i="3"/>
  <c r="F28" i="3"/>
  <c r="H28" i="3"/>
  <c r="F88" i="1"/>
  <c r="H19" i="1"/>
  <c r="F19" i="1"/>
  <c r="E72" i="1"/>
  <c r="G72" i="1"/>
  <c r="F55" i="1"/>
  <c r="G56" i="2"/>
  <c r="E56" i="2"/>
  <c r="E28" i="3"/>
  <c r="G28" i="3"/>
  <c r="F31" i="2"/>
  <c r="H31" i="2"/>
  <c r="F17" i="1"/>
  <c r="D3" i="3"/>
  <c r="J3" i="3" s="1"/>
  <c r="G27" i="3"/>
  <c r="G59" i="3"/>
  <c r="F21" i="3"/>
  <c r="H17" i="3"/>
  <c r="F16" i="3"/>
  <c r="H16" i="3"/>
  <c r="H39" i="3"/>
  <c r="F38" i="3"/>
  <c r="H38" i="3"/>
  <c r="H59" i="3"/>
  <c r="F58" i="3"/>
  <c r="H58" i="3"/>
  <c r="H81" i="3"/>
  <c r="F80" i="3"/>
  <c r="H80" i="3"/>
  <c r="G32" i="3"/>
  <c r="G64" i="3"/>
  <c r="E43" i="1"/>
  <c r="G43" i="1"/>
  <c r="F31" i="1"/>
  <c r="H31" i="1"/>
  <c r="E84" i="1"/>
  <c r="G84" i="1"/>
  <c r="E66" i="3"/>
  <c r="E85" i="1"/>
  <c r="E70" i="1"/>
  <c r="G70" i="1"/>
  <c r="E37" i="3"/>
  <c r="E50" i="1"/>
  <c r="G50" i="1"/>
  <c r="E82" i="1"/>
  <c r="G82" i="1"/>
  <c r="G12" i="3"/>
  <c r="G3" i="3" s="1"/>
  <c r="M3" i="3" s="1"/>
  <c r="H72" i="1"/>
  <c r="F72" i="1"/>
  <c r="E44" i="3"/>
  <c r="G44" i="3"/>
  <c r="F33" i="2"/>
  <c r="E18" i="1"/>
  <c r="G18" i="1"/>
  <c r="G72" i="2"/>
  <c r="E72" i="2"/>
  <c r="E89" i="1"/>
  <c r="H70" i="2"/>
  <c r="F70" i="2"/>
  <c r="H61" i="3"/>
  <c r="F60" i="3"/>
  <c r="H60" i="3"/>
  <c r="F24" i="2"/>
  <c r="H24" i="2"/>
  <c r="G48" i="1"/>
  <c r="E48" i="1"/>
  <c r="G54" i="3"/>
  <c r="E17" i="1"/>
  <c r="E71" i="1"/>
  <c r="F39" i="2"/>
  <c r="H39" i="2"/>
  <c r="H69" i="3"/>
  <c r="F68" i="3"/>
  <c r="H68" i="3"/>
  <c r="F56" i="1"/>
  <c r="H56" i="1"/>
  <c r="E81" i="1"/>
  <c r="G81" i="1"/>
  <c r="E20" i="3"/>
  <c r="G20" i="3"/>
  <c r="G33" i="1"/>
  <c r="E33" i="1"/>
  <c r="H33" i="3"/>
  <c r="F32" i="3"/>
  <c r="H32" i="3"/>
  <c r="G24" i="3"/>
  <c r="F6" i="1"/>
  <c r="H6" i="1"/>
  <c r="F23" i="2"/>
  <c r="H23" i="2"/>
  <c r="G6" i="2"/>
  <c r="E6" i="2"/>
  <c r="H17" i="1"/>
  <c r="G29" i="3"/>
  <c r="G61" i="3"/>
  <c r="H19" i="3"/>
  <c r="F18" i="3"/>
  <c r="H18" i="3"/>
  <c r="H41" i="3"/>
  <c r="F40" i="3"/>
  <c r="H40" i="3"/>
  <c r="H63" i="3"/>
  <c r="F62" i="3"/>
  <c r="H62" i="3"/>
  <c r="F82" i="3"/>
  <c r="H82" i="3"/>
  <c r="E32" i="3"/>
  <c r="E64" i="3"/>
  <c r="E67" i="1"/>
  <c r="G67" i="1"/>
  <c r="F68" i="1"/>
  <c r="F83" i="1"/>
  <c r="H83" i="1"/>
  <c r="G10" i="3"/>
  <c r="G42" i="3"/>
  <c r="G74" i="3"/>
  <c r="G86" i="1"/>
  <c r="E86" i="1"/>
  <c r="F50" i="1"/>
  <c r="H50" i="1"/>
  <c r="F82" i="1"/>
  <c r="H82" i="1"/>
  <c r="H43" i="1"/>
  <c r="E83" i="1"/>
  <c r="H53" i="3"/>
  <c r="F52" i="3"/>
  <c r="H52" i="3"/>
  <c r="E87" i="1"/>
  <c r="G88" i="2"/>
  <c r="E88" i="2"/>
  <c r="F14" i="2"/>
  <c r="H14" i="2"/>
  <c r="F78" i="2"/>
  <c r="H78" i="2"/>
  <c r="E60" i="3"/>
  <c r="G60" i="3"/>
  <c r="F48" i="2"/>
  <c r="H48" i="2"/>
  <c r="H48" i="1"/>
  <c r="F48" i="1"/>
  <c r="E54" i="3"/>
  <c r="F47" i="2"/>
  <c r="H47" i="2"/>
  <c r="E68" i="3"/>
  <c r="G68" i="3"/>
  <c r="G38" i="3"/>
  <c r="E73" i="2"/>
  <c r="G24" i="2"/>
  <c r="H11" i="3"/>
  <c r="F10" i="3"/>
  <c r="F3" i="3" s="1"/>
  <c r="L3" i="3" s="1"/>
  <c r="H10" i="3"/>
  <c r="H73" i="3"/>
  <c r="F72" i="3"/>
  <c r="H72" i="3"/>
  <c r="E16" i="3"/>
  <c r="E80" i="3"/>
  <c r="H46" i="2"/>
  <c r="F46" i="2"/>
  <c r="H66" i="1"/>
  <c r="H67" i="1"/>
  <c r="H13" i="3"/>
  <c r="F12" i="3"/>
  <c r="H12" i="3"/>
  <c r="G56" i="3"/>
  <c r="E68" i="1"/>
  <c r="G68" i="1"/>
  <c r="E74" i="1"/>
  <c r="G74" i="1"/>
  <c r="F54" i="2"/>
  <c r="H54" i="2"/>
  <c r="F87" i="2"/>
  <c r="H87" i="2"/>
  <c r="H15" i="3"/>
  <c r="F14" i="3"/>
  <c r="H14" i="3"/>
  <c r="H57" i="3"/>
  <c r="F56" i="3"/>
  <c r="H56" i="3"/>
  <c r="E24" i="3"/>
  <c r="E69" i="1"/>
  <c r="F74" i="1"/>
  <c r="H74" i="1"/>
  <c r="H24" i="1"/>
  <c r="F24" i="1"/>
  <c r="F65" i="1"/>
  <c r="G16" i="1"/>
  <c r="G76" i="1"/>
  <c r="H88" i="1"/>
  <c r="G15" i="3"/>
  <c r="G47" i="3"/>
  <c r="G81" i="3"/>
  <c r="H23" i="3"/>
  <c r="F22" i="3"/>
  <c r="H22" i="3"/>
  <c r="H43" i="3"/>
  <c r="F42" i="3"/>
  <c r="H42" i="3"/>
  <c r="H65" i="3"/>
  <c r="F64" i="3"/>
  <c r="H64" i="3"/>
  <c r="G40" i="3"/>
  <c r="G72" i="3"/>
  <c r="E74" i="3"/>
  <c r="F9" i="1"/>
  <c r="H9" i="1"/>
  <c r="F87" i="1"/>
  <c r="E26" i="1"/>
  <c r="G26" i="1"/>
  <c r="E27" i="1"/>
  <c r="G58" i="1"/>
  <c r="E58" i="1"/>
  <c r="C3" i="1"/>
  <c r="E6" i="1"/>
  <c r="G7" i="1"/>
  <c r="G3" i="1" s="1"/>
  <c r="G46" i="3"/>
  <c r="E52" i="3"/>
  <c r="G52" i="3"/>
  <c r="G14" i="3"/>
  <c r="H42" i="1"/>
  <c r="G30" i="3"/>
  <c r="F27" i="1"/>
  <c r="H22" i="2"/>
  <c r="F22" i="2"/>
  <c r="H86" i="2"/>
  <c r="F86" i="2"/>
  <c r="F75" i="1"/>
  <c r="F80" i="2"/>
  <c r="H80" i="2"/>
  <c r="E80" i="1"/>
  <c r="G80" i="1"/>
  <c r="G70" i="3"/>
  <c r="F81" i="1"/>
  <c r="F55" i="2"/>
  <c r="H55" i="2"/>
  <c r="E73" i="1"/>
  <c r="E38" i="3"/>
  <c r="H32" i="2"/>
  <c r="H51" i="3"/>
  <c r="F50" i="3"/>
  <c r="H50" i="3"/>
  <c r="E48" i="3"/>
  <c r="E60" i="1"/>
  <c r="G60" i="1"/>
  <c r="F34" i="1"/>
  <c r="H34" i="1"/>
  <c r="G35" i="1"/>
  <c r="F15" i="2"/>
  <c r="H15" i="2"/>
  <c r="H21" i="1"/>
  <c r="F21" i="1"/>
  <c r="G46" i="1"/>
  <c r="E46" i="1"/>
  <c r="E42" i="1"/>
  <c r="G42" i="1"/>
  <c r="F69" i="1"/>
  <c r="H37" i="3"/>
  <c r="F36" i="3"/>
  <c r="H36" i="3"/>
  <c r="G73" i="3"/>
  <c r="G79" i="3"/>
  <c r="F78" i="3"/>
  <c r="H78" i="3"/>
  <c r="F10" i="1"/>
  <c r="H10" i="1"/>
  <c r="E56" i="1"/>
  <c r="G56" i="1"/>
  <c r="G16" i="2"/>
  <c r="G33" i="3"/>
  <c r="G49" i="3"/>
  <c r="F7" i="3"/>
  <c r="H7" i="3"/>
  <c r="H25" i="3"/>
  <c r="F24" i="3"/>
  <c r="H24" i="3"/>
  <c r="H47" i="3"/>
  <c r="F46" i="3"/>
  <c r="H46" i="3"/>
  <c r="H67" i="3"/>
  <c r="F66" i="3"/>
  <c r="H66" i="3"/>
  <c r="E40" i="3"/>
  <c r="E72" i="3"/>
  <c r="H20" i="1"/>
  <c r="G44" i="1"/>
  <c r="E44" i="1"/>
  <c r="G18" i="3"/>
  <c r="G50" i="3"/>
  <c r="G82" i="3"/>
  <c r="F22" i="1"/>
  <c r="H22" i="1"/>
  <c r="G23" i="1"/>
  <c r="F25" i="1"/>
  <c r="F26" i="1"/>
  <c r="H26" i="1"/>
  <c r="G27" i="1"/>
  <c r="F58" i="1"/>
  <c r="H58" i="1"/>
  <c r="D3" i="1"/>
  <c r="J3" i="1" s="1"/>
  <c r="F71" i="1"/>
  <c r="E46" i="3"/>
  <c r="E3" i="3" s="1"/>
  <c r="G51" i="1"/>
  <c r="H77" i="3"/>
  <c r="F76" i="3"/>
  <c r="H76" i="3"/>
  <c r="E8" i="1"/>
  <c r="G8" i="1"/>
  <c r="E41" i="1"/>
  <c r="H23" i="1"/>
  <c r="F44" i="1"/>
  <c r="E30" i="3"/>
  <c r="H27" i="1"/>
  <c r="H30" i="2"/>
  <c r="F30" i="2"/>
  <c r="H75" i="1"/>
  <c r="F80" i="1"/>
  <c r="H80" i="1"/>
  <c r="E70" i="3"/>
  <c r="G22" i="1"/>
  <c r="F63" i="2"/>
  <c r="H63" i="2"/>
  <c r="F57" i="2"/>
  <c r="E57" i="1"/>
  <c r="G57" i="1"/>
  <c r="F7" i="2"/>
  <c r="E33" i="2"/>
  <c r="G79" i="2"/>
  <c r="G71" i="2"/>
  <c r="G64" i="2"/>
  <c r="H31" i="3"/>
  <c r="F30" i="3"/>
  <c r="H30" i="3"/>
  <c r="G7" i="2"/>
  <c r="E7" i="2"/>
  <c r="F8" i="2"/>
  <c r="H8" i="2"/>
  <c r="H3" i="2" s="1"/>
  <c r="F79" i="2"/>
  <c r="H79" i="2"/>
  <c r="F16" i="2"/>
  <c r="F3" i="2" s="1"/>
  <c r="H16" i="2"/>
  <c r="G9" i="2"/>
  <c r="C3" i="3"/>
  <c r="H75" i="3"/>
  <c r="F74" i="3"/>
  <c r="H74" i="3"/>
  <c r="H15" i="1"/>
  <c r="F15" i="1"/>
  <c r="G10" i="1"/>
  <c r="E10" i="1"/>
  <c r="F40" i="2"/>
  <c r="H40" i="2"/>
  <c r="E24" i="1"/>
  <c r="G24" i="1"/>
  <c r="F64" i="2"/>
  <c r="H64" i="2"/>
  <c r="H35" i="3"/>
  <c r="F34" i="3"/>
  <c r="H34" i="3"/>
  <c r="G20" i="1"/>
  <c r="E20" i="1"/>
  <c r="E56" i="3"/>
  <c r="E76" i="1"/>
  <c r="E77" i="1"/>
  <c r="H59" i="1"/>
  <c r="F59" i="1"/>
  <c r="E54" i="1"/>
  <c r="G54" i="1"/>
  <c r="H45" i="3"/>
  <c r="F44" i="3"/>
  <c r="H44" i="3"/>
  <c r="F62" i="2"/>
  <c r="H62" i="2"/>
  <c r="H41" i="2"/>
  <c r="E36" i="3"/>
  <c r="G36" i="3"/>
  <c r="G63" i="2"/>
  <c r="G41" i="2"/>
  <c r="G65" i="2"/>
  <c r="H65" i="1"/>
  <c r="G88" i="1"/>
  <c r="G35" i="3"/>
  <c r="G51" i="3"/>
  <c r="G67" i="3"/>
  <c r="H9" i="3"/>
  <c r="F8" i="3"/>
  <c r="H8" i="3"/>
  <c r="H3" i="3" s="1"/>
  <c r="H27" i="3"/>
  <c r="F26" i="3"/>
  <c r="H26" i="3"/>
  <c r="H49" i="3"/>
  <c r="F48" i="3"/>
  <c r="H48" i="3"/>
  <c r="H71" i="3"/>
  <c r="F70" i="3"/>
  <c r="H70" i="3"/>
  <c r="G16" i="3"/>
  <c r="G48" i="3"/>
  <c r="G80" i="3"/>
  <c r="E50" i="3"/>
  <c r="E82" i="3"/>
  <c r="E45" i="1"/>
  <c r="F35" i="1"/>
  <c r="H35" i="1"/>
  <c r="G36" i="1"/>
  <c r="E21" i="3"/>
  <c r="G75" i="1"/>
  <c r="E34" i="1"/>
  <c r="G34" i="1"/>
  <c r="E66" i="1"/>
  <c r="G66" i="1"/>
  <c r="E51" i="1"/>
  <c r="E76" i="3"/>
  <c r="G76" i="3"/>
  <c r="F8" i="1"/>
  <c r="H8" i="1"/>
  <c r="G9" i="1"/>
  <c r="G62" i="3"/>
  <c r="H21" i="3"/>
  <c r="F20" i="3"/>
  <c r="H20" i="3"/>
  <c r="E25" i="1"/>
  <c r="F61" i="1"/>
  <c r="F38" i="2"/>
  <c r="H38" i="2"/>
  <c r="E53" i="1"/>
  <c r="D3" i="2"/>
  <c r="J3" i="2" s="1"/>
  <c r="H11" i="1"/>
  <c r="F71" i="2"/>
  <c r="H71" i="2"/>
  <c r="F47" i="1"/>
  <c r="F33" i="1"/>
  <c r="H33" i="1"/>
  <c r="C3" i="2"/>
  <c r="E8" i="2"/>
  <c r="H72" i="2"/>
  <c r="G17" i="2"/>
  <c r="N3" i="3" l="1"/>
  <c r="N4" i="3" s="1"/>
  <c r="K3" i="3"/>
  <c r="L4" i="3" s="1"/>
  <c r="N3" i="2"/>
  <c r="H3" i="1"/>
  <c r="N3" i="1" s="1"/>
  <c r="E3" i="1"/>
  <c r="I3" i="1"/>
  <c r="J4" i="1" s="1"/>
  <c r="I3" i="2"/>
  <c r="J4" i="2" s="1"/>
  <c r="G3" i="2"/>
  <c r="M3" i="2" s="1"/>
  <c r="E3" i="2"/>
  <c r="K3" i="2" s="1"/>
  <c r="I3" i="3"/>
  <c r="J4" i="3" s="1"/>
  <c r="F3" i="1"/>
  <c r="L3" i="1" s="1"/>
  <c r="L3" i="2" l="1"/>
  <c r="N4" i="2"/>
  <c r="M3" i="1"/>
  <c r="N4" i="1" s="1"/>
  <c r="L4" i="2"/>
  <c r="K3" i="1"/>
  <c r="L4" i="1" s="1"/>
</calcChain>
</file>

<file path=xl/sharedStrings.xml><?xml version="1.0" encoding="utf-8"?>
<sst xmlns="http://schemas.openxmlformats.org/spreadsheetml/2006/main" count="140" uniqueCount="74">
  <si>
    <t>del Negro et al. (right scale)</t>
  </si>
  <si>
    <t>Laubach-Williams (right scale)</t>
  </si>
  <si>
    <t>delta</t>
    <phoneticPr fontId="2"/>
  </si>
  <si>
    <t>delta = -1</t>
    <phoneticPr fontId="2"/>
  </si>
  <si>
    <t>delta = 1</t>
    <phoneticPr fontId="2"/>
  </si>
  <si>
    <t>delta_-1 = -1</t>
    <phoneticPr fontId="2"/>
  </si>
  <si>
    <t>delta_-1 = 1</t>
    <phoneticPr fontId="2"/>
  </si>
  <si>
    <t>P(delta = -1)</t>
    <phoneticPr fontId="2"/>
  </si>
  <si>
    <t>P(delta = 1)</t>
    <phoneticPr fontId="2"/>
  </si>
  <si>
    <t>Holston-Laubach-Williams (right scale)</t>
    <phoneticPr fontId="2"/>
  </si>
  <si>
    <t>delta = -1</t>
  </si>
  <si>
    <t>delta=1</t>
  </si>
  <si>
    <t>Year</t>
    <phoneticPr fontId="3"/>
  </si>
  <si>
    <t>Bank rate</t>
    <phoneticPr fontId="3"/>
  </si>
  <si>
    <t>delta</t>
    <phoneticPr fontId="3"/>
  </si>
  <si>
    <t>delta = -1</t>
    <phoneticPr fontId="3"/>
  </si>
  <si>
    <t>delta=1</t>
    <phoneticPr fontId="3"/>
  </si>
  <si>
    <t>P(delta = -1)</t>
    <phoneticPr fontId="3"/>
  </si>
  <si>
    <t>P(delta=1)</t>
    <phoneticPr fontId="3"/>
  </si>
  <si>
    <t>30 May 97</t>
  </si>
  <si>
    <t>06 Jun 97</t>
  </si>
  <si>
    <t>10 Jul 97</t>
  </si>
  <si>
    <t>07 Aug 97</t>
  </si>
  <si>
    <t>06 Nov 97</t>
  </si>
  <si>
    <t>04 Jun 98</t>
  </si>
  <si>
    <t>08 Oct 98</t>
  </si>
  <si>
    <t>05 Nov 98</t>
  </si>
  <si>
    <t>10 Dec 98</t>
  </si>
  <si>
    <t>07 Jan 99</t>
  </si>
  <si>
    <t>04 Feb 99</t>
  </si>
  <si>
    <t>08 Apr 99</t>
  </si>
  <si>
    <t>10 Jun 99</t>
  </si>
  <si>
    <t>08 Sep 99</t>
  </si>
  <si>
    <t>04 Nov 99</t>
  </si>
  <si>
    <t>13 Jan 00</t>
  </si>
  <si>
    <t>10 Feb 00</t>
  </si>
  <si>
    <t>08 Feb 01</t>
  </si>
  <si>
    <t>05 Apr 01</t>
  </si>
  <si>
    <t>10 May 01</t>
  </si>
  <si>
    <t>02 Aug 01</t>
  </si>
  <si>
    <t>18 Sep 01</t>
  </si>
  <si>
    <t>04 Oct 01</t>
  </si>
  <si>
    <t>08 Nov 01</t>
  </si>
  <si>
    <t>06 Feb 03</t>
  </si>
  <si>
    <t>10 Jul 03</t>
  </si>
  <si>
    <t>06 Nov 03</t>
  </si>
  <si>
    <t>05 Feb 04</t>
  </si>
  <si>
    <t>06 May 04</t>
  </si>
  <si>
    <t>10 Jun 04</t>
  </si>
  <si>
    <t>05 Aug 04</t>
  </si>
  <si>
    <t>04 Aug 05</t>
  </si>
  <si>
    <t>03 Aug 06</t>
  </si>
  <si>
    <t>09 Nov 06</t>
  </si>
  <si>
    <t>11 Jan 07</t>
  </si>
  <si>
    <t>10 May 07</t>
  </si>
  <si>
    <t>05 Jul 07</t>
  </si>
  <si>
    <t>06 Dec 07</t>
  </si>
  <si>
    <t>07 Feb 08</t>
  </si>
  <si>
    <t>10 Apr 08</t>
  </si>
  <si>
    <t>08 Oct 08</t>
  </si>
  <si>
    <t>06 Nov 08</t>
  </si>
  <si>
    <t>04 Dec 08</t>
  </si>
  <si>
    <t>08 Jan 09</t>
  </si>
  <si>
    <t>05 Feb 09</t>
  </si>
  <si>
    <t>05 Mar 09</t>
  </si>
  <si>
    <t>04 Aug 16</t>
  </si>
  <si>
    <t>delta_{-1} = -1</t>
    <phoneticPr fontId="3"/>
  </si>
  <si>
    <t>delta_{-1} = 1</t>
    <phoneticPr fontId="3"/>
  </si>
  <si>
    <t>observation_date</t>
  </si>
  <si>
    <t>sample</t>
    <phoneticPr fontId="3"/>
  </si>
  <si>
    <t>delta = 1</t>
    <phoneticPr fontId="3"/>
  </si>
  <si>
    <t>P(delta=-1)</t>
    <phoneticPr fontId="3"/>
  </si>
  <si>
    <t>P(delta=--1)</t>
    <phoneticPr fontId="3"/>
  </si>
  <si>
    <t>FF target rate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</si>
</sst>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;[Red]\-#,##0.00000"/>
    <numFmt numFmtId="177" formatCode="0.00000"/>
    <numFmt numFmtId="178" formatCode="yyyy\-mm\-dd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78" fontId="5" fillId="0" borderId="0" xfId="0" applyNumberFormat="1" applyFont="1" applyAlignment="1"/>
    <xf numFmtId="179" fontId="5" fillId="0" borderId="0" xfId="0" applyNumberFormat="1" applyFont="1" applyAlignment="1"/>
    <xf numFmtId="0" fontId="6" fillId="0" borderId="0" xfId="0" applyFont="1" applyAlignment="1"/>
    <xf numFmtId="2" fontId="5" fillId="0" borderId="0" xfId="0" applyNumberFormat="1" applyFont="1" applyAlignment="1"/>
    <xf numFmtId="1" fontId="5" fillId="0" borderId="0" xfId="0" applyNumberFormat="1" applyFont="1" applyAlignment="1"/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0" xfId="1" applyNumberFormat="1" applyFont="1">
      <alignment vertical="center"/>
    </xf>
    <xf numFmtId="177" fontId="5" fillId="0" borderId="0" xfId="0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299E-90A6-4829-8298-119E3FA97F8A}">
  <dimension ref="A1:P110"/>
  <sheetViews>
    <sheetView workbookViewId="0">
      <selection activeCell="E20" sqref="E20"/>
    </sheetView>
  </sheetViews>
  <sheetFormatPr defaultRowHeight="13.5" x14ac:dyDescent="0.35"/>
  <cols>
    <col min="1" max="1" width="11.0625" style="3" customWidth="1"/>
    <col min="2" max="2" width="15.5625" style="3" customWidth="1"/>
    <col min="3" max="10" width="9" style="3"/>
    <col min="11" max="11" width="11.125" style="3" customWidth="1"/>
    <col min="12" max="12" width="11" style="3" customWidth="1"/>
    <col min="13" max="16" width="12.3125" style="3" customWidth="1"/>
    <col min="17" max="17" width="9" style="3"/>
    <col min="18" max="18" width="8.5625" style="3" customWidth="1"/>
    <col min="19" max="266" width="9" style="3"/>
    <col min="267" max="267" width="11.125" style="3" customWidth="1"/>
    <col min="268" max="268" width="11" style="3" customWidth="1"/>
    <col min="269" max="272" width="12.3125" style="3" customWidth="1"/>
    <col min="273" max="273" width="9" style="3"/>
    <col min="274" max="274" width="8.5625" style="3" customWidth="1"/>
    <col min="275" max="522" width="9" style="3"/>
    <col min="523" max="523" width="11.125" style="3" customWidth="1"/>
    <col min="524" max="524" width="11" style="3" customWidth="1"/>
    <col min="525" max="528" width="12.3125" style="3" customWidth="1"/>
    <col min="529" max="529" width="9" style="3"/>
    <col min="530" max="530" width="8.5625" style="3" customWidth="1"/>
    <col min="531" max="778" width="9" style="3"/>
    <col min="779" max="779" width="11.125" style="3" customWidth="1"/>
    <col min="780" max="780" width="11" style="3" customWidth="1"/>
    <col min="781" max="784" width="12.3125" style="3" customWidth="1"/>
    <col min="785" max="785" width="9" style="3"/>
    <col min="786" max="786" width="8.5625" style="3" customWidth="1"/>
    <col min="787" max="1034" width="9" style="3"/>
    <col min="1035" max="1035" width="11.125" style="3" customWidth="1"/>
    <col min="1036" max="1036" width="11" style="3" customWidth="1"/>
    <col min="1037" max="1040" width="12.3125" style="3" customWidth="1"/>
    <col min="1041" max="1041" width="9" style="3"/>
    <col min="1042" max="1042" width="8.5625" style="3" customWidth="1"/>
    <col min="1043" max="1290" width="9" style="3"/>
    <col min="1291" max="1291" width="11.125" style="3" customWidth="1"/>
    <col min="1292" max="1292" width="11" style="3" customWidth="1"/>
    <col min="1293" max="1296" width="12.3125" style="3" customWidth="1"/>
    <col min="1297" max="1297" width="9" style="3"/>
    <col min="1298" max="1298" width="8.5625" style="3" customWidth="1"/>
    <col min="1299" max="1546" width="9" style="3"/>
    <col min="1547" max="1547" width="11.125" style="3" customWidth="1"/>
    <col min="1548" max="1548" width="11" style="3" customWidth="1"/>
    <col min="1549" max="1552" width="12.3125" style="3" customWidth="1"/>
    <col min="1553" max="1553" width="9" style="3"/>
    <col min="1554" max="1554" width="8.5625" style="3" customWidth="1"/>
    <col min="1555" max="1802" width="9" style="3"/>
    <col min="1803" max="1803" width="11.125" style="3" customWidth="1"/>
    <col min="1804" max="1804" width="11" style="3" customWidth="1"/>
    <col min="1805" max="1808" width="12.3125" style="3" customWidth="1"/>
    <col min="1809" max="1809" width="9" style="3"/>
    <col min="1810" max="1810" width="8.5625" style="3" customWidth="1"/>
    <col min="1811" max="2058" width="9" style="3"/>
    <col min="2059" max="2059" width="11.125" style="3" customWidth="1"/>
    <col min="2060" max="2060" width="11" style="3" customWidth="1"/>
    <col min="2061" max="2064" width="12.3125" style="3" customWidth="1"/>
    <col min="2065" max="2065" width="9" style="3"/>
    <col min="2066" max="2066" width="8.5625" style="3" customWidth="1"/>
    <col min="2067" max="2314" width="9" style="3"/>
    <col min="2315" max="2315" width="11.125" style="3" customWidth="1"/>
    <col min="2316" max="2316" width="11" style="3" customWidth="1"/>
    <col min="2317" max="2320" width="12.3125" style="3" customWidth="1"/>
    <col min="2321" max="2321" width="9" style="3"/>
    <col min="2322" max="2322" width="8.5625" style="3" customWidth="1"/>
    <col min="2323" max="2570" width="9" style="3"/>
    <col min="2571" max="2571" width="11.125" style="3" customWidth="1"/>
    <col min="2572" max="2572" width="11" style="3" customWidth="1"/>
    <col min="2573" max="2576" width="12.3125" style="3" customWidth="1"/>
    <col min="2577" max="2577" width="9" style="3"/>
    <col min="2578" max="2578" width="8.5625" style="3" customWidth="1"/>
    <col min="2579" max="2826" width="9" style="3"/>
    <col min="2827" max="2827" width="11.125" style="3" customWidth="1"/>
    <col min="2828" max="2828" width="11" style="3" customWidth="1"/>
    <col min="2829" max="2832" width="12.3125" style="3" customWidth="1"/>
    <col min="2833" max="2833" width="9" style="3"/>
    <col min="2834" max="2834" width="8.5625" style="3" customWidth="1"/>
    <col min="2835" max="3082" width="9" style="3"/>
    <col min="3083" max="3083" width="11.125" style="3" customWidth="1"/>
    <col min="3084" max="3084" width="11" style="3" customWidth="1"/>
    <col min="3085" max="3088" width="12.3125" style="3" customWidth="1"/>
    <col min="3089" max="3089" width="9" style="3"/>
    <col min="3090" max="3090" width="8.5625" style="3" customWidth="1"/>
    <col min="3091" max="3338" width="9" style="3"/>
    <col min="3339" max="3339" width="11.125" style="3" customWidth="1"/>
    <col min="3340" max="3340" width="11" style="3" customWidth="1"/>
    <col min="3341" max="3344" width="12.3125" style="3" customWidth="1"/>
    <col min="3345" max="3345" width="9" style="3"/>
    <col min="3346" max="3346" width="8.5625" style="3" customWidth="1"/>
    <col min="3347" max="3594" width="9" style="3"/>
    <col min="3595" max="3595" width="11.125" style="3" customWidth="1"/>
    <col min="3596" max="3596" width="11" style="3" customWidth="1"/>
    <col min="3597" max="3600" width="12.3125" style="3" customWidth="1"/>
    <col min="3601" max="3601" width="9" style="3"/>
    <col min="3602" max="3602" width="8.5625" style="3" customWidth="1"/>
    <col min="3603" max="3850" width="9" style="3"/>
    <col min="3851" max="3851" width="11.125" style="3" customWidth="1"/>
    <col min="3852" max="3852" width="11" style="3" customWidth="1"/>
    <col min="3853" max="3856" width="12.3125" style="3" customWidth="1"/>
    <col min="3857" max="3857" width="9" style="3"/>
    <col min="3858" max="3858" width="8.5625" style="3" customWidth="1"/>
    <col min="3859" max="4106" width="9" style="3"/>
    <col min="4107" max="4107" width="11.125" style="3" customWidth="1"/>
    <col min="4108" max="4108" width="11" style="3" customWidth="1"/>
    <col min="4109" max="4112" width="12.3125" style="3" customWidth="1"/>
    <col min="4113" max="4113" width="9" style="3"/>
    <col min="4114" max="4114" width="8.5625" style="3" customWidth="1"/>
    <col min="4115" max="4362" width="9" style="3"/>
    <col min="4363" max="4363" width="11.125" style="3" customWidth="1"/>
    <col min="4364" max="4364" width="11" style="3" customWidth="1"/>
    <col min="4365" max="4368" width="12.3125" style="3" customWidth="1"/>
    <col min="4369" max="4369" width="9" style="3"/>
    <col min="4370" max="4370" width="8.5625" style="3" customWidth="1"/>
    <col min="4371" max="4618" width="9" style="3"/>
    <col min="4619" max="4619" width="11.125" style="3" customWidth="1"/>
    <col min="4620" max="4620" width="11" style="3" customWidth="1"/>
    <col min="4621" max="4624" width="12.3125" style="3" customWidth="1"/>
    <col min="4625" max="4625" width="9" style="3"/>
    <col min="4626" max="4626" width="8.5625" style="3" customWidth="1"/>
    <col min="4627" max="4874" width="9" style="3"/>
    <col min="4875" max="4875" width="11.125" style="3" customWidth="1"/>
    <col min="4876" max="4876" width="11" style="3" customWidth="1"/>
    <col min="4877" max="4880" width="12.3125" style="3" customWidth="1"/>
    <col min="4881" max="4881" width="9" style="3"/>
    <col min="4882" max="4882" width="8.5625" style="3" customWidth="1"/>
    <col min="4883" max="5130" width="9" style="3"/>
    <col min="5131" max="5131" width="11.125" style="3" customWidth="1"/>
    <col min="5132" max="5132" width="11" style="3" customWidth="1"/>
    <col min="5133" max="5136" width="12.3125" style="3" customWidth="1"/>
    <col min="5137" max="5137" width="9" style="3"/>
    <col min="5138" max="5138" width="8.5625" style="3" customWidth="1"/>
    <col min="5139" max="5386" width="9" style="3"/>
    <col min="5387" max="5387" width="11.125" style="3" customWidth="1"/>
    <col min="5388" max="5388" width="11" style="3" customWidth="1"/>
    <col min="5389" max="5392" width="12.3125" style="3" customWidth="1"/>
    <col min="5393" max="5393" width="9" style="3"/>
    <col min="5394" max="5394" width="8.5625" style="3" customWidth="1"/>
    <col min="5395" max="5642" width="9" style="3"/>
    <col min="5643" max="5643" width="11.125" style="3" customWidth="1"/>
    <col min="5644" max="5644" width="11" style="3" customWidth="1"/>
    <col min="5645" max="5648" width="12.3125" style="3" customWidth="1"/>
    <col min="5649" max="5649" width="9" style="3"/>
    <col min="5650" max="5650" width="8.5625" style="3" customWidth="1"/>
    <col min="5651" max="5898" width="9" style="3"/>
    <col min="5899" max="5899" width="11.125" style="3" customWidth="1"/>
    <col min="5900" max="5900" width="11" style="3" customWidth="1"/>
    <col min="5901" max="5904" width="12.3125" style="3" customWidth="1"/>
    <col min="5905" max="5905" width="9" style="3"/>
    <col min="5906" max="5906" width="8.5625" style="3" customWidth="1"/>
    <col min="5907" max="6154" width="9" style="3"/>
    <col min="6155" max="6155" width="11.125" style="3" customWidth="1"/>
    <col min="6156" max="6156" width="11" style="3" customWidth="1"/>
    <col min="6157" max="6160" width="12.3125" style="3" customWidth="1"/>
    <col min="6161" max="6161" width="9" style="3"/>
    <col min="6162" max="6162" width="8.5625" style="3" customWidth="1"/>
    <col min="6163" max="6410" width="9" style="3"/>
    <col min="6411" max="6411" width="11.125" style="3" customWidth="1"/>
    <col min="6412" max="6412" width="11" style="3" customWidth="1"/>
    <col min="6413" max="6416" width="12.3125" style="3" customWidth="1"/>
    <col min="6417" max="6417" width="9" style="3"/>
    <col min="6418" max="6418" width="8.5625" style="3" customWidth="1"/>
    <col min="6419" max="6666" width="9" style="3"/>
    <col min="6667" max="6667" width="11.125" style="3" customWidth="1"/>
    <col min="6668" max="6668" width="11" style="3" customWidth="1"/>
    <col min="6669" max="6672" width="12.3125" style="3" customWidth="1"/>
    <col min="6673" max="6673" width="9" style="3"/>
    <col min="6674" max="6674" width="8.5625" style="3" customWidth="1"/>
    <col min="6675" max="6922" width="9" style="3"/>
    <col min="6923" max="6923" width="11.125" style="3" customWidth="1"/>
    <col min="6924" max="6924" width="11" style="3" customWidth="1"/>
    <col min="6925" max="6928" width="12.3125" style="3" customWidth="1"/>
    <col min="6929" max="6929" width="9" style="3"/>
    <col min="6930" max="6930" width="8.5625" style="3" customWidth="1"/>
    <col min="6931" max="7178" width="9" style="3"/>
    <col min="7179" max="7179" width="11.125" style="3" customWidth="1"/>
    <col min="7180" max="7180" width="11" style="3" customWidth="1"/>
    <col min="7181" max="7184" width="12.3125" style="3" customWidth="1"/>
    <col min="7185" max="7185" width="9" style="3"/>
    <col min="7186" max="7186" width="8.5625" style="3" customWidth="1"/>
    <col min="7187" max="7434" width="9" style="3"/>
    <col min="7435" max="7435" width="11.125" style="3" customWidth="1"/>
    <col min="7436" max="7436" width="11" style="3" customWidth="1"/>
    <col min="7437" max="7440" width="12.3125" style="3" customWidth="1"/>
    <col min="7441" max="7441" width="9" style="3"/>
    <col min="7442" max="7442" width="8.5625" style="3" customWidth="1"/>
    <col min="7443" max="7690" width="9" style="3"/>
    <col min="7691" max="7691" width="11.125" style="3" customWidth="1"/>
    <col min="7692" max="7692" width="11" style="3" customWidth="1"/>
    <col min="7693" max="7696" width="12.3125" style="3" customWidth="1"/>
    <col min="7697" max="7697" width="9" style="3"/>
    <col min="7698" max="7698" width="8.5625" style="3" customWidth="1"/>
    <col min="7699" max="7946" width="9" style="3"/>
    <col min="7947" max="7947" width="11.125" style="3" customWidth="1"/>
    <col min="7948" max="7948" width="11" style="3" customWidth="1"/>
    <col min="7949" max="7952" width="12.3125" style="3" customWidth="1"/>
    <col min="7953" max="7953" width="9" style="3"/>
    <col min="7954" max="7954" width="8.5625" style="3" customWidth="1"/>
    <col min="7955" max="8202" width="9" style="3"/>
    <col min="8203" max="8203" width="11.125" style="3" customWidth="1"/>
    <col min="8204" max="8204" width="11" style="3" customWidth="1"/>
    <col min="8205" max="8208" width="12.3125" style="3" customWidth="1"/>
    <col min="8209" max="8209" width="9" style="3"/>
    <col min="8210" max="8210" width="8.5625" style="3" customWidth="1"/>
    <col min="8211" max="8458" width="9" style="3"/>
    <col min="8459" max="8459" width="11.125" style="3" customWidth="1"/>
    <col min="8460" max="8460" width="11" style="3" customWidth="1"/>
    <col min="8461" max="8464" width="12.3125" style="3" customWidth="1"/>
    <col min="8465" max="8465" width="9" style="3"/>
    <col min="8466" max="8466" width="8.5625" style="3" customWidth="1"/>
    <col min="8467" max="8714" width="9" style="3"/>
    <col min="8715" max="8715" width="11.125" style="3" customWidth="1"/>
    <col min="8716" max="8716" width="11" style="3" customWidth="1"/>
    <col min="8717" max="8720" width="12.3125" style="3" customWidth="1"/>
    <col min="8721" max="8721" width="9" style="3"/>
    <col min="8722" max="8722" width="8.5625" style="3" customWidth="1"/>
    <col min="8723" max="8970" width="9" style="3"/>
    <col min="8971" max="8971" width="11.125" style="3" customWidth="1"/>
    <col min="8972" max="8972" width="11" style="3" customWidth="1"/>
    <col min="8973" max="8976" width="12.3125" style="3" customWidth="1"/>
    <col min="8977" max="8977" width="9" style="3"/>
    <col min="8978" max="8978" width="8.5625" style="3" customWidth="1"/>
    <col min="8979" max="9226" width="9" style="3"/>
    <col min="9227" max="9227" width="11.125" style="3" customWidth="1"/>
    <col min="9228" max="9228" width="11" style="3" customWidth="1"/>
    <col min="9229" max="9232" width="12.3125" style="3" customWidth="1"/>
    <col min="9233" max="9233" width="9" style="3"/>
    <col min="9234" max="9234" width="8.5625" style="3" customWidth="1"/>
    <col min="9235" max="9482" width="9" style="3"/>
    <col min="9483" max="9483" width="11.125" style="3" customWidth="1"/>
    <col min="9484" max="9484" width="11" style="3" customWidth="1"/>
    <col min="9485" max="9488" width="12.3125" style="3" customWidth="1"/>
    <col min="9489" max="9489" width="9" style="3"/>
    <col min="9490" max="9490" width="8.5625" style="3" customWidth="1"/>
    <col min="9491" max="9738" width="9" style="3"/>
    <col min="9739" max="9739" width="11.125" style="3" customWidth="1"/>
    <col min="9740" max="9740" width="11" style="3" customWidth="1"/>
    <col min="9741" max="9744" width="12.3125" style="3" customWidth="1"/>
    <col min="9745" max="9745" width="9" style="3"/>
    <col min="9746" max="9746" width="8.5625" style="3" customWidth="1"/>
    <col min="9747" max="9994" width="9" style="3"/>
    <col min="9995" max="9995" width="11.125" style="3" customWidth="1"/>
    <col min="9996" max="9996" width="11" style="3" customWidth="1"/>
    <col min="9997" max="10000" width="12.3125" style="3" customWidth="1"/>
    <col min="10001" max="10001" width="9" style="3"/>
    <col min="10002" max="10002" width="8.5625" style="3" customWidth="1"/>
    <col min="10003" max="10250" width="9" style="3"/>
    <col min="10251" max="10251" width="11.125" style="3" customWidth="1"/>
    <col min="10252" max="10252" width="11" style="3" customWidth="1"/>
    <col min="10253" max="10256" width="12.3125" style="3" customWidth="1"/>
    <col min="10257" max="10257" width="9" style="3"/>
    <col min="10258" max="10258" width="8.5625" style="3" customWidth="1"/>
    <col min="10259" max="10506" width="9" style="3"/>
    <col min="10507" max="10507" width="11.125" style="3" customWidth="1"/>
    <col min="10508" max="10508" width="11" style="3" customWidth="1"/>
    <col min="10509" max="10512" width="12.3125" style="3" customWidth="1"/>
    <col min="10513" max="10513" width="9" style="3"/>
    <col min="10514" max="10514" width="8.5625" style="3" customWidth="1"/>
    <col min="10515" max="10762" width="9" style="3"/>
    <col min="10763" max="10763" width="11.125" style="3" customWidth="1"/>
    <col min="10764" max="10764" width="11" style="3" customWidth="1"/>
    <col min="10765" max="10768" width="12.3125" style="3" customWidth="1"/>
    <col min="10769" max="10769" width="9" style="3"/>
    <col min="10770" max="10770" width="8.5625" style="3" customWidth="1"/>
    <col min="10771" max="11018" width="9" style="3"/>
    <col min="11019" max="11019" width="11.125" style="3" customWidth="1"/>
    <col min="11020" max="11020" width="11" style="3" customWidth="1"/>
    <col min="11021" max="11024" width="12.3125" style="3" customWidth="1"/>
    <col min="11025" max="11025" width="9" style="3"/>
    <col min="11026" max="11026" width="8.5625" style="3" customWidth="1"/>
    <col min="11027" max="11274" width="9" style="3"/>
    <col min="11275" max="11275" width="11.125" style="3" customWidth="1"/>
    <col min="11276" max="11276" width="11" style="3" customWidth="1"/>
    <col min="11277" max="11280" width="12.3125" style="3" customWidth="1"/>
    <col min="11281" max="11281" width="9" style="3"/>
    <col min="11282" max="11282" width="8.5625" style="3" customWidth="1"/>
    <col min="11283" max="11530" width="9" style="3"/>
    <col min="11531" max="11531" width="11.125" style="3" customWidth="1"/>
    <col min="11532" max="11532" width="11" style="3" customWidth="1"/>
    <col min="11533" max="11536" width="12.3125" style="3" customWidth="1"/>
    <col min="11537" max="11537" width="9" style="3"/>
    <col min="11538" max="11538" width="8.5625" style="3" customWidth="1"/>
    <col min="11539" max="11786" width="9" style="3"/>
    <col min="11787" max="11787" width="11.125" style="3" customWidth="1"/>
    <col min="11788" max="11788" width="11" style="3" customWidth="1"/>
    <col min="11789" max="11792" width="12.3125" style="3" customWidth="1"/>
    <col min="11793" max="11793" width="9" style="3"/>
    <col min="11794" max="11794" width="8.5625" style="3" customWidth="1"/>
    <col min="11795" max="12042" width="9" style="3"/>
    <col min="12043" max="12043" width="11.125" style="3" customWidth="1"/>
    <col min="12044" max="12044" width="11" style="3" customWidth="1"/>
    <col min="12045" max="12048" width="12.3125" style="3" customWidth="1"/>
    <col min="12049" max="12049" width="9" style="3"/>
    <col min="12050" max="12050" width="8.5625" style="3" customWidth="1"/>
    <col min="12051" max="12298" width="9" style="3"/>
    <col min="12299" max="12299" width="11.125" style="3" customWidth="1"/>
    <col min="12300" max="12300" width="11" style="3" customWidth="1"/>
    <col min="12301" max="12304" width="12.3125" style="3" customWidth="1"/>
    <col min="12305" max="12305" width="9" style="3"/>
    <col min="12306" max="12306" width="8.5625" style="3" customWidth="1"/>
    <col min="12307" max="12554" width="9" style="3"/>
    <col min="12555" max="12555" width="11.125" style="3" customWidth="1"/>
    <col min="12556" max="12556" width="11" style="3" customWidth="1"/>
    <col min="12557" max="12560" width="12.3125" style="3" customWidth="1"/>
    <col min="12561" max="12561" width="9" style="3"/>
    <col min="12562" max="12562" width="8.5625" style="3" customWidth="1"/>
    <col min="12563" max="12810" width="9" style="3"/>
    <col min="12811" max="12811" width="11.125" style="3" customWidth="1"/>
    <col min="12812" max="12812" width="11" style="3" customWidth="1"/>
    <col min="12813" max="12816" width="12.3125" style="3" customWidth="1"/>
    <col min="12817" max="12817" width="9" style="3"/>
    <col min="12818" max="12818" width="8.5625" style="3" customWidth="1"/>
    <col min="12819" max="13066" width="9" style="3"/>
    <col min="13067" max="13067" width="11.125" style="3" customWidth="1"/>
    <col min="13068" max="13068" width="11" style="3" customWidth="1"/>
    <col min="13069" max="13072" width="12.3125" style="3" customWidth="1"/>
    <col min="13073" max="13073" width="9" style="3"/>
    <col min="13074" max="13074" width="8.5625" style="3" customWidth="1"/>
    <col min="13075" max="13322" width="9" style="3"/>
    <col min="13323" max="13323" width="11.125" style="3" customWidth="1"/>
    <col min="13324" max="13324" width="11" style="3" customWidth="1"/>
    <col min="13325" max="13328" width="12.3125" style="3" customWidth="1"/>
    <col min="13329" max="13329" width="9" style="3"/>
    <col min="13330" max="13330" width="8.5625" style="3" customWidth="1"/>
    <col min="13331" max="13578" width="9" style="3"/>
    <col min="13579" max="13579" width="11.125" style="3" customWidth="1"/>
    <col min="13580" max="13580" width="11" style="3" customWidth="1"/>
    <col min="13581" max="13584" width="12.3125" style="3" customWidth="1"/>
    <col min="13585" max="13585" width="9" style="3"/>
    <col min="13586" max="13586" width="8.5625" style="3" customWidth="1"/>
    <col min="13587" max="13834" width="9" style="3"/>
    <col min="13835" max="13835" width="11.125" style="3" customWidth="1"/>
    <col min="13836" max="13836" width="11" style="3" customWidth="1"/>
    <col min="13837" max="13840" width="12.3125" style="3" customWidth="1"/>
    <col min="13841" max="13841" width="9" style="3"/>
    <col min="13842" max="13842" width="8.5625" style="3" customWidth="1"/>
    <col min="13843" max="14090" width="9" style="3"/>
    <col min="14091" max="14091" width="11.125" style="3" customWidth="1"/>
    <col min="14092" max="14092" width="11" style="3" customWidth="1"/>
    <col min="14093" max="14096" width="12.3125" style="3" customWidth="1"/>
    <col min="14097" max="14097" width="9" style="3"/>
    <col min="14098" max="14098" width="8.5625" style="3" customWidth="1"/>
    <col min="14099" max="14346" width="9" style="3"/>
    <col min="14347" max="14347" width="11.125" style="3" customWidth="1"/>
    <col min="14348" max="14348" width="11" style="3" customWidth="1"/>
    <col min="14349" max="14352" width="12.3125" style="3" customWidth="1"/>
    <col min="14353" max="14353" width="9" style="3"/>
    <col min="14354" max="14354" width="8.5625" style="3" customWidth="1"/>
    <col min="14355" max="14602" width="9" style="3"/>
    <col min="14603" max="14603" width="11.125" style="3" customWidth="1"/>
    <col min="14604" max="14604" width="11" style="3" customWidth="1"/>
    <col min="14605" max="14608" width="12.3125" style="3" customWidth="1"/>
    <col min="14609" max="14609" width="9" style="3"/>
    <col min="14610" max="14610" width="8.5625" style="3" customWidth="1"/>
    <col min="14611" max="14858" width="9" style="3"/>
    <col min="14859" max="14859" width="11.125" style="3" customWidth="1"/>
    <col min="14860" max="14860" width="11" style="3" customWidth="1"/>
    <col min="14861" max="14864" width="12.3125" style="3" customWidth="1"/>
    <col min="14865" max="14865" width="9" style="3"/>
    <col min="14866" max="14866" width="8.5625" style="3" customWidth="1"/>
    <col min="14867" max="15114" width="9" style="3"/>
    <col min="15115" max="15115" width="11.125" style="3" customWidth="1"/>
    <col min="15116" max="15116" width="11" style="3" customWidth="1"/>
    <col min="15117" max="15120" width="12.3125" style="3" customWidth="1"/>
    <col min="15121" max="15121" width="9" style="3"/>
    <col min="15122" max="15122" width="8.5625" style="3" customWidth="1"/>
    <col min="15123" max="15370" width="9" style="3"/>
    <col min="15371" max="15371" width="11.125" style="3" customWidth="1"/>
    <col min="15372" max="15372" width="11" style="3" customWidth="1"/>
    <col min="15373" max="15376" width="12.3125" style="3" customWidth="1"/>
    <col min="15377" max="15377" width="9" style="3"/>
    <col min="15378" max="15378" width="8.5625" style="3" customWidth="1"/>
    <col min="15379" max="15626" width="9" style="3"/>
    <col min="15627" max="15627" width="11.125" style="3" customWidth="1"/>
    <col min="15628" max="15628" width="11" style="3" customWidth="1"/>
    <col min="15629" max="15632" width="12.3125" style="3" customWidth="1"/>
    <col min="15633" max="15633" width="9" style="3"/>
    <col min="15634" max="15634" width="8.5625" style="3" customWidth="1"/>
    <col min="15635" max="15882" width="9" style="3"/>
    <col min="15883" max="15883" width="11.125" style="3" customWidth="1"/>
    <col min="15884" max="15884" width="11" style="3" customWidth="1"/>
    <col min="15885" max="15888" width="12.3125" style="3" customWidth="1"/>
    <col min="15889" max="15889" width="9" style="3"/>
    <col min="15890" max="15890" width="8.5625" style="3" customWidth="1"/>
    <col min="15891" max="16138" width="9" style="3"/>
    <col min="16139" max="16139" width="11.125" style="3" customWidth="1"/>
    <col min="16140" max="16140" width="11" style="3" customWidth="1"/>
    <col min="16141" max="16144" width="12.3125" style="3" customWidth="1"/>
    <col min="16145" max="16145" width="9" style="3"/>
    <col min="16146" max="16146" width="8.5625" style="3" customWidth="1"/>
    <col min="16147" max="16384" width="9" style="3"/>
  </cols>
  <sheetData>
    <row r="1" spans="1:16" x14ac:dyDescent="0.35">
      <c r="G1" s="2" t="s">
        <v>66</v>
      </c>
      <c r="H1" s="4"/>
      <c r="I1" s="2" t="s">
        <v>67</v>
      </c>
      <c r="J1" s="4"/>
      <c r="M1" s="2" t="s">
        <v>66</v>
      </c>
      <c r="N1" s="4"/>
      <c r="O1" s="2" t="s">
        <v>67</v>
      </c>
      <c r="P1" s="4"/>
    </row>
    <row r="2" spans="1:16" x14ac:dyDescent="0.35">
      <c r="A2" s="3" t="s">
        <v>68</v>
      </c>
      <c r="B2" s="3" t="s">
        <v>73</v>
      </c>
      <c r="C2" s="1" t="s">
        <v>69</v>
      </c>
      <c r="D2" s="1" t="s">
        <v>14</v>
      </c>
      <c r="E2" s="1" t="s">
        <v>15</v>
      </c>
      <c r="F2" s="1" t="s">
        <v>70</v>
      </c>
      <c r="G2" s="1" t="s">
        <v>15</v>
      </c>
      <c r="H2" s="1" t="s">
        <v>70</v>
      </c>
      <c r="I2" s="1" t="s">
        <v>15</v>
      </c>
      <c r="J2" s="1" t="s">
        <v>70</v>
      </c>
      <c r="K2" s="1" t="s">
        <v>71</v>
      </c>
      <c r="L2" s="1" t="s">
        <v>72</v>
      </c>
      <c r="M2" s="1" t="s">
        <v>71</v>
      </c>
      <c r="N2" s="1" t="s">
        <v>72</v>
      </c>
      <c r="O2" s="1" t="s">
        <v>71</v>
      </c>
      <c r="P2" s="1" t="s">
        <v>72</v>
      </c>
    </row>
    <row r="3" spans="1:16" x14ac:dyDescent="0.35">
      <c r="A3" s="5"/>
      <c r="B3" s="6"/>
      <c r="C3" s="3">
        <f>SUM(C4:C109)</f>
        <v>106</v>
      </c>
      <c r="E3" s="3">
        <f t="shared" ref="E3:J3" si="0">SUM(E4:E109)</f>
        <v>55</v>
      </c>
      <c r="F3" s="3">
        <f t="shared" si="0"/>
        <v>51</v>
      </c>
      <c r="G3" s="3">
        <f t="shared" si="0"/>
        <v>49</v>
      </c>
      <c r="H3" s="3">
        <f t="shared" si="0"/>
        <v>5</v>
      </c>
      <c r="I3" s="3">
        <f t="shared" si="0"/>
        <v>6</v>
      </c>
      <c r="J3" s="3">
        <f t="shared" si="0"/>
        <v>45</v>
      </c>
      <c r="K3" s="3">
        <f>E3/C3</f>
        <v>0.51886792452830188</v>
      </c>
      <c r="L3" s="3">
        <f>F3/C3</f>
        <v>0.48113207547169812</v>
      </c>
      <c r="M3" s="3">
        <f>G3/($G$3+$H$3)</f>
        <v>0.90740740740740744</v>
      </c>
      <c r="N3" s="3">
        <f>H3/($G$3+$H$3)</f>
        <v>9.2592592592592587E-2</v>
      </c>
      <c r="O3" s="3">
        <f>I3/($I$3+$J$3)</f>
        <v>0.11764705882352941</v>
      </c>
      <c r="P3" s="3">
        <f>J3/($I$3+$J$3)</f>
        <v>0.88235294117647056</v>
      </c>
    </row>
    <row r="4" spans="1:16" x14ac:dyDescent="0.35">
      <c r="A4" s="5">
        <v>32016</v>
      </c>
      <c r="B4" s="6">
        <v>6.75</v>
      </c>
      <c r="C4" s="3">
        <v>1</v>
      </c>
      <c r="D4" s="3">
        <v>1</v>
      </c>
      <c r="E4" s="3">
        <f>-(D4-1)/2</f>
        <v>0</v>
      </c>
      <c r="F4" s="1">
        <f t="shared" ref="F4:F67" si="1">(D4+1)/2</f>
        <v>1</v>
      </c>
      <c r="L4" s="3">
        <f>K3+L3</f>
        <v>1</v>
      </c>
      <c r="N4" s="3">
        <f>M3+N3</f>
        <v>1</v>
      </c>
      <c r="P4" s="3">
        <f>O3+P3</f>
        <v>1</v>
      </c>
    </row>
    <row r="5" spans="1:16" x14ac:dyDescent="0.35">
      <c r="A5" s="5">
        <v>32023</v>
      </c>
      <c r="B5" s="6">
        <v>6.875</v>
      </c>
      <c r="C5" s="3">
        <v>1</v>
      </c>
      <c r="D5" s="3">
        <v>1</v>
      </c>
      <c r="E5" s="3">
        <f t="shared" ref="E5:E68" si="2">-(D5-1)/2</f>
        <v>0</v>
      </c>
      <c r="F5" s="1">
        <f t="shared" si="1"/>
        <v>1</v>
      </c>
      <c r="G5" s="3">
        <f>E5*E4</f>
        <v>0</v>
      </c>
      <c r="H5" s="3">
        <f>F5*E4</f>
        <v>0</v>
      </c>
      <c r="I5" s="3">
        <f>E5*F4</f>
        <v>0</v>
      </c>
      <c r="J5" s="3">
        <f>F5*F4</f>
        <v>1</v>
      </c>
    </row>
    <row r="6" spans="1:16" x14ac:dyDescent="0.35">
      <c r="A6" s="5">
        <v>32024</v>
      </c>
      <c r="B6" s="6">
        <v>7.25</v>
      </c>
      <c r="C6" s="3">
        <v>1</v>
      </c>
      <c r="D6" s="3">
        <v>1</v>
      </c>
      <c r="E6" s="3">
        <f t="shared" si="2"/>
        <v>0</v>
      </c>
      <c r="F6" s="1">
        <f t="shared" si="1"/>
        <v>1</v>
      </c>
      <c r="G6" s="3">
        <f t="shared" ref="G6:G69" si="3">E6*E5</f>
        <v>0</v>
      </c>
      <c r="H6" s="3">
        <f t="shared" ref="H6:H69" si="4">F6*E5</f>
        <v>0</v>
      </c>
      <c r="I6" s="3">
        <f t="shared" ref="I6:I69" si="5">E6*F5</f>
        <v>0</v>
      </c>
      <c r="J6" s="3">
        <f t="shared" ref="J6:J69" si="6">F6*F5</f>
        <v>1</v>
      </c>
    </row>
    <row r="7" spans="1:16" x14ac:dyDescent="0.35">
      <c r="A7" s="5">
        <v>32044</v>
      </c>
      <c r="B7" s="6">
        <v>7.3125</v>
      </c>
      <c r="C7" s="3">
        <v>1</v>
      </c>
      <c r="D7" s="3">
        <v>1</v>
      </c>
      <c r="E7" s="3">
        <f t="shared" si="2"/>
        <v>0</v>
      </c>
      <c r="F7" s="1">
        <f t="shared" si="1"/>
        <v>1</v>
      </c>
      <c r="G7" s="3">
        <f t="shared" si="3"/>
        <v>0</v>
      </c>
      <c r="H7" s="3">
        <f t="shared" si="4"/>
        <v>0</v>
      </c>
      <c r="I7" s="3">
        <f t="shared" si="5"/>
        <v>0</v>
      </c>
      <c r="J7" s="3">
        <f t="shared" si="6"/>
        <v>1</v>
      </c>
    </row>
    <row r="8" spans="1:16" x14ac:dyDescent="0.35">
      <c r="A8" s="5">
        <v>32085</v>
      </c>
      <c r="B8" s="6">
        <v>6.8125</v>
      </c>
      <c r="C8" s="3">
        <v>1</v>
      </c>
      <c r="D8" s="3">
        <v>-1</v>
      </c>
      <c r="E8" s="3">
        <f t="shared" si="2"/>
        <v>1</v>
      </c>
      <c r="F8" s="1">
        <f t="shared" si="1"/>
        <v>0</v>
      </c>
      <c r="G8" s="3">
        <f t="shared" si="3"/>
        <v>0</v>
      </c>
      <c r="H8" s="3">
        <f t="shared" si="4"/>
        <v>0</v>
      </c>
      <c r="I8" s="3">
        <f t="shared" si="5"/>
        <v>1</v>
      </c>
      <c r="J8" s="3">
        <f t="shared" si="6"/>
        <v>0</v>
      </c>
    </row>
    <row r="9" spans="1:16" x14ac:dyDescent="0.35">
      <c r="A9" s="5">
        <v>32170</v>
      </c>
      <c r="B9" s="6">
        <v>6.625</v>
      </c>
      <c r="C9" s="3">
        <v>1</v>
      </c>
      <c r="D9" s="3">
        <v>-1</v>
      </c>
      <c r="E9" s="3">
        <f t="shared" si="2"/>
        <v>1</v>
      </c>
      <c r="F9" s="1">
        <f t="shared" si="1"/>
        <v>0</v>
      </c>
      <c r="G9" s="3">
        <f t="shared" si="3"/>
        <v>1</v>
      </c>
      <c r="H9" s="3">
        <f t="shared" si="4"/>
        <v>0</v>
      </c>
      <c r="I9" s="3">
        <f t="shared" si="5"/>
        <v>0</v>
      </c>
      <c r="J9" s="3">
        <f t="shared" si="6"/>
        <v>0</v>
      </c>
    </row>
    <row r="10" spans="1:16" x14ac:dyDescent="0.35">
      <c r="A10" s="5">
        <v>32184</v>
      </c>
      <c r="B10" s="6">
        <v>6.5</v>
      </c>
      <c r="C10" s="3">
        <v>1</v>
      </c>
      <c r="D10" s="3">
        <v>-1</v>
      </c>
      <c r="E10" s="3">
        <f t="shared" si="2"/>
        <v>1</v>
      </c>
      <c r="F10" s="1">
        <f t="shared" si="1"/>
        <v>0</v>
      </c>
      <c r="G10" s="3">
        <f t="shared" si="3"/>
        <v>1</v>
      </c>
      <c r="H10" s="3">
        <f t="shared" si="4"/>
        <v>0</v>
      </c>
      <c r="I10" s="3">
        <f t="shared" si="5"/>
        <v>0</v>
      </c>
      <c r="J10" s="3">
        <f t="shared" si="6"/>
        <v>0</v>
      </c>
    </row>
    <row r="11" spans="1:16" x14ac:dyDescent="0.35">
      <c r="A11" s="5">
        <v>32232</v>
      </c>
      <c r="B11" s="6">
        <v>6.75</v>
      </c>
      <c r="C11" s="3">
        <v>1</v>
      </c>
      <c r="D11" s="3">
        <v>1</v>
      </c>
      <c r="E11" s="3">
        <f t="shared" si="2"/>
        <v>0</v>
      </c>
      <c r="F11" s="1">
        <f t="shared" si="1"/>
        <v>1</v>
      </c>
      <c r="G11" s="3">
        <f t="shared" si="3"/>
        <v>0</v>
      </c>
      <c r="H11" s="3">
        <f t="shared" si="4"/>
        <v>1</v>
      </c>
      <c r="I11" s="3">
        <f t="shared" si="5"/>
        <v>0</v>
      </c>
      <c r="J11" s="3">
        <f t="shared" si="6"/>
        <v>0</v>
      </c>
    </row>
    <row r="12" spans="1:16" x14ac:dyDescent="0.35">
      <c r="A12" s="5">
        <v>32272</v>
      </c>
      <c r="B12" s="6">
        <v>7</v>
      </c>
      <c r="C12" s="3">
        <v>1</v>
      </c>
      <c r="D12" s="3">
        <v>1</v>
      </c>
      <c r="E12" s="3">
        <f t="shared" si="2"/>
        <v>0</v>
      </c>
      <c r="F12" s="1">
        <f t="shared" si="1"/>
        <v>1</v>
      </c>
      <c r="G12" s="3">
        <f t="shared" si="3"/>
        <v>0</v>
      </c>
      <c r="H12" s="3">
        <f t="shared" si="4"/>
        <v>0</v>
      </c>
      <c r="I12" s="3">
        <f t="shared" si="5"/>
        <v>0</v>
      </c>
      <c r="J12" s="3">
        <f t="shared" si="6"/>
        <v>1</v>
      </c>
    </row>
    <row r="13" spans="1:16" x14ac:dyDescent="0.35">
      <c r="A13" s="5">
        <v>32288</v>
      </c>
      <c r="B13" s="6">
        <v>7.25</v>
      </c>
      <c r="C13" s="3">
        <v>1</v>
      </c>
      <c r="D13" s="3">
        <v>1</v>
      </c>
      <c r="E13" s="3">
        <f t="shared" si="2"/>
        <v>0</v>
      </c>
      <c r="F13" s="1">
        <f t="shared" si="1"/>
        <v>1</v>
      </c>
      <c r="G13" s="3">
        <f t="shared" si="3"/>
        <v>0</v>
      </c>
      <c r="H13" s="3">
        <f t="shared" si="4"/>
        <v>0</v>
      </c>
      <c r="I13" s="3">
        <f t="shared" si="5"/>
        <v>0</v>
      </c>
      <c r="J13" s="3">
        <f t="shared" si="6"/>
        <v>1</v>
      </c>
    </row>
    <row r="14" spans="1:16" x14ac:dyDescent="0.35">
      <c r="A14" s="5">
        <v>32316</v>
      </c>
      <c r="B14" s="6">
        <v>7.4375</v>
      </c>
      <c r="C14" s="3">
        <v>1</v>
      </c>
      <c r="D14" s="3">
        <v>1</v>
      </c>
      <c r="E14" s="3">
        <f t="shared" si="2"/>
        <v>0</v>
      </c>
      <c r="F14" s="1">
        <f t="shared" si="1"/>
        <v>1</v>
      </c>
      <c r="G14" s="3">
        <f t="shared" si="3"/>
        <v>0</v>
      </c>
      <c r="H14" s="3">
        <f t="shared" si="4"/>
        <v>0</v>
      </c>
      <c r="I14" s="3">
        <f t="shared" si="5"/>
        <v>0</v>
      </c>
      <c r="J14" s="3">
        <f t="shared" si="6"/>
        <v>1</v>
      </c>
    </row>
    <row r="15" spans="1:16" x14ac:dyDescent="0.35">
      <c r="A15" s="5">
        <v>32325</v>
      </c>
      <c r="B15" s="6">
        <v>7.5</v>
      </c>
      <c r="C15" s="3">
        <v>1</v>
      </c>
      <c r="D15" s="3">
        <v>1</v>
      </c>
      <c r="E15" s="3">
        <f t="shared" si="2"/>
        <v>0</v>
      </c>
      <c r="F15" s="1">
        <f t="shared" si="1"/>
        <v>1</v>
      </c>
      <c r="G15" s="3">
        <f t="shared" si="3"/>
        <v>0</v>
      </c>
      <c r="H15" s="3">
        <f t="shared" si="4"/>
        <v>0</v>
      </c>
      <c r="I15" s="3">
        <f t="shared" si="5"/>
        <v>0</v>
      </c>
      <c r="J15" s="3">
        <f t="shared" si="6"/>
        <v>1</v>
      </c>
    </row>
    <row r="16" spans="1:16" x14ac:dyDescent="0.35">
      <c r="A16" s="5">
        <v>32343</v>
      </c>
      <c r="B16" s="6">
        <v>7.6875</v>
      </c>
      <c r="C16" s="3">
        <v>1</v>
      </c>
      <c r="D16" s="3">
        <v>1</v>
      </c>
      <c r="E16" s="3">
        <f t="shared" si="2"/>
        <v>0</v>
      </c>
      <c r="F16" s="1">
        <f t="shared" si="1"/>
        <v>1</v>
      </c>
      <c r="G16" s="3">
        <f t="shared" si="3"/>
        <v>0</v>
      </c>
      <c r="H16" s="3">
        <f t="shared" si="4"/>
        <v>0</v>
      </c>
      <c r="I16" s="3">
        <f t="shared" si="5"/>
        <v>0</v>
      </c>
      <c r="J16" s="3">
        <f t="shared" si="6"/>
        <v>1</v>
      </c>
    </row>
    <row r="17" spans="1:10" x14ac:dyDescent="0.35">
      <c r="A17" s="5">
        <v>32363</v>
      </c>
      <c r="B17" s="6">
        <v>7.75</v>
      </c>
      <c r="C17" s="3">
        <v>1</v>
      </c>
      <c r="D17" s="3">
        <v>1</v>
      </c>
      <c r="E17" s="3">
        <f t="shared" si="2"/>
        <v>0</v>
      </c>
      <c r="F17" s="1">
        <f t="shared" si="1"/>
        <v>1</v>
      </c>
      <c r="G17" s="3">
        <f t="shared" si="3"/>
        <v>0</v>
      </c>
      <c r="H17" s="3">
        <f t="shared" si="4"/>
        <v>0</v>
      </c>
      <c r="I17" s="3">
        <f t="shared" si="5"/>
        <v>0</v>
      </c>
      <c r="J17" s="3">
        <f t="shared" si="6"/>
        <v>1</v>
      </c>
    </row>
    <row r="18" spans="1:10" x14ac:dyDescent="0.35">
      <c r="A18" s="5">
        <v>32364</v>
      </c>
      <c r="B18" s="6">
        <v>8.125</v>
      </c>
      <c r="C18" s="3">
        <v>1</v>
      </c>
      <c r="D18" s="3">
        <v>1</v>
      </c>
      <c r="E18" s="3">
        <f t="shared" si="2"/>
        <v>0</v>
      </c>
      <c r="F18" s="1">
        <f t="shared" si="1"/>
        <v>1</v>
      </c>
      <c r="G18" s="3">
        <f t="shared" si="3"/>
        <v>0</v>
      </c>
      <c r="H18" s="3">
        <f t="shared" si="4"/>
        <v>0</v>
      </c>
      <c r="I18" s="3">
        <f t="shared" si="5"/>
        <v>0</v>
      </c>
      <c r="J18" s="3">
        <f t="shared" si="6"/>
        <v>1</v>
      </c>
    </row>
    <row r="19" spans="1:10" x14ac:dyDescent="0.35">
      <c r="A19" s="5">
        <v>32464</v>
      </c>
      <c r="B19" s="6">
        <v>8.3125</v>
      </c>
      <c r="C19" s="3">
        <v>1</v>
      </c>
      <c r="D19" s="3">
        <v>1</v>
      </c>
      <c r="E19" s="3">
        <f t="shared" si="2"/>
        <v>0</v>
      </c>
      <c r="F19" s="1">
        <f t="shared" si="1"/>
        <v>1</v>
      </c>
      <c r="G19" s="3">
        <f t="shared" si="3"/>
        <v>0</v>
      </c>
      <c r="H19" s="3">
        <f t="shared" si="4"/>
        <v>0</v>
      </c>
      <c r="I19" s="3">
        <f t="shared" si="5"/>
        <v>0</v>
      </c>
      <c r="J19" s="3">
        <f t="shared" si="6"/>
        <v>1</v>
      </c>
    </row>
    <row r="20" spans="1:10" x14ac:dyDescent="0.35">
      <c r="A20" s="5">
        <v>32469</v>
      </c>
      <c r="B20" s="6">
        <v>8.375</v>
      </c>
      <c r="C20" s="3">
        <v>1</v>
      </c>
      <c r="D20" s="3">
        <v>1</v>
      </c>
      <c r="E20" s="3">
        <f t="shared" si="2"/>
        <v>0</v>
      </c>
      <c r="F20" s="1">
        <f t="shared" si="1"/>
        <v>1</v>
      </c>
      <c r="G20" s="3">
        <f t="shared" si="3"/>
        <v>0</v>
      </c>
      <c r="H20" s="3">
        <f t="shared" si="4"/>
        <v>0</v>
      </c>
      <c r="I20" s="3">
        <f t="shared" si="5"/>
        <v>0</v>
      </c>
      <c r="J20" s="3">
        <f t="shared" si="6"/>
        <v>1</v>
      </c>
    </row>
    <row r="21" spans="1:10" x14ac:dyDescent="0.35">
      <c r="A21" s="5">
        <v>32492</v>
      </c>
      <c r="B21" s="6">
        <v>8.6875</v>
      </c>
      <c r="C21" s="3">
        <v>1</v>
      </c>
      <c r="D21" s="3">
        <v>1</v>
      </c>
      <c r="E21" s="3">
        <f t="shared" si="2"/>
        <v>0</v>
      </c>
      <c r="F21" s="1">
        <f t="shared" si="1"/>
        <v>1</v>
      </c>
      <c r="G21" s="3">
        <f t="shared" si="3"/>
        <v>0</v>
      </c>
      <c r="H21" s="3">
        <f t="shared" si="4"/>
        <v>0</v>
      </c>
      <c r="I21" s="3">
        <f t="shared" si="5"/>
        <v>0</v>
      </c>
      <c r="J21" s="3">
        <f t="shared" si="6"/>
        <v>1</v>
      </c>
    </row>
    <row r="22" spans="1:10" x14ac:dyDescent="0.35">
      <c r="A22" s="5">
        <v>32513</v>
      </c>
      <c r="B22" s="6">
        <v>9</v>
      </c>
      <c r="C22" s="3">
        <v>1</v>
      </c>
      <c r="D22" s="3">
        <v>1</v>
      </c>
      <c r="E22" s="3">
        <f t="shared" si="2"/>
        <v>0</v>
      </c>
      <c r="F22" s="1">
        <f t="shared" si="1"/>
        <v>1</v>
      </c>
      <c r="G22" s="3">
        <f t="shared" si="3"/>
        <v>0</v>
      </c>
      <c r="H22" s="3">
        <f t="shared" si="4"/>
        <v>0</v>
      </c>
      <c r="I22" s="3">
        <f t="shared" si="5"/>
        <v>0</v>
      </c>
      <c r="J22" s="3">
        <f t="shared" si="6"/>
        <v>1</v>
      </c>
    </row>
    <row r="23" spans="1:10" x14ac:dyDescent="0.35">
      <c r="A23" s="5">
        <v>32548</v>
      </c>
      <c r="B23" s="6">
        <v>9.125</v>
      </c>
      <c r="C23" s="3">
        <v>1</v>
      </c>
      <c r="D23" s="3">
        <v>1</v>
      </c>
      <c r="E23" s="3">
        <f t="shared" si="2"/>
        <v>0</v>
      </c>
      <c r="F23" s="1">
        <f t="shared" si="1"/>
        <v>1</v>
      </c>
      <c r="G23" s="3">
        <f t="shared" si="3"/>
        <v>0</v>
      </c>
      <c r="H23" s="3">
        <f t="shared" si="4"/>
        <v>0</v>
      </c>
      <c r="I23" s="3">
        <f t="shared" si="5"/>
        <v>0</v>
      </c>
      <c r="J23" s="3">
        <f t="shared" si="6"/>
        <v>1</v>
      </c>
    </row>
    <row r="24" spans="1:10" x14ac:dyDescent="0.35">
      <c r="A24" s="5">
        <v>32553</v>
      </c>
      <c r="B24" s="6">
        <v>9.3125</v>
      </c>
      <c r="C24" s="3">
        <v>1</v>
      </c>
      <c r="D24" s="3">
        <v>1</v>
      </c>
      <c r="E24" s="3">
        <f t="shared" si="2"/>
        <v>0</v>
      </c>
      <c r="F24" s="1">
        <f t="shared" si="1"/>
        <v>1</v>
      </c>
      <c r="G24" s="3">
        <f t="shared" si="3"/>
        <v>0</v>
      </c>
      <c r="H24" s="3">
        <f t="shared" si="4"/>
        <v>0</v>
      </c>
      <c r="I24" s="3">
        <f t="shared" si="5"/>
        <v>0</v>
      </c>
      <c r="J24" s="3">
        <f t="shared" si="6"/>
        <v>1</v>
      </c>
    </row>
    <row r="25" spans="1:10" x14ac:dyDescent="0.35">
      <c r="A25" s="5">
        <v>32563</v>
      </c>
      <c r="B25" s="6">
        <v>9.75</v>
      </c>
      <c r="C25" s="3">
        <v>1</v>
      </c>
      <c r="D25" s="3">
        <v>1</v>
      </c>
      <c r="E25" s="3">
        <f t="shared" si="2"/>
        <v>0</v>
      </c>
      <c r="F25" s="1">
        <f t="shared" si="1"/>
        <v>1</v>
      </c>
      <c r="G25" s="3">
        <f t="shared" si="3"/>
        <v>0</v>
      </c>
      <c r="H25" s="3">
        <f t="shared" si="4"/>
        <v>0</v>
      </c>
      <c r="I25" s="3">
        <f t="shared" si="5"/>
        <v>0</v>
      </c>
      <c r="J25" s="3">
        <f t="shared" si="6"/>
        <v>1</v>
      </c>
    </row>
    <row r="26" spans="1:10" x14ac:dyDescent="0.35">
      <c r="A26" s="5">
        <v>32645</v>
      </c>
      <c r="B26" s="6">
        <v>9.8125</v>
      </c>
      <c r="C26" s="3">
        <v>1</v>
      </c>
      <c r="D26" s="3">
        <v>1</v>
      </c>
      <c r="E26" s="3">
        <f t="shared" si="2"/>
        <v>0</v>
      </c>
      <c r="F26" s="1">
        <f t="shared" si="1"/>
        <v>1</v>
      </c>
      <c r="G26" s="3">
        <f t="shared" si="3"/>
        <v>0</v>
      </c>
      <c r="H26" s="3">
        <f t="shared" si="4"/>
        <v>0</v>
      </c>
      <c r="I26" s="3">
        <f t="shared" si="5"/>
        <v>0</v>
      </c>
      <c r="J26" s="3">
        <f t="shared" si="6"/>
        <v>1</v>
      </c>
    </row>
    <row r="27" spans="1:10" x14ac:dyDescent="0.35">
      <c r="A27" s="5">
        <v>32665</v>
      </c>
      <c r="B27" s="6">
        <v>9.5625</v>
      </c>
      <c r="C27" s="3">
        <v>1</v>
      </c>
      <c r="D27" s="3">
        <v>-1</v>
      </c>
      <c r="E27" s="3">
        <f t="shared" si="2"/>
        <v>1</v>
      </c>
      <c r="F27" s="1">
        <f t="shared" si="1"/>
        <v>0</v>
      </c>
      <c r="G27" s="3">
        <f t="shared" si="3"/>
        <v>0</v>
      </c>
      <c r="H27" s="3">
        <f t="shared" si="4"/>
        <v>0</v>
      </c>
      <c r="I27" s="3">
        <f t="shared" si="5"/>
        <v>1</v>
      </c>
      <c r="J27" s="3">
        <f t="shared" si="6"/>
        <v>0</v>
      </c>
    </row>
    <row r="28" spans="1:10" x14ac:dyDescent="0.35">
      <c r="A28" s="5">
        <v>32696</v>
      </c>
      <c r="B28" s="6">
        <v>9.3125</v>
      </c>
      <c r="C28" s="3">
        <v>1</v>
      </c>
      <c r="D28" s="3">
        <v>-1</v>
      </c>
      <c r="E28" s="3">
        <f t="shared" si="2"/>
        <v>1</v>
      </c>
      <c r="F28" s="1">
        <f t="shared" si="1"/>
        <v>0</v>
      </c>
      <c r="G28" s="3">
        <f t="shared" si="3"/>
        <v>1</v>
      </c>
      <c r="H28" s="3">
        <f t="shared" si="4"/>
        <v>0</v>
      </c>
      <c r="I28" s="3">
        <f t="shared" si="5"/>
        <v>0</v>
      </c>
      <c r="J28" s="3">
        <f t="shared" si="6"/>
        <v>0</v>
      </c>
    </row>
    <row r="29" spans="1:10" x14ac:dyDescent="0.35">
      <c r="A29" s="5">
        <v>32716</v>
      </c>
      <c r="B29" s="6">
        <v>9.0625</v>
      </c>
      <c r="C29" s="3">
        <v>1</v>
      </c>
      <c r="D29" s="3">
        <v>-1</v>
      </c>
      <c r="E29" s="3">
        <f t="shared" si="2"/>
        <v>1</v>
      </c>
      <c r="F29" s="1">
        <f t="shared" si="1"/>
        <v>0</v>
      </c>
      <c r="G29" s="3">
        <f t="shared" si="3"/>
        <v>1</v>
      </c>
      <c r="H29" s="3">
        <f t="shared" si="4"/>
        <v>0</v>
      </c>
      <c r="I29" s="3">
        <f t="shared" si="5"/>
        <v>0</v>
      </c>
      <c r="J29" s="3">
        <f t="shared" si="6"/>
        <v>0</v>
      </c>
    </row>
    <row r="30" spans="1:10" x14ac:dyDescent="0.35">
      <c r="A30" s="5">
        <v>32800</v>
      </c>
      <c r="B30" s="6">
        <v>8.75</v>
      </c>
      <c r="C30" s="3">
        <v>1</v>
      </c>
      <c r="D30" s="3">
        <v>-1</v>
      </c>
      <c r="E30" s="3">
        <f t="shared" si="2"/>
        <v>1</v>
      </c>
      <c r="F30" s="1">
        <f t="shared" si="1"/>
        <v>0</v>
      </c>
      <c r="G30" s="3">
        <f t="shared" si="3"/>
        <v>1</v>
      </c>
      <c r="H30" s="3">
        <f t="shared" si="4"/>
        <v>0</v>
      </c>
      <c r="I30" s="3">
        <f t="shared" si="5"/>
        <v>0</v>
      </c>
      <c r="J30" s="3">
        <f t="shared" si="6"/>
        <v>0</v>
      </c>
    </row>
    <row r="31" spans="1:10" x14ac:dyDescent="0.35">
      <c r="A31" s="5">
        <v>32818</v>
      </c>
      <c r="B31" s="6">
        <v>8.5</v>
      </c>
      <c r="C31" s="3">
        <v>1</v>
      </c>
      <c r="D31" s="3">
        <v>-1</v>
      </c>
      <c r="E31" s="3">
        <f t="shared" si="2"/>
        <v>1</v>
      </c>
      <c r="F31" s="1">
        <f t="shared" si="1"/>
        <v>0</v>
      </c>
      <c r="G31" s="3">
        <f t="shared" si="3"/>
        <v>1</v>
      </c>
      <c r="H31" s="3">
        <f t="shared" si="4"/>
        <v>0</v>
      </c>
      <c r="I31" s="3">
        <f t="shared" si="5"/>
        <v>0</v>
      </c>
      <c r="J31" s="3">
        <f t="shared" si="6"/>
        <v>0</v>
      </c>
    </row>
    <row r="32" spans="1:10" x14ac:dyDescent="0.35">
      <c r="A32" s="5">
        <v>32862</v>
      </c>
      <c r="B32" s="6">
        <v>8.25</v>
      </c>
      <c r="C32" s="3">
        <v>1</v>
      </c>
      <c r="D32" s="3">
        <v>-1</v>
      </c>
      <c r="E32" s="3">
        <f t="shared" si="2"/>
        <v>1</v>
      </c>
      <c r="F32" s="1">
        <f t="shared" si="1"/>
        <v>0</v>
      </c>
      <c r="G32" s="3">
        <f t="shared" si="3"/>
        <v>1</v>
      </c>
      <c r="H32" s="3">
        <f t="shared" si="4"/>
        <v>0</v>
      </c>
      <c r="I32" s="3">
        <f t="shared" si="5"/>
        <v>0</v>
      </c>
      <c r="J32" s="3">
        <f t="shared" si="6"/>
        <v>0</v>
      </c>
    </row>
    <row r="33" spans="1:10" x14ac:dyDescent="0.35">
      <c r="A33" s="5">
        <v>33067</v>
      </c>
      <c r="B33" s="6">
        <v>8</v>
      </c>
      <c r="C33" s="3">
        <v>1</v>
      </c>
      <c r="D33" s="3">
        <v>-1</v>
      </c>
      <c r="E33" s="3">
        <f t="shared" si="2"/>
        <v>1</v>
      </c>
      <c r="F33" s="1">
        <f t="shared" si="1"/>
        <v>0</v>
      </c>
      <c r="G33" s="3">
        <f t="shared" si="3"/>
        <v>1</v>
      </c>
      <c r="H33" s="3">
        <f t="shared" si="4"/>
        <v>0</v>
      </c>
      <c r="I33" s="3">
        <f t="shared" si="5"/>
        <v>0</v>
      </c>
      <c r="J33" s="3">
        <f t="shared" si="6"/>
        <v>0</v>
      </c>
    </row>
    <row r="34" spans="1:10" x14ac:dyDescent="0.35">
      <c r="A34" s="5">
        <v>33175</v>
      </c>
      <c r="B34" s="6">
        <v>7.75</v>
      </c>
      <c r="C34" s="3">
        <v>1</v>
      </c>
      <c r="D34" s="3">
        <v>-1</v>
      </c>
      <c r="E34" s="3">
        <f t="shared" si="2"/>
        <v>1</v>
      </c>
      <c r="F34" s="1">
        <f t="shared" si="1"/>
        <v>0</v>
      </c>
      <c r="G34" s="3">
        <f t="shared" si="3"/>
        <v>1</v>
      </c>
      <c r="H34" s="3">
        <f t="shared" si="4"/>
        <v>0</v>
      </c>
      <c r="I34" s="3">
        <f t="shared" si="5"/>
        <v>0</v>
      </c>
      <c r="J34" s="3">
        <f t="shared" si="6"/>
        <v>0</v>
      </c>
    </row>
    <row r="35" spans="1:10" x14ac:dyDescent="0.35">
      <c r="A35" s="5">
        <v>33191</v>
      </c>
      <c r="B35" s="6">
        <v>7.5</v>
      </c>
      <c r="C35" s="3">
        <v>1</v>
      </c>
      <c r="D35" s="3">
        <v>-1</v>
      </c>
      <c r="E35" s="3">
        <f t="shared" si="2"/>
        <v>1</v>
      </c>
      <c r="F35" s="1">
        <f t="shared" si="1"/>
        <v>0</v>
      </c>
      <c r="G35" s="3">
        <f t="shared" si="3"/>
        <v>1</v>
      </c>
      <c r="H35" s="3">
        <f t="shared" si="4"/>
        <v>0</v>
      </c>
      <c r="I35" s="3">
        <f t="shared" si="5"/>
        <v>0</v>
      </c>
      <c r="J35" s="3">
        <f t="shared" si="6"/>
        <v>0</v>
      </c>
    </row>
    <row r="36" spans="1:10" x14ac:dyDescent="0.35">
      <c r="A36" s="5">
        <v>33214</v>
      </c>
      <c r="B36" s="6">
        <v>7.25</v>
      </c>
      <c r="C36" s="3">
        <v>1</v>
      </c>
      <c r="D36" s="3">
        <v>-1</v>
      </c>
      <c r="E36" s="3">
        <f t="shared" si="2"/>
        <v>1</v>
      </c>
      <c r="F36" s="1">
        <f t="shared" si="1"/>
        <v>0</v>
      </c>
      <c r="G36" s="3">
        <f t="shared" si="3"/>
        <v>1</v>
      </c>
      <c r="H36" s="3">
        <f t="shared" si="4"/>
        <v>0</v>
      </c>
      <c r="I36" s="3">
        <f t="shared" si="5"/>
        <v>0</v>
      </c>
      <c r="J36" s="3">
        <f t="shared" si="6"/>
        <v>0</v>
      </c>
    </row>
    <row r="37" spans="1:10" x14ac:dyDescent="0.35">
      <c r="A37" s="5">
        <v>33226</v>
      </c>
      <c r="B37" s="6">
        <v>7</v>
      </c>
      <c r="C37" s="3">
        <v>1</v>
      </c>
      <c r="D37" s="3">
        <v>-1</v>
      </c>
      <c r="E37" s="3">
        <f t="shared" si="2"/>
        <v>1</v>
      </c>
      <c r="F37" s="1">
        <f t="shared" si="1"/>
        <v>0</v>
      </c>
      <c r="G37" s="3">
        <f t="shared" si="3"/>
        <v>1</v>
      </c>
      <c r="H37" s="3">
        <f t="shared" si="4"/>
        <v>0</v>
      </c>
      <c r="I37" s="3">
        <f t="shared" si="5"/>
        <v>0</v>
      </c>
      <c r="J37" s="3">
        <f t="shared" si="6"/>
        <v>0</v>
      </c>
    </row>
    <row r="38" spans="1:10" x14ac:dyDescent="0.35">
      <c r="A38" s="5">
        <v>33247</v>
      </c>
      <c r="B38" s="6">
        <v>6.75</v>
      </c>
      <c r="C38" s="3">
        <v>1</v>
      </c>
      <c r="D38" s="3">
        <v>-1</v>
      </c>
      <c r="E38" s="3">
        <f t="shared" si="2"/>
        <v>1</v>
      </c>
      <c r="F38" s="1">
        <f t="shared" si="1"/>
        <v>0</v>
      </c>
      <c r="G38" s="3">
        <f t="shared" si="3"/>
        <v>1</v>
      </c>
      <c r="H38" s="3">
        <f t="shared" si="4"/>
        <v>0</v>
      </c>
      <c r="I38" s="3">
        <f t="shared" si="5"/>
        <v>0</v>
      </c>
      <c r="J38" s="3">
        <f t="shared" si="6"/>
        <v>0</v>
      </c>
    </row>
    <row r="39" spans="1:10" x14ac:dyDescent="0.35">
      <c r="A39" s="5">
        <v>33270</v>
      </c>
      <c r="B39" s="6">
        <v>6.25</v>
      </c>
      <c r="C39" s="3">
        <v>1</v>
      </c>
      <c r="D39" s="3">
        <v>-1</v>
      </c>
      <c r="E39" s="3">
        <f t="shared" si="2"/>
        <v>1</v>
      </c>
      <c r="F39" s="1">
        <f t="shared" si="1"/>
        <v>0</v>
      </c>
      <c r="G39" s="3">
        <f t="shared" si="3"/>
        <v>1</v>
      </c>
      <c r="H39" s="3">
        <f t="shared" si="4"/>
        <v>0</v>
      </c>
      <c r="I39" s="3">
        <f t="shared" si="5"/>
        <v>0</v>
      </c>
      <c r="J39" s="3">
        <f t="shared" si="6"/>
        <v>0</v>
      </c>
    </row>
    <row r="40" spans="1:10" x14ac:dyDescent="0.35">
      <c r="A40" s="5">
        <v>33305</v>
      </c>
      <c r="B40" s="6">
        <v>6</v>
      </c>
      <c r="C40" s="3">
        <v>1</v>
      </c>
      <c r="D40" s="3">
        <v>-1</v>
      </c>
      <c r="E40" s="3">
        <f t="shared" si="2"/>
        <v>1</v>
      </c>
      <c r="F40" s="1">
        <f t="shared" si="1"/>
        <v>0</v>
      </c>
      <c r="G40" s="3">
        <f t="shared" si="3"/>
        <v>1</v>
      </c>
      <c r="H40" s="3">
        <f t="shared" si="4"/>
        <v>0</v>
      </c>
      <c r="I40" s="3">
        <f t="shared" si="5"/>
        <v>0</v>
      </c>
      <c r="J40" s="3">
        <f t="shared" si="6"/>
        <v>0</v>
      </c>
    </row>
    <row r="41" spans="1:10" x14ac:dyDescent="0.35">
      <c r="A41" s="5">
        <v>33358</v>
      </c>
      <c r="B41" s="6">
        <v>5.75</v>
      </c>
      <c r="C41" s="3">
        <v>1</v>
      </c>
      <c r="D41" s="3">
        <v>-1</v>
      </c>
      <c r="E41" s="3">
        <f t="shared" si="2"/>
        <v>1</v>
      </c>
      <c r="F41" s="1">
        <f t="shared" si="1"/>
        <v>0</v>
      </c>
      <c r="G41" s="3">
        <f t="shared" si="3"/>
        <v>1</v>
      </c>
      <c r="H41" s="3">
        <f t="shared" si="4"/>
        <v>0</v>
      </c>
      <c r="I41" s="3">
        <f t="shared" si="5"/>
        <v>0</v>
      </c>
      <c r="J41" s="3">
        <f t="shared" si="6"/>
        <v>0</v>
      </c>
    </row>
    <row r="42" spans="1:10" x14ac:dyDescent="0.35">
      <c r="A42" s="5">
        <v>33456</v>
      </c>
      <c r="B42" s="6">
        <v>5.5</v>
      </c>
      <c r="C42" s="3">
        <v>1</v>
      </c>
      <c r="D42" s="3">
        <v>-1</v>
      </c>
      <c r="E42" s="3">
        <f t="shared" si="2"/>
        <v>1</v>
      </c>
      <c r="F42" s="1">
        <f t="shared" si="1"/>
        <v>0</v>
      </c>
      <c r="G42" s="3">
        <f t="shared" si="3"/>
        <v>1</v>
      </c>
      <c r="H42" s="3">
        <f t="shared" si="4"/>
        <v>0</v>
      </c>
      <c r="I42" s="3">
        <f t="shared" si="5"/>
        <v>0</v>
      </c>
      <c r="J42" s="3">
        <f t="shared" si="6"/>
        <v>0</v>
      </c>
    </row>
    <row r="43" spans="1:10" x14ac:dyDescent="0.35">
      <c r="A43" s="5">
        <v>33494</v>
      </c>
      <c r="B43" s="6">
        <v>5.25</v>
      </c>
      <c r="C43" s="3">
        <v>1</v>
      </c>
      <c r="D43" s="3">
        <v>-1</v>
      </c>
      <c r="E43" s="3">
        <f t="shared" si="2"/>
        <v>1</v>
      </c>
      <c r="F43" s="1">
        <f t="shared" si="1"/>
        <v>0</v>
      </c>
      <c r="G43" s="3">
        <f t="shared" si="3"/>
        <v>1</v>
      </c>
      <c r="H43" s="3">
        <f t="shared" si="4"/>
        <v>0</v>
      </c>
      <c r="I43" s="3">
        <f t="shared" si="5"/>
        <v>0</v>
      </c>
      <c r="J43" s="3">
        <f t="shared" si="6"/>
        <v>0</v>
      </c>
    </row>
    <row r="44" spans="1:10" x14ac:dyDescent="0.35">
      <c r="A44" s="5">
        <v>33542</v>
      </c>
      <c r="B44" s="6">
        <v>5</v>
      </c>
      <c r="C44" s="3">
        <v>1</v>
      </c>
      <c r="D44" s="3">
        <v>-1</v>
      </c>
      <c r="E44" s="3">
        <f t="shared" si="2"/>
        <v>1</v>
      </c>
      <c r="F44" s="1">
        <f t="shared" si="1"/>
        <v>0</v>
      </c>
      <c r="G44" s="3">
        <f t="shared" si="3"/>
        <v>1</v>
      </c>
      <c r="H44" s="3">
        <f t="shared" si="4"/>
        <v>0</v>
      </c>
      <c r="I44" s="3">
        <f t="shared" si="5"/>
        <v>0</v>
      </c>
      <c r="J44" s="3">
        <f t="shared" si="6"/>
        <v>0</v>
      </c>
    </row>
    <row r="45" spans="1:10" x14ac:dyDescent="0.35">
      <c r="A45" s="5">
        <v>33548</v>
      </c>
      <c r="B45" s="6">
        <v>4.75</v>
      </c>
      <c r="C45" s="3">
        <v>1</v>
      </c>
      <c r="D45" s="3">
        <v>-1</v>
      </c>
      <c r="E45" s="3">
        <f t="shared" si="2"/>
        <v>1</v>
      </c>
      <c r="F45" s="1">
        <f t="shared" si="1"/>
        <v>0</v>
      </c>
      <c r="G45" s="3">
        <f t="shared" si="3"/>
        <v>1</v>
      </c>
      <c r="H45" s="3">
        <f t="shared" si="4"/>
        <v>0</v>
      </c>
      <c r="I45" s="3">
        <f t="shared" si="5"/>
        <v>0</v>
      </c>
      <c r="J45" s="3">
        <f t="shared" si="6"/>
        <v>0</v>
      </c>
    </row>
    <row r="46" spans="1:10" x14ac:dyDescent="0.35">
      <c r="A46" s="5">
        <v>33578</v>
      </c>
      <c r="B46" s="6">
        <v>4.5</v>
      </c>
      <c r="C46" s="3">
        <v>1</v>
      </c>
      <c r="D46" s="3">
        <v>-1</v>
      </c>
      <c r="E46" s="3">
        <f t="shared" si="2"/>
        <v>1</v>
      </c>
      <c r="F46" s="1">
        <f t="shared" si="1"/>
        <v>0</v>
      </c>
      <c r="G46" s="3">
        <f t="shared" si="3"/>
        <v>1</v>
      </c>
      <c r="H46" s="3">
        <f t="shared" si="4"/>
        <v>0</v>
      </c>
      <c r="I46" s="3">
        <f t="shared" si="5"/>
        <v>0</v>
      </c>
      <c r="J46" s="3">
        <f t="shared" si="6"/>
        <v>0</v>
      </c>
    </row>
    <row r="47" spans="1:10" x14ac:dyDescent="0.35">
      <c r="A47" s="5">
        <v>33592</v>
      </c>
      <c r="B47" s="6">
        <v>4</v>
      </c>
      <c r="C47" s="3">
        <v>1</v>
      </c>
      <c r="D47" s="3">
        <v>-1</v>
      </c>
      <c r="E47" s="3">
        <f t="shared" si="2"/>
        <v>1</v>
      </c>
      <c r="F47" s="1">
        <f t="shared" si="1"/>
        <v>0</v>
      </c>
      <c r="G47" s="3">
        <f t="shared" si="3"/>
        <v>1</v>
      </c>
      <c r="H47" s="3">
        <f t="shared" si="4"/>
        <v>0</v>
      </c>
      <c r="I47" s="3">
        <f t="shared" si="5"/>
        <v>0</v>
      </c>
      <c r="J47" s="3">
        <f t="shared" si="6"/>
        <v>0</v>
      </c>
    </row>
    <row r="48" spans="1:10" x14ac:dyDescent="0.35">
      <c r="A48" s="5">
        <v>33703</v>
      </c>
      <c r="B48" s="6">
        <v>3.75</v>
      </c>
      <c r="C48" s="3">
        <v>1</v>
      </c>
      <c r="D48" s="3">
        <v>-1</v>
      </c>
      <c r="E48" s="3">
        <f t="shared" si="2"/>
        <v>1</v>
      </c>
      <c r="F48" s="1">
        <f t="shared" si="1"/>
        <v>0</v>
      </c>
      <c r="G48" s="3">
        <f t="shared" si="3"/>
        <v>1</v>
      </c>
      <c r="H48" s="3">
        <f t="shared" si="4"/>
        <v>0</v>
      </c>
      <c r="I48" s="3">
        <f t="shared" si="5"/>
        <v>0</v>
      </c>
      <c r="J48" s="3">
        <f t="shared" si="6"/>
        <v>0</v>
      </c>
    </row>
    <row r="49" spans="1:10" x14ac:dyDescent="0.35">
      <c r="A49" s="5">
        <v>33787</v>
      </c>
      <c r="B49" s="6">
        <v>3.25</v>
      </c>
      <c r="C49" s="3">
        <v>1</v>
      </c>
      <c r="D49" s="3">
        <v>-1</v>
      </c>
      <c r="E49" s="3">
        <f t="shared" si="2"/>
        <v>1</v>
      </c>
      <c r="F49" s="1">
        <f t="shared" si="1"/>
        <v>0</v>
      </c>
      <c r="G49" s="3">
        <f t="shared" si="3"/>
        <v>1</v>
      </c>
      <c r="H49" s="3">
        <f t="shared" si="4"/>
        <v>0</v>
      </c>
      <c r="I49" s="3">
        <f t="shared" si="5"/>
        <v>0</v>
      </c>
      <c r="J49" s="3">
        <f t="shared" si="6"/>
        <v>0</v>
      </c>
    </row>
    <row r="50" spans="1:10" x14ac:dyDescent="0.35">
      <c r="A50" s="5">
        <v>33851</v>
      </c>
      <c r="B50" s="6">
        <v>3</v>
      </c>
      <c r="C50" s="3">
        <v>1</v>
      </c>
      <c r="D50" s="3">
        <v>-1</v>
      </c>
      <c r="E50" s="3">
        <f t="shared" si="2"/>
        <v>1</v>
      </c>
      <c r="F50" s="1">
        <f t="shared" si="1"/>
        <v>0</v>
      </c>
      <c r="G50" s="3">
        <f t="shared" si="3"/>
        <v>1</v>
      </c>
      <c r="H50" s="3">
        <f t="shared" si="4"/>
        <v>0</v>
      </c>
      <c r="I50" s="3">
        <f t="shared" si="5"/>
        <v>0</v>
      </c>
      <c r="J50" s="3">
        <f t="shared" si="6"/>
        <v>0</v>
      </c>
    </row>
    <row r="51" spans="1:10" x14ac:dyDescent="0.35">
      <c r="A51" s="5">
        <v>34369</v>
      </c>
      <c r="B51" s="6">
        <v>3.25</v>
      </c>
      <c r="C51" s="3">
        <v>1</v>
      </c>
      <c r="D51" s="3">
        <v>1</v>
      </c>
      <c r="E51" s="3">
        <f t="shared" si="2"/>
        <v>0</v>
      </c>
      <c r="F51" s="1">
        <f t="shared" si="1"/>
        <v>1</v>
      </c>
      <c r="G51" s="3">
        <f t="shared" si="3"/>
        <v>0</v>
      </c>
      <c r="H51" s="3">
        <f t="shared" si="4"/>
        <v>1</v>
      </c>
      <c r="I51" s="3">
        <f t="shared" si="5"/>
        <v>0</v>
      </c>
      <c r="J51" s="3">
        <f t="shared" si="6"/>
        <v>0</v>
      </c>
    </row>
    <row r="52" spans="1:10" x14ac:dyDescent="0.35">
      <c r="A52" s="5">
        <v>34415</v>
      </c>
      <c r="B52" s="6">
        <v>3.5</v>
      </c>
      <c r="C52" s="3">
        <v>1</v>
      </c>
      <c r="D52" s="3">
        <v>1</v>
      </c>
      <c r="E52" s="3">
        <f t="shared" si="2"/>
        <v>0</v>
      </c>
      <c r="F52" s="1">
        <f t="shared" si="1"/>
        <v>1</v>
      </c>
      <c r="G52" s="3">
        <f t="shared" si="3"/>
        <v>0</v>
      </c>
      <c r="H52" s="3">
        <f t="shared" si="4"/>
        <v>0</v>
      </c>
      <c r="I52" s="3">
        <f t="shared" si="5"/>
        <v>0</v>
      </c>
      <c r="J52" s="3">
        <f t="shared" si="6"/>
        <v>1</v>
      </c>
    </row>
    <row r="53" spans="1:10" x14ac:dyDescent="0.35">
      <c r="A53" s="5">
        <v>34442</v>
      </c>
      <c r="B53" s="6">
        <v>3.75</v>
      </c>
      <c r="C53" s="3">
        <v>1</v>
      </c>
      <c r="D53" s="3">
        <v>1</v>
      </c>
      <c r="E53" s="3">
        <f t="shared" si="2"/>
        <v>0</v>
      </c>
      <c r="F53" s="1">
        <f t="shared" si="1"/>
        <v>1</v>
      </c>
      <c r="G53" s="3">
        <f t="shared" si="3"/>
        <v>0</v>
      </c>
      <c r="H53" s="3">
        <f t="shared" si="4"/>
        <v>0</v>
      </c>
      <c r="I53" s="3">
        <f t="shared" si="5"/>
        <v>0</v>
      </c>
      <c r="J53" s="3">
        <f t="shared" si="6"/>
        <v>1</v>
      </c>
    </row>
    <row r="54" spans="1:10" x14ac:dyDescent="0.35">
      <c r="A54" s="5">
        <v>34471</v>
      </c>
      <c r="B54" s="6">
        <v>4.25</v>
      </c>
      <c r="C54" s="3">
        <v>1</v>
      </c>
      <c r="D54" s="3">
        <v>1</v>
      </c>
      <c r="E54" s="3">
        <f t="shared" si="2"/>
        <v>0</v>
      </c>
      <c r="F54" s="1">
        <f t="shared" si="1"/>
        <v>1</v>
      </c>
      <c r="G54" s="3">
        <f t="shared" si="3"/>
        <v>0</v>
      </c>
      <c r="H54" s="3">
        <f t="shared" si="4"/>
        <v>0</v>
      </c>
      <c r="I54" s="3">
        <f t="shared" si="5"/>
        <v>0</v>
      </c>
      <c r="J54" s="3">
        <f t="shared" si="6"/>
        <v>1</v>
      </c>
    </row>
    <row r="55" spans="1:10" x14ac:dyDescent="0.35">
      <c r="A55" s="5">
        <v>34562</v>
      </c>
      <c r="B55" s="6">
        <v>4.75</v>
      </c>
      <c r="C55" s="3">
        <v>1</v>
      </c>
      <c r="D55" s="3">
        <v>1</v>
      </c>
      <c r="E55" s="3">
        <f t="shared" si="2"/>
        <v>0</v>
      </c>
      <c r="F55" s="1">
        <f t="shared" si="1"/>
        <v>1</v>
      </c>
      <c r="G55" s="3">
        <f t="shared" si="3"/>
        <v>0</v>
      </c>
      <c r="H55" s="3">
        <f t="shared" si="4"/>
        <v>0</v>
      </c>
      <c r="I55" s="3">
        <f t="shared" si="5"/>
        <v>0</v>
      </c>
      <c r="J55" s="3">
        <f t="shared" si="6"/>
        <v>1</v>
      </c>
    </row>
    <row r="56" spans="1:10" x14ac:dyDescent="0.35">
      <c r="A56" s="5">
        <v>34653</v>
      </c>
      <c r="B56" s="6">
        <v>5.5</v>
      </c>
      <c r="C56" s="3">
        <v>1</v>
      </c>
      <c r="D56" s="3">
        <v>1</v>
      </c>
      <c r="E56" s="3">
        <f t="shared" si="2"/>
        <v>0</v>
      </c>
      <c r="F56" s="1">
        <f t="shared" si="1"/>
        <v>1</v>
      </c>
      <c r="G56" s="3">
        <f t="shared" si="3"/>
        <v>0</v>
      </c>
      <c r="H56" s="3">
        <f t="shared" si="4"/>
        <v>0</v>
      </c>
      <c r="I56" s="3">
        <f t="shared" si="5"/>
        <v>0</v>
      </c>
      <c r="J56" s="3">
        <f t="shared" si="6"/>
        <v>1</v>
      </c>
    </row>
    <row r="57" spans="1:10" x14ac:dyDescent="0.35">
      <c r="A57" s="5">
        <v>34731</v>
      </c>
      <c r="B57" s="6">
        <v>6</v>
      </c>
      <c r="C57" s="3">
        <v>1</v>
      </c>
      <c r="D57" s="3">
        <v>1</v>
      </c>
      <c r="E57" s="3">
        <f t="shared" si="2"/>
        <v>0</v>
      </c>
      <c r="F57" s="1">
        <f t="shared" si="1"/>
        <v>1</v>
      </c>
      <c r="G57" s="3">
        <f t="shared" si="3"/>
        <v>0</v>
      </c>
      <c r="H57" s="3">
        <f t="shared" si="4"/>
        <v>0</v>
      </c>
      <c r="I57" s="3">
        <f t="shared" si="5"/>
        <v>0</v>
      </c>
      <c r="J57" s="3">
        <f t="shared" si="6"/>
        <v>1</v>
      </c>
    </row>
    <row r="58" spans="1:10" x14ac:dyDescent="0.35">
      <c r="A58" s="5">
        <v>34886</v>
      </c>
      <c r="B58" s="6">
        <v>5.75</v>
      </c>
      <c r="C58" s="3">
        <v>1</v>
      </c>
      <c r="D58" s="3">
        <v>-1</v>
      </c>
      <c r="E58" s="3">
        <f t="shared" si="2"/>
        <v>1</v>
      </c>
      <c r="F58" s="1">
        <f t="shared" si="1"/>
        <v>0</v>
      </c>
      <c r="G58" s="3">
        <f t="shared" si="3"/>
        <v>0</v>
      </c>
      <c r="H58" s="3">
        <f t="shared" si="4"/>
        <v>0</v>
      </c>
      <c r="I58" s="3">
        <f t="shared" si="5"/>
        <v>1</v>
      </c>
      <c r="J58" s="3">
        <f t="shared" si="6"/>
        <v>0</v>
      </c>
    </row>
    <row r="59" spans="1:10" x14ac:dyDescent="0.35">
      <c r="A59" s="5">
        <v>35052</v>
      </c>
      <c r="B59" s="6">
        <v>5.5</v>
      </c>
      <c r="C59" s="3">
        <v>1</v>
      </c>
      <c r="D59" s="3">
        <v>-1</v>
      </c>
      <c r="E59" s="3">
        <f t="shared" si="2"/>
        <v>1</v>
      </c>
      <c r="F59" s="1">
        <f t="shared" si="1"/>
        <v>0</v>
      </c>
      <c r="G59" s="3">
        <f t="shared" si="3"/>
        <v>1</v>
      </c>
      <c r="H59" s="3">
        <f t="shared" si="4"/>
        <v>0</v>
      </c>
      <c r="I59" s="3">
        <f t="shared" si="5"/>
        <v>0</v>
      </c>
      <c r="J59" s="3">
        <f t="shared" si="6"/>
        <v>0</v>
      </c>
    </row>
    <row r="60" spans="1:10" x14ac:dyDescent="0.35">
      <c r="A60" s="5">
        <v>35095</v>
      </c>
      <c r="B60" s="6">
        <v>5.25</v>
      </c>
      <c r="C60" s="3">
        <v>1</v>
      </c>
      <c r="D60" s="3">
        <v>-1</v>
      </c>
      <c r="E60" s="3">
        <f t="shared" si="2"/>
        <v>1</v>
      </c>
      <c r="F60" s="1">
        <f t="shared" si="1"/>
        <v>0</v>
      </c>
      <c r="G60" s="3">
        <f t="shared" si="3"/>
        <v>1</v>
      </c>
      <c r="H60" s="3">
        <f t="shared" si="4"/>
        <v>0</v>
      </c>
      <c r="I60" s="3">
        <f t="shared" si="5"/>
        <v>0</v>
      </c>
      <c r="J60" s="3">
        <f t="shared" si="6"/>
        <v>0</v>
      </c>
    </row>
    <row r="61" spans="1:10" x14ac:dyDescent="0.35">
      <c r="A61" s="5">
        <v>35514</v>
      </c>
      <c r="B61" s="6">
        <v>5.5</v>
      </c>
      <c r="C61" s="3">
        <v>1</v>
      </c>
      <c r="D61" s="3">
        <v>1</v>
      </c>
      <c r="E61" s="3">
        <f t="shared" si="2"/>
        <v>0</v>
      </c>
      <c r="F61" s="1">
        <f t="shared" si="1"/>
        <v>1</v>
      </c>
      <c r="G61" s="3">
        <f t="shared" si="3"/>
        <v>0</v>
      </c>
      <c r="H61" s="3">
        <f t="shared" si="4"/>
        <v>1</v>
      </c>
      <c r="I61" s="3">
        <f t="shared" si="5"/>
        <v>0</v>
      </c>
      <c r="J61" s="3">
        <f t="shared" si="6"/>
        <v>0</v>
      </c>
    </row>
    <row r="62" spans="1:10" x14ac:dyDescent="0.35">
      <c r="A62" s="5">
        <v>36067</v>
      </c>
      <c r="B62" s="6">
        <v>5.25</v>
      </c>
      <c r="C62" s="3">
        <v>1</v>
      </c>
      <c r="D62" s="3">
        <v>-1</v>
      </c>
      <c r="E62" s="3">
        <f t="shared" si="2"/>
        <v>1</v>
      </c>
      <c r="F62" s="1">
        <f t="shared" si="1"/>
        <v>0</v>
      </c>
      <c r="G62" s="3">
        <f t="shared" si="3"/>
        <v>0</v>
      </c>
      <c r="H62" s="3">
        <f t="shared" si="4"/>
        <v>0</v>
      </c>
      <c r="I62" s="3">
        <f t="shared" si="5"/>
        <v>1</v>
      </c>
      <c r="J62" s="3">
        <f t="shared" si="6"/>
        <v>0</v>
      </c>
    </row>
    <row r="63" spans="1:10" x14ac:dyDescent="0.35">
      <c r="A63" s="5">
        <v>36083</v>
      </c>
      <c r="B63" s="6">
        <v>5</v>
      </c>
      <c r="C63" s="3">
        <v>1</v>
      </c>
      <c r="D63" s="3">
        <v>-1</v>
      </c>
      <c r="E63" s="3">
        <f t="shared" si="2"/>
        <v>1</v>
      </c>
      <c r="F63" s="1">
        <f t="shared" si="1"/>
        <v>0</v>
      </c>
      <c r="G63" s="3">
        <f t="shared" si="3"/>
        <v>1</v>
      </c>
      <c r="H63" s="3">
        <f t="shared" si="4"/>
        <v>0</v>
      </c>
      <c r="I63" s="3">
        <f t="shared" si="5"/>
        <v>0</v>
      </c>
      <c r="J63" s="3">
        <f t="shared" si="6"/>
        <v>0</v>
      </c>
    </row>
    <row r="64" spans="1:10" x14ac:dyDescent="0.35">
      <c r="A64" s="5">
        <v>36116</v>
      </c>
      <c r="B64" s="6">
        <v>4.75</v>
      </c>
      <c r="C64" s="3">
        <v>1</v>
      </c>
      <c r="D64" s="3">
        <v>-1</v>
      </c>
      <c r="E64" s="3">
        <f t="shared" si="2"/>
        <v>1</v>
      </c>
      <c r="F64" s="1">
        <f t="shared" si="1"/>
        <v>0</v>
      </c>
      <c r="G64" s="3">
        <f t="shared" si="3"/>
        <v>1</v>
      </c>
      <c r="H64" s="3">
        <f t="shared" si="4"/>
        <v>0</v>
      </c>
      <c r="I64" s="3">
        <f t="shared" si="5"/>
        <v>0</v>
      </c>
      <c r="J64" s="3">
        <f t="shared" si="6"/>
        <v>0</v>
      </c>
    </row>
    <row r="65" spans="1:10" x14ac:dyDescent="0.35">
      <c r="A65" s="5">
        <v>36341</v>
      </c>
      <c r="B65" s="6">
        <v>5</v>
      </c>
      <c r="C65" s="3">
        <v>1</v>
      </c>
      <c r="D65" s="3">
        <v>1</v>
      </c>
      <c r="E65" s="3">
        <f t="shared" si="2"/>
        <v>0</v>
      </c>
      <c r="F65" s="1">
        <f t="shared" si="1"/>
        <v>1</v>
      </c>
      <c r="G65" s="3">
        <f t="shared" si="3"/>
        <v>0</v>
      </c>
      <c r="H65" s="3">
        <f t="shared" si="4"/>
        <v>1</v>
      </c>
      <c r="I65" s="3">
        <f t="shared" si="5"/>
        <v>0</v>
      </c>
      <c r="J65" s="3">
        <f t="shared" si="6"/>
        <v>0</v>
      </c>
    </row>
    <row r="66" spans="1:10" x14ac:dyDescent="0.35">
      <c r="A66" s="5">
        <v>36396</v>
      </c>
      <c r="B66" s="6">
        <v>5.25</v>
      </c>
      <c r="C66" s="3">
        <v>1</v>
      </c>
      <c r="D66" s="3">
        <v>1</v>
      </c>
      <c r="E66" s="3">
        <f t="shared" si="2"/>
        <v>0</v>
      </c>
      <c r="F66" s="1">
        <f t="shared" si="1"/>
        <v>1</v>
      </c>
      <c r="G66" s="3">
        <f t="shared" si="3"/>
        <v>0</v>
      </c>
      <c r="H66" s="3">
        <f t="shared" si="4"/>
        <v>0</v>
      </c>
      <c r="I66" s="3">
        <f t="shared" si="5"/>
        <v>0</v>
      </c>
      <c r="J66" s="3">
        <f t="shared" si="6"/>
        <v>1</v>
      </c>
    </row>
    <row r="67" spans="1:10" x14ac:dyDescent="0.35">
      <c r="A67" s="5">
        <v>36480</v>
      </c>
      <c r="B67" s="6">
        <v>5.5</v>
      </c>
      <c r="C67" s="3">
        <v>1</v>
      </c>
      <c r="D67" s="3">
        <v>1</v>
      </c>
      <c r="E67" s="3">
        <f t="shared" si="2"/>
        <v>0</v>
      </c>
      <c r="F67" s="1">
        <f t="shared" si="1"/>
        <v>1</v>
      </c>
      <c r="G67" s="3">
        <f t="shared" si="3"/>
        <v>0</v>
      </c>
      <c r="H67" s="3">
        <f t="shared" si="4"/>
        <v>0</v>
      </c>
      <c r="I67" s="3">
        <f t="shared" si="5"/>
        <v>0</v>
      </c>
      <c r="J67" s="3">
        <f t="shared" si="6"/>
        <v>1</v>
      </c>
    </row>
    <row r="68" spans="1:10" x14ac:dyDescent="0.35">
      <c r="A68" s="5">
        <v>36558</v>
      </c>
      <c r="B68" s="6">
        <v>5.75</v>
      </c>
      <c r="C68" s="3">
        <v>1</v>
      </c>
      <c r="D68" s="3">
        <v>1</v>
      </c>
      <c r="E68" s="3">
        <f t="shared" si="2"/>
        <v>0</v>
      </c>
      <c r="F68" s="1">
        <f t="shared" ref="F68:F109" si="7">(D68+1)/2</f>
        <v>1</v>
      </c>
      <c r="G68" s="3">
        <f t="shared" si="3"/>
        <v>0</v>
      </c>
      <c r="H68" s="3">
        <f t="shared" si="4"/>
        <v>0</v>
      </c>
      <c r="I68" s="3">
        <f t="shared" si="5"/>
        <v>0</v>
      </c>
      <c r="J68" s="3">
        <f t="shared" si="6"/>
        <v>1</v>
      </c>
    </row>
    <row r="69" spans="1:10" x14ac:dyDescent="0.35">
      <c r="A69" s="5">
        <v>36606</v>
      </c>
      <c r="B69" s="6">
        <v>6</v>
      </c>
      <c r="C69" s="3">
        <v>1</v>
      </c>
      <c r="D69" s="3">
        <v>1</v>
      </c>
      <c r="E69" s="3">
        <f t="shared" ref="E69:E109" si="8">-(D69-1)/2</f>
        <v>0</v>
      </c>
      <c r="F69" s="1">
        <f t="shared" si="7"/>
        <v>1</v>
      </c>
      <c r="G69" s="3">
        <f t="shared" si="3"/>
        <v>0</v>
      </c>
      <c r="H69" s="3">
        <f t="shared" si="4"/>
        <v>0</v>
      </c>
      <c r="I69" s="3">
        <f t="shared" si="5"/>
        <v>0</v>
      </c>
      <c r="J69" s="3">
        <f t="shared" si="6"/>
        <v>1</v>
      </c>
    </row>
    <row r="70" spans="1:10" x14ac:dyDescent="0.35">
      <c r="A70" s="5">
        <v>36662</v>
      </c>
      <c r="B70" s="6">
        <v>6.5</v>
      </c>
      <c r="C70" s="3">
        <v>1</v>
      </c>
      <c r="D70" s="3">
        <v>1</v>
      </c>
      <c r="E70" s="3">
        <f t="shared" si="8"/>
        <v>0</v>
      </c>
      <c r="F70" s="1">
        <f t="shared" si="7"/>
        <v>1</v>
      </c>
      <c r="G70" s="3">
        <f t="shared" ref="G70:G109" si="9">E70*E69</f>
        <v>0</v>
      </c>
      <c r="H70" s="3">
        <f t="shared" ref="H70:H109" si="10">F70*E69</f>
        <v>0</v>
      </c>
      <c r="I70" s="3">
        <f t="shared" ref="I70:I109" si="11">E70*F69</f>
        <v>0</v>
      </c>
      <c r="J70" s="3">
        <f t="shared" ref="J70:J109" si="12">F70*F69</f>
        <v>1</v>
      </c>
    </row>
    <row r="71" spans="1:10" x14ac:dyDescent="0.35">
      <c r="A71" s="5">
        <v>36894</v>
      </c>
      <c r="B71" s="6">
        <v>6</v>
      </c>
      <c r="C71" s="3">
        <v>1</v>
      </c>
      <c r="D71" s="3">
        <v>-1</v>
      </c>
      <c r="E71" s="3">
        <f t="shared" si="8"/>
        <v>1</v>
      </c>
      <c r="F71" s="1">
        <f t="shared" si="7"/>
        <v>0</v>
      </c>
      <c r="G71" s="3">
        <f t="shared" si="9"/>
        <v>0</v>
      </c>
      <c r="H71" s="3">
        <f t="shared" si="10"/>
        <v>0</v>
      </c>
      <c r="I71" s="3">
        <f t="shared" si="11"/>
        <v>1</v>
      </c>
      <c r="J71" s="3">
        <f t="shared" si="12"/>
        <v>0</v>
      </c>
    </row>
    <row r="72" spans="1:10" x14ac:dyDescent="0.35">
      <c r="A72" s="5">
        <v>36922</v>
      </c>
      <c r="B72" s="6">
        <v>5.5</v>
      </c>
      <c r="C72" s="3">
        <v>1</v>
      </c>
      <c r="D72" s="3">
        <v>-1</v>
      </c>
      <c r="E72" s="3">
        <f t="shared" si="8"/>
        <v>1</v>
      </c>
      <c r="F72" s="1">
        <f t="shared" si="7"/>
        <v>0</v>
      </c>
      <c r="G72" s="3">
        <f t="shared" si="9"/>
        <v>1</v>
      </c>
      <c r="H72" s="3">
        <f t="shared" si="10"/>
        <v>0</v>
      </c>
      <c r="I72" s="3">
        <f t="shared" si="11"/>
        <v>0</v>
      </c>
      <c r="J72" s="3">
        <f t="shared" si="12"/>
        <v>0</v>
      </c>
    </row>
    <row r="73" spans="1:10" x14ac:dyDescent="0.35">
      <c r="A73" s="5">
        <v>36970</v>
      </c>
      <c r="B73" s="6">
        <v>5</v>
      </c>
      <c r="C73" s="3">
        <v>1</v>
      </c>
      <c r="D73" s="3">
        <v>-1</v>
      </c>
      <c r="E73" s="3">
        <f t="shared" si="8"/>
        <v>1</v>
      </c>
      <c r="F73" s="1">
        <f t="shared" si="7"/>
        <v>0</v>
      </c>
      <c r="G73" s="3">
        <f t="shared" si="9"/>
        <v>1</v>
      </c>
      <c r="H73" s="3">
        <f t="shared" si="10"/>
        <v>0</v>
      </c>
      <c r="I73" s="3">
        <f t="shared" si="11"/>
        <v>0</v>
      </c>
      <c r="J73" s="3">
        <f t="shared" si="12"/>
        <v>0</v>
      </c>
    </row>
    <row r="74" spans="1:10" x14ac:dyDescent="0.35">
      <c r="A74" s="5">
        <v>36999</v>
      </c>
      <c r="B74" s="6">
        <v>4.5</v>
      </c>
      <c r="C74" s="3">
        <v>1</v>
      </c>
      <c r="D74" s="3">
        <v>-1</v>
      </c>
      <c r="E74" s="3">
        <f t="shared" si="8"/>
        <v>1</v>
      </c>
      <c r="F74" s="1">
        <f t="shared" si="7"/>
        <v>0</v>
      </c>
      <c r="G74" s="3">
        <f t="shared" si="9"/>
        <v>1</v>
      </c>
      <c r="H74" s="3">
        <f t="shared" si="10"/>
        <v>0</v>
      </c>
      <c r="I74" s="3">
        <f t="shared" si="11"/>
        <v>0</v>
      </c>
      <c r="J74" s="3">
        <f t="shared" si="12"/>
        <v>0</v>
      </c>
    </row>
    <row r="75" spans="1:10" x14ac:dyDescent="0.35">
      <c r="A75" s="5">
        <v>37026</v>
      </c>
      <c r="B75" s="6">
        <v>4</v>
      </c>
      <c r="C75" s="3">
        <v>1</v>
      </c>
      <c r="D75" s="3">
        <v>-1</v>
      </c>
      <c r="E75" s="3">
        <f t="shared" si="8"/>
        <v>1</v>
      </c>
      <c r="F75" s="1">
        <f t="shared" si="7"/>
        <v>0</v>
      </c>
      <c r="G75" s="3">
        <f t="shared" si="9"/>
        <v>1</v>
      </c>
      <c r="H75" s="3">
        <f t="shared" si="10"/>
        <v>0</v>
      </c>
      <c r="I75" s="3">
        <f t="shared" si="11"/>
        <v>0</v>
      </c>
      <c r="J75" s="3">
        <f t="shared" si="12"/>
        <v>0</v>
      </c>
    </row>
    <row r="76" spans="1:10" x14ac:dyDescent="0.35">
      <c r="A76" s="5">
        <v>37069</v>
      </c>
      <c r="B76" s="6">
        <v>3.75</v>
      </c>
      <c r="C76" s="3">
        <v>1</v>
      </c>
      <c r="D76" s="3">
        <v>-1</v>
      </c>
      <c r="E76" s="3">
        <f t="shared" si="8"/>
        <v>1</v>
      </c>
      <c r="F76" s="1">
        <f t="shared" si="7"/>
        <v>0</v>
      </c>
      <c r="G76" s="3">
        <f t="shared" si="9"/>
        <v>1</v>
      </c>
      <c r="H76" s="3">
        <f t="shared" si="10"/>
        <v>0</v>
      </c>
      <c r="I76" s="3">
        <f t="shared" si="11"/>
        <v>0</v>
      </c>
      <c r="J76" s="3">
        <f t="shared" si="12"/>
        <v>0</v>
      </c>
    </row>
    <row r="77" spans="1:10" x14ac:dyDescent="0.35">
      <c r="A77" s="5">
        <v>37124</v>
      </c>
      <c r="B77" s="6">
        <v>3.5</v>
      </c>
      <c r="C77" s="3">
        <v>1</v>
      </c>
      <c r="D77" s="3">
        <v>-1</v>
      </c>
      <c r="E77" s="3">
        <f t="shared" si="8"/>
        <v>1</v>
      </c>
      <c r="F77" s="1">
        <f t="shared" si="7"/>
        <v>0</v>
      </c>
      <c r="G77" s="3">
        <f t="shared" si="9"/>
        <v>1</v>
      </c>
      <c r="H77" s="3">
        <f t="shared" si="10"/>
        <v>0</v>
      </c>
      <c r="I77" s="3">
        <f t="shared" si="11"/>
        <v>0</v>
      </c>
      <c r="J77" s="3">
        <f t="shared" si="12"/>
        <v>0</v>
      </c>
    </row>
    <row r="78" spans="1:10" x14ac:dyDescent="0.35">
      <c r="A78" s="5">
        <v>37151</v>
      </c>
      <c r="B78" s="6">
        <v>3</v>
      </c>
      <c r="C78" s="3">
        <v>1</v>
      </c>
      <c r="D78" s="3">
        <v>-1</v>
      </c>
      <c r="E78" s="3">
        <f t="shared" si="8"/>
        <v>1</v>
      </c>
      <c r="F78" s="1">
        <f t="shared" si="7"/>
        <v>0</v>
      </c>
      <c r="G78" s="3">
        <f t="shared" si="9"/>
        <v>1</v>
      </c>
      <c r="H78" s="3">
        <f t="shared" si="10"/>
        <v>0</v>
      </c>
      <c r="I78" s="3">
        <f t="shared" si="11"/>
        <v>0</v>
      </c>
      <c r="J78" s="3">
        <f t="shared" si="12"/>
        <v>0</v>
      </c>
    </row>
    <row r="79" spans="1:10" x14ac:dyDescent="0.35">
      <c r="A79" s="5">
        <v>37166</v>
      </c>
      <c r="B79" s="6">
        <v>2.5</v>
      </c>
      <c r="C79" s="3">
        <v>1</v>
      </c>
      <c r="D79" s="3">
        <v>-1</v>
      </c>
      <c r="E79" s="3">
        <f t="shared" si="8"/>
        <v>1</v>
      </c>
      <c r="F79" s="1">
        <f t="shared" si="7"/>
        <v>0</v>
      </c>
      <c r="G79" s="3">
        <f t="shared" si="9"/>
        <v>1</v>
      </c>
      <c r="H79" s="3">
        <f t="shared" si="10"/>
        <v>0</v>
      </c>
      <c r="I79" s="3">
        <f t="shared" si="11"/>
        <v>0</v>
      </c>
      <c r="J79" s="3">
        <f t="shared" si="12"/>
        <v>0</v>
      </c>
    </row>
    <row r="80" spans="1:10" x14ac:dyDescent="0.35">
      <c r="A80" s="5">
        <v>37201</v>
      </c>
      <c r="B80" s="6">
        <v>2</v>
      </c>
      <c r="C80" s="3">
        <v>1</v>
      </c>
      <c r="D80" s="3">
        <v>-1</v>
      </c>
      <c r="E80" s="3">
        <f t="shared" si="8"/>
        <v>1</v>
      </c>
      <c r="F80" s="1">
        <f t="shared" si="7"/>
        <v>0</v>
      </c>
      <c r="G80" s="3">
        <f t="shared" si="9"/>
        <v>1</v>
      </c>
      <c r="H80" s="3">
        <f t="shared" si="10"/>
        <v>0</v>
      </c>
      <c r="I80" s="3">
        <f t="shared" si="11"/>
        <v>0</v>
      </c>
      <c r="J80" s="3">
        <f t="shared" si="12"/>
        <v>0</v>
      </c>
    </row>
    <row r="81" spans="1:10" x14ac:dyDescent="0.35">
      <c r="A81" s="5">
        <v>37236</v>
      </c>
      <c r="B81" s="6">
        <v>1.75</v>
      </c>
      <c r="C81" s="3">
        <v>1</v>
      </c>
      <c r="D81" s="3">
        <v>-1</v>
      </c>
      <c r="E81" s="3">
        <f t="shared" si="8"/>
        <v>1</v>
      </c>
      <c r="F81" s="1">
        <f t="shared" si="7"/>
        <v>0</v>
      </c>
      <c r="G81" s="3">
        <f t="shared" si="9"/>
        <v>1</v>
      </c>
      <c r="H81" s="3">
        <f t="shared" si="10"/>
        <v>0</v>
      </c>
      <c r="I81" s="3">
        <f t="shared" si="11"/>
        <v>0</v>
      </c>
      <c r="J81" s="3">
        <f t="shared" si="12"/>
        <v>0</v>
      </c>
    </row>
    <row r="82" spans="1:10" x14ac:dyDescent="0.35">
      <c r="A82" s="5">
        <v>37566</v>
      </c>
      <c r="B82" s="6">
        <v>1.25</v>
      </c>
      <c r="C82" s="3">
        <v>1</v>
      </c>
      <c r="D82" s="3">
        <v>-1</v>
      </c>
      <c r="E82" s="3">
        <f t="shared" si="8"/>
        <v>1</v>
      </c>
      <c r="F82" s="1">
        <f t="shared" si="7"/>
        <v>0</v>
      </c>
      <c r="G82" s="3">
        <f t="shared" si="9"/>
        <v>1</v>
      </c>
      <c r="H82" s="3">
        <f t="shared" si="10"/>
        <v>0</v>
      </c>
      <c r="I82" s="3">
        <f t="shared" si="11"/>
        <v>0</v>
      </c>
      <c r="J82" s="3">
        <f t="shared" si="12"/>
        <v>0</v>
      </c>
    </row>
    <row r="83" spans="1:10" x14ac:dyDescent="0.35">
      <c r="A83" s="5">
        <v>37797</v>
      </c>
      <c r="B83" s="6">
        <v>1</v>
      </c>
      <c r="C83" s="3">
        <v>1</v>
      </c>
      <c r="D83" s="3">
        <v>-1</v>
      </c>
      <c r="E83" s="3">
        <f t="shared" si="8"/>
        <v>1</v>
      </c>
      <c r="F83" s="1">
        <f t="shared" si="7"/>
        <v>0</v>
      </c>
      <c r="G83" s="3">
        <f t="shared" si="9"/>
        <v>1</v>
      </c>
      <c r="H83" s="3">
        <f t="shared" si="10"/>
        <v>0</v>
      </c>
      <c r="I83" s="3">
        <f t="shared" si="11"/>
        <v>0</v>
      </c>
      <c r="J83" s="3">
        <f t="shared" si="12"/>
        <v>0</v>
      </c>
    </row>
    <row r="84" spans="1:10" x14ac:dyDescent="0.35">
      <c r="A84" s="5">
        <v>38168</v>
      </c>
      <c r="B84" s="6">
        <v>1.25</v>
      </c>
      <c r="C84" s="3">
        <v>1</v>
      </c>
      <c r="D84" s="3">
        <v>1</v>
      </c>
      <c r="E84" s="3">
        <f t="shared" si="8"/>
        <v>0</v>
      </c>
      <c r="F84" s="1">
        <f t="shared" si="7"/>
        <v>1</v>
      </c>
      <c r="G84" s="3">
        <f t="shared" si="9"/>
        <v>0</v>
      </c>
      <c r="H84" s="3">
        <f t="shared" si="10"/>
        <v>1</v>
      </c>
      <c r="I84" s="3">
        <f t="shared" si="11"/>
        <v>0</v>
      </c>
      <c r="J84" s="3">
        <f t="shared" si="12"/>
        <v>0</v>
      </c>
    </row>
    <row r="85" spans="1:10" x14ac:dyDescent="0.35">
      <c r="A85" s="5">
        <v>38209</v>
      </c>
      <c r="B85" s="6">
        <v>1.5</v>
      </c>
      <c r="C85" s="3">
        <v>1</v>
      </c>
      <c r="D85" s="3">
        <v>1</v>
      </c>
      <c r="E85" s="3">
        <f t="shared" si="8"/>
        <v>0</v>
      </c>
      <c r="F85" s="1">
        <f t="shared" si="7"/>
        <v>1</v>
      </c>
      <c r="G85" s="3">
        <f t="shared" si="9"/>
        <v>0</v>
      </c>
      <c r="H85" s="3">
        <f t="shared" si="10"/>
        <v>0</v>
      </c>
      <c r="I85" s="3">
        <f t="shared" si="11"/>
        <v>0</v>
      </c>
      <c r="J85" s="3">
        <f t="shared" si="12"/>
        <v>1</v>
      </c>
    </row>
    <row r="86" spans="1:10" x14ac:dyDescent="0.35">
      <c r="A86" s="5">
        <v>38251</v>
      </c>
      <c r="B86" s="6">
        <v>1.75</v>
      </c>
      <c r="C86" s="3">
        <v>1</v>
      </c>
      <c r="D86" s="3">
        <v>1</v>
      </c>
      <c r="E86" s="3">
        <f t="shared" si="8"/>
        <v>0</v>
      </c>
      <c r="F86" s="1">
        <f t="shared" si="7"/>
        <v>1</v>
      </c>
      <c r="G86" s="3">
        <f t="shared" si="9"/>
        <v>0</v>
      </c>
      <c r="H86" s="3">
        <f t="shared" si="10"/>
        <v>0</v>
      </c>
      <c r="I86" s="3">
        <f t="shared" si="11"/>
        <v>0</v>
      </c>
      <c r="J86" s="3">
        <f t="shared" si="12"/>
        <v>1</v>
      </c>
    </row>
    <row r="87" spans="1:10" x14ac:dyDescent="0.35">
      <c r="A87" s="5">
        <v>38301</v>
      </c>
      <c r="B87" s="6">
        <v>2</v>
      </c>
      <c r="C87" s="3">
        <v>1</v>
      </c>
      <c r="D87" s="3">
        <v>1</v>
      </c>
      <c r="E87" s="3">
        <f t="shared" si="8"/>
        <v>0</v>
      </c>
      <c r="F87" s="1">
        <f t="shared" si="7"/>
        <v>1</v>
      </c>
      <c r="G87" s="3">
        <f t="shared" si="9"/>
        <v>0</v>
      </c>
      <c r="H87" s="3">
        <f t="shared" si="10"/>
        <v>0</v>
      </c>
      <c r="I87" s="3">
        <f t="shared" si="11"/>
        <v>0</v>
      </c>
      <c r="J87" s="3">
        <f t="shared" si="12"/>
        <v>1</v>
      </c>
    </row>
    <row r="88" spans="1:10" x14ac:dyDescent="0.35">
      <c r="A88" s="5">
        <v>38335</v>
      </c>
      <c r="B88" s="6">
        <v>2.25</v>
      </c>
      <c r="C88" s="3">
        <v>1</v>
      </c>
      <c r="D88" s="3">
        <v>1</v>
      </c>
      <c r="E88" s="3">
        <f t="shared" si="8"/>
        <v>0</v>
      </c>
      <c r="F88" s="1">
        <f t="shared" si="7"/>
        <v>1</v>
      </c>
      <c r="G88" s="3">
        <f t="shared" si="9"/>
        <v>0</v>
      </c>
      <c r="H88" s="3">
        <f t="shared" si="10"/>
        <v>0</v>
      </c>
      <c r="I88" s="3">
        <f t="shared" si="11"/>
        <v>0</v>
      </c>
      <c r="J88" s="3">
        <f t="shared" si="12"/>
        <v>1</v>
      </c>
    </row>
    <row r="89" spans="1:10" x14ac:dyDescent="0.35">
      <c r="A89" s="5">
        <v>38385</v>
      </c>
      <c r="B89" s="6">
        <v>2.5</v>
      </c>
      <c r="C89" s="3">
        <v>1</v>
      </c>
      <c r="D89" s="3">
        <v>1</v>
      </c>
      <c r="E89" s="3">
        <f t="shared" si="8"/>
        <v>0</v>
      </c>
      <c r="F89" s="1">
        <f t="shared" si="7"/>
        <v>1</v>
      </c>
      <c r="G89" s="3">
        <f t="shared" si="9"/>
        <v>0</v>
      </c>
      <c r="H89" s="3">
        <f t="shared" si="10"/>
        <v>0</v>
      </c>
      <c r="I89" s="3">
        <f t="shared" si="11"/>
        <v>0</v>
      </c>
      <c r="J89" s="3">
        <f t="shared" si="12"/>
        <v>1</v>
      </c>
    </row>
    <row r="90" spans="1:10" x14ac:dyDescent="0.35">
      <c r="A90" s="5">
        <v>38433</v>
      </c>
      <c r="B90" s="6">
        <v>2.75</v>
      </c>
      <c r="C90" s="3">
        <v>1</v>
      </c>
      <c r="D90" s="3">
        <v>1</v>
      </c>
      <c r="E90" s="3">
        <f t="shared" si="8"/>
        <v>0</v>
      </c>
      <c r="F90" s="1">
        <f t="shared" si="7"/>
        <v>1</v>
      </c>
      <c r="G90" s="3">
        <f t="shared" si="9"/>
        <v>0</v>
      </c>
      <c r="H90" s="3">
        <f t="shared" si="10"/>
        <v>0</v>
      </c>
      <c r="I90" s="3">
        <f t="shared" si="11"/>
        <v>0</v>
      </c>
      <c r="J90" s="3">
        <f t="shared" si="12"/>
        <v>1</v>
      </c>
    </row>
    <row r="91" spans="1:10" x14ac:dyDescent="0.35">
      <c r="A91" s="5">
        <v>38475</v>
      </c>
      <c r="B91" s="6">
        <v>3</v>
      </c>
      <c r="C91" s="3">
        <v>1</v>
      </c>
      <c r="D91" s="3">
        <v>1</v>
      </c>
      <c r="E91" s="3">
        <f t="shared" si="8"/>
        <v>0</v>
      </c>
      <c r="F91" s="1">
        <f t="shared" si="7"/>
        <v>1</v>
      </c>
      <c r="G91" s="3">
        <f t="shared" si="9"/>
        <v>0</v>
      </c>
      <c r="H91" s="3">
        <f t="shared" si="10"/>
        <v>0</v>
      </c>
      <c r="I91" s="3">
        <f t="shared" si="11"/>
        <v>0</v>
      </c>
      <c r="J91" s="3">
        <f t="shared" si="12"/>
        <v>1</v>
      </c>
    </row>
    <row r="92" spans="1:10" x14ac:dyDescent="0.35">
      <c r="A92" s="5">
        <v>38533</v>
      </c>
      <c r="B92" s="6">
        <v>3.25</v>
      </c>
      <c r="C92" s="3">
        <v>1</v>
      </c>
      <c r="D92" s="3">
        <v>1</v>
      </c>
      <c r="E92" s="3">
        <f t="shared" si="8"/>
        <v>0</v>
      </c>
      <c r="F92" s="1">
        <f t="shared" si="7"/>
        <v>1</v>
      </c>
      <c r="G92" s="3">
        <f t="shared" si="9"/>
        <v>0</v>
      </c>
      <c r="H92" s="3">
        <f t="shared" si="10"/>
        <v>0</v>
      </c>
      <c r="I92" s="3">
        <f t="shared" si="11"/>
        <v>0</v>
      </c>
      <c r="J92" s="3">
        <f t="shared" si="12"/>
        <v>1</v>
      </c>
    </row>
    <row r="93" spans="1:10" x14ac:dyDescent="0.35">
      <c r="A93" s="5">
        <v>38573</v>
      </c>
      <c r="B93" s="6">
        <v>3.5</v>
      </c>
      <c r="C93" s="3">
        <v>1</v>
      </c>
      <c r="D93" s="3">
        <v>1</v>
      </c>
      <c r="E93" s="3">
        <f t="shared" si="8"/>
        <v>0</v>
      </c>
      <c r="F93" s="1">
        <f t="shared" si="7"/>
        <v>1</v>
      </c>
      <c r="G93" s="3">
        <f t="shared" si="9"/>
        <v>0</v>
      </c>
      <c r="H93" s="3">
        <f t="shared" si="10"/>
        <v>0</v>
      </c>
      <c r="I93" s="3">
        <f t="shared" si="11"/>
        <v>0</v>
      </c>
      <c r="J93" s="3">
        <f t="shared" si="12"/>
        <v>1</v>
      </c>
    </row>
    <row r="94" spans="1:10" x14ac:dyDescent="0.35">
      <c r="A94" s="5">
        <v>38615</v>
      </c>
      <c r="B94" s="6">
        <v>3.75</v>
      </c>
      <c r="C94" s="3">
        <v>1</v>
      </c>
      <c r="D94" s="3">
        <v>1</v>
      </c>
      <c r="E94" s="3">
        <f t="shared" si="8"/>
        <v>0</v>
      </c>
      <c r="F94" s="1">
        <f t="shared" si="7"/>
        <v>1</v>
      </c>
      <c r="G94" s="3">
        <f t="shared" si="9"/>
        <v>0</v>
      </c>
      <c r="H94" s="3">
        <f t="shared" si="10"/>
        <v>0</v>
      </c>
      <c r="I94" s="3">
        <f t="shared" si="11"/>
        <v>0</v>
      </c>
      <c r="J94" s="3">
        <f t="shared" si="12"/>
        <v>1</v>
      </c>
    </row>
    <row r="95" spans="1:10" x14ac:dyDescent="0.35">
      <c r="A95" s="5">
        <v>38657</v>
      </c>
      <c r="B95" s="6">
        <v>4</v>
      </c>
      <c r="C95" s="3">
        <v>1</v>
      </c>
      <c r="D95" s="3">
        <v>1</v>
      </c>
      <c r="E95" s="3">
        <f t="shared" si="8"/>
        <v>0</v>
      </c>
      <c r="F95" s="1">
        <f t="shared" si="7"/>
        <v>1</v>
      </c>
      <c r="G95" s="3">
        <f t="shared" si="9"/>
        <v>0</v>
      </c>
      <c r="H95" s="3">
        <f t="shared" si="10"/>
        <v>0</v>
      </c>
      <c r="I95" s="3">
        <f t="shared" si="11"/>
        <v>0</v>
      </c>
      <c r="J95" s="3">
        <f t="shared" si="12"/>
        <v>1</v>
      </c>
    </row>
    <row r="96" spans="1:10" x14ac:dyDescent="0.35">
      <c r="A96" s="5">
        <v>38699</v>
      </c>
      <c r="B96" s="6">
        <v>4.25</v>
      </c>
      <c r="C96" s="3">
        <v>1</v>
      </c>
      <c r="D96" s="3">
        <v>1</v>
      </c>
      <c r="E96" s="3">
        <f t="shared" si="8"/>
        <v>0</v>
      </c>
      <c r="F96" s="1">
        <f t="shared" si="7"/>
        <v>1</v>
      </c>
      <c r="G96" s="3">
        <f t="shared" si="9"/>
        <v>0</v>
      </c>
      <c r="H96" s="3">
        <f t="shared" si="10"/>
        <v>0</v>
      </c>
      <c r="I96" s="3">
        <f t="shared" si="11"/>
        <v>0</v>
      </c>
      <c r="J96" s="3">
        <f t="shared" si="12"/>
        <v>1</v>
      </c>
    </row>
    <row r="97" spans="1:10" x14ac:dyDescent="0.35">
      <c r="A97" s="5">
        <v>38748</v>
      </c>
      <c r="B97" s="6">
        <v>4.5</v>
      </c>
      <c r="C97" s="3">
        <v>1</v>
      </c>
      <c r="D97" s="3">
        <v>1</v>
      </c>
      <c r="E97" s="3">
        <f t="shared" si="8"/>
        <v>0</v>
      </c>
      <c r="F97" s="1">
        <f t="shared" si="7"/>
        <v>1</v>
      </c>
      <c r="G97" s="3">
        <f t="shared" si="9"/>
        <v>0</v>
      </c>
      <c r="H97" s="3">
        <f t="shared" si="10"/>
        <v>0</v>
      </c>
      <c r="I97" s="3">
        <f t="shared" si="11"/>
        <v>0</v>
      </c>
      <c r="J97" s="3">
        <f t="shared" si="12"/>
        <v>1</v>
      </c>
    </row>
    <row r="98" spans="1:10" x14ac:dyDescent="0.35">
      <c r="A98" s="5">
        <v>38804</v>
      </c>
      <c r="B98" s="6">
        <v>4.75</v>
      </c>
      <c r="C98" s="3">
        <v>1</v>
      </c>
      <c r="D98" s="3">
        <v>1</v>
      </c>
      <c r="E98" s="3">
        <f t="shared" si="8"/>
        <v>0</v>
      </c>
      <c r="F98" s="1">
        <f t="shared" si="7"/>
        <v>1</v>
      </c>
      <c r="G98" s="3">
        <f t="shared" si="9"/>
        <v>0</v>
      </c>
      <c r="H98" s="3">
        <f t="shared" si="10"/>
        <v>0</v>
      </c>
      <c r="I98" s="3">
        <f t="shared" si="11"/>
        <v>0</v>
      </c>
      <c r="J98" s="3">
        <f t="shared" si="12"/>
        <v>1</v>
      </c>
    </row>
    <row r="99" spans="1:10" x14ac:dyDescent="0.35">
      <c r="A99" s="5">
        <v>38847</v>
      </c>
      <c r="B99" s="6">
        <v>5</v>
      </c>
      <c r="C99" s="3">
        <v>1</v>
      </c>
      <c r="D99" s="3">
        <v>1</v>
      </c>
      <c r="E99" s="3">
        <f t="shared" si="8"/>
        <v>0</v>
      </c>
      <c r="F99" s="1">
        <f t="shared" si="7"/>
        <v>1</v>
      </c>
      <c r="G99" s="3">
        <f t="shared" si="9"/>
        <v>0</v>
      </c>
      <c r="H99" s="3">
        <f t="shared" si="10"/>
        <v>0</v>
      </c>
      <c r="I99" s="3">
        <f t="shared" si="11"/>
        <v>0</v>
      </c>
      <c r="J99" s="3">
        <f t="shared" si="12"/>
        <v>1</v>
      </c>
    </row>
    <row r="100" spans="1:10" x14ac:dyDescent="0.35">
      <c r="A100" s="5">
        <v>38897</v>
      </c>
      <c r="B100" s="6">
        <v>5.25</v>
      </c>
      <c r="C100" s="3">
        <v>1</v>
      </c>
      <c r="D100" s="3">
        <v>1</v>
      </c>
      <c r="E100" s="3">
        <f t="shared" si="8"/>
        <v>0</v>
      </c>
      <c r="F100" s="1">
        <f t="shared" si="7"/>
        <v>1</v>
      </c>
      <c r="G100" s="3">
        <f t="shared" si="9"/>
        <v>0</v>
      </c>
      <c r="H100" s="3">
        <f t="shared" si="10"/>
        <v>0</v>
      </c>
      <c r="I100" s="3">
        <f t="shared" si="11"/>
        <v>0</v>
      </c>
      <c r="J100" s="3">
        <f t="shared" si="12"/>
        <v>1</v>
      </c>
    </row>
    <row r="101" spans="1:10" x14ac:dyDescent="0.35">
      <c r="A101" s="5">
        <v>39343</v>
      </c>
      <c r="B101" s="6">
        <v>4.75</v>
      </c>
      <c r="C101" s="3">
        <v>1</v>
      </c>
      <c r="D101" s="3">
        <v>-1</v>
      </c>
      <c r="E101" s="3">
        <f t="shared" si="8"/>
        <v>1</v>
      </c>
      <c r="F101" s="1">
        <f t="shared" si="7"/>
        <v>0</v>
      </c>
      <c r="G101" s="3">
        <f t="shared" si="9"/>
        <v>0</v>
      </c>
      <c r="H101" s="3">
        <f t="shared" si="10"/>
        <v>0</v>
      </c>
      <c r="I101" s="3">
        <f t="shared" si="11"/>
        <v>1</v>
      </c>
      <c r="J101" s="3">
        <f t="shared" si="12"/>
        <v>0</v>
      </c>
    </row>
    <row r="102" spans="1:10" x14ac:dyDescent="0.35">
      <c r="A102" s="5">
        <v>39386</v>
      </c>
      <c r="B102" s="6">
        <v>4.5</v>
      </c>
      <c r="C102" s="3">
        <v>1</v>
      </c>
      <c r="D102" s="3">
        <v>-1</v>
      </c>
      <c r="E102" s="3">
        <f t="shared" si="8"/>
        <v>1</v>
      </c>
      <c r="F102" s="1">
        <f t="shared" si="7"/>
        <v>0</v>
      </c>
      <c r="G102" s="3">
        <f t="shared" si="9"/>
        <v>1</v>
      </c>
      <c r="H102" s="3">
        <f t="shared" si="10"/>
        <v>0</v>
      </c>
      <c r="I102" s="3">
        <f t="shared" si="11"/>
        <v>0</v>
      </c>
      <c r="J102" s="3">
        <f t="shared" si="12"/>
        <v>0</v>
      </c>
    </row>
    <row r="103" spans="1:10" x14ac:dyDescent="0.35">
      <c r="A103" s="5">
        <v>39427</v>
      </c>
      <c r="B103" s="6">
        <v>4.25</v>
      </c>
      <c r="C103" s="3">
        <v>1</v>
      </c>
      <c r="D103" s="3">
        <v>-1</v>
      </c>
      <c r="E103" s="3">
        <f t="shared" si="8"/>
        <v>1</v>
      </c>
      <c r="F103" s="1">
        <f t="shared" si="7"/>
        <v>0</v>
      </c>
      <c r="G103" s="3">
        <f t="shared" si="9"/>
        <v>1</v>
      </c>
      <c r="H103" s="3">
        <f t="shared" si="10"/>
        <v>0</v>
      </c>
      <c r="I103" s="3">
        <f t="shared" si="11"/>
        <v>0</v>
      </c>
      <c r="J103" s="3">
        <f t="shared" si="12"/>
        <v>0</v>
      </c>
    </row>
    <row r="104" spans="1:10" x14ac:dyDescent="0.35">
      <c r="A104" s="5">
        <v>39469</v>
      </c>
      <c r="B104" s="6">
        <v>3.5</v>
      </c>
      <c r="C104" s="3">
        <v>1</v>
      </c>
      <c r="D104" s="3">
        <v>-1</v>
      </c>
      <c r="E104" s="3">
        <f t="shared" si="8"/>
        <v>1</v>
      </c>
      <c r="F104" s="1">
        <f t="shared" si="7"/>
        <v>0</v>
      </c>
      <c r="G104" s="3">
        <f t="shared" si="9"/>
        <v>1</v>
      </c>
      <c r="H104" s="3">
        <f t="shared" si="10"/>
        <v>0</v>
      </c>
      <c r="I104" s="3">
        <f t="shared" si="11"/>
        <v>0</v>
      </c>
      <c r="J104" s="3">
        <f t="shared" si="12"/>
        <v>0</v>
      </c>
    </row>
    <row r="105" spans="1:10" x14ac:dyDescent="0.35">
      <c r="A105" s="5">
        <v>39477</v>
      </c>
      <c r="B105" s="6">
        <v>3</v>
      </c>
      <c r="C105" s="3">
        <v>1</v>
      </c>
      <c r="D105" s="3">
        <v>-1</v>
      </c>
      <c r="E105" s="3">
        <f t="shared" si="8"/>
        <v>1</v>
      </c>
      <c r="F105" s="1">
        <f t="shared" si="7"/>
        <v>0</v>
      </c>
      <c r="G105" s="3">
        <f t="shared" si="9"/>
        <v>1</v>
      </c>
      <c r="H105" s="3">
        <f t="shared" si="10"/>
        <v>0</v>
      </c>
      <c r="I105" s="3">
        <f t="shared" si="11"/>
        <v>0</v>
      </c>
      <c r="J105" s="3">
        <f t="shared" si="12"/>
        <v>0</v>
      </c>
    </row>
    <row r="106" spans="1:10" x14ac:dyDescent="0.35">
      <c r="A106" s="5">
        <v>39525</v>
      </c>
      <c r="B106" s="6">
        <v>2.25</v>
      </c>
      <c r="C106" s="3">
        <v>1</v>
      </c>
      <c r="D106" s="3">
        <v>-1</v>
      </c>
      <c r="E106" s="3">
        <f t="shared" si="8"/>
        <v>1</v>
      </c>
      <c r="F106" s="1">
        <f t="shared" si="7"/>
        <v>0</v>
      </c>
      <c r="G106" s="3">
        <f t="shared" si="9"/>
        <v>1</v>
      </c>
      <c r="H106" s="3">
        <f t="shared" si="10"/>
        <v>0</v>
      </c>
      <c r="I106" s="3">
        <f t="shared" si="11"/>
        <v>0</v>
      </c>
      <c r="J106" s="3">
        <f t="shared" si="12"/>
        <v>0</v>
      </c>
    </row>
    <row r="107" spans="1:10" x14ac:dyDescent="0.35">
      <c r="A107" s="5">
        <v>39568</v>
      </c>
      <c r="B107" s="6">
        <v>2</v>
      </c>
      <c r="C107" s="3">
        <v>1</v>
      </c>
      <c r="D107" s="3">
        <v>-1</v>
      </c>
      <c r="E107" s="3">
        <f t="shared" si="8"/>
        <v>1</v>
      </c>
      <c r="F107" s="1">
        <f t="shared" si="7"/>
        <v>0</v>
      </c>
      <c r="G107" s="3">
        <f t="shared" si="9"/>
        <v>1</v>
      </c>
      <c r="H107" s="3">
        <f t="shared" si="10"/>
        <v>0</v>
      </c>
      <c r="I107" s="3">
        <f t="shared" si="11"/>
        <v>0</v>
      </c>
      <c r="J107" s="3">
        <f t="shared" si="12"/>
        <v>0</v>
      </c>
    </row>
    <row r="108" spans="1:10" x14ac:dyDescent="0.35">
      <c r="A108" s="5">
        <v>39729</v>
      </c>
      <c r="B108" s="6">
        <v>1.5</v>
      </c>
      <c r="C108" s="3">
        <v>1</v>
      </c>
      <c r="D108" s="3">
        <v>-1</v>
      </c>
      <c r="E108" s="3">
        <f t="shared" si="8"/>
        <v>1</v>
      </c>
      <c r="F108" s="1">
        <f t="shared" si="7"/>
        <v>0</v>
      </c>
      <c r="G108" s="3">
        <f t="shared" si="9"/>
        <v>1</v>
      </c>
      <c r="H108" s="3">
        <f t="shared" si="10"/>
        <v>0</v>
      </c>
      <c r="I108" s="3">
        <f t="shared" si="11"/>
        <v>0</v>
      </c>
      <c r="J108" s="3">
        <f t="shared" si="12"/>
        <v>0</v>
      </c>
    </row>
    <row r="109" spans="1:10" x14ac:dyDescent="0.35">
      <c r="A109" s="5">
        <v>39750</v>
      </c>
      <c r="B109" s="6">
        <v>1</v>
      </c>
      <c r="C109" s="3">
        <v>1</v>
      </c>
      <c r="D109" s="3">
        <v>-1</v>
      </c>
      <c r="E109" s="3">
        <f t="shared" si="8"/>
        <v>1</v>
      </c>
      <c r="F109" s="1">
        <f t="shared" si="7"/>
        <v>0</v>
      </c>
      <c r="G109" s="3">
        <f t="shared" si="9"/>
        <v>1</v>
      </c>
      <c r="H109" s="3">
        <f t="shared" si="10"/>
        <v>0</v>
      </c>
      <c r="I109" s="3">
        <f t="shared" si="11"/>
        <v>0</v>
      </c>
      <c r="J109" s="3">
        <f t="shared" si="12"/>
        <v>0</v>
      </c>
    </row>
    <row r="110" spans="1:10" x14ac:dyDescent="0.35">
      <c r="F110" s="1"/>
    </row>
  </sheetData>
  <mergeCells count="4">
    <mergeCell ref="G1:H1"/>
    <mergeCell ref="I1:J1"/>
    <mergeCell ref="M1:N1"/>
    <mergeCell ref="O1:P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A477-67CE-4996-8B6F-4DDEBBFFF8FC}">
  <dimension ref="A1:P50"/>
  <sheetViews>
    <sheetView workbookViewId="0">
      <selection activeCell="A19" sqref="A1:XFD1048576"/>
    </sheetView>
  </sheetViews>
  <sheetFormatPr defaultRowHeight="13.5" x14ac:dyDescent="0.35"/>
  <cols>
    <col min="1" max="10" width="9" style="3"/>
    <col min="11" max="16" width="10.4375" style="3" customWidth="1"/>
    <col min="17" max="16384" width="9" style="3"/>
  </cols>
  <sheetData>
    <row r="1" spans="1:16" x14ac:dyDescent="0.35">
      <c r="G1" s="4" t="s">
        <v>10</v>
      </c>
      <c r="H1" s="4"/>
      <c r="I1" s="4" t="s">
        <v>11</v>
      </c>
      <c r="J1" s="4"/>
      <c r="M1" s="4" t="s">
        <v>10</v>
      </c>
      <c r="N1" s="4"/>
      <c r="O1" s="4" t="s">
        <v>11</v>
      </c>
      <c r="P1" s="4"/>
    </row>
    <row r="2" spans="1:16" x14ac:dyDescent="0.35">
      <c r="A2" s="7" t="s">
        <v>12</v>
      </c>
      <c r="B2" s="7" t="s">
        <v>13</v>
      </c>
      <c r="C2" s="7"/>
      <c r="D2" s="7" t="s">
        <v>14</v>
      </c>
      <c r="E2" s="7" t="s">
        <v>15</v>
      </c>
      <c r="F2" s="7" t="s">
        <v>16</v>
      </c>
      <c r="G2" s="7" t="s">
        <v>15</v>
      </c>
      <c r="H2" s="7" t="s">
        <v>16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17</v>
      </c>
      <c r="N2" s="7" t="s">
        <v>18</v>
      </c>
      <c r="O2" s="7" t="s">
        <v>17</v>
      </c>
      <c r="P2" s="7" t="s">
        <v>18</v>
      </c>
    </row>
    <row r="3" spans="1:16" x14ac:dyDescent="0.35">
      <c r="C3" s="3">
        <f>SUM(C4:C50)</f>
        <v>47</v>
      </c>
      <c r="E3" s="3">
        <f t="shared" ref="E3:J3" si="0">SUM(E4:E50)</f>
        <v>27</v>
      </c>
      <c r="F3" s="3">
        <f t="shared" si="0"/>
        <v>20</v>
      </c>
      <c r="G3" s="3">
        <f t="shared" si="0"/>
        <v>23</v>
      </c>
      <c r="H3" s="3">
        <f t="shared" si="0"/>
        <v>3</v>
      </c>
      <c r="I3" s="3">
        <f t="shared" si="0"/>
        <v>4</v>
      </c>
      <c r="J3" s="3">
        <f t="shared" si="0"/>
        <v>15</v>
      </c>
      <c r="K3" s="3">
        <f>E3/C3</f>
        <v>0.57446808510638303</v>
      </c>
      <c r="L3" s="3">
        <f>F3/C3</f>
        <v>0.42553191489361702</v>
      </c>
      <c r="M3" s="3">
        <f>G3/($G$3+$H$3)</f>
        <v>0.88461538461538458</v>
      </c>
      <c r="N3" s="3">
        <f>H3/($G$3+$H$3)</f>
        <v>0.11538461538461539</v>
      </c>
      <c r="O3" s="3">
        <f>I3/($I$3+$J$3)</f>
        <v>0.21052631578947367</v>
      </c>
      <c r="P3" s="3">
        <f>J3/($I$3+$J$3)</f>
        <v>0.78947368421052633</v>
      </c>
    </row>
    <row r="4" spans="1:16" x14ac:dyDescent="0.35">
      <c r="A4" s="3" t="s">
        <v>19</v>
      </c>
      <c r="B4" s="8">
        <v>6.25</v>
      </c>
      <c r="C4" s="3">
        <v>1</v>
      </c>
      <c r="D4" s="3">
        <v>1</v>
      </c>
      <c r="E4" s="3">
        <f>-(D4-1)/2</f>
        <v>0</v>
      </c>
      <c r="F4" s="3">
        <f>(D4+1)/2</f>
        <v>1</v>
      </c>
      <c r="L4" s="3">
        <f>K3+L3</f>
        <v>1</v>
      </c>
      <c r="N4" s="3">
        <f>M3+N3</f>
        <v>1</v>
      </c>
      <c r="P4" s="3">
        <f>O3+P3</f>
        <v>1</v>
      </c>
    </row>
    <row r="5" spans="1:16" x14ac:dyDescent="0.35">
      <c r="A5" s="3" t="s">
        <v>20</v>
      </c>
      <c r="B5" s="3">
        <v>6.5</v>
      </c>
      <c r="C5" s="3">
        <v>1</v>
      </c>
      <c r="D5" s="3">
        <v>1</v>
      </c>
      <c r="E5" s="3">
        <f t="shared" ref="E5:E50" si="1">-(D5-1)/2</f>
        <v>0</v>
      </c>
      <c r="F5" s="3">
        <f t="shared" ref="F5:F50" si="2">(D5+1)/2</f>
        <v>1</v>
      </c>
      <c r="G5" s="7"/>
    </row>
    <row r="6" spans="1:16" x14ac:dyDescent="0.35">
      <c r="A6" s="3" t="s">
        <v>21</v>
      </c>
      <c r="B6" s="8">
        <v>6.75</v>
      </c>
      <c r="C6" s="3">
        <v>1</v>
      </c>
      <c r="D6" s="3">
        <v>1</v>
      </c>
      <c r="E6" s="3">
        <f t="shared" si="1"/>
        <v>0</v>
      </c>
      <c r="F6" s="3">
        <f t="shared" si="2"/>
        <v>1</v>
      </c>
      <c r="G6" s="3">
        <f>E6*E5</f>
        <v>0</v>
      </c>
      <c r="H6" s="3">
        <f>F6*E5</f>
        <v>0</v>
      </c>
      <c r="I6" s="3">
        <f>E6*F5</f>
        <v>0</v>
      </c>
      <c r="J6" s="3">
        <f>F6*F5</f>
        <v>1</v>
      </c>
    </row>
    <row r="7" spans="1:16" x14ac:dyDescent="0.35">
      <c r="A7" s="3" t="s">
        <v>22</v>
      </c>
      <c r="B7" s="9">
        <v>7</v>
      </c>
      <c r="C7" s="3">
        <v>1</v>
      </c>
      <c r="D7" s="3">
        <v>1</v>
      </c>
      <c r="E7" s="3">
        <f t="shared" si="1"/>
        <v>0</v>
      </c>
      <c r="F7" s="3">
        <f t="shared" si="2"/>
        <v>1</v>
      </c>
      <c r="G7" s="3">
        <f t="shared" ref="G7:G50" si="3">E7*E6</f>
        <v>0</v>
      </c>
      <c r="H7" s="3">
        <f t="shared" ref="H7:H50" si="4">F7*E6</f>
        <v>0</v>
      </c>
      <c r="I7" s="3">
        <f t="shared" ref="I7:I50" si="5">E7*F6</f>
        <v>0</v>
      </c>
      <c r="J7" s="3">
        <f t="shared" ref="J7:J50" si="6">F7*F6</f>
        <v>1</v>
      </c>
    </row>
    <row r="8" spans="1:16" x14ac:dyDescent="0.35">
      <c r="A8" s="3" t="s">
        <v>23</v>
      </c>
      <c r="B8" s="8">
        <v>7.25</v>
      </c>
      <c r="C8" s="3">
        <v>1</v>
      </c>
      <c r="D8" s="3">
        <v>1</v>
      </c>
      <c r="E8" s="3">
        <f t="shared" si="1"/>
        <v>0</v>
      </c>
      <c r="F8" s="3">
        <f t="shared" si="2"/>
        <v>1</v>
      </c>
      <c r="G8" s="3">
        <f t="shared" si="3"/>
        <v>0</v>
      </c>
      <c r="H8" s="3">
        <f t="shared" si="4"/>
        <v>0</v>
      </c>
      <c r="I8" s="3">
        <f t="shared" si="5"/>
        <v>0</v>
      </c>
      <c r="J8" s="3">
        <f t="shared" si="6"/>
        <v>1</v>
      </c>
    </row>
    <row r="9" spans="1:16" x14ac:dyDescent="0.35">
      <c r="A9" s="3" t="s">
        <v>24</v>
      </c>
      <c r="B9" s="3">
        <v>7.5</v>
      </c>
      <c r="C9" s="3">
        <v>1</v>
      </c>
      <c r="D9" s="3">
        <v>1</v>
      </c>
      <c r="E9" s="3">
        <f t="shared" si="1"/>
        <v>0</v>
      </c>
      <c r="F9" s="3">
        <f t="shared" si="2"/>
        <v>1</v>
      </c>
      <c r="G9" s="3">
        <f t="shared" si="3"/>
        <v>0</v>
      </c>
      <c r="H9" s="3">
        <f t="shared" si="4"/>
        <v>0</v>
      </c>
      <c r="I9" s="3">
        <f t="shared" si="5"/>
        <v>0</v>
      </c>
      <c r="J9" s="3">
        <f t="shared" si="6"/>
        <v>1</v>
      </c>
    </row>
    <row r="10" spans="1:16" x14ac:dyDescent="0.35">
      <c r="A10" s="3" t="s">
        <v>25</v>
      </c>
      <c r="B10" s="8">
        <v>7.25</v>
      </c>
      <c r="C10" s="3">
        <v>1</v>
      </c>
      <c r="D10" s="3">
        <v>-1</v>
      </c>
      <c r="E10" s="3">
        <f t="shared" si="1"/>
        <v>1</v>
      </c>
      <c r="F10" s="3">
        <f t="shared" si="2"/>
        <v>0</v>
      </c>
      <c r="G10" s="3">
        <f t="shared" si="3"/>
        <v>0</v>
      </c>
      <c r="H10" s="3">
        <f t="shared" si="4"/>
        <v>0</v>
      </c>
      <c r="I10" s="3">
        <f t="shared" si="5"/>
        <v>1</v>
      </c>
      <c r="J10" s="3">
        <f t="shared" si="6"/>
        <v>0</v>
      </c>
    </row>
    <row r="11" spans="1:16" x14ac:dyDescent="0.35">
      <c r="A11" s="3" t="s">
        <v>26</v>
      </c>
      <c r="B11" s="8">
        <v>6.75</v>
      </c>
      <c r="C11" s="3">
        <v>1</v>
      </c>
      <c r="D11" s="3">
        <v>-1</v>
      </c>
      <c r="E11" s="3">
        <f t="shared" si="1"/>
        <v>1</v>
      </c>
      <c r="F11" s="3">
        <f t="shared" si="2"/>
        <v>0</v>
      </c>
      <c r="G11" s="3">
        <f t="shared" si="3"/>
        <v>1</v>
      </c>
      <c r="H11" s="3">
        <f t="shared" si="4"/>
        <v>0</v>
      </c>
      <c r="I11" s="3">
        <f t="shared" si="5"/>
        <v>0</v>
      </c>
      <c r="J11" s="3">
        <f t="shared" si="6"/>
        <v>0</v>
      </c>
    </row>
    <row r="12" spans="1:16" x14ac:dyDescent="0.35">
      <c r="A12" s="3" t="s">
        <v>27</v>
      </c>
      <c r="B12" s="8">
        <v>6.25</v>
      </c>
      <c r="C12" s="3">
        <v>1</v>
      </c>
      <c r="D12" s="3">
        <v>-1</v>
      </c>
      <c r="E12" s="3">
        <f t="shared" si="1"/>
        <v>1</v>
      </c>
      <c r="F12" s="3">
        <f t="shared" si="2"/>
        <v>0</v>
      </c>
      <c r="G12" s="3">
        <f t="shared" si="3"/>
        <v>1</v>
      </c>
      <c r="H12" s="3">
        <f t="shared" si="4"/>
        <v>0</v>
      </c>
      <c r="I12" s="3">
        <f t="shared" si="5"/>
        <v>0</v>
      </c>
      <c r="J12" s="3">
        <f t="shared" si="6"/>
        <v>0</v>
      </c>
    </row>
    <row r="13" spans="1:16" x14ac:dyDescent="0.35">
      <c r="A13" s="3" t="s">
        <v>28</v>
      </c>
      <c r="B13" s="9">
        <v>6</v>
      </c>
      <c r="C13" s="3">
        <v>1</v>
      </c>
      <c r="D13" s="3">
        <v>-1</v>
      </c>
      <c r="E13" s="3">
        <f t="shared" si="1"/>
        <v>1</v>
      </c>
      <c r="F13" s="3">
        <f t="shared" si="2"/>
        <v>0</v>
      </c>
      <c r="G13" s="3">
        <f t="shared" si="3"/>
        <v>1</v>
      </c>
      <c r="H13" s="3">
        <f t="shared" si="4"/>
        <v>0</v>
      </c>
      <c r="I13" s="3">
        <f t="shared" si="5"/>
        <v>0</v>
      </c>
      <c r="J13" s="3">
        <f t="shared" si="6"/>
        <v>0</v>
      </c>
    </row>
    <row r="14" spans="1:16" x14ac:dyDescent="0.35">
      <c r="A14" s="3" t="s">
        <v>29</v>
      </c>
      <c r="B14" s="3">
        <v>5.5</v>
      </c>
      <c r="C14" s="3">
        <v>1</v>
      </c>
      <c r="D14" s="3">
        <v>-1</v>
      </c>
      <c r="E14" s="3">
        <f t="shared" si="1"/>
        <v>1</v>
      </c>
      <c r="F14" s="3">
        <f t="shared" si="2"/>
        <v>0</v>
      </c>
      <c r="G14" s="3">
        <f t="shared" si="3"/>
        <v>1</v>
      </c>
      <c r="H14" s="3">
        <f t="shared" si="4"/>
        <v>0</v>
      </c>
      <c r="I14" s="3">
        <f t="shared" si="5"/>
        <v>0</v>
      </c>
      <c r="J14" s="3">
        <f t="shared" si="6"/>
        <v>0</v>
      </c>
    </row>
    <row r="15" spans="1:16" x14ac:dyDescent="0.35">
      <c r="A15" s="3" t="s">
        <v>30</v>
      </c>
      <c r="B15" s="8">
        <v>5.25</v>
      </c>
      <c r="C15" s="3">
        <v>1</v>
      </c>
      <c r="D15" s="3">
        <v>-1</v>
      </c>
      <c r="E15" s="3">
        <f t="shared" si="1"/>
        <v>1</v>
      </c>
      <c r="F15" s="3">
        <f t="shared" si="2"/>
        <v>0</v>
      </c>
      <c r="G15" s="3">
        <f t="shared" si="3"/>
        <v>1</v>
      </c>
      <c r="H15" s="3">
        <f t="shared" si="4"/>
        <v>0</v>
      </c>
      <c r="I15" s="3">
        <f t="shared" si="5"/>
        <v>0</v>
      </c>
      <c r="J15" s="3">
        <f t="shared" si="6"/>
        <v>0</v>
      </c>
    </row>
    <row r="16" spans="1:16" x14ac:dyDescent="0.35">
      <c r="A16" s="3" t="s">
        <v>31</v>
      </c>
      <c r="B16" s="9">
        <v>5</v>
      </c>
      <c r="C16" s="3">
        <v>1</v>
      </c>
      <c r="D16" s="3">
        <v>-1</v>
      </c>
      <c r="E16" s="3">
        <f t="shared" si="1"/>
        <v>1</v>
      </c>
      <c r="F16" s="3">
        <f t="shared" si="2"/>
        <v>0</v>
      </c>
      <c r="G16" s="3">
        <f t="shared" si="3"/>
        <v>1</v>
      </c>
      <c r="H16" s="3">
        <f t="shared" si="4"/>
        <v>0</v>
      </c>
      <c r="I16" s="3">
        <f t="shared" si="5"/>
        <v>0</v>
      </c>
      <c r="J16" s="3">
        <f t="shared" si="6"/>
        <v>0</v>
      </c>
    </row>
    <row r="17" spans="1:10" x14ac:dyDescent="0.35">
      <c r="A17" s="3" t="s">
        <v>32</v>
      </c>
      <c r="B17" s="8">
        <v>5.25</v>
      </c>
      <c r="C17" s="3">
        <v>1</v>
      </c>
      <c r="D17" s="3">
        <v>1</v>
      </c>
      <c r="E17" s="3">
        <f t="shared" si="1"/>
        <v>0</v>
      </c>
      <c r="F17" s="3">
        <f t="shared" si="2"/>
        <v>1</v>
      </c>
      <c r="G17" s="3">
        <f t="shared" si="3"/>
        <v>0</v>
      </c>
      <c r="H17" s="3">
        <f t="shared" si="4"/>
        <v>1</v>
      </c>
      <c r="I17" s="3">
        <f t="shared" si="5"/>
        <v>0</v>
      </c>
      <c r="J17" s="3">
        <f t="shared" si="6"/>
        <v>0</v>
      </c>
    </row>
    <row r="18" spans="1:10" x14ac:dyDescent="0.35">
      <c r="A18" s="3" t="s">
        <v>33</v>
      </c>
      <c r="B18" s="3">
        <v>5.5</v>
      </c>
      <c r="C18" s="3">
        <v>1</v>
      </c>
      <c r="D18" s="3">
        <v>1</v>
      </c>
      <c r="E18" s="3">
        <f t="shared" si="1"/>
        <v>0</v>
      </c>
      <c r="F18" s="3">
        <f t="shared" si="2"/>
        <v>1</v>
      </c>
      <c r="G18" s="3">
        <f t="shared" si="3"/>
        <v>0</v>
      </c>
      <c r="H18" s="3">
        <f t="shared" si="4"/>
        <v>0</v>
      </c>
      <c r="I18" s="3">
        <f t="shared" si="5"/>
        <v>0</v>
      </c>
      <c r="J18" s="3">
        <f t="shared" si="6"/>
        <v>1</v>
      </c>
    </row>
    <row r="19" spans="1:10" x14ac:dyDescent="0.35">
      <c r="A19" s="3" t="s">
        <v>34</v>
      </c>
      <c r="B19" s="8">
        <v>5.75</v>
      </c>
      <c r="C19" s="3">
        <v>1</v>
      </c>
      <c r="D19" s="3">
        <v>1</v>
      </c>
      <c r="E19" s="3">
        <f t="shared" si="1"/>
        <v>0</v>
      </c>
      <c r="F19" s="3">
        <f t="shared" si="2"/>
        <v>1</v>
      </c>
      <c r="G19" s="3">
        <f t="shared" si="3"/>
        <v>0</v>
      </c>
      <c r="H19" s="3">
        <f t="shared" si="4"/>
        <v>0</v>
      </c>
      <c r="I19" s="3">
        <f t="shared" si="5"/>
        <v>0</v>
      </c>
      <c r="J19" s="3">
        <f t="shared" si="6"/>
        <v>1</v>
      </c>
    </row>
    <row r="20" spans="1:10" x14ac:dyDescent="0.35">
      <c r="A20" s="3" t="s">
        <v>35</v>
      </c>
      <c r="B20" s="9">
        <v>6</v>
      </c>
      <c r="C20" s="3">
        <v>1</v>
      </c>
      <c r="D20" s="3">
        <v>1</v>
      </c>
      <c r="E20" s="3">
        <f t="shared" si="1"/>
        <v>0</v>
      </c>
      <c r="F20" s="3">
        <f t="shared" si="2"/>
        <v>1</v>
      </c>
      <c r="G20" s="3">
        <f t="shared" si="3"/>
        <v>0</v>
      </c>
      <c r="H20" s="3">
        <f t="shared" si="4"/>
        <v>0</v>
      </c>
      <c r="I20" s="3">
        <f t="shared" si="5"/>
        <v>0</v>
      </c>
      <c r="J20" s="3">
        <f t="shared" si="6"/>
        <v>1</v>
      </c>
    </row>
    <row r="21" spans="1:10" x14ac:dyDescent="0.35">
      <c r="A21" s="3" t="s">
        <v>36</v>
      </c>
      <c r="B21" s="8">
        <v>5.75</v>
      </c>
      <c r="C21" s="3">
        <v>1</v>
      </c>
      <c r="D21" s="3">
        <v>-1</v>
      </c>
      <c r="E21" s="3">
        <f t="shared" si="1"/>
        <v>1</v>
      </c>
      <c r="F21" s="3">
        <f t="shared" si="2"/>
        <v>0</v>
      </c>
      <c r="G21" s="3">
        <f t="shared" si="3"/>
        <v>0</v>
      </c>
      <c r="H21" s="3">
        <f t="shared" si="4"/>
        <v>0</v>
      </c>
      <c r="I21" s="3">
        <f t="shared" si="5"/>
        <v>1</v>
      </c>
      <c r="J21" s="3">
        <f t="shared" si="6"/>
        <v>0</v>
      </c>
    </row>
    <row r="22" spans="1:10" x14ac:dyDescent="0.35">
      <c r="A22" s="3" t="s">
        <v>37</v>
      </c>
      <c r="B22" s="3">
        <v>5.5</v>
      </c>
      <c r="C22" s="3">
        <v>1</v>
      </c>
      <c r="D22" s="3">
        <v>-1</v>
      </c>
      <c r="E22" s="3">
        <f t="shared" si="1"/>
        <v>1</v>
      </c>
      <c r="F22" s="3">
        <f t="shared" si="2"/>
        <v>0</v>
      </c>
      <c r="G22" s="3">
        <f t="shared" si="3"/>
        <v>1</v>
      </c>
      <c r="H22" s="3">
        <f t="shared" si="4"/>
        <v>0</v>
      </c>
      <c r="I22" s="3">
        <f t="shared" si="5"/>
        <v>0</v>
      </c>
      <c r="J22" s="3">
        <f t="shared" si="6"/>
        <v>0</v>
      </c>
    </row>
    <row r="23" spans="1:10" x14ac:dyDescent="0.35">
      <c r="A23" s="3" t="s">
        <v>38</v>
      </c>
      <c r="B23" s="8">
        <v>5.25</v>
      </c>
      <c r="C23" s="3">
        <v>1</v>
      </c>
      <c r="D23" s="3">
        <v>-1</v>
      </c>
      <c r="E23" s="3">
        <f t="shared" si="1"/>
        <v>1</v>
      </c>
      <c r="F23" s="3">
        <f t="shared" si="2"/>
        <v>0</v>
      </c>
      <c r="G23" s="3">
        <f t="shared" si="3"/>
        <v>1</v>
      </c>
      <c r="H23" s="3">
        <f t="shared" si="4"/>
        <v>0</v>
      </c>
      <c r="I23" s="3">
        <f t="shared" si="5"/>
        <v>0</v>
      </c>
      <c r="J23" s="3">
        <f t="shared" si="6"/>
        <v>0</v>
      </c>
    </row>
    <row r="24" spans="1:10" x14ac:dyDescent="0.35">
      <c r="A24" s="3" t="s">
        <v>39</v>
      </c>
      <c r="B24" s="9">
        <v>5</v>
      </c>
      <c r="C24" s="3">
        <v>1</v>
      </c>
      <c r="D24" s="3">
        <v>-1</v>
      </c>
      <c r="E24" s="3">
        <f t="shared" si="1"/>
        <v>1</v>
      </c>
      <c r="F24" s="3">
        <f t="shared" si="2"/>
        <v>0</v>
      </c>
      <c r="G24" s="3">
        <f t="shared" si="3"/>
        <v>1</v>
      </c>
      <c r="H24" s="3">
        <f t="shared" si="4"/>
        <v>0</v>
      </c>
      <c r="I24" s="3">
        <f t="shared" si="5"/>
        <v>0</v>
      </c>
      <c r="J24" s="3">
        <f t="shared" si="6"/>
        <v>0</v>
      </c>
    </row>
    <row r="25" spans="1:10" x14ac:dyDescent="0.35">
      <c r="A25" s="3" t="s">
        <v>40</v>
      </c>
      <c r="B25" s="8">
        <v>4.75</v>
      </c>
      <c r="C25" s="3">
        <v>1</v>
      </c>
      <c r="D25" s="3">
        <v>-1</v>
      </c>
      <c r="E25" s="3">
        <f t="shared" si="1"/>
        <v>1</v>
      </c>
      <c r="F25" s="3">
        <f t="shared" si="2"/>
        <v>0</v>
      </c>
      <c r="G25" s="3">
        <f t="shared" si="3"/>
        <v>1</v>
      </c>
      <c r="H25" s="3">
        <f t="shared" si="4"/>
        <v>0</v>
      </c>
      <c r="I25" s="3">
        <f t="shared" si="5"/>
        <v>0</v>
      </c>
      <c r="J25" s="3">
        <f t="shared" si="6"/>
        <v>0</v>
      </c>
    </row>
    <row r="26" spans="1:10" x14ac:dyDescent="0.35">
      <c r="A26" s="3" t="s">
        <v>41</v>
      </c>
      <c r="B26" s="3">
        <v>4.5</v>
      </c>
      <c r="C26" s="3">
        <v>1</v>
      </c>
      <c r="D26" s="3">
        <v>-1</v>
      </c>
      <c r="E26" s="3">
        <f t="shared" si="1"/>
        <v>1</v>
      </c>
      <c r="F26" s="3">
        <f t="shared" si="2"/>
        <v>0</v>
      </c>
      <c r="G26" s="3">
        <f t="shared" si="3"/>
        <v>1</v>
      </c>
      <c r="H26" s="3">
        <f t="shared" si="4"/>
        <v>0</v>
      </c>
      <c r="I26" s="3">
        <f t="shared" si="5"/>
        <v>0</v>
      </c>
      <c r="J26" s="3">
        <f t="shared" si="6"/>
        <v>0</v>
      </c>
    </row>
    <row r="27" spans="1:10" x14ac:dyDescent="0.35">
      <c r="A27" s="3" t="s">
        <v>42</v>
      </c>
      <c r="B27" s="9">
        <v>4</v>
      </c>
      <c r="C27" s="3">
        <v>1</v>
      </c>
      <c r="D27" s="3">
        <v>-1</v>
      </c>
      <c r="E27" s="3">
        <f t="shared" si="1"/>
        <v>1</v>
      </c>
      <c r="F27" s="3">
        <f t="shared" si="2"/>
        <v>0</v>
      </c>
      <c r="G27" s="3">
        <f t="shared" si="3"/>
        <v>1</v>
      </c>
      <c r="H27" s="3">
        <f t="shared" si="4"/>
        <v>0</v>
      </c>
      <c r="I27" s="3">
        <f t="shared" si="5"/>
        <v>0</v>
      </c>
      <c r="J27" s="3">
        <f t="shared" si="6"/>
        <v>0</v>
      </c>
    </row>
    <row r="28" spans="1:10" x14ac:dyDescent="0.35">
      <c r="A28" s="3" t="s">
        <v>43</v>
      </c>
      <c r="B28" s="8">
        <v>3.75</v>
      </c>
      <c r="C28" s="3">
        <v>1</v>
      </c>
      <c r="D28" s="3">
        <v>-1</v>
      </c>
      <c r="E28" s="3">
        <f t="shared" si="1"/>
        <v>1</v>
      </c>
      <c r="F28" s="3">
        <f t="shared" si="2"/>
        <v>0</v>
      </c>
      <c r="G28" s="3">
        <f t="shared" si="3"/>
        <v>1</v>
      </c>
      <c r="H28" s="3">
        <f t="shared" si="4"/>
        <v>0</v>
      </c>
      <c r="I28" s="3">
        <f t="shared" si="5"/>
        <v>0</v>
      </c>
      <c r="J28" s="3">
        <f t="shared" si="6"/>
        <v>0</v>
      </c>
    </row>
    <row r="29" spans="1:10" x14ac:dyDescent="0.35">
      <c r="A29" s="3" t="s">
        <v>44</v>
      </c>
      <c r="B29" s="3">
        <v>3.5</v>
      </c>
      <c r="C29" s="3">
        <v>1</v>
      </c>
      <c r="D29" s="3">
        <v>-1</v>
      </c>
      <c r="E29" s="3">
        <f t="shared" si="1"/>
        <v>1</v>
      </c>
      <c r="F29" s="3">
        <f t="shared" si="2"/>
        <v>0</v>
      </c>
      <c r="G29" s="3">
        <f t="shared" si="3"/>
        <v>1</v>
      </c>
      <c r="H29" s="3">
        <f t="shared" si="4"/>
        <v>0</v>
      </c>
      <c r="I29" s="3">
        <f t="shared" si="5"/>
        <v>0</v>
      </c>
      <c r="J29" s="3">
        <f t="shared" si="6"/>
        <v>0</v>
      </c>
    </row>
    <row r="30" spans="1:10" x14ac:dyDescent="0.35">
      <c r="A30" s="3" t="s">
        <v>45</v>
      </c>
      <c r="B30" s="8">
        <v>3.75</v>
      </c>
      <c r="C30" s="3">
        <v>1</v>
      </c>
      <c r="D30" s="3">
        <v>1</v>
      </c>
      <c r="E30" s="3">
        <f t="shared" si="1"/>
        <v>0</v>
      </c>
      <c r="F30" s="3">
        <f t="shared" si="2"/>
        <v>1</v>
      </c>
      <c r="G30" s="3">
        <f t="shared" si="3"/>
        <v>0</v>
      </c>
      <c r="H30" s="3">
        <f t="shared" si="4"/>
        <v>1</v>
      </c>
      <c r="I30" s="3">
        <f t="shared" si="5"/>
        <v>0</v>
      </c>
      <c r="J30" s="3">
        <f t="shared" si="6"/>
        <v>0</v>
      </c>
    </row>
    <row r="31" spans="1:10" x14ac:dyDescent="0.35">
      <c r="A31" s="3" t="s">
        <v>46</v>
      </c>
      <c r="B31" s="9">
        <v>4</v>
      </c>
      <c r="C31" s="3">
        <v>1</v>
      </c>
      <c r="D31" s="3">
        <v>1</v>
      </c>
      <c r="E31" s="3">
        <f t="shared" si="1"/>
        <v>0</v>
      </c>
      <c r="F31" s="3">
        <f t="shared" si="2"/>
        <v>1</v>
      </c>
      <c r="G31" s="3">
        <f t="shared" si="3"/>
        <v>0</v>
      </c>
      <c r="H31" s="3">
        <f t="shared" si="4"/>
        <v>0</v>
      </c>
      <c r="I31" s="3">
        <f t="shared" si="5"/>
        <v>0</v>
      </c>
      <c r="J31" s="3">
        <f t="shared" si="6"/>
        <v>1</v>
      </c>
    </row>
    <row r="32" spans="1:10" x14ac:dyDescent="0.35">
      <c r="A32" s="3" t="s">
        <v>47</v>
      </c>
      <c r="B32" s="8">
        <v>4.25</v>
      </c>
      <c r="C32" s="3">
        <v>1</v>
      </c>
      <c r="D32" s="3">
        <v>1</v>
      </c>
      <c r="E32" s="3">
        <f t="shared" si="1"/>
        <v>0</v>
      </c>
      <c r="F32" s="3">
        <f t="shared" si="2"/>
        <v>1</v>
      </c>
      <c r="G32" s="3">
        <f t="shared" si="3"/>
        <v>0</v>
      </c>
      <c r="H32" s="3">
        <f t="shared" si="4"/>
        <v>0</v>
      </c>
      <c r="I32" s="3">
        <f t="shared" si="5"/>
        <v>0</v>
      </c>
      <c r="J32" s="3">
        <f t="shared" si="6"/>
        <v>1</v>
      </c>
    </row>
    <row r="33" spans="1:10" x14ac:dyDescent="0.35">
      <c r="A33" s="3" t="s">
        <v>48</v>
      </c>
      <c r="B33" s="3">
        <v>4.5</v>
      </c>
      <c r="C33" s="3">
        <v>1</v>
      </c>
      <c r="D33" s="3">
        <v>1</v>
      </c>
      <c r="E33" s="3">
        <f t="shared" si="1"/>
        <v>0</v>
      </c>
      <c r="F33" s="3">
        <f t="shared" si="2"/>
        <v>1</v>
      </c>
      <c r="G33" s="3">
        <f t="shared" si="3"/>
        <v>0</v>
      </c>
      <c r="H33" s="3">
        <f t="shared" si="4"/>
        <v>0</v>
      </c>
      <c r="I33" s="3">
        <f t="shared" si="5"/>
        <v>0</v>
      </c>
      <c r="J33" s="3">
        <f t="shared" si="6"/>
        <v>1</v>
      </c>
    </row>
    <row r="34" spans="1:10" x14ac:dyDescent="0.35">
      <c r="A34" s="3" t="s">
        <v>49</v>
      </c>
      <c r="B34" s="8">
        <v>4.75</v>
      </c>
      <c r="C34" s="3">
        <v>1</v>
      </c>
      <c r="D34" s="3">
        <v>1</v>
      </c>
      <c r="E34" s="3">
        <f t="shared" si="1"/>
        <v>0</v>
      </c>
      <c r="F34" s="3">
        <f t="shared" si="2"/>
        <v>1</v>
      </c>
      <c r="G34" s="3">
        <f t="shared" si="3"/>
        <v>0</v>
      </c>
      <c r="H34" s="3">
        <f t="shared" si="4"/>
        <v>0</v>
      </c>
      <c r="I34" s="3">
        <f t="shared" si="5"/>
        <v>0</v>
      </c>
      <c r="J34" s="3">
        <f t="shared" si="6"/>
        <v>1</v>
      </c>
    </row>
    <row r="35" spans="1:10" x14ac:dyDescent="0.35">
      <c r="A35" s="3" t="s">
        <v>50</v>
      </c>
      <c r="B35" s="3">
        <v>4.5</v>
      </c>
      <c r="C35" s="3">
        <v>1</v>
      </c>
      <c r="D35" s="3">
        <v>-1</v>
      </c>
      <c r="E35" s="3">
        <f t="shared" si="1"/>
        <v>1</v>
      </c>
      <c r="F35" s="3">
        <f t="shared" si="2"/>
        <v>0</v>
      </c>
      <c r="G35" s="3">
        <f t="shared" si="3"/>
        <v>0</v>
      </c>
      <c r="H35" s="3">
        <f t="shared" si="4"/>
        <v>0</v>
      </c>
      <c r="I35" s="3">
        <f t="shared" si="5"/>
        <v>1</v>
      </c>
      <c r="J35" s="3">
        <f t="shared" si="6"/>
        <v>0</v>
      </c>
    </row>
    <row r="36" spans="1:10" x14ac:dyDescent="0.35">
      <c r="A36" s="3" t="s">
        <v>51</v>
      </c>
      <c r="B36" s="8">
        <v>4.75</v>
      </c>
      <c r="C36" s="3">
        <v>1</v>
      </c>
      <c r="D36" s="3">
        <v>1</v>
      </c>
      <c r="E36" s="3">
        <f t="shared" si="1"/>
        <v>0</v>
      </c>
      <c r="F36" s="3">
        <f t="shared" si="2"/>
        <v>1</v>
      </c>
      <c r="G36" s="3">
        <f t="shared" si="3"/>
        <v>0</v>
      </c>
      <c r="H36" s="3">
        <f t="shared" si="4"/>
        <v>1</v>
      </c>
      <c r="I36" s="3">
        <f t="shared" si="5"/>
        <v>0</v>
      </c>
      <c r="J36" s="3">
        <f t="shared" si="6"/>
        <v>0</v>
      </c>
    </row>
    <row r="37" spans="1:10" x14ac:dyDescent="0.35">
      <c r="A37" s="3" t="s">
        <v>52</v>
      </c>
      <c r="B37" s="9">
        <v>5</v>
      </c>
      <c r="C37" s="3">
        <v>1</v>
      </c>
      <c r="D37" s="3">
        <v>1</v>
      </c>
      <c r="E37" s="3">
        <f t="shared" si="1"/>
        <v>0</v>
      </c>
      <c r="F37" s="3">
        <f t="shared" si="2"/>
        <v>1</v>
      </c>
      <c r="G37" s="3">
        <f t="shared" si="3"/>
        <v>0</v>
      </c>
      <c r="H37" s="3">
        <f t="shared" si="4"/>
        <v>0</v>
      </c>
      <c r="I37" s="3">
        <f t="shared" si="5"/>
        <v>0</v>
      </c>
      <c r="J37" s="3">
        <f t="shared" si="6"/>
        <v>1</v>
      </c>
    </row>
    <row r="38" spans="1:10" x14ac:dyDescent="0.35">
      <c r="A38" s="3" t="s">
        <v>53</v>
      </c>
      <c r="B38" s="8">
        <v>5.25</v>
      </c>
      <c r="C38" s="3">
        <v>1</v>
      </c>
      <c r="D38" s="3">
        <v>1</v>
      </c>
      <c r="E38" s="3">
        <f t="shared" si="1"/>
        <v>0</v>
      </c>
      <c r="F38" s="3">
        <f t="shared" si="2"/>
        <v>1</v>
      </c>
      <c r="G38" s="3">
        <f t="shared" si="3"/>
        <v>0</v>
      </c>
      <c r="H38" s="3">
        <f t="shared" si="4"/>
        <v>0</v>
      </c>
      <c r="I38" s="3">
        <f t="shared" si="5"/>
        <v>0</v>
      </c>
      <c r="J38" s="3">
        <f t="shared" si="6"/>
        <v>1</v>
      </c>
    </row>
    <row r="39" spans="1:10" x14ac:dyDescent="0.35">
      <c r="A39" s="3" t="s">
        <v>54</v>
      </c>
      <c r="B39" s="3">
        <v>5.5</v>
      </c>
      <c r="C39" s="3">
        <v>1</v>
      </c>
      <c r="D39" s="3">
        <v>1</v>
      </c>
      <c r="E39" s="3">
        <f t="shared" si="1"/>
        <v>0</v>
      </c>
      <c r="F39" s="3">
        <f t="shared" si="2"/>
        <v>1</v>
      </c>
      <c r="G39" s="3">
        <f t="shared" si="3"/>
        <v>0</v>
      </c>
      <c r="H39" s="3">
        <f t="shared" si="4"/>
        <v>0</v>
      </c>
      <c r="I39" s="3">
        <f t="shared" si="5"/>
        <v>0</v>
      </c>
      <c r="J39" s="3">
        <f t="shared" si="6"/>
        <v>1</v>
      </c>
    </row>
    <row r="40" spans="1:10" x14ac:dyDescent="0.35">
      <c r="A40" s="3" t="s">
        <v>55</v>
      </c>
      <c r="B40" s="8">
        <v>5.75</v>
      </c>
      <c r="C40" s="3">
        <v>1</v>
      </c>
      <c r="D40" s="3">
        <v>1</v>
      </c>
      <c r="E40" s="3">
        <f t="shared" si="1"/>
        <v>0</v>
      </c>
      <c r="F40" s="3">
        <f t="shared" si="2"/>
        <v>1</v>
      </c>
      <c r="G40" s="3">
        <f t="shared" si="3"/>
        <v>0</v>
      </c>
      <c r="H40" s="3">
        <f t="shared" si="4"/>
        <v>0</v>
      </c>
      <c r="I40" s="3">
        <f t="shared" si="5"/>
        <v>0</v>
      </c>
      <c r="J40" s="3">
        <f t="shared" si="6"/>
        <v>1</v>
      </c>
    </row>
    <row r="41" spans="1:10" x14ac:dyDescent="0.35">
      <c r="A41" s="3" t="s">
        <v>56</v>
      </c>
      <c r="B41" s="3">
        <v>5.5</v>
      </c>
      <c r="C41" s="3">
        <v>1</v>
      </c>
      <c r="D41" s="3">
        <v>-1</v>
      </c>
      <c r="E41" s="3">
        <f t="shared" si="1"/>
        <v>1</v>
      </c>
      <c r="F41" s="3">
        <f t="shared" si="2"/>
        <v>0</v>
      </c>
      <c r="G41" s="3">
        <f t="shared" si="3"/>
        <v>0</v>
      </c>
      <c r="H41" s="3">
        <f t="shared" si="4"/>
        <v>0</v>
      </c>
      <c r="I41" s="3">
        <f t="shared" si="5"/>
        <v>1</v>
      </c>
      <c r="J41" s="3">
        <f t="shared" si="6"/>
        <v>0</v>
      </c>
    </row>
    <row r="42" spans="1:10" x14ac:dyDescent="0.35">
      <c r="A42" s="3" t="s">
        <v>57</v>
      </c>
      <c r="B42" s="8">
        <v>5.25</v>
      </c>
      <c r="C42" s="3">
        <v>1</v>
      </c>
      <c r="D42" s="3">
        <v>-1</v>
      </c>
      <c r="E42" s="3">
        <f t="shared" si="1"/>
        <v>1</v>
      </c>
      <c r="F42" s="3">
        <f t="shared" si="2"/>
        <v>0</v>
      </c>
      <c r="G42" s="3">
        <f t="shared" si="3"/>
        <v>1</v>
      </c>
      <c r="H42" s="3">
        <f t="shared" si="4"/>
        <v>0</v>
      </c>
      <c r="I42" s="3">
        <f t="shared" si="5"/>
        <v>0</v>
      </c>
      <c r="J42" s="3">
        <f t="shared" si="6"/>
        <v>0</v>
      </c>
    </row>
    <row r="43" spans="1:10" x14ac:dyDescent="0.35">
      <c r="A43" s="3" t="s">
        <v>58</v>
      </c>
      <c r="B43" s="9">
        <v>5</v>
      </c>
      <c r="C43" s="3">
        <v>1</v>
      </c>
      <c r="D43" s="3">
        <v>-1</v>
      </c>
      <c r="E43" s="3">
        <f t="shared" si="1"/>
        <v>1</v>
      </c>
      <c r="F43" s="3">
        <f t="shared" si="2"/>
        <v>0</v>
      </c>
      <c r="G43" s="3">
        <f t="shared" si="3"/>
        <v>1</v>
      </c>
      <c r="H43" s="3">
        <f t="shared" si="4"/>
        <v>0</v>
      </c>
      <c r="I43" s="3">
        <f t="shared" si="5"/>
        <v>0</v>
      </c>
      <c r="J43" s="3">
        <f t="shared" si="6"/>
        <v>0</v>
      </c>
    </row>
    <row r="44" spans="1:10" x14ac:dyDescent="0.35">
      <c r="A44" s="3" t="s">
        <v>59</v>
      </c>
      <c r="B44" s="3">
        <v>4.5</v>
      </c>
      <c r="C44" s="3">
        <v>1</v>
      </c>
      <c r="D44" s="3">
        <v>-1</v>
      </c>
      <c r="E44" s="3">
        <f t="shared" si="1"/>
        <v>1</v>
      </c>
      <c r="F44" s="3">
        <f t="shared" si="2"/>
        <v>0</v>
      </c>
      <c r="G44" s="3">
        <f t="shared" si="3"/>
        <v>1</v>
      </c>
      <c r="H44" s="3">
        <f t="shared" si="4"/>
        <v>0</v>
      </c>
      <c r="I44" s="3">
        <f t="shared" si="5"/>
        <v>0</v>
      </c>
      <c r="J44" s="3">
        <f t="shared" si="6"/>
        <v>0</v>
      </c>
    </row>
    <row r="45" spans="1:10" x14ac:dyDescent="0.35">
      <c r="A45" s="3" t="s">
        <v>60</v>
      </c>
      <c r="B45" s="9">
        <v>3</v>
      </c>
      <c r="C45" s="3">
        <v>1</v>
      </c>
      <c r="D45" s="3">
        <v>-1</v>
      </c>
      <c r="E45" s="3">
        <f t="shared" si="1"/>
        <v>1</v>
      </c>
      <c r="F45" s="3">
        <f t="shared" si="2"/>
        <v>0</v>
      </c>
      <c r="G45" s="3">
        <f t="shared" si="3"/>
        <v>1</v>
      </c>
      <c r="H45" s="3">
        <f t="shared" si="4"/>
        <v>0</v>
      </c>
      <c r="I45" s="3">
        <f t="shared" si="5"/>
        <v>0</v>
      </c>
      <c r="J45" s="3">
        <f t="shared" si="6"/>
        <v>0</v>
      </c>
    </row>
    <row r="46" spans="1:10" x14ac:dyDescent="0.35">
      <c r="A46" s="3" t="s">
        <v>61</v>
      </c>
      <c r="B46" s="9">
        <v>2</v>
      </c>
      <c r="C46" s="3">
        <v>1</v>
      </c>
      <c r="D46" s="3">
        <v>-1</v>
      </c>
      <c r="E46" s="3">
        <f t="shared" si="1"/>
        <v>1</v>
      </c>
      <c r="F46" s="3">
        <f t="shared" si="2"/>
        <v>0</v>
      </c>
      <c r="G46" s="3">
        <f t="shared" si="3"/>
        <v>1</v>
      </c>
      <c r="H46" s="3">
        <f t="shared" si="4"/>
        <v>0</v>
      </c>
      <c r="I46" s="3">
        <f t="shared" si="5"/>
        <v>0</v>
      </c>
      <c r="J46" s="3">
        <f t="shared" si="6"/>
        <v>0</v>
      </c>
    </row>
    <row r="47" spans="1:10" x14ac:dyDescent="0.35">
      <c r="A47" s="3" t="s">
        <v>62</v>
      </c>
      <c r="B47" s="3">
        <v>1.5</v>
      </c>
      <c r="C47" s="3">
        <v>1</v>
      </c>
      <c r="D47" s="3">
        <v>-1</v>
      </c>
      <c r="E47" s="3">
        <f t="shared" si="1"/>
        <v>1</v>
      </c>
      <c r="F47" s="3">
        <f t="shared" si="2"/>
        <v>0</v>
      </c>
      <c r="G47" s="3">
        <f t="shared" si="3"/>
        <v>1</v>
      </c>
      <c r="H47" s="3">
        <f t="shared" si="4"/>
        <v>0</v>
      </c>
      <c r="I47" s="3">
        <f t="shared" si="5"/>
        <v>0</v>
      </c>
      <c r="J47" s="3">
        <f t="shared" si="6"/>
        <v>0</v>
      </c>
    </row>
    <row r="48" spans="1:10" x14ac:dyDescent="0.35">
      <c r="A48" s="3" t="s">
        <v>63</v>
      </c>
      <c r="B48" s="9">
        <v>1</v>
      </c>
      <c r="C48" s="3">
        <v>1</v>
      </c>
      <c r="D48" s="3">
        <v>-1</v>
      </c>
      <c r="E48" s="3">
        <f t="shared" si="1"/>
        <v>1</v>
      </c>
      <c r="F48" s="3">
        <f t="shared" si="2"/>
        <v>0</v>
      </c>
      <c r="G48" s="3">
        <f t="shared" si="3"/>
        <v>1</v>
      </c>
      <c r="H48" s="3">
        <f t="shared" si="4"/>
        <v>0</v>
      </c>
      <c r="I48" s="3">
        <f t="shared" si="5"/>
        <v>0</v>
      </c>
      <c r="J48" s="3">
        <f t="shared" si="6"/>
        <v>0</v>
      </c>
    </row>
    <row r="49" spans="1:10" x14ac:dyDescent="0.35">
      <c r="A49" s="3" t="s">
        <v>64</v>
      </c>
      <c r="B49" s="3">
        <v>0.5</v>
      </c>
      <c r="C49" s="3">
        <v>1</v>
      </c>
      <c r="D49" s="3">
        <v>-1</v>
      </c>
      <c r="E49" s="3">
        <f t="shared" si="1"/>
        <v>1</v>
      </c>
      <c r="F49" s="3">
        <f t="shared" si="2"/>
        <v>0</v>
      </c>
      <c r="G49" s="3">
        <f t="shared" si="3"/>
        <v>1</v>
      </c>
      <c r="H49" s="3">
        <f t="shared" si="4"/>
        <v>0</v>
      </c>
      <c r="I49" s="3">
        <f t="shared" si="5"/>
        <v>0</v>
      </c>
      <c r="J49" s="3">
        <f t="shared" si="6"/>
        <v>0</v>
      </c>
    </row>
    <row r="50" spans="1:10" x14ac:dyDescent="0.35">
      <c r="A50" s="3" t="s">
        <v>65</v>
      </c>
      <c r="B50" s="8">
        <v>0.25</v>
      </c>
      <c r="C50" s="3">
        <v>1</v>
      </c>
      <c r="D50" s="3">
        <v>-1</v>
      </c>
      <c r="E50" s="3">
        <f t="shared" si="1"/>
        <v>1</v>
      </c>
      <c r="F50" s="3">
        <f t="shared" si="2"/>
        <v>0</v>
      </c>
      <c r="G50" s="3">
        <f t="shared" si="3"/>
        <v>1</v>
      </c>
      <c r="H50" s="3">
        <f t="shared" si="4"/>
        <v>0</v>
      </c>
      <c r="I50" s="3">
        <f t="shared" si="5"/>
        <v>0</v>
      </c>
      <c r="J50" s="3">
        <f t="shared" si="6"/>
        <v>0</v>
      </c>
    </row>
  </sheetData>
  <mergeCells count="4">
    <mergeCell ref="G1:H1"/>
    <mergeCell ref="I1:J1"/>
    <mergeCell ref="M1:N1"/>
    <mergeCell ref="O1:P1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39A2-BFB2-454D-9F07-D2D1D3F61030}">
  <dimension ref="A1:O89"/>
  <sheetViews>
    <sheetView workbookViewId="0">
      <selection activeCell="F11" sqref="F11"/>
    </sheetView>
  </sheetViews>
  <sheetFormatPr defaultRowHeight="13.5" x14ac:dyDescent="0.7"/>
  <cols>
    <col min="1" max="1" width="20.6875" style="10" customWidth="1"/>
    <col min="2" max="8" width="9" style="10"/>
    <col min="9" max="14" width="14" style="10" customWidth="1"/>
    <col min="15" max="16384" width="9" style="10"/>
  </cols>
  <sheetData>
    <row r="1" spans="1:15" x14ac:dyDescent="0.7">
      <c r="E1" s="11" t="s">
        <v>5</v>
      </c>
      <c r="F1" s="11"/>
      <c r="G1" s="11" t="s">
        <v>6</v>
      </c>
      <c r="H1" s="11"/>
      <c r="I1" s="12"/>
      <c r="K1" s="11" t="s">
        <v>5</v>
      </c>
      <c r="L1" s="11"/>
      <c r="M1" s="11" t="s">
        <v>6</v>
      </c>
      <c r="N1" s="11"/>
    </row>
    <row r="2" spans="1:15" x14ac:dyDescent="0.7">
      <c r="A2" s="10" t="s">
        <v>0</v>
      </c>
      <c r="B2" s="10" t="s">
        <v>2</v>
      </c>
      <c r="C2" s="10" t="s">
        <v>3</v>
      </c>
      <c r="D2" s="10" t="s">
        <v>4</v>
      </c>
      <c r="E2" s="10" t="s">
        <v>3</v>
      </c>
      <c r="F2" s="10" t="s">
        <v>4</v>
      </c>
      <c r="G2" s="10" t="s">
        <v>3</v>
      </c>
      <c r="H2" s="10" t="s">
        <v>4</v>
      </c>
      <c r="I2" s="10" t="s">
        <v>7</v>
      </c>
      <c r="J2" s="10" t="s">
        <v>8</v>
      </c>
      <c r="K2" s="10" t="s">
        <v>7</v>
      </c>
      <c r="L2" s="10" t="s">
        <v>8</v>
      </c>
      <c r="M2" s="10" t="s">
        <v>7</v>
      </c>
      <c r="N2" s="10" t="s">
        <v>8</v>
      </c>
    </row>
    <row r="3" spans="1:15" x14ac:dyDescent="0.7">
      <c r="C3" s="10">
        <f>SUM(C5:C89)</f>
        <v>51</v>
      </c>
      <c r="D3" s="10">
        <f>SUM(D5:D89)</f>
        <v>34</v>
      </c>
      <c r="E3" s="10">
        <f t="shared" ref="E3:H3" si="0">SUM(E5:E89)</f>
        <v>32</v>
      </c>
      <c r="F3" s="10">
        <f t="shared" si="0"/>
        <v>18</v>
      </c>
      <c r="G3" s="10">
        <f t="shared" si="0"/>
        <v>18</v>
      </c>
      <c r="H3" s="10">
        <f t="shared" si="0"/>
        <v>16</v>
      </c>
      <c r="I3" s="10">
        <f>C3/(D3+C3)</f>
        <v>0.6</v>
      </c>
      <c r="J3" s="10">
        <f>D3/(C3+D3)</f>
        <v>0.4</v>
      </c>
      <c r="K3" s="10">
        <f>E3/($E$3+$F$3)</f>
        <v>0.64</v>
      </c>
      <c r="L3" s="10">
        <f>F3/($E$3+$F$3)</f>
        <v>0.36</v>
      </c>
      <c r="M3" s="10">
        <f>G3/($G$3+$H$3)</f>
        <v>0.52941176470588236</v>
      </c>
      <c r="N3" s="10">
        <f>H3/($G$3+$H$3)</f>
        <v>0.47058823529411764</v>
      </c>
      <c r="O3" s="13"/>
    </row>
    <row r="4" spans="1:15" x14ac:dyDescent="0.7">
      <c r="A4" s="10">
        <v>2.3274400000000002</v>
      </c>
      <c r="J4" s="10">
        <f>I3+J3</f>
        <v>1</v>
      </c>
      <c r="L4" s="10">
        <f>K3+L3</f>
        <v>1</v>
      </c>
      <c r="N4" s="10">
        <f>M3+N3</f>
        <v>1</v>
      </c>
      <c r="O4" s="14"/>
    </row>
    <row r="5" spans="1:15" x14ac:dyDescent="0.7">
      <c r="A5" s="10">
        <v>2.18363</v>
      </c>
      <c r="B5" s="10">
        <f>SIGN(A5-A4)</f>
        <v>-1</v>
      </c>
      <c r="C5" s="10">
        <f>-(B5-1)/2</f>
        <v>1</v>
      </c>
      <c r="D5" s="10">
        <f>(B5+1)/2</f>
        <v>0</v>
      </c>
    </row>
    <row r="6" spans="1:15" x14ac:dyDescent="0.7">
      <c r="A6" s="10">
        <v>2.2319599999999999</v>
      </c>
      <c r="B6" s="10">
        <f t="shared" ref="B6:B69" si="1">SIGN(A6-A5)</f>
        <v>1</v>
      </c>
      <c r="C6" s="10">
        <f t="shared" ref="C6:C69" si="2">-(B6-1)/2</f>
        <v>0</v>
      </c>
      <c r="D6" s="10">
        <f t="shared" ref="D6:D69" si="3">(B6+1)/2</f>
        <v>1</v>
      </c>
      <c r="E6" s="10">
        <f>C6*C5</f>
        <v>0</v>
      </c>
      <c r="F6" s="10">
        <f>D6*C5</f>
        <v>1</v>
      </c>
      <c r="G6" s="10">
        <f>C6*D5</f>
        <v>0</v>
      </c>
      <c r="H6" s="10">
        <f>D6*D5</f>
        <v>0</v>
      </c>
    </row>
    <row r="7" spans="1:15" x14ac:dyDescent="0.7">
      <c r="A7" s="10">
        <v>2.3318699999999999</v>
      </c>
      <c r="B7" s="10">
        <f t="shared" si="1"/>
        <v>1</v>
      </c>
      <c r="C7" s="10">
        <f t="shared" si="2"/>
        <v>0</v>
      </c>
      <c r="D7" s="10">
        <f t="shared" si="3"/>
        <v>1</v>
      </c>
      <c r="E7" s="10">
        <f t="shared" ref="E7:E70" si="4">C7*C6</f>
        <v>0</v>
      </c>
      <c r="F7" s="10">
        <f t="shared" ref="F7:F70" si="5">D7*C6</f>
        <v>0</v>
      </c>
      <c r="G7" s="10">
        <f t="shared" ref="G7:G70" si="6">C7*D6</f>
        <v>0</v>
      </c>
      <c r="H7" s="10">
        <f t="shared" ref="H7:H70" si="7">D7*D6</f>
        <v>1</v>
      </c>
    </row>
    <row r="8" spans="1:15" x14ac:dyDescent="0.7">
      <c r="A8" s="10">
        <v>2.3979300000000001</v>
      </c>
      <c r="B8" s="10">
        <f t="shared" si="1"/>
        <v>1</v>
      </c>
      <c r="C8" s="10">
        <f t="shared" si="2"/>
        <v>0</v>
      </c>
      <c r="D8" s="10">
        <f t="shared" si="3"/>
        <v>1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1</v>
      </c>
    </row>
    <row r="9" spans="1:15" x14ac:dyDescent="0.7">
      <c r="A9" s="10">
        <v>2.6067</v>
      </c>
      <c r="B9" s="10">
        <f t="shared" si="1"/>
        <v>1</v>
      </c>
      <c r="C9" s="10">
        <f t="shared" si="2"/>
        <v>0</v>
      </c>
      <c r="D9" s="10">
        <f t="shared" si="3"/>
        <v>1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1</v>
      </c>
    </row>
    <row r="10" spans="1:15" x14ac:dyDescent="0.7">
      <c r="A10" s="10">
        <v>2.6240700000000001</v>
      </c>
      <c r="B10" s="10">
        <f t="shared" si="1"/>
        <v>1</v>
      </c>
      <c r="C10" s="10">
        <f t="shared" si="2"/>
        <v>0</v>
      </c>
      <c r="D10" s="10">
        <f t="shared" si="3"/>
        <v>1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1</v>
      </c>
    </row>
    <row r="11" spans="1:15" x14ac:dyDescent="0.7">
      <c r="A11" s="10">
        <v>2.47126</v>
      </c>
      <c r="B11" s="10">
        <f t="shared" si="1"/>
        <v>-1</v>
      </c>
      <c r="C11" s="10">
        <f t="shared" si="2"/>
        <v>1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1</v>
      </c>
      <c r="H11" s="10">
        <f t="shared" si="7"/>
        <v>0</v>
      </c>
    </row>
    <row r="12" spans="1:15" x14ac:dyDescent="0.7">
      <c r="A12" s="10">
        <v>2.2766600000000001</v>
      </c>
      <c r="B12" s="10">
        <f t="shared" si="1"/>
        <v>-1</v>
      </c>
      <c r="C12" s="10">
        <f t="shared" si="2"/>
        <v>1</v>
      </c>
      <c r="D12" s="10">
        <f t="shared" si="3"/>
        <v>0</v>
      </c>
      <c r="E12" s="10">
        <f t="shared" si="4"/>
        <v>1</v>
      </c>
      <c r="F12" s="10">
        <f t="shared" si="5"/>
        <v>0</v>
      </c>
      <c r="G12" s="10">
        <f t="shared" si="6"/>
        <v>0</v>
      </c>
      <c r="H12" s="10">
        <f t="shared" si="7"/>
        <v>0</v>
      </c>
    </row>
    <row r="13" spans="1:15" x14ac:dyDescent="0.7">
      <c r="A13" s="10">
        <v>2.1995499999999999</v>
      </c>
      <c r="B13" s="10">
        <f t="shared" si="1"/>
        <v>-1</v>
      </c>
      <c r="C13" s="10">
        <f t="shared" si="2"/>
        <v>1</v>
      </c>
      <c r="D13" s="10">
        <f t="shared" si="3"/>
        <v>0</v>
      </c>
      <c r="E13" s="10">
        <f t="shared" si="4"/>
        <v>1</v>
      </c>
      <c r="F13" s="10">
        <f t="shared" si="5"/>
        <v>0</v>
      </c>
      <c r="G13" s="10">
        <f t="shared" si="6"/>
        <v>0</v>
      </c>
      <c r="H13" s="10">
        <f t="shared" si="7"/>
        <v>0</v>
      </c>
    </row>
    <row r="14" spans="1:15" x14ac:dyDescent="0.7">
      <c r="A14" s="10">
        <v>2.5305399999999998</v>
      </c>
      <c r="B14" s="10">
        <f t="shared" si="1"/>
        <v>1</v>
      </c>
      <c r="C14" s="10">
        <f t="shared" si="2"/>
        <v>0</v>
      </c>
      <c r="D14" s="10">
        <f t="shared" si="3"/>
        <v>1</v>
      </c>
      <c r="E14" s="10">
        <f t="shared" si="4"/>
        <v>0</v>
      </c>
      <c r="F14" s="10">
        <f t="shared" si="5"/>
        <v>1</v>
      </c>
      <c r="G14" s="10">
        <f t="shared" si="6"/>
        <v>0</v>
      </c>
      <c r="H14" s="10">
        <f t="shared" si="7"/>
        <v>0</v>
      </c>
    </row>
    <row r="15" spans="1:15" x14ac:dyDescent="0.7">
      <c r="A15" s="10">
        <v>2.5730200000000001</v>
      </c>
      <c r="B15" s="10">
        <f t="shared" si="1"/>
        <v>1</v>
      </c>
      <c r="C15" s="10">
        <f t="shared" si="2"/>
        <v>0</v>
      </c>
      <c r="D15" s="10">
        <f t="shared" si="3"/>
        <v>1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1</v>
      </c>
    </row>
    <row r="16" spans="1:15" x14ac:dyDescent="0.7">
      <c r="A16" s="10">
        <v>2.5444300000000002</v>
      </c>
      <c r="B16" s="10">
        <f t="shared" si="1"/>
        <v>-1</v>
      </c>
      <c r="C16" s="10">
        <f t="shared" si="2"/>
        <v>1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1</v>
      </c>
      <c r="H16" s="10">
        <f t="shared" si="7"/>
        <v>0</v>
      </c>
    </row>
    <row r="17" spans="1:8" x14ac:dyDescent="0.7">
      <c r="A17" s="10">
        <v>2.3107500000000001</v>
      </c>
      <c r="B17" s="10">
        <f t="shared" si="1"/>
        <v>-1</v>
      </c>
      <c r="C17" s="10">
        <f t="shared" si="2"/>
        <v>1</v>
      </c>
      <c r="D17" s="10">
        <f t="shared" si="3"/>
        <v>0</v>
      </c>
      <c r="E17" s="10">
        <f t="shared" si="4"/>
        <v>1</v>
      </c>
      <c r="F17" s="10">
        <f t="shared" si="5"/>
        <v>0</v>
      </c>
      <c r="G17" s="10">
        <f t="shared" si="6"/>
        <v>0</v>
      </c>
      <c r="H17" s="10">
        <f t="shared" si="7"/>
        <v>0</v>
      </c>
    </row>
    <row r="18" spans="1:8" x14ac:dyDescent="0.7">
      <c r="A18" s="10">
        <v>2.2980100000000001</v>
      </c>
      <c r="B18" s="10">
        <f t="shared" si="1"/>
        <v>-1</v>
      </c>
      <c r="C18" s="10">
        <f t="shared" si="2"/>
        <v>1</v>
      </c>
      <c r="D18" s="10">
        <f t="shared" si="3"/>
        <v>0</v>
      </c>
      <c r="E18" s="10">
        <f t="shared" si="4"/>
        <v>1</v>
      </c>
      <c r="F18" s="10">
        <f t="shared" si="5"/>
        <v>0</v>
      </c>
      <c r="G18" s="10">
        <f t="shared" si="6"/>
        <v>0</v>
      </c>
      <c r="H18" s="10">
        <f t="shared" si="7"/>
        <v>0</v>
      </c>
    </row>
    <row r="19" spans="1:8" x14ac:dyDescent="0.7">
      <c r="A19" s="10">
        <v>2.4828299999999999</v>
      </c>
      <c r="B19" s="10">
        <f t="shared" si="1"/>
        <v>1</v>
      </c>
      <c r="C19" s="10">
        <f t="shared" si="2"/>
        <v>0</v>
      </c>
      <c r="D19" s="10">
        <f t="shared" si="3"/>
        <v>1</v>
      </c>
      <c r="E19" s="10">
        <f t="shared" si="4"/>
        <v>0</v>
      </c>
      <c r="F19" s="10">
        <f t="shared" si="5"/>
        <v>1</v>
      </c>
      <c r="G19" s="10">
        <f t="shared" si="6"/>
        <v>0</v>
      </c>
      <c r="H19" s="10">
        <f t="shared" si="7"/>
        <v>0</v>
      </c>
    </row>
    <row r="20" spans="1:8" x14ac:dyDescent="0.7">
      <c r="A20" s="10">
        <v>2.4734799999999999</v>
      </c>
      <c r="B20" s="10">
        <f t="shared" si="1"/>
        <v>-1</v>
      </c>
      <c r="C20" s="10">
        <f t="shared" si="2"/>
        <v>1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1</v>
      </c>
      <c r="H20" s="10">
        <f t="shared" si="7"/>
        <v>0</v>
      </c>
    </row>
    <row r="21" spans="1:8" x14ac:dyDescent="0.7">
      <c r="A21" s="10">
        <v>2.35853</v>
      </c>
      <c r="B21" s="10">
        <f t="shared" si="1"/>
        <v>-1</v>
      </c>
      <c r="C21" s="10">
        <f t="shared" si="2"/>
        <v>1</v>
      </c>
      <c r="D21" s="10">
        <f t="shared" si="3"/>
        <v>0</v>
      </c>
      <c r="E21" s="10">
        <f t="shared" si="4"/>
        <v>1</v>
      </c>
      <c r="F21" s="10">
        <f t="shared" si="5"/>
        <v>0</v>
      </c>
      <c r="G21" s="10">
        <f t="shared" si="6"/>
        <v>0</v>
      </c>
      <c r="H21" s="10">
        <f t="shared" si="7"/>
        <v>0</v>
      </c>
    </row>
    <row r="22" spans="1:8" x14ac:dyDescent="0.7">
      <c r="A22" s="10">
        <v>2.6002299999999998</v>
      </c>
      <c r="B22" s="10">
        <f t="shared" si="1"/>
        <v>1</v>
      </c>
      <c r="C22" s="10">
        <f t="shared" si="2"/>
        <v>0</v>
      </c>
      <c r="D22" s="10">
        <f t="shared" si="3"/>
        <v>1</v>
      </c>
      <c r="E22" s="10">
        <f t="shared" si="4"/>
        <v>0</v>
      </c>
      <c r="F22" s="10">
        <f t="shared" si="5"/>
        <v>1</v>
      </c>
      <c r="G22" s="10">
        <f t="shared" si="6"/>
        <v>0</v>
      </c>
      <c r="H22" s="10">
        <f t="shared" si="7"/>
        <v>0</v>
      </c>
    </row>
    <row r="23" spans="1:8" x14ac:dyDescent="0.7">
      <c r="A23" s="10">
        <v>2.5649000000000002</v>
      </c>
      <c r="B23" s="10">
        <f t="shared" si="1"/>
        <v>-1</v>
      </c>
      <c r="C23" s="10">
        <f t="shared" si="2"/>
        <v>1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1</v>
      </c>
      <c r="H23" s="10">
        <f t="shared" si="7"/>
        <v>0</v>
      </c>
    </row>
    <row r="24" spans="1:8" x14ac:dyDescent="0.7">
      <c r="A24" s="10">
        <v>2.3852600000000002</v>
      </c>
      <c r="B24" s="10">
        <f t="shared" si="1"/>
        <v>-1</v>
      </c>
      <c r="C24" s="10">
        <f t="shared" si="2"/>
        <v>1</v>
      </c>
      <c r="D24" s="10">
        <f t="shared" si="3"/>
        <v>0</v>
      </c>
      <c r="E24" s="10">
        <f t="shared" si="4"/>
        <v>1</v>
      </c>
      <c r="F24" s="10">
        <f t="shared" si="5"/>
        <v>0</v>
      </c>
      <c r="G24" s="10">
        <f t="shared" si="6"/>
        <v>0</v>
      </c>
      <c r="H24" s="10">
        <f t="shared" si="7"/>
        <v>0</v>
      </c>
    </row>
    <row r="25" spans="1:8" x14ac:dyDescent="0.7">
      <c r="A25" s="10">
        <v>2.34707</v>
      </c>
      <c r="B25" s="10">
        <f t="shared" si="1"/>
        <v>-1</v>
      </c>
      <c r="C25" s="10">
        <f t="shared" si="2"/>
        <v>1</v>
      </c>
      <c r="D25" s="10">
        <f t="shared" si="3"/>
        <v>0</v>
      </c>
      <c r="E25" s="10">
        <f t="shared" si="4"/>
        <v>1</v>
      </c>
      <c r="F25" s="10">
        <f t="shared" si="5"/>
        <v>0</v>
      </c>
      <c r="G25" s="10">
        <f t="shared" si="6"/>
        <v>0</v>
      </c>
      <c r="H25" s="10">
        <f t="shared" si="7"/>
        <v>0</v>
      </c>
    </row>
    <row r="26" spans="1:8" x14ac:dyDescent="0.7">
      <c r="A26" s="10">
        <v>2.2233000000000001</v>
      </c>
      <c r="B26" s="10">
        <f t="shared" si="1"/>
        <v>-1</v>
      </c>
      <c r="C26" s="10">
        <f t="shared" si="2"/>
        <v>1</v>
      </c>
      <c r="D26" s="10">
        <f t="shared" si="3"/>
        <v>0</v>
      </c>
      <c r="E26" s="10">
        <f t="shared" si="4"/>
        <v>1</v>
      </c>
      <c r="F26" s="10">
        <f t="shared" si="5"/>
        <v>0</v>
      </c>
      <c r="G26" s="10">
        <f t="shared" si="6"/>
        <v>0</v>
      </c>
      <c r="H26" s="10">
        <f t="shared" si="7"/>
        <v>0</v>
      </c>
    </row>
    <row r="27" spans="1:8" x14ac:dyDescent="0.7">
      <c r="A27" s="10">
        <v>2.16473</v>
      </c>
      <c r="B27" s="10">
        <f t="shared" si="1"/>
        <v>-1</v>
      </c>
      <c r="C27" s="10">
        <f t="shared" si="2"/>
        <v>1</v>
      </c>
      <c r="D27" s="10">
        <f t="shared" si="3"/>
        <v>0</v>
      </c>
      <c r="E27" s="10">
        <f t="shared" si="4"/>
        <v>1</v>
      </c>
      <c r="F27" s="10">
        <f t="shared" si="5"/>
        <v>0</v>
      </c>
      <c r="G27" s="10">
        <f t="shared" si="6"/>
        <v>0</v>
      </c>
      <c r="H27" s="10">
        <f t="shared" si="7"/>
        <v>0</v>
      </c>
    </row>
    <row r="28" spans="1:8" x14ac:dyDescent="0.7">
      <c r="A28" s="10">
        <v>2.2501199999999999</v>
      </c>
      <c r="B28" s="10">
        <f t="shared" si="1"/>
        <v>1</v>
      </c>
      <c r="C28" s="10">
        <f t="shared" si="2"/>
        <v>0</v>
      </c>
      <c r="D28" s="10">
        <f t="shared" si="3"/>
        <v>1</v>
      </c>
      <c r="E28" s="10">
        <f t="shared" si="4"/>
        <v>0</v>
      </c>
      <c r="F28" s="10">
        <f t="shared" si="5"/>
        <v>1</v>
      </c>
      <c r="G28" s="10">
        <f t="shared" si="6"/>
        <v>0</v>
      </c>
      <c r="H28" s="10">
        <f t="shared" si="7"/>
        <v>0</v>
      </c>
    </row>
    <row r="29" spans="1:8" x14ac:dyDescent="0.7">
      <c r="A29" s="10">
        <v>2.4425300000000001</v>
      </c>
      <c r="B29" s="10">
        <f t="shared" si="1"/>
        <v>1</v>
      </c>
      <c r="C29" s="10">
        <f t="shared" si="2"/>
        <v>0</v>
      </c>
      <c r="D29" s="10">
        <f t="shared" si="3"/>
        <v>1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1</v>
      </c>
    </row>
    <row r="30" spans="1:8" x14ac:dyDescent="0.7">
      <c r="A30" s="10">
        <v>2.5529000000000002</v>
      </c>
      <c r="B30" s="10">
        <f t="shared" si="1"/>
        <v>1</v>
      </c>
      <c r="C30" s="10">
        <f t="shared" si="2"/>
        <v>0</v>
      </c>
      <c r="D30" s="10">
        <f t="shared" si="3"/>
        <v>1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1</v>
      </c>
    </row>
    <row r="31" spans="1:8" x14ac:dyDescent="0.7">
      <c r="A31" s="10">
        <v>2.6936499999999999</v>
      </c>
      <c r="B31" s="10">
        <f t="shared" si="1"/>
        <v>1</v>
      </c>
      <c r="C31" s="10">
        <f t="shared" si="2"/>
        <v>0</v>
      </c>
      <c r="D31" s="10">
        <f t="shared" si="3"/>
        <v>1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1</v>
      </c>
    </row>
    <row r="32" spans="1:8" x14ac:dyDescent="0.7">
      <c r="A32" s="10">
        <v>2.7424400000000002</v>
      </c>
      <c r="B32" s="10">
        <f t="shared" si="1"/>
        <v>1</v>
      </c>
      <c r="C32" s="10">
        <f t="shared" si="2"/>
        <v>0</v>
      </c>
      <c r="D32" s="10">
        <f t="shared" si="3"/>
        <v>1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1</v>
      </c>
    </row>
    <row r="33" spans="1:8" x14ac:dyDescent="0.7">
      <c r="A33" s="10">
        <v>2.77711</v>
      </c>
      <c r="B33" s="10">
        <f t="shared" si="1"/>
        <v>1</v>
      </c>
      <c r="C33" s="10">
        <f t="shared" si="2"/>
        <v>0</v>
      </c>
      <c r="D33" s="10">
        <f t="shared" si="3"/>
        <v>1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1</v>
      </c>
    </row>
    <row r="34" spans="1:8" x14ac:dyDescent="0.7">
      <c r="A34" s="10">
        <v>2.75834</v>
      </c>
      <c r="B34" s="10">
        <f t="shared" si="1"/>
        <v>-1</v>
      </c>
      <c r="C34" s="10">
        <f t="shared" si="2"/>
        <v>1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1</v>
      </c>
      <c r="H34" s="10">
        <f t="shared" si="7"/>
        <v>0</v>
      </c>
    </row>
    <row r="35" spans="1:8" x14ac:dyDescent="0.7">
      <c r="A35" s="10">
        <v>2.6291000000000002</v>
      </c>
      <c r="B35" s="10">
        <f t="shared" si="1"/>
        <v>-1</v>
      </c>
      <c r="C35" s="10">
        <f t="shared" si="2"/>
        <v>1</v>
      </c>
      <c r="D35" s="10">
        <f t="shared" si="3"/>
        <v>0</v>
      </c>
      <c r="E35" s="10">
        <f t="shared" si="4"/>
        <v>1</v>
      </c>
      <c r="F35" s="10">
        <f t="shared" si="5"/>
        <v>0</v>
      </c>
      <c r="G35" s="10">
        <f t="shared" si="6"/>
        <v>0</v>
      </c>
      <c r="H35" s="10">
        <f t="shared" si="7"/>
        <v>0</v>
      </c>
    </row>
    <row r="36" spans="1:8" x14ac:dyDescent="0.7">
      <c r="A36" s="10">
        <v>2.6047699999999998</v>
      </c>
      <c r="B36" s="10">
        <f t="shared" si="1"/>
        <v>-1</v>
      </c>
      <c r="C36" s="10">
        <f t="shared" si="2"/>
        <v>1</v>
      </c>
      <c r="D36" s="10">
        <f t="shared" si="3"/>
        <v>0</v>
      </c>
      <c r="E36" s="10">
        <f t="shared" si="4"/>
        <v>1</v>
      </c>
      <c r="F36" s="10">
        <f t="shared" si="5"/>
        <v>0</v>
      </c>
      <c r="G36" s="10">
        <f t="shared" si="6"/>
        <v>0</v>
      </c>
      <c r="H36" s="10">
        <f t="shared" si="7"/>
        <v>0</v>
      </c>
    </row>
    <row r="37" spans="1:8" x14ac:dyDescent="0.7">
      <c r="A37" s="10">
        <v>2.5925400000000001</v>
      </c>
      <c r="B37" s="10">
        <f t="shared" si="1"/>
        <v>-1</v>
      </c>
      <c r="C37" s="10">
        <f t="shared" si="2"/>
        <v>1</v>
      </c>
      <c r="D37" s="10">
        <f t="shared" si="3"/>
        <v>0</v>
      </c>
      <c r="E37" s="10">
        <f t="shared" si="4"/>
        <v>1</v>
      </c>
      <c r="F37" s="10">
        <f t="shared" si="5"/>
        <v>0</v>
      </c>
      <c r="G37" s="10">
        <f t="shared" si="6"/>
        <v>0</v>
      </c>
      <c r="H37" s="10">
        <f t="shared" si="7"/>
        <v>0</v>
      </c>
    </row>
    <row r="38" spans="1:8" x14ac:dyDescent="0.7">
      <c r="A38" s="10">
        <v>2.5900400000000001</v>
      </c>
      <c r="B38" s="10">
        <f t="shared" si="1"/>
        <v>-1</v>
      </c>
      <c r="C38" s="10">
        <f t="shared" si="2"/>
        <v>1</v>
      </c>
      <c r="D38" s="10">
        <f t="shared" si="3"/>
        <v>0</v>
      </c>
      <c r="E38" s="10">
        <f t="shared" si="4"/>
        <v>1</v>
      </c>
      <c r="F38" s="10">
        <f t="shared" si="5"/>
        <v>0</v>
      </c>
      <c r="G38" s="10">
        <f t="shared" si="6"/>
        <v>0</v>
      </c>
      <c r="H38" s="10">
        <f t="shared" si="7"/>
        <v>0</v>
      </c>
    </row>
    <row r="39" spans="1:8" x14ac:dyDescent="0.7">
      <c r="A39" s="10">
        <v>2.8136399999999999</v>
      </c>
      <c r="B39" s="10">
        <f t="shared" si="1"/>
        <v>1</v>
      </c>
      <c r="C39" s="10">
        <f t="shared" si="2"/>
        <v>0</v>
      </c>
      <c r="D39" s="10">
        <f t="shared" si="3"/>
        <v>1</v>
      </c>
      <c r="E39" s="10">
        <f t="shared" si="4"/>
        <v>0</v>
      </c>
      <c r="F39" s="10">
        <f t="shared" si="5"/>
        <v>1</v>
      </c>
      <c r="G39" s="10">
        <f t="shared" si="6"/>
        <v>0</v>
      </c>
      <c r="H39" s="10">
        <f t="shared" si="7"/>
        <v>0</v>
      </c>
    </row>
    <row r="40" spans="1:8" x14ac:dyDescent="0.7">
      <c r="A40" s="10">
        <v>2.8512599999999999</v>
      </c>
      <c r="B40" s="10">
        <f t="shared" si="1"/>
        <v>1</v>
      </c>
      <c r="C40" s="10">
        <f t="shared" si="2"/>
        <v>0</v>
      </c>
      <c r="D40" s="10">
        <f t="shared" si="3"/>
        <v>1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1</v>
      </c>
    </row>
    <row r="41" spans="1:8" x14ac:dyDescent="0.7">
      <c r="A41" s="10">
        <v>2.84917</v>
      </c>
      <c r="B41" s="10">
        <f t="shared" si="1"/>
        <v>-1</v>
      </c>
      <c r="C41" s="10">
        <f t="shared" si="2"/>
        <v>1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1</v>
      </c>
      <c r="H41" s="10">
        <f t="shared" si="7"/>
        <v>0</v>
      </c>
    </row>
    <row r="42" spans="1:8" x14ac:dyDescent="0.7">
      <c r="A42" s="10">
        <v>2.9096299999999999</v>
      </c>
      <c r="B42" s="10">
        <f t="shared" si="1"/>
        <v>1</v>
      </c>
      <c r="C42" s="10">
        <f t="shared" si="2"/>
        <v>0</v>
      </c>
      <c r="D42" s="10">
        <f t="shared" si="3"/>
        <v>1</v>
      </c>
      <c r="E42" s="10">
        <f t="shared" si="4"/>
        <v>0</v>
      </c>
      <c r="F42" s="10">
        <f t="shared" si="5"/>
        <v>1</v>
      </c>
      <c r="G42" s="10">
        <f t="shared" si="6"/>
        <v>0</v>
      </c>
      <c r="H42" s="10">
        <f t="shared" si="7"/>
        <v>0</v>
      </c>
    </row>
    <row r="43" spans="1:8" x14ac:dyDescent="0.7">
      <c r="A43" s="10">
        <v>2.9874999999999998</v>
      </c>
      <c r="B43" s="10">
        <f t="shared" si="1"/>
        <v>1</v>
      </c>
      <c r="C43" s="10">
        <f t="shared" si="2"/>
        <v>0</v>
      </c>
      <c r="D43" s="10">
        <f t="shared" si="3"/>
        <v>1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1</v>
      </c>
    </row>
    <row r="44" spans="1:8" x14ac:dyDescent="0.7">
      <c r="A44" s="10">
        <v>2.89994</v>
      </c>
      <c r="B44" s="10">
        <f t="shared" si="1"/>
        <v>-1</v>
      </c>
      <c r="C44" s="10">
        <f t="shared" si="2"/>
        <v>1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1</v>
      </c>
      <c r="H44" s="10">
        <f t="shared" si="7"/>
        <v>0</v>
      </c>
    </row>
    <row r="45" spans="1:8" x14ac:dyDescent="0.7">
      <c r="A45" s="10">
        <v>3.0148799999999998</v>
      </c>
      <c r="B45" s="10">
        <f t="shared" si="1"/>
        <v>1</v>
      </c>
      <c r="C45" s="10">
        <f t="shared" si="2"/>
        <v>0</v>
      </c>
      <c r="D45" s="10">
        <f t="shared" si="3"/>
        <v>1</v>
      </c>
      <c r="E45" s="10">
        <f t="shared" si="4"/>
        <v>0</v>
      </c>
      <c r="F45" s="10">
        <f t="shared" si="5"/>
        <v>1</v>
      </c>
      <c r="G45" s="10">
        <f t="shared" si="6"/>
        <v>0</v>
      </c>
      <c r="H45" s="10">
        <f t="shared" si="7"/>
        <v>0</v>
      </c>
    </row>
    <row r="46" spans="1:8" x14ac:dyDescent="0.7">
      <c r="A46" s="10">
        <v>2.9169200000000002</v>
      </c>
      <c r="B46" s="10">
        <f t="shared" si="1"/>
        <v>-1</v>
      </c>
      <c r="C46" s="10">
        <f t="shared" si="2"/>
        <v>1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1</v>
      </c>
      <c r="H46" s="10">
        <f t="shared" si="7"/>
        <v>0</v>
      </c>
    </row>
    <row r="47" spans="1:8" x14ac:dyDescent="0.7">
      <c r="A47" s="10">
        <v>2.9527600000000001</v>
      </c>
      <c r="B47" s="10">
        <f t="shared" si="1"/>
        <v>1</v>
      </c>
      <c r="C47" s="10">
        <f t="shared" si="2"/>
        <v>0</v>
      </c>
      <c r="D47" s="10">
        <f t="shared" si="3"/>
        <v>1</v>
      </c>
      <c r="E47" s="10">
        <f t="shared" si="4"/>
        <v>0</v>
      </c>
      <c r="F47" s="10">
        <f t="shared" si="5"/>
        <v>1</v>
      </c>
      <c r="G47" s="10">
        <f t="shared" si="6"/>
        <v>0</v>
      </c>
      <c r="H47" s="10">
        <f t="shared" si="7"/>
        <v>0</v>
      </c>
    </row>
    <row r="48" spans="1:8" x14ac:dyDescent="0.7">
      <c r="A48" s="10">
        <v>2.7674799999999999</v>
      </c>
      <c r="B48" s="10">
        <f t="shared" si="1"/>
        <v>-1</v>
      </c>
      <c r="C48" s="10">
        <f t="shared" si="2"/>
        <v>1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1</v>
      </c>
      <c r="H48" s="10">
        <f t="shared" si="7"/>
        <v>0</v>
      </c>
    </row>
    <row r="49" spans="1:8" x14ac:dyDescent="0.7">
      <c r="A49" s="10">
        <v>2.5634399999999999</v>
      </c>
      <c r="B49" s="10">
        <f t="shared" si="1"/>
        <v>-1</v>
      </c>
      <c r="C49" s="10">
        <f t="shared" si="2"/>
        <v>1</v>
      </c>
      <c r="D49" s="10">
        <f t="shared" si="3"/>
        <v>0</v>
      </c>
      <c r="E49" s="10">
        <f t="shared" si="4"/>
        <v>1</v>
      </c>
      <c r="F49" s="10">
        <f t="shared" si="5"/>
        <v>0</v>
      </c>
      <c r="G49" s="10">
        <f t="shared" si="6"/>
        <v>0</v>
      </c>
      <c r="H49" s="10">
        <f t="shared" si="7"/>
        <v>0</v>
      </c>
    </row>
    <row r="50" spans="1:8" x14ac:dyDescent="0.7">
      <c r="A50" s="10">
        <v>2.7565200000000001</v>
      </c>
      <c r="B50" s="10">
        <f t="shared" si="1"/>
        <v>1</v>
      </c>
      <c r="C50" s="10">
        <f t="shared" si="2"/>
        <v>0</v>
      </c>
      <c r="D50" s="10">
        <f t="shared" si="3"/>
        <v>1</v>
      </c>
      <c r="E50" s="10">
        <f t="shared" si="4"/>
        <v>0</v>
      </c>
      <c r="F50" s="10">
        <f t="shared" si="5"/>
        <v>1</v>
      </c>
      <c r="G50" s="10">
        <f t="shared" si="6"/>
        <v>0</v>
      </c>
      <c r="H50" s="10">
        <f t="shared" si="7"/>
        <v>0</v>
      </c>
    </row>
    <row r="51" spans="1:8" x14ac:dyDescent="0.7">
      <c r="A51" s="10">
        <v>2.6639499999999998</v>
      </c>
      <c r="B51" s="10">
        <f t="shared" si="1"/>
        <v>-1</v>
      </c>
      <c r="C51" s="10">
        <f t="shared" si="2"/>
        <v>1</v>
      </c>
      <c r="D51" s="10">
        <f t="shared" si="3"/>
        <v>0</v>
      </c>
      <c r="E51" s="10">
        <f t="shared" si="4"/>
        <v>0</v>
      </c>
      <c r="F51" s="10">
        <f t="shared" si="5"/>
        <v>0</v>
      </c>
      <c r="G51" s="10">
        <f t="shared" si="6"/>
        <v>1</v>
      </c>
      <c r="H51" s="10">
        <f t="shared" si="7"/>
        <v>0</v>
      </c>
    </row>
    <row r="52" spans="1:8" x14ac:dyDescent="0.7">
      <c r="A52" s="10">
        <v>2.6035400000000002</v>
      </c>
      <c r="B52" s="10">
        <f t="shared" si="1"/>
        <v>-1</v>
      </c>
      <c r="C52" s="10">
        <f t="shared" si="2"/>
        <v>1</v>
      </c>
      <c r="D52" s="10">
        <f t="shared" si="3"/>
        <v>0</v>
      </c>
      <c r="E52" s="10">
        <f t="shared" si="4"/>
        <v>1</v>
      </c>
      <c r="F52" s="10">
        <f t="shared" si="5"/>
        <v>0</v>
      </c>
      <c r="G52" s="10">
        <f t="shared" si="6"/>
        <v>0</v>
      </c>
      <c r="H52" s="10">
        <f t="shared" si="7"/>
        <v>0</v>
      </c>
    </row>
    <row r="53" spans="1:8" x14ac:dyDescent="0.7">
      <c r="A53" s="10">
        <v>2.6877800000000001</v>
      </c>
      <c r="B53" s="10">
        <f t="shared" si="1"/>
        <v>1</v>
      </c>
      <c r="C53" s="10">
        <f t="shared" si="2"/>
        <v>0</v>
      </c>
      <c r="D53" s="10">
        <f t="shared" si="3"/>
        <v>1</v>
      </c>
      <c r="E53" s="10">
        <f t="shared" si="4"/>
        <v>0</v>
      </c>
      <c r="F53" s="10">
        <f t="shared" si="5"/>
        <v>1</v>
      </c>
      <c r="G53" s="10">
        <f t="shared" si="6"/>
        <v>0</v>
      </c>
      <c r="H53" s="10">
        <f t="shared" si="7"/>
        <v>0</v>
      </c>
    </row>
    <row r="54" spans="1:8" x14ac:dyDescent="0.7">
      <c r="A54" s="10">
        <v>2.6078199999999998</v>
      </c>
      <c r="B54" s="10">
        <f t="shared" si="1"/>
        <v>-1</v>
      </c>
      <c r="C54" s="10">
        <f t="shared" si="2"/>
        <v>1</v>
      </c>
      <c r="D54" s="10">
        <f t="shared" si="3"/>
        <v>0</v>
      </c>
      <c r="E54" s="10">
        <f t="shared" si="4"/>
        <v>0</v>
      </c>
      <c r="F54" s="10">
        <f t="shared" si="5"/>
        <v>0</v>
      </c>
      <c r="G54" s="10">
        <f t="shared" si="6"/>
        <v>1</v>
      </c>
      <c r="H54" s="10">
        <f t="shared" si="7"/>
        <v>0</v>
      </c>
    </row>
    <row r="55" spans="1:8" x14ac:dyDescent="0.7">
      <c r="A55" s="10">
        <v>2.1633100000000001</v>
      </c>
      <c r="B55" s="10">
        <f t="shared" si="1"/>
        <v>-1</v>
      </c>
      <c r="C55" s="10">
        <f t="shared" si="2"/>
        <v>1</v>
      </c>
      <c r="D55" s="10">
        <f t="shared" si="3"/>
        <v>0</v>
      </c>
      <c r="E55" s="10">
        <f t="shared" si="4"/>
        <v>1</v>
      </c>
      <c r="F55" s="10">
        <f t="shared" si="5"/>
        <v>0</v>
      </c>
      <c r="G55" s="10">
        <f t="shared" si="6"/>
        <v>0</v>
      </c>
      <c r="H55" s="10">
        <f t="shared" si="7"/>
        <v>0</v>
      </c>
    </row>
    <row r="56" spans="1:8" x14ac:dyDescent="0.7">
      <c r="A56" s="10">
        <v>2.0832299999999999</v>
      </c>
      <c r="B56" s="10">
        <f t="shared" si="1"/>
        <v>-1</v>
      </c>
      <c r="C56" s="10">
        <f t="shared" si="2"/>
        <v>1</v>
      </c>
      <c r="D56" s="10">
        <f t="shared" si="3"/>
        <v>0</v>
      </c>
      <c r="E56" s="10">
        <f t="shared" si="4"/>
        <v>1</v>
      </c>
      <c r="F56" s="10">
        <f t="shared" si="5"/>
        <v>0</v>
      </c>
      <c r="G56" s="10">
        <f t="shared" si="6"/>
        <v>0</v>
      </c>
      <c r="H56" s="10">
        <f t="shared" si="7"/>
        <v>0</v>
      </c>
    </row>
    <row r="57" spans="1:8" x14ac:dyDescent="0.7">
      <c r="A57" s="10">
        <v>1.9613400000000001</v>
      </c>
      <c r="B57" s="10">
        <f t="shared" si="1"/>
        <v>-1</v>
      </c>
      <c r="C57" s="10">
        <f t="shared" si="2"/>
        <v>1</v>
      </c>
      <c r="D57" s="10">
        <f t="shared" si="3"/>
        <v>0</v>
      </c>
      <c r="E57" s="10">
        <f t="shared" si="4"/>
        <v>1</v>
      </c>
      <c r="F57" s="10">
        <f t="shared" si="5"/>
        <v>0</v>
      </c>
      <c r="G57" s="10">
        <f t="shared" si="6"/>
        <v>0</v>
      </c>
      <c r="H57" s="10">
        <f t="shared" si="7"/>
        <v>0</v>
      </c>
    </row>
    <row r="58" spans="1:8" x14ac:dyDescent="0.7">
      <c r="A58" s="10">
        <v>1.94668</v>
      </c>
      <c r="B58" s="10">
        <f t="shared" si="1"/>
        <v>-1</v>
      </c>
      <c r="C58" s="10">
        <f t="shared" si="2"/>
        <v>1</v>
      </c>
      <c r="D58" s="10">
        <f t="shared" si="3"/>
        <v>0</v>
      </c>
      <c r="E58" s="10">
        <f t="shared" si="4"/>
        <v>1</v>
      </c>
      <c r="F58" s="10">
        <f t="shared" si="5"/>
        <v>0</v>
      </c>
      <c r="G58" s="10">
        <f t="shared" si="6"/>
        <v>0</v>
      </c>
      <c r="H58" s="10">
        <f t="shared" si="7"/>
        <v>0</v>
      </c>
    </row>
    <row r="59" spans="1:8" x14ac:dyDescent="0.7">
      <c r="A59" s="10">
        <v>1.95265</v>
      </c>
      <c r="B59" s="10">
        <f t="shared" si="1"/>
        <v>1</v>
      </c>
      <c r="C59" s="10">
        <f t="shared" si="2"/>
        <v>0</v>
      </c>
      <c r="D59" s="10">
        <f t="shared" si="3"/>
        <v>1</v>
      </c>
      <c r="E59" s="10">
        <f t="shared" si="4"/>
        <v>0</v>
      </c>
      <c r="F59" s="10">
        <f t="shared" si="5"/>
        <v>1</v>
      </c>
      <c r="G59" s="10">
        <f t="shared" si="6"/>
        <v>0</v>
      </c>
      <c r="H59" s="10">
        <f t="shared" si="7"/>
        <v>0</v>
      </c>
    </row>
    <row r="60" spans="1:8" x14ac:dyDescent="0.7">
      <c r="A60" s="10">
        <v>1.76145</v>
      </c>
      <c r="B60" s="10">
        <f t="shared" si="1"/>
        <v>-1</v>
      </c>
      <c r="C60" s="10">
        <f t="shared" si="2"/>
        <v>1</v>
      </c>
      <c r="D60" s="10">
        <f t="shared" si="3"/>
        <v>0</v>
      </c>
      <c r="E60" s="10">
        <f t="shared" si="4"/>
        <v>0</v>
      </c>
      <c r="F60" s="10">
        <f t="shared" si="5"/>
        <v>0</v>
      </c>
      <c r="G60" s="10">
        <f t="shared" si="6"/>
        <v>1</v>
      </c>
      <c r="H60" s="10">
        <f t="shared" si="7"/>
        <v>0</v>
      </c>
    </row>
    <row r="61" spans="1:8" x14ac:dyDescent="0.7">
      <c r="A61" s="10">
        <v>1.75562</v>
      </c>
      <c r="B61" s="10">
        <f t="shared" si="1"/>
        <v>-1</v>
      </c>
      <c r="C61" s="10">
        <f t="shared" si="2"/>
        <v>1</v>
      </c>
      <c r="D61" s="10">
        <f t="shared" si="3"/>
        <v>0</v>
      </c>
      <c r="E61" s="10">
        <f t="shared" si="4"/>
        <v>1</v>
      </c>
      <c r="F61" s="10">
        <f t="shared" si="5"/>
        <v>0</v>
      </c>
      <c r="G61" s="10">
        <f t="shared" si="6"/>
        <v>0</v>
      </c>
      <c r="H61" s="10">
        <f t="shared" si="7"/>
        <v>0</v>
      </c>
    </row>
    <row r="62" spans="1:8" x14ac:dyDescent="0.7">
      <c r="A62" s="10">
        <v>2.0136500000000002</v>
      </c>
      <c r="B62" s="10">
        <f t="shared" si="1"/>
        <v>1</v>
      </c>
      <c r="C62" s="10">
        <f t="shared" si="2"/>
        <v>0</v>
      </c>
      <c r="D62" s="10">
        <f t="shared" si="3"/>
        <v>1</v>
      </c>
      <c r="E62" s="10">
        <f t="shared" si="4"/>
        <v>0</v>
      </c>
      <c r="F62" s="10">
        <f t="shared" si="5"/>
        <v>1</v>
      </c>
      <c r="G62" s="10">
        <f t="shared" si="6"/>
        <v>0</v>
      </c>
      <c r="H62" s="10">
        <f t="shared" si="7"/>
        <v>0</v>
      </c>
    </row>
    <row r="63" spans="1:8" x14ac:dyDescent="0.7">
      <c r="A63" s="10">
        <v>2.0008699999999999</v>
      </c>
      <c r="B63" s="10">
        <f t="shared" si="1"/>
        <v>-1</v>
      </c>
      <c r="C63" s="10">
        <f t="shared" si="2"/>
        <v>1</v>
      </c>
      <c r="D63" s="10">
        <f t="shared" si="3"/>
        <v>0</v>
      </c>
      <c r="E63" s="10">
        <f t="shared" si="4"/>
        <v>0</v>
      </c>
      <c r="F63" s="10">
        <f t="shared" si="5"/>
        <v>0</v>
      </c>
      <c r="G63" s="10">
        <f t="shared" si="6"/>
        <v>1</v>
      </c>
      <c r="H63" s="10">
        <f t="shared" si="7"/>
        <v>0</v>
      </c>
    </row>
    <row r="64" spans="1:8" x14ac:dyDescent="0.7">
      <c r="A64" s="10">
        <v>1.7767599999999999</v>
      </c>
      <c r="B64" s="10">
        <f t="shared" si="1"/>
        <v>-1</v>
      </c>
      <c r="C64" s="10">
        <f t="shared" si="2"/>
        <v>1</v>
      </c>
      <c r="D64" s="10">
        <f t="shared" si="3"/>
        <v>0</v>
      </c>
      <c r="E64" s="10">
        <f t="shared" si="4"/>
        <v>1</v>
      </c>
      <c r="F64" s="10">
        <f t="shared" si="5"/>
        <v>0</v>
      </c>
      <c r="G64" s="10">
        <f t="shared" si="6"/>
        <v>0</v>
      </c>
      <c r="H64" s="10">
        <f t="shared" si="7"/>
        <v>0</v>
      </c>
    </row>
    <row r="65" spans="1:8" x14ac:dyDescent="0.7">
      <c r="A65" s="10">
        <v>1.6319399999999999</v>
      </c>
      <c r="B65" s="10">
        <f t="shared" si="1"/>
        <v>-1</v>
      </c>
      <c r="C65" s="10">
        <f t="shared" si="2"/>
        <v>1</v>
      </c>
      <c r="D65" s="10">
        <f t="shared" si="3"/>
        <v>0</v>
      </c>
      <c r="E65" s="10">
        <f t="shared" si="4"/>
        <v>1</v>
      </c>
      <c r="F65" s="10">
        <f t="shared" si="5"/>
        <v>0</v>
      </c>
      <c r="G65" s="10">
        <f t="shared" si="6"/>
        <v>0</v>
      </c>
      <c r="H65" s="10">
        <f t="shared" si="7"/>
        <v>0</v>
      </c>
    </row>
    <row r="66" spans="1:8" x14ac:dyDescent="0.7">
      <c r="A66" s="10">
        <v>1.7557799999999999</v>
      </c>
      <c r="B66" s="10">
        <f t="shared" si="1"/>
        <v>1</v>
      </c>
      <c r="C66" s="10">
        <f t="shared" si="2"/>
        <v>0</v>
      </c>
      <c r="D66" s="10">
        <f t="shared" si="3"/>
        <v>1</v>
      </c>
      <c r="E66" s="10">
        <f t="shared" si="4"/>
        <v>0</v>
      </c>
      <c r="F66" s="10">
        <f t="shared" si="5"/>
        <v>1</v>
      </c>
      <c r="G66" s="10">
        <f t="shared" si="6"/>
        <v>0</v>
      </c>
      <c r="H66" s="10">
        <f t="shared" si="7"/>
        <v>0</v>
      </c>
    </row>
    <row r="67" spans="1:8" x14ac:dyDescent="0.7">
      <c r="A67" s="10">
        <v>1.9676499999999999</v>
      </c>
      <c r="B67" s="10">
        <f t="shared" si="1"/>
        <v>1</v>
      </c>
      <c r="C67" s="10">
        <f t="shared" si="2"/>
        <v>0</v>
      </c>
      <c r="D67" s="10">
        <f t="shared" si="3"/>
        <v>1</v>
      </c>
      <c r="E67" s="10">
        <f t="shared" si="4"/>
        <v>0</v>
      </c>
      <c r="F67" s="10">
        <f t="shared" si="5"/>
        <v>0</v>
      </c>
      <c r="G67" s="10">
        <f t="shared" si="6"/>
        <v>0</v>
      </c>
      <c r="H67" s="10">
        <f t="shared" si="7"/>
        <v>1</v>
      </c>
    </row>
    <row r="68" spans="1:8" x14ac:dyDescent="0.7">
      <c r="A68" s="10">
        <v>2.1550600000000002</v>
      </c>
      <c r="B68" s="10">
        <f t="shared" si="1"/>
        <v>1</v>
      </c>
      <c r="C68" s="10">
        <f t="shared" si="2"/>
        <v>0</v>
      </c>
      <c r="D68" s="10">
        <f t="shared" si="3"/>
        <v>1</v>
      </c>
      <c r="E68" s="10">
        <f t="shared" si="4"/>
        <v>0</v>
      </c>
      <c r="F68" s="10">
        <f t="shared" si="5"/>
        <v>0</v>
      </c>
      <c r="G68" s="10">
        <f t="shared" si="6"/>
        <v>0</v>
      </c>
      <c r="H68" s="10">
        <f t="shared" si="7"/>
        <v>1</v>
      </c>
    </row>
    <row r="69" spans="1:8" x14ac:dyDescent="0.7">
      <c r="A69" s="10">
        <v>2.2248600000000001</v>
      </c>
      <c r="B69" s="10">
        <f t="shared" si="1"/>
        <v>1</v>
      </c>
      <c r="C69" s="10">
        <f t="shared" si="2"/>
        <v>0</v>
      </c>
      <c r="D69" s="10">
        <f t="shared" si="3"/>
        <v>1</v>
      </c>
      <c r="E69" s="10">
        <f t="shared" si="4"/>
        <v>0</v>
      </c>
      <c r="F69" s="10">
        <f t="shared" si="5"/>
        <v>0</v>
      </c>
      <c r="G69" s="10">
        <f t="shared" si="6"/>
        <v>0</v>
      </c>
      <c r="H69" s="10">
        <f t="shared" si="7"/>
        <v>1</v>
      </c>
    </row>
    <row r="70" spans="1:8" x14ac:dyDescent="0.7">
      <c r="A70" s="10">
        <v>2.20295</v>
      </c>
      <c r="B70" s="10">
        <f t="shared" ref="B70:B89" si="8">SIGN(A70-A69)</f>
        <v>-1</v>
      </c>
      <c r="C70" s="10">
        <f t="shared" ref="C70:C89" si="9">-(B70-1)/2</f>
        <v>1</v>
      </c>
      <c r="D70" s="10">
        <f t="shared" ref="D70:D89" si="10">(B70+1)/2</f>
        <v>0</v>
      </c>
      <c r="E70" s="10">
        <f t="shared" si="4"/>
        <v>0</v>
      </c>
      <c r="F70" s="10">
        <f t="shared" si="5"/>
        <v>0</v>
      </c>
      <c r="G70" s="10">
        <f t="shared" si="6"/>
        <v>1</v>
      </c>
      <c r="H70" s="10">
        <f t="shared" si="7"/>
        <v>0</v>
      </c>
    </row>
    <row r="71" spans="1:8" x14ac:dyDescent="0.7">
      <c r="A71" s="10">
        <v>2.2214900000000002</v>
      </c>
      <c r="B71" s="10">
        <f t="shared" si="8"/>
        <v>1</v>
      </c>
      <c r="C71" s="10">
        <f t="shared" si="9"/>
        <v>0</v>
      </c>
      <c r="D71" s="10">
        <f t="shared" si="10"/>
        <v>1</v>
      </c>
      <c r="E71" s="10">
        <f t="shared" ref="E71:E89" si="11">C71*C70</f>
        <v>0</v>
      </c>
      <c r="F71" s="10">
        <f t="shared" ref="F71:F89" si="12">D71*C70</f>
        <v>1</v>
      </c>
      <c r="G71" s="10">
        <f t="shared" ref="G71:G89" si="13">C71*D70</f>
        <v>0</v>
      </c>
      <c r="H71" s="10">
        <f t="shared" ref="H71:H89" si="14">D71*D70</f>
        <v>0</v>
      </c>
    </row>
    <row r="72" spans="1:8" x14ac:dyDescent="0.7">
      <c r="A72" s="10">
        <v>2.1505899999999998</v>
      </c>
      <c r="B72" s="10">
        <f t="shared" si="8"/>
        <v>-1</v>
      </c>
      <c r="C72" s="10">
        <f t="shared" si="9"/>
        <v>1</v>
      </c>
      <c r="D72" s="10">
        <f t="shared" si="10"/>
        <v>0</v>
      </c>
      <c r="E72" s="10">
        <f t="shared" si="11"/>
        <v>0</v>
      </c>
      <c r="F72" s="10">
        <f t="shared" si="12"/>
        <v>0</v>
      </c>
      <c r="G72" s="10">
        <f t="shared" si="13"/>
        <v>1</v>
      </c>
      <c r="H72" s="10">
        <f t="shared" si="14"/>
        <v>0</v>
      </c>
    </row>
    <row r="73" spans="1:8" x14ac:dyDescent="0.7">
      <c r="A73" s="10">
        <v>2.10859</v>
      </c>
      <c r="B73" s="10">
        <f t="shared" si="8"/>
        <v>-1</v>
      </c>
      <c r="C73" s="10">
        <f t="shared" si="9"/>
        <v>1</v>
      </c>
      <c r="D73" s="10">
        <f t="shared" si="10"/>
        <v>0</v>
      </c>
      <c r="E73" s="10">
        <f t="shared" si="11"/>
        <v>1</v>
      </c>
      <c r="F73" s="10">
        <f t="shared" si="12"/>
        <v>0</v>
      </c>
      <c r="G73" s="10">
        <f t="shared" si="13"/>
        <v>0</v>
      </c>
      <c r="H73" s="10">
        <f t="shared" si="14"/>
        <v>0</v>
      </c>
    </row>
    <row r="74" spans="1:8" x14ac:dyDescent="0.7">
      <c r="A74" s="10">
        <v>2.1087899999999999</v>
      </c>
      <c r="B74" s="10">
        <f t="shared" si="8"/>
        <v>1</v>
      </c>
      <c r="C74" s="10">
        <f t="shared" si="9"/>
        <v>0</v>
      </c>
      <c r="D74" s="10">
        <f t="shared" si="10"/>
        <v>1</v>
      </c>
      <c r="E74" s="10">
        <f t="shared" si="11"/>
        <v>0</v>
      </c>
      <c r="F74" s="10">
        <f t="shared" si="12"/>
        <v>1</v>
      </c>
      <c r="G74" s="10">
        <f t="shared" si="13"/>
        <v>0</v>
      </c>
      <c r="H74" s="10">
        <f t="shared" si="14"/>
        <v>0</v>
      </c>
    </row>
    <row r="75" spans="1:8" x14ac:dyDescent="0.7">
      <c r="A75" s="10">
        <v>1.9708399999999999</v>
      </c>
      <c r="B75" s="10">
        <f t="shared" si="8"/>
        <v>-1</v>
      </c>
      <c r="C75" s="10">
        <f t="shared" si="9"/>
        <v>1</v>
      </c>
      <c r="D75" s="10">
        <f t="shared" si="10"/>
        <v>0</v>
      </c>
      <c r="E75" s="10">
        <f t="shared" si="11"/>
        <v>0</v>
      </c>
      <c r="F75" s="10">
        <f t="shared" si="12"/>
        <v>0</v>
      </c>
      <c r="G75" s="10">
        <f t="shared" si="13"/>
        <v>1</v>
      </c>
      <c r="H75" s="10">
        <f t="shared" si="14"/>
        <v>0</v>
      </c>
    </row>
    <row r="76" spans="1:8" x14ac:dyDescent="0.7">
      <c r="A76" s="10">
        <v>1.94404</v>
      </c>
      <c r="B76" s="10">
        <f t="shared" si="8"/>
        <v>-1</v>
      </c>
      <c r="C76" s="10">
        <f t="shared" si="9"/>
        <v>1</v>
      </c>
      <c r="D76" s="10">
        <f t="shared" si="10"/>
        <v>0</v>
      </c>
      <c r="E76" s="10">
        <f t="shared" si="11"/>
        <v>1</v>
      </c>
      <c r="F76" s="10">
        <f t="shared" si="12"/>
        <v>0</v>
      </c>
      <c r="G76" s="10">
        <f t="shared" si="13"/>
        <v>0</v>
      </c>
      <c r="H76" s="10">
        <f t="shared" si="14"/>
        <v>0</v>
      </c>
    </row>
    <row r="77" spans="1:8" x14ac:dyDescent="0.7">
      <c r="A77" s="10">
        <v>1.91553</v>
      </c>
      <c r="B77" s="10">
        <f t="shared" si="8"/>
        <v>-1</v>
      </c>
      <c r="C77" s="10">
        <f t="shared" si="9"/>
        <v>1</v>
      </c>
      <c r="D77" s="10">
        <f t="shared" si="10"/>
        <v>0</v>
      </c>
      <c r="E77" s="10">
        <f t="shared" si="11"/>
        <v>1</v>
      </c>
      <c r="F77" s="10">
        <f t="shared" si="12"/>
        <v>0</v>
      </c>
      <c r="G77" s="10">
        <f t="shared" si="13"/>
        <v>0</v>
      </c>
      <c r="H77" s="10">
        <f t="shared" si="14"/>
        <v>0</v>
      </c>
    </row>
    <row r="78" spans="1:8" x14ac:dyDescent="0.7">
      <c r="A78" s="10">
        <v>1.91381</v>
      </c>
      <c r="B78" s="10">
        <f t="shared" si="8"/>
        <v>-1</v>
      </c>
      <c r="C78" s="10">
        <f t="shared" si="9"/>
        <v>1</v>
      </c>
      <c r="D78" s="10">
        <f t="shared" si="10"/>
        <v>0</v>
      </c>
      <c r="E78" s="10">
        <f t="shared" si="11"/>
        <v>1</v>
      </c>
      <c r="F78" s="10">
        <f t="shared" si="12"/>
        <v>0</v>
      </c>
      <c r="G78" s="10">
        <f t="shared" si="13"/>
        <v>0</v>
      </c>
      <c r="H78" s="10">
        <f t="shared" si="14"/>
        <v>0</v>
      </c>
    </row>
    <row r="79" spans="1:8" x14ac:dyDescent="0.7">
      <c r="A79" s="10">
        <v>2.0437400000000001</v>
      </c>
      <c r="B79" s="10">
        <f t="shared" si="8"/>
        <v>1</v>
      </c>
      <c r="C79" s="10">
        <f t="shared" si="9"/>
        <v>0</v>
      </c>
      <c r="D79" s="10">
        <f t="shared" si="10"/>
        <v>1</v>
      </c>
      <c r="E79" s="10">
        <f t="shared" si="11"/>
        <v>0</v>
      </c>
      <c r="F79" s="10">
        <f t="shared" si="12"/>
        <v>1</v>
      </c>
      <c r="G79" s="10">
        <f t="shared" si="13"/>
        <v>0</v>
      </c>
      <c r="H79" s="10">
        <f t="shared" si="14"/>
        <v>0</v>
      </c>
    </row>
    <row r="80" spans="1:8" x14ac:dyDescent="0.7">
      <c r="A80" s="10">
        <v>1.98353</v>
      </c>
      <c r="B80" s="10">
        <f t="shared" si="8"/>
        <v>-1</v>
      </c>
      <c r="C80" s="10">
        <f t="shared" si="9"/>
        <v>1</v>
      </c>
      <c r="D80" s="10">
        <f t="shared" si="10"/>
        <v>0</v>
      </c>
      <c r="E80" s="10">
        <f t="shared" si="11"/>
        <v>0</v>
      </c>
      <c r="F80" s="10">
        <f t="shared" si="12"/>
        <v>0</v>
      </c>
      <c r="G80" s="10">
        <f t="shared" si="13"/>
        <v>1</v>
      </c>
      <c r="H80" s="10">
        <f t="shared" si="14"/>
        <v>0</v>
      </c>
    </row>
    <row r="81" spans="1:8" x14ac:dyDescent="0.7">
      <c r="A81" s="10">
        <v>2.0390000000000001</v>
      </c>
      <c r="B81" s="10">
        <f t="shared" si="8"/>
        <v>1</v>
      </c>
      <c r="C81" s="10">
        <f t="shared" si="9"/>
        <v>0</v>
      </c>
      <c r="D81" s="10">
        <f t="shared" si="10"/>
        <v>1</v>
      </c>
      <c r="E81" s="10">
        <f t="shared" si="11"/>
        <v>0</v>
      </c>
      <c r="F81" s="10">
        <f t="shared" si="12"/>
        <v>1</v>
      </c>
      <c r="G81" s="10">
        <f t="shared" si="13"/>
        <v>0</v>
      </c>
      <c r="H81" s="10">
        <f t="shared" si="14"/>
        <v>0</v>
      </c>
    </row>
    <row r="82" spans="1:8" x14ac:dyDescent="0.7">
      <c r="A82" s="10">
        <v>2.2080799999999998</v>
      </c>
      <c r="B82" s="10">
        <f t="shared" si="8"/>
        <v>1</v>
      </c>
      <c r="C82" s="10">
        <f t="shared" si="9"/>
        <v>0</v>
      </c>
      <c r="D82" s="10">
        <f t="shared" si="10"/>
        <v>1</v>
      </c>
      <c r="E82" s="10">
        <f t="shared" si="11"/>
        <v>0</v>
      </c>
      <c r="F82" s="10">
        <f t="shared" si="12"/>
        <v>0</v>
      </c>
      <c r="G82" s="10">
        <f t="shared" si="13"/>
        <v>0</v>
      </c>
      <c r="H82" s="10">
        <f t="shared" si="14"/>
        <v>1</v>
      </c>
    </row>
    <row r="83" spans="1:8" x14ac:dyDescent="0.7">
      <c r="A83" s="10">
        <v>2.0949499999999999</v>
      </c>
      <c r="B83" s="10">
        <f t="shared" si="8"/>
        <v>-1</v>
      </c>
      <c r="C83" s="10">
        <f t="shared" si="9"/>
        <v>1</v>
      </c>
      <c r="D83" s="10">
        <f t="shared" si="10"/>
        <v>0</v>
      </c>
      <c r="E83" s="10">
        <f t="shared" si="11"/>
        <v>0</v>
      </c>
      <c r="F83" s="10">
        <f t="shared" si="12"/>
        <v>0</v>
      </c>
      <c r="G83" s="10">
        <f t="shared" si="13"/>
        <v>1</v>
      </c>
      <c r="H83" s="10">
        <f t="shared" si="14"/>
        <v>0</v>
      </c>
    </row>
    <row r="84" spans="1:8" x14ac:dyDescent="0.7">
      <c r="A84" s="10">
        <v>1.9386000000000001</v>
      </c>
      <c r="B84" s="10">
        <f t="shared" si="8"/>
        <v>-1</v>
      </c>
      <c r="C84" s="10">
        <f t="shared" si="9"/>
        <v>1</v>
      </c>
      <c r="D84" s="10">
        <f t="shared" si="10"/>
        <v>0</v>
      </c>
      <c r="E84" s="10">
        <f t="shared" si="11"/>
        <v>1</v>
      </c>
      <c r="F84" s="10">
        <f t="shared" si="12"/>
        <v>0</v>
      </c>
      <c r="G84" s="10">
        <f t="shared" si="13"/>
        <v>0</v>
      </c>
      <c r="H84" s="10">
        <f t="shared" si="14"/>
        <v>0</v>
      </c>
    </row>
    <row r="85" spans="1:8" x14ac:dyDescent="0.7">
      <c r="A85" s="10">
        <v>1.7965500000000001</v>
      </c>
      <c r="B85" s="10">
        <f t="shared" si="8"/>
        <v>-1</v>
      </c>
      <c r="C85" s="10">
        <f t="shared" si="9"/>
        <v>1</v>
      </c>
      <c r="D85" s="10">
        <f t="shared" si="10"/>
        <v>0</v>
      </c>
      <c r="E85" s="10">
        <f t="shared" si="11"/>
        <v>1</v>
      </c>
      <c r="F85" s="10">
        <f t="shared" si="12"/>
        <v>0</v>
      </c>
      <c r="G85" s="10">
        <f t="shared" si="13"/>
        <v>0</v>
      </c>
      <c r="H85" s="10">
        <f t="shared" si="14"/>
        <v>0</v>
      </c>
    </row>
    <row r="86" spans="1:8" x14ac:dyDescent="0.7">
      <c r="A86" s="10">
        <v>1.49048</v>
      </c>
      <c r="B86" s="10">
        <f t="shared" si="8"/>
        <v>-1</v>
      </c>
      <c r="C86" s="10">
        <f t="shared" si="9"/>
        <v>1</v>
      </c>
      <c r="D86" s="10">
        <f t="shared" si="10"/>
        <v>0</v>
      </c>
      <c r="E86" s="10">
        <f t="shared" si="11"/>
        <v>1</v>
      </c>
      <c r="F86" s="10">
        <f t="shared" si="12"/>
        <v>0</v>
      </c>
      <c r="G86" s="10">
        <f t="shared" si="13"/>
        <v>0</v>
      </c>
      <c r="H86" s="10">
        <f t="shared" si="14"/>
        <v>0</v>
      </c>
    </row>
    <row r="87" spans="1:8" x14ac:dyDescent="0.7">
      <c r="A87" s="10">
        <v>1.4844999999999999</v>
      </c>
      <c r="B87" s="10">
        <f t="shared" si="8"/>
        <v>-1</v>
      </c>
      <c r="C87" s="10">
        <f t="shared" si="9"/>
        <v>1</v>
      </c>
      <c r="D87" s="10">
        <f t="shared" si="10"/>
        <v>0</v>
      </c>
      <c r="E87" s="10">
        <f t="shared" si="11"/>
        <v>1</v>
      </c>
      <c r="F87" s="10">
        <f t="shared" si="12"/>
        <v>0</v>
      </c>
      <c r="G87" s="10">
        <f t="shared" si="13"/>
        <v>0</v>
      </c>
      <c r="H87" s="10">
        <f t="shared" si="14"/>
        <v>0</v>
      </c>
    </row>
    <row r="88" spans="1:8" x14ac:dyDescent="0.7">
      <c r="A88" s="10">
        <v>1.3086100000000001</v>
      </c>
      <c r="B88" s="10">
        <f t="shared" si="8"/>
        <v>-1</v>
      </c>
      <c r="C88" s="10">
        <f t="shared" si="9"/>
        <v>1</v>
      </c>
      <c r="D88" s="10">
        <f t="shared" si="10"/>
        <v>0</v>
      </c>
      <c r="E88" s="10">
        <f t="shared" si="11"/>
        <v>1</v>
      </c>
      <c r="F88" s="10">
        <f t="shared" si="12"/>
        <v>0</v>
      </c>
      <c r="G88" s="10">
        <f t="shared" si="13"/>
        <v>0</v>
      </c>
      <c r="H88" s="10">
        <f t="shared" si="14"/>
        <v>0</v>
      </c>
    </row>
    <row r="89" spans="1:8" x14ac:dyDescent="0.7">
      <c r="A89" s="10">
        <v>0.42614000000000002</v>
      </c>
      <c r="B89" s="10">
        <f t="shared" si="8"/>
        <v>-1</v>
      </c>
      <c r="C89" s="10">
        <f t="shared" si="9"/>
        <v>1</v>
      </c>
      <c r="D89" s="10">
        <f t="shared" si="10"/>
        <v>0</v>
      </c>
      <c r="E89" s="10">
        <f t="shared" si="11"/>
        <v>1</v>
      </c>
      <c r="F89" s="10">
        <f t="shared" si="12"/>
        <v>0</v>
      </c>
      <c r="G89" s="10">
        <f t="shared" si="13"/>
        <v>0</v>
      </c>
      <c r="H89" s="10">
        <f t="shared" si="14"/>
        <v>0</v>
      </c>
    </row>
  </sheetData>
  <mergeCells count="4">
    <mergeCell ref="E1:F1"/>
    <mergeCell ref="G1:H1"/>
    <mergeCell ref="K1:L1"/>
    <mergeCell ref="M1:N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8B18-6B18-4EF8-B448-CAADBA7FC3BA}">
  <dimension ref="A1:N90"/>
  <sheetViews>
    <sheetView topLeftCell="B1" workbookViewId="0">
      <selection activeCell="B1" sqref="A1:XFD1048576"/>
    </sheetView>
  </sheetViews>
  <sheetFormatPr defaultRowHeight="13.5" x14ac:dyDescent="0.7"/>
  <cols>
    <col min="1" max="1" width="33.875" style="10" customWidth="1"/>
    <col min="2" max="8" width="9" style="10"/>
    <col min="9" max="14" width="15" style="10" customWidth="1"/>
    <col min="15" max="16384" width="9" style="10"/>
  </cols>
  <sheetData>
    <row r="1" spans="1:14" s="10" customFormat="1" x14ac:dyDescent="0.7">
      <c r="E1" s="11" t="s">
        <v>5</v>
      </c>
      <c r="F1" s="11"/>
      <c r="G1" s="11" t="s">
        <v>6</v>
      </c>
      <c r="H1" s="11"/>
      <c r="K1" s="11" t="s">
        <v>5</v>
      </c>
      <c r="L1" s="11"/>
      <c r="M1" s="11" t="s">
        <v>6</v>
      </c>
      <c r="N1" s="11"/>
    </row>
    <row r="2" spans="1:14" s="10" customFormat="1" x14ac:dyDescent="0.7">
      <c r="A2" s="10" t="s">
        <v>1</v>
      </c>
      <c r="B2" s="10" t="s">
        <v>2</v>
      </c>
      <c r="C2" s="10" t="s">
        <v>3</v>
      </c>
      <c r="D2" s="10" t="s">
        <v>4</v>
      </c>
      <c r="E2" s="10" t="s">
        <v>3</v>
      </c>
      <c r="F2" s="10" t="s">
        <v>4</v>
      </c>
      <c r="G2" s="10" t="s">
        <v>3</v>
      </c>
      <c r="H2" s="10" t="s">
        <v>4</v>
      </c>
      <c r="I2" s="10" t="s">
        <v>7</v>
      </c>
      <c r="J2" s="10" t="s">
        <v>8</v>
      </c>
      <c r="K2" s="10" t="s">
        <v>7</v>
      </c>
      <c r="L2" s="10" t="s">
        <v>8</v>
      </c>
      <c r="M2" s="10" t="s">
        <v>7</v>
      </c>
      <c r="N2" s="10" t="s">
        <v>8</v>
      </c>
    </row>
    <row r="3" spans="1:14" s="10" customFormat="1" x14ac:dyDescent="0.7">
      <c r="C3" s="10">
        <f>SUM(C4:C90)</f>
        <v>43</v>
      </c>
      <c r="D3" s="10">
        <f>SUM(D4:D90)</f>
        <v>42</v>
      </c>
      <c r="E3" s="10">
        <f t="shared" ref="E3:H3" si="0">SUM(E4:E90)</f>
        <v>24</v>
      </c>
      <c r="F3" s="10">
        <f t="shared" si="0"/>
        <v>18</v>
      </c>
      <c r="G3" s="10">
        <f t="shared" si="0"/>
        <v>19</v>
      </c>
      <c r="H3" s="10">
        <f t="shared" si="0"/>
        <v>23</v>
      </c>
      <c r="I3" s="10">
        <f>C3/(D3+C3)</f>
        <v>0.50588235294117645</v>
      </c>
      <c r="J3" s="10">
        <f>D3/(C3+D3)</f>
        <v>0.49411764705882355</v>
      </c>
      <c r="K3" s="10">
        <f>E3/($E$3+$F$3)</f>
        <v>0.5714285714285714</v>
      </c>
      <c r="L3" s="10">
        <f>F3/($E$3+$F$3)</f>
        <v>0.42857142857142855</v>
      </c>
      <c r="M3" s="10">
        <f>G3/($G$3+$H$3)</f>
        <v>0.45238095238095238</v>
      </c>
      <c r="N3" s="10">
        <f>H3/($G$3+$H$3)</f>
        <v>0.54761904761904767</v>
      </c>
    </row>
    <row r="4" spans="1:14" s="10" customFormat="1" x14ac:dyDescent="0.7">
      <c r="A4" s="10">
        <v>3.0833699999999999</v>
      </c>
      <c r="J4" s="10">
        <f>I3+J3</f>
        <v>1</v>
      </c>
      <c r="L4" s="10">
        <f>K3+L3</f>
        <v>1</v>
      </c>
      <c r="N4" s="10">
        <f>M3+N3</f>
        <v>1</v>
      </c>
    </row>
    <row r="5" spans="1:14" s="10" customFormat="1" x14ac:dyDescent="0.7">
      <c r="A5" s="10">
        <v>3.0962999999999998</v>
      </c>
      <c r="B5" s="10">
        <f>SIGN(A5-A4)</f>
        <v>1</v>
      </c>
      <c r="C5" s="10">
        <f>-(B5-1)/2</f>
        <v>0</v>
      </c>
    </row>
    <row r="6" spans="1:14" s="10" customFormat="1" x14ac:dyDescent="0.7">
      <c r="A6" s="10">
        <v>3.323</v>
      </c>
      <c r="B6" s="10">
        <f t="shared" ref="B6:B69" si="1">SIGN(A6-A5)</f>
        <v>1</v>
      </c>
      <c r="C6" s="10">
        <f t="shared" ref="C6:C69" si="2">-(B6-1)/2</f>
        <v>0</v>
      </c>
      <c r="D6" s="10">
        <f>(B6+1)/2</f>
        <v>1</v>
      </c>
      <c r="E6" s="10">
        <f>C6*C5</f>
        <v>0</v>
      </c>
      <c r="F6" s="10">
        <f>D6*C5</f>
        <v>0</v>
      </c>
      <c r="G6" s="10">
        <f>C6*D5</f>
        <v>0</v>
      </c>
      <c r="H6" s="10">
        <f>D6*D5</f>
        <v>0</v>
      </c>
    </row>
    <row r="7" spans="1:14" s="10" customFormat="1" x14ac:dyDescent="0.7">
      <c r="A7" s="10">
        <v>3.2253400000000001</v>
      </c>
      <c r="B7" s="10">
        <f t="shared" si="1"/>
        <v>-1</v>
      </c>
      <c r="C7" s="10">
        <f t="shared" si="2"/>
        <v>1</v>
      </c>
      <c r="D7" s="10">
        <f t="shared" ref="D7:D69" si="3">(B7+1)/2</f>
        <v>0</v>
      </c>
      <c r="E7" s="10">
        <f t="shared" ref="E7:E70" si="4">C7*C6</f>
        <v>0</v>
      </c>
      <c r="F7" s="10">
        <f t="shared" ref="F7:F70" si="5">D7*C6</f>
        <v>0</v>
      </c>
      <c r="G7" s="10">
        <f t="shared" ref="G7:G70" si="6">C7*D6</f>
        <v>1</v>
      </c>
      <c r="H7" s="10">
        <f t="shared" ref="H7:H70" si="7">D7*D6</f>
        <v>0</v>
      </c>
    </row>
    <row r="8" spans="1:14" s="10" customFormat="1" x14ac:dyDescent="0.7">
      <c r="A8" s="10">
        <v>3.5446599999999999</v>
      </c>
      <c r="B8" s="10">
        <f t="shared" si="1"/>
        <v>1</v>
      </c>
      <c r="C8" s="10">
        <f t="shared" si="2"/>
        <v>0</v>
      </c>
      <c r="D8" s="10">
        <f t="shared" si="3"/>
        <v>1</v>
      </c>
      <c r="E8" s="10">
        <f t="shared" si="4"/>
        <v>0</v>
      </c>
      <c r="F8" s="10">
        <f t="shared" si="5"/>
        <v>1</v>
      </c>
      <c r="G8" s="10">
        <f t="shared" si="6"/>
        <v>0</v>
      </c>
      <c r="H8" s="10">
        <f t="shared" si="7"/>
        <v>0</v>
      </c>
    </row>
    <row r="9" spans="1:14" s="10" customFormat="1" x14ac:dyDescent="0.7">
      <c r="A9" s="10">
        <v>3.6090599999999999</v>
      </c>
      <c r="B9" s="10">
        <f t="shared" si="1"/>
        <v>1</v>
      </c>
      <c r="C9" s="10">
        <f t="shared" si="2"/>
        <v>0</v>
      </c>
      <c r="D9" s="10">
        <f t="shared" si="3"/>
        <v>1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1</v>
      </c>
    </row>
    <row r="10" spans="1:14" s="10" customFormat="1" x14ac:dyDescent="0.7">
      <c r="A10" s="10">
        <v>3.6720299999999999</v>
      </c>
      <c r="B10" s="10">
        <f t="shared" si="1"/>
        <v>1</v>
      </c>
      <c r="C10" s="10">
        <f t="shared" si="2"/>
        <v>0</v>
      </c>
      <c r="D10" s="10">
        <f t="shared" si="3"/>
        <v>1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1</v>
      </c>
    </row>
    <row r="11" spans="1:14" s="10" customFormat="1" x14ac:dyDescent="0.7">
      <c r="A11" s="10">
        <v>3.7092499999999999</v>
      </c>
      <c r="B11" s="10">
        <f t="shared" si="1"/>
        <v>1</v>
      </c>
      <c r="C11" s="10">
        <f t="shared" si="2"/>
        <v>0</v>
      </c>
      <c r="D11" s="10">
        <f t="shared" si="3"/>
        <v>1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1</v>
      </c>
    </row>
    <row r="12" spans="1:14" s="10" customFormat="1" x14ac:dyDescent="0.7">
      <c r="A12" s="10">
        <v>3.4961000000000002</v>
      </c>
      <c r="B12" s="10">
        <f t="shared" si="1"/>
        <v>-1</v>
      </c>
      <c r="C12" s="10">
        <f t="shared" si="2"/>
        <v>1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1</v>
      </c>
      <c r="H12" s="10">
        <f t="shared" si="7"/>
        <v>0</v>
      </c>
    </row>
    <row r="13" spans="1:14" s="10" customFormat="1" x14ac:dyDescent="0.7">
      <c r="A13" s="10">
        <v>3.2833899999999998</v>
      </c>
      <c r="B13" s="10">
        <f t="shared" si="1"/>
        <v>-1</v>
      </c>
      <c r="C13" s="10">
        <f t="shared" si="2"/>
        <v>1</v>
      </c>
      <c r="D13" s="10">
        <f t="shared" si="3"/>
        <v>0</v>
      </c>
      <c r="E13" s="10">
        <f t="shared" si="4"/>
        <v>1</v>
      </c>
      <c r="F13" s="10">
        <f t="shared" si="5"/>
        <v>0</v>
      </c>
      <c r="G13" s="10">
        <f t="shared" si="6"/>
        <v>0</v>
      </c>
      <c r="H13" s="10">
        <f t="shared" si="7"/>
        <v>0</v>
      </c>
    </row>
    <row r="14" spans="1:14" s="10" customFormat="1" x14ac:dyDescent="0.7">
      <c r="A14" s="10">
        <v>3.30708</v>
      </c>
      <c r="B14" s="10">
        <f t="shared" si="1"/>
        <v>1</v>
      </c>
      <c r="C14" s="10">
        <f t="shared" si="2"/>
        <v>0</v>
      </c>
      <c r="D14" s="10">
        <f t="shared" si="3"/>
        <v>1</v>
      </c>
      <c r="E14" s="10">
        <f t="shared" si="4"/>
        <v>0</v>
      </c>
      <c r="F14" s="10">
        <f t="shared" si="5"/>
        <v>1</v>
      </c>
      <c r="G14" s="10">
        <f t="shared" si="6"/>
        <v>0</v>
      </c>
      <c r="H14" s="10">
        <f t="shared" si="7"/>
        <v>0</v>
      </c>
    </row>
    <row r="15" spans="1:14" s="10" customFormat="1" x14ac:dyDescent="0.7">
      <c r="A15" s="10">
        <v>3.6313300000000002</v>
      </c>
      <c r="B15" s="10">
        <f t="shared" si="1"/>
        <v>1</v>
      </c>
      <c r="C15" s="10">
        <f t="shared" si="2"/>
        <v>0</v>
      </c>
      <c r="D15" s="10">
        <f t="shared" si="3"/>
        <v>1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1</v>
      </c>
    </row>
    <row r="16" spans="1:14" s="10" customFormat="1" x14ac:dyDescent="0.7">
      <c r="A16" s="10">
        <v>3.67639</v>
      </c>
      <c r="B16" s="10">
        <f t="shared" si="1"/>
        <v>1</v>
      </c>
      <c r="C16" s="10">
        <f t="shared" si="2"/>
        <v>0</v>
      </c>
      <c r="D16" s="10">
        <f t="shared" si="3"/>
        <v>1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1</v>
      </c>
    </row>
    <row r="17" spans="1:8" s="10" customFormat="1" x14ac:dyDescent="0.7">
      <c r="A17" s="10">
        <v>3.6135000000000002</v>
      </c>
      <c r="B17" s="10">
        <f t="shared" si="1"/>
        <v>-1</v>
      </c>
      <c r="C17" s="10">
        <f t="shared" si="2"/>
        <v>1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1</v>
      </c>
      <c r="H17" s="10">
        <f t="shared" si="7"/>
        <v>0</v>
      </c>
    </row>
    <row r="18" spans="1:8" s="10" customFormat="1" x14ac:dyDescent="0.7">
      <c r="A18" s="10">
        <v>3.11246</v>
      </c>
      <c r="B18" s="10">
        <f t="shared" si="1"/>
        <v>-1</v>
      </c>
      <c r="C18" s="10">
        <f t="shared" si="2"/>
        <v>1</v>
      </c>
      <c r="D18" s="10">
        <f t="shared" si="3"/>
        <v>0</v>
      </c>
      <c r="E18" s="10">
        <f t="shared" si="4"/>
        <v>1</v>
      </c>
      <c r="F18" s="10">
        <f t="shared" si="5"/>
        <v>0</v>
      </c>
      <c r="G18" s="10">
        <f t="shared" si="6"/>
        <v>0</v>
      </c>
      <c r="H18" s="10">
        <f t="shared" si="7"/>
        <v>0</v>
      </c>
    </row>
    <row r="19" spans="1:8" s="10" customFormat="1" x14ac:dyDescent="0.7">
      <c r="A19" s="10">
        <v>2.8480300000000001</v>
      </c>
      <c r="B19" s="10">
        <f t="shared" si="1"/>
        <v>-1</v>
      </c>
      <c r="C19" s="10">
        <f t="shared" si="2"/>
        <v>1</v>
      </c>
      <c r="D19" s="10">
        <f t="shared" si="3"/>
        <v>0</v>
      </c>
      <c r="E19" s="10">
        <f t="shared" si="4"/>
        <v>1</v>
      </c>
      <c r="F19" s="10">
        <f t="shared" si="5"/>
        <v>0</v>
      </c>
      <c r="G19" s="10">
        <f t="shared" si="6"/>
        <v>0</v>
      </c>
      <c r="H19" s="10">
        <f t="shared" si="7"/>
        <v>0</v>
      </c>
    </row>
    <row r="20" spans="1:8" s="10" customFormat="1" x14ac:dyDescent="0.7">
      <c r="A20" s="10">
        <v>2.9149600000000002</v>
      </c>
      <c r="B20" s="10">
        <f t="shared" si="1"/>
        <v>1</v>
      </c>
      <c r="C20" s="10">
        <f t="shared" si="2"/>
        <v>0</v>
      </c>
      <c r="D20" s="10">
        <f t="shared" si="3"/>
        <v>1</v>
      </c>
      <c r="E20" s="10">
        <f t="shared" si="4"/>
        <v>0</v>
      </c>
      <c r="F20" s="10">
        <f t="shared" si="5"/>
        <v>1</v>
      </c>
      <c r="G20" s="10">
        <f t="shared" si="6"/>
        <v>0</v>
      </c>
      <c r="H20" s="10">
        <f t="shared" si="7"/>
        <v>0</v>
      </c>
    </row>
    <row r="21" spans="1:8" s="10" customFormat="1" x14ac:dyDescent="0.7">
      <c r="A21" s="10">
        <v>3.0741499999999999</v>
      </c>
      <c r="B21" s="10">
        <f t="shared" si="1"/>
        <v>1</v>
      </c>
      <c r="C21" s="10">
        <f t="shared" si="2"/>
        <v>0</v>
      </c>
      <c r="D21" s="10">
        <f t="shared" si="3"/>
        <v>1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1</v>
      </c>
    </row>
    <row r="22" spans="1:8" s="10" customFormat="1" x14ac:dyDescent="0.7">
      <c r="A22" s="10">
        <v>2.9340799999999998</v>
      </c>
      <c r="B22" s="10">
        <f t="shared" si="1"/>
        <v>-1</v>
      </c>
      <c r="C22" s="10">
        <f t="shared" si="2"/>
        <v>1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1</v>
      </c>
      <c r="H22" s="10">
        <f t="shared" si="7"/>
        <v>0</v>
      </c>
    </row>
    <row r="23" spans="1:8" s="10" customFormat="1" x14ac:dyDescent="0.7">
      <c r="A23" s="10">
        <v>2.9302999999999999</v>
      </c>
      <c r="B23" s="10">
        <f t="shared" si="1"/>
        <v>-1</v>
      </c>
      <c r="C23" s="10">
        <f t="shared" si="2"/>
        <v>1</v>
      </c>
      <c r="D23" s="10">
        <f t="shared" si="3"/>
        <v>0</v>
      </c>
      <c r="E23" s="10">
        <f t="shared" si="4"/>
        <v>1</v>
      </c>
      <c r="F23" s="10">
        <f t="shared" si="5"/>
        <v>0</v>
      </c>
      <c r="G23" s="10">
        <f t="shared" si="6"/>
        <v>0</v>
      </c>
      <c r="H23" s="10">
        <f t="shared" si="7"/>
        <v>0</v>
      </c>
    </row>
    <row r="24" spans="1:8" s="10" customFormat="1" x14ac:dyDescent="0.7">
      <c r="A24" s="10">
        <v>2.9082699999999999</v>
      </c>
      <c r="B24" s="10">
        <f t="shared" si="1"/>
        <v>-1</v>
      </c>
      <c r="C24" s="10">
        <f t="shared" si="2"/>
        <v>1</v>
      </c>
      <c r="D24" s="10">
        <f t="shared" si="3"/>
        <v>0</v>
      </c>
      <c r="E24" s="10">
        <f t="shared" si="4"/>
        <v>1</v>
      </c>
      <c r="F24" s="10">
        <f t="shared" si="5"/>
        <v>0</v>
      </c>
      <c r="G24" s="10">
        <f t="shared" si="6"/>
        <v>0</v>
      </c>
      <c r="H24" s="10">
        <f t="shared" si="7"/>
        <v>0</v>
      </c>
    </row>
    <row r="25" spans="1:8" s="10" customFormat="1" x14ac:dyDescent="0.7">
      <c r="A25" s="10">
        <v>2.6784300000000001</v>
      </c>
      <c r="B25" s="10">
        <f t="shared" si="1"/>
        <v>-1</v>
      </c>
      <c r="C25" s="10">
        <f t="shared" si="2"/>
        <v>1</v>
      </c>
      <c r="D25" s="10">
        <f t="shared" si="3"/>
        <v>0</v>
      </c>
      <c r="E25" s="10">
        <f t="shared" si="4"/>
        <v>1</v>
      </c>
      <c r="F25" s="10">
        <f t="shared" si="5"/>
        <v>0</v>
      </c>
      <c r="G25" s="10">
        <f t="shared" si="6"/>
        <v>0</v>
      </c>
      <c r="H25" s="10">
        <f t="shared" si="7"/>
        <v>0</v>
      </c>
    </row>
    <row r="26" spans="1:8" s="10" customFormat="1" x14ac:dyDescent="0.7">
      <c r="A26" s="10">
        <v>2.7447300000000001</v>
      </c>
      <c r="B26" s="10">
        <f t="shared" si="1"/>
        <v>1</v>
      </c>
      <c r="C26" s="10">
        <f t="shared" si="2"/>
        <v>0</v>
      </c>
      <c r="D26" s="10">
        <f t="shared" si="3"/>
        <v>1</v>
      </c>
      <c r="E26" s="10">
        <f t="shared" si="4"/>
        <v>0</v>
      </c>
      <c r="F26" s="10">
        <f t="shared" si="5"/>
        <v>1</v>
      </c>
      <c r="G26" s="10">
        <f t="shared" si="6"/>
        <v>0</v>
      </c>
      <c r="H26" s="10">
        <f t="shared" si="7"/>
        <v>0</v>
      </c>
    </row>
    <row r="27" spans="1:8" s="10" customFormat="1" x14ac:dyDescent="0.7">
      <c r="A27" s="10">
        <v>2.64134</v>
      </c>
      <c r="B27" s="10">
        <f t="shared" si="1"/>
        <v>-1</v>
      </c>
      <c r="C27" s="10">
        <f t="shared" si="2"/>
        <v>1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1</v>
      </c>
      <c r="H27" s="10">
        <f t="shared" si="7"/>
        <v>0</v>
      </c>
    </row>
    <row r="28" spans="1:8" s="10" customFormat="1" x14ac:dyDescent="0.7">
      <c r="A28" s="10">
        <v>2.6496599999999999</v>
      </c>
      <c r="B28" s="10">
        <f t="shared" si="1"/>
        <v>1</v>
      </c>
      <c r="C28" s="10">
        <f t="shared" si="2"/>
        <v>0</v>
      </c>
      <c r="D28" s="10">
        <f t="shared" si="3"/>
        <v>1</v>
      </c>
      <c r="E28" s="10">
        <f t="shared" si="4"/>
        <v>0</v>
      </c>
      <c r="F28" s="10">
        <f t="shared" si="5"/>
        <v>1</v>
      </c>
      <c r="G28" s="10">
        <f t="shared" si="6"/>
        <v>0</v>
      </c>
      <c r="H28" s="10">
        <f t="shared" si="7"/>
        <v>0</v>
      </c>
    </row>
    <row r="29" spans="1:8" s="10" customFormat="1" x14ac:dyDescent="0.7">
      <c r="A29" s="10">
        <v>2.4094899999999999</v>
      </c>
      <c r="B29" s="10">
        <f t="shared" si="1"/>
        <v>-1</v>
      </c>
      <c r="C29" s="10">
        <f t="shared" si="2"/>
        <v>1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1</v>
      </c>
      <c r="H29" s="10">
        <f t="shared" si="7"/>
        <v>0</v>
      </c>
    </row>
    <row r="30" spans="1:8" s="10" customFormat="1" x14ac:dyDescent="0.7">
      <c r="A30" s="10">
        <v>2.3804599999999998</v>
      </c>
      <c r="B30" s="10">
        <f t="shared" si="1"/>
        <v>-1</v>
      </c>
      <c r="C30" s="10">
        <f t="shared" si="2"/>
        <v>1</v>
      </c>
      <c r="D30" s="10">
        <f t="shared" si="3"/>
        <v>0</v>
      </c>
      <c r="E30" s="10">
        <f t="shared" si="4"/>
        <v>1</v>
      </c>
      <c r="F30" s="10">
        <f t="shared" si="5"/>
        <v>0</v>
      </c>
      <c r="G30" s="10">
        <f t="shared" si="6"/>
        <v>0</v>
      </c>
      <c r="H30" s="10">
        <f t="shared" si="7"/>
        <v>0</v>
      </c>
    </row>
    <row r="31" spans="1:8" s="10" customFormat="1" x14ac:dyDescent="0.7">
      <c r="A31" s="10">
        <v>2.25719</v>
      </c>
      <c r="B31" s="10">
        <f t="shared" si="1"/>
        <v>-1</v>
      </c>
      <c r="C31" s="10">
        <f t="shared" si="2"/>
        <v>1</v>
      </c>
      <c r="D31" s="10">
        <f t="shared" si="3"/>
        <v>0</v>
      </c>
      <c r="E31" s="10">
        <f t="shared" si="4"/>
        <v>1</v>
      </c>
      <c r="F31" s="10">
        <f t="shared" si="5"/>
        <v>0</v>
      </c>
      <c r="G31" s="10">
        <f t="shared" si="6"/>
        <v>0</v>
      </c>
      <c r="H31" s="10">
        <f t="shared" si="7"/>
        <v>0</v>
      </c>
    </row>
    <row r="32" spans="1:8" s="10" customFormat="1" x14ac:dyDescent="0.7">
      <c r="A32" s="10">
        <v>2.4657900000000001</v>
      </c>
      <c r="B32" s="10">
        <f t="shared" si="1"/>
        <v>1</v>
      </c>
      <c r="C32" s="10">
        <f t="shared" si="2"/>
        <v>0</v>
      </c>
      <c r="D32" s="10">
        <f t="shared" si="3"/>
        <v>1</v>
      </c>
      <c r="E32" s="10">
        <f t="shared" si="4"/>
        <v>0</v>
      </c>
      <c r="F32" s="10">
        <f t="shared" si="5"/>
        <v>1</v>
      </c>
      <c r="G32" s="10">
        <f t="shared" si="6"/>
        <v>0</v>
      </c>
      <c r="H32" s="10">
        <f t="shared" si="7"/>
        <v>0</v>
      </c>
    </row>
    <row r="33" spans="1:8" s="10" customFormat="1" x14ac:dyDescent="0.7">
      <c r="A33" s="10">
        <v>2.2796500000000002</v>
      </c>
      <c r="B33" s="10">
        <f t="shared" si="1"/>
        <v>-1</v>
      </c>
      <c r="C33" s="10">
        <f t="shared" si="2"/>
        <v>1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1</v>
      </c>
      <c r="H33" s="10">
        <f t="shared" si="7"/>
        <v>0</v>
      </c>
    </row>
    <row r="34" spans="1:8" s="10" customFormat="1" x14ac:dyDescent="0.7">
      <c r="A34" s="10">
        <v>2.2026599999999998</v>
      </c>
      <c r="B34" s="10">
        <f t="shared" si="1"/>
        <v>-1</v>
      </c>
      <c r="C34" s="10">
        <f t="shared" si="2"/>
        <v>1</v>
      </c>
      <c r="D34" s="10">
        <f t="shared" si="3"/>
        <v>0</v>
      </c>
      <c r="E34" s="10">
        <f t="shared" si="4"/>
        <v>1</v>
      </c>
      <c r="F34" s="10">
        <f t="shared" si="5"/>
        <v>0</v>
      </c>
      <c r="G34" s="10">
        <f t="shared" si="6"/>
        <v>0</v>
      </c>
      <c r="H34" s="10">
        <f t="shared" si="7"/>
        <v>0</v>
      </c>
    </row>
    <row r="35" spans="1:8" s="10" customFormat="1" x14ac:dyDescent="0.7">
      <c r="A35" s="10">
        <v>2.1128800000000001</v>
      </c>
      <c r="B35" s="10">
        <f t="shared" si="1"/>
        <v>-1</v>
      </c>
      <c r="C35" s="10">
        <f t="shared" si="2"/>
        <v>1</v>
      </c>
      <c r="D35" s="10">
        <f t="shared" si="3"/>
        <v>0</v>
      </c>
      <c r="E35" s="10">
        <f t="shared" si="4"/>
        <v>1</v>
      </c>
      <c r="F35" s="10">
        <f t="shared" si="5"/>
        <v>0</v>
      </c>
      <c r="G35" s="10">
        <f t="shared" si="6"/>
        <v>0</v>
      </c>
      <c r="H35" s="10">
        <f t="shared" si="7"/>
        <v>0</v>
      </c>
    </row>
    <row r="36" spans="1:8" s="10" customFormat="1" x14ac:dyDescent="0.7">
      <c r="A36" s="10">
        <v>2.0468799999999998</v>
      </c>
      <c r="B36" s="10">
        <f t="shared" si="1"/>
        <v>-1</v>
      </c>
      <c r="C36" s="10">
        <f t="shared" si="2"/>
        <v>1</v>
      </c>
      <c r="D36" s="10">
        <f t="shared" si="3"/>
        <v>0</v>
      </c>
      <c r="E36" s="10">
        <f t="shared" si="4"/>
        <v>1</v>
      </c>
      <c r="F36" s="10">
        <f t="shared" si="5"/>
        <v>0</v>
      </c>
      <c r="G36" s="10">
        <f t="shared" si="6"/>
        <v>0</v>
      </c>
      <c r="H36" s="10">
        <f t="shared" si="7"/>
        <v>0</v>
      </c>
    </row>
    <row r="37" spans="1:8" s="10" customFormat="1" x14ac:dyDescent="0.7">
      <c r="A37" s="10">
        <v>1.99092</v>
      </c>
      <c r="B37" s="10">
        <f t="shared" si="1"/>
        <v>-1</v>
      </c>
      <c r="C37" s="10">
        <f t="shared" si="2"/>
        <v>1</v>
      </c>
      <c r="D37" s="10">
        <f t="shared" si="3"/>
        <v>0</v>
      </c>
      <c r="E37" s="10">
        <f t="shared" si="4"/>
        <v>1</v>
      </c>
      <c r="F37" s="10">
        <f t="shared" si="5"/>
        <v>0</v>
      </c>
      <c r="G37" s="10">
        <f t="shared" si="6"/>
        <v>0</v>
      </c>
      <c r="H37" s="10">
        <f t="shared" si="7"/>
        <v>0</v>
      </c>
    </row>
    <row r="38" spans="1:8" s="10" customFormat="1" x14ac:dyDescent="0.7">
      <c r="A38" s="10">
        <v>2.0537700000000001</v>
      </c>
      <c r="B38" s="10">
        <f t="shared" si="1"/>
        <v>1</v>
      </c>
      <c r="C38" s="10">
        <f t="shared" si="2"/>
        <v>0</v>
      </c>
      <c r="D38" s="10">
        <f t="shared" si="3"/>
        <v>1</v>
      </c>
      <c r="E38" s="10">
        <f t="shared" si="4"/>
        <v>0</v>
      </c>
      <c r="F38" s="10">
        <f t="shared" si="5"/>
        <v>1</v>
      </c>
      <c r="G38" s="10">
        <f t="shared" si="6"/>
        <v>0</v>
      </c>
      <c r="H38" s="10">
        <f t="shared" si="7"/>
        <v>0</v>
      </c>
    </row>
    <row r="39" spans="1:8" s="10" customFormat="1" x14ac:dyDescent="0.7">
      <c r="A39" s="10">
        <v>1.9834099999999999</v>
      </c>
      <c r="B39" s="10">
        <f t="shared" si="1"/>
        <v>-1</v>
      </c>
      <c r="C39" s="10">
        <f t="shared" si="2"/>
        <v>1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1</v>
      </c>
      <c r="H39" s="10">
        <f t="shared" si="7"/>
        <v>0</v>
      </c>
    </row>
    <row r="40" spans="1:8" s="10" customFormat="1" x14ac:dyDescent="0.7">
      <c r="A40" s="10">
        <v>2.1805599999999998</v>
      </c>
      <c r="B40" s="10">
        <f t="shared" si="1"/>
        <v>1</v>
      </c>
      <c r="C40" s="10">
        <f t="shared" si="2"/>
        <v>0</v>
      </c>
      <c r="D40" s="10">
        <f t="shared" si="3"/>
        <v>1</v>
      </c>
      <c r="E40" s="10">
        <f t="shared" si="4"/>
        <v>0</v>
      </c>
      <c r="F40" s="10">
        <f t="shared" si="5"/>
        <v>1</v>
      </c>
      <c r="G40" s="10">
        <f t="shared" si="6"/>
        <v>0</v>
      </c>
      <c r="H40" s="10">
        <f t="shared" si="7"/>
        <v>0</v>
      </c>
    </row>
    <row r="41" spans="1:8" s="10" customFormat="1" x14ac:dyDescent="0.7">
      <c r="A41" s="10">
        <v>2.1896599999999999</v>
      </c>
      <c r="B41" s="10">
        <f t="shared" si="1"/>
        <v>1</v>
      </c>
      <c r="C41" s="10">
        <f t="shared" si="2"/>
        <v>0</v>
      </c>
      <c r="D41" s="10">
        <f t="shared" si="3"/>
        <v>1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1</v>
      </c>
    </row>
    <row r="42" spans="1:8" s="10" customFormat="1" x14ac:dyDescent="0.7">
      <c r="A42" s="10">
        <v>2.3723000000000001</v>
      </c>
      <c r="B42" s="10">
        <f t="shared" si="1"/>
        <v>1</v>
      </c>
      <c r="C42" s="10">
        <f t="shared" si="2"/>
        <v>0</v>
      </c>
      <c r="D42" s="10">
        <f t="shared" si="3"/>
        <v>1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1</v>
      </c>
    </row>
    <row r="43" spans="1:8" s="10" customFormat="1" x14ac:dyDescent="0.7">
      <c r="A43" s="10">
        <v>2.2145000000000001</v>
      </c>
      <c r="B43" s="10">
        <f t="shared" si="1"/>
        <v>-1</v>
      </c>
      <c r="C43" s="10">
        <f t="shared" si="2"/>
        <v>1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1</v>
      </c>
      <c r="H43" s="10">
        <f t="shared" si="7"/>
        <v>0</v>
      </c>
    </row>
    <row r="44" spans="1:8" s="10" customFormat="1" x14ac:dyDescent="0.7">
      <c r="A44" s="10">
        <v>2.50684</v>
      </c>
      <c r="B44" s="10">
        <f t="shared" si="1"/>
        <v>1</v>
      </c>
      <c r="C44" s="10">
        <f t="shared" si="2"/>
        <v>0</v>
      </c>
      <c r="D44" s="10">
        <f t="shared" si="3"/>
        <v>1</v>
      </c>
      <c r="E44" s="10">
        <f t="shared" si="4"/>
        <v>0</v>
      </c>
      <c r="F44" s="10">
        <f t="shared" si="5"/>
        <v>1</v>
      </c>
      <c r="G44" s="10">
        <f t="shared" si="6"/>
        <v>0</v>
      </c>
      <c r="H44" s="10">
        <f t="shared" si="7"/>
        <v>0</v>
      </c>
    </row>
    <row r="45" spans="1:8" s="10" customFormat="1" x14ac:dyDescent="0.7">
      <c r="A45" s="10">
        <v>2.3420800000000002</v>
      </c>
      <c r="B45" s="10">
        <f t="shared" si="1"/>
        <v>-1</v>
      </c>
      <c r="C45" s="10">
        <f t="shared" si="2"/>
        <v>1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1</v>
      </c>
      <c r="H45" s="10">
        <f t="shared" si="7"/>
        <v>0</v>
      </c>
    </row>
    <row r="46" spans="1:8" s="10" customFormat="1" x14ac:dyDescent="0.7">
      <c r="A46" s="10">
        <v>2.34754</v>
      </c>
      <c r="B46" s="10">
        <f t="shared" si="1"/>
        <v>1</v>
      </c>
      <c r="C46" s="10">
        <f t="shared" si="2"/>
        <v>0</v>
      </c>
      <c r="D46" s="10">
        <f t="shared" si="3"/>
        <v>1</v>
      </c>
      <c r="E46" s="10">
        <f t="shared" si="4"/>
        <v>0</v>
      </c>
      <c r="F46" s="10">
        <f t="shared" si="5"/>
        <v>1</v>
      </c>
      <c r="G46" s="10">
        <f t="shared" si="6"/>
        <v>0</v>
      </c>
      <c r="H46" s="10">
        <f t="shared" si="7"/>
        <v>0</v>
      </c>
    </row>
    <row r="47" spans="1:8" s="10" customFormat="1" x14ac:dyDescent="0.7">
      <c r="A47" s="10">
        <v>2.3851399999999998</v>
      </c>
      <c r="B47" s="10">
        <f t="shared" si="1"/>
        <v>1</v>
      </c>
      <c r="C47" s="10">
        <f t="shared" si="2"/>
        <v>0</v>
      </c>
      <c r="D47" s="10">
        <f t="shared" si="3"/>
        <v>1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1</v>
      </c>
    </row>
    <row r="48" spans="1:8" s="10" customFormat="1" x14ac:dyDescent="0.7">
      <c r="A48" s="10">
        <v>2.4796</v>
      </c>
      <c r="B48" s="10">
        <f t="shared" si="1"/>
        <v>1</v>
      </c>
      <c r="C48" s="10">
        <f t="shared" si="2"/>
        <v>0</v>
      </c>
      <c r="D48" s="10">
        <f t="shared" si="3"/>
        <v>1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1</v>
      </c>
    </row>
    <row r="49" spans="1:8" s="10" customFormat="1" x14ac:dyDescent="0.7">
      <c r="A49" s="10">
        <v>2.70852</v>
      </c>
      <c r="B49" s="10">
        <f t="shared" si="1"/>
        <v>1</v>
      </c>
      <c r="C49" s="10">
        <f t="shared" si="2"/>
        <v>0</v>
      </c>
      <c r="D49" s="10">
        <f t="shared" si="3"/>
        <v>1</v>
      </c>
      <c r="E49" s="10">
        <f t="shared" si="4"/>
        <v>0</v>
      </c>
      <c r="F49" s="10">
        <f t="shared" si="5"/>
        <v>0</v>
      </c>
      <c r="G49" s="10">
        <f t="shared" si="6"/>
        <v>0</v>
      </c>
      <c r="H49" s="10">
        <f t="shared" si="7"/>
        <v>1</v>
      </c>
    </row>
    <row r="50" spans="1:8" s="10" customFormat="1" x14ac:dyDescent="0.7">
      <c r="A50" s="10">
        <v>2.8618199999999998</v>
      </c>
      <c r="B50" s="10">
        <f t="shared" si="1"/>
        <v>1</v>
      </c>
      <c r="C50" s="10">
        <f t="shared" si="2"/>
        <v>0</v>
      </c>
      <c r="D50" s="10">
        <f t="shared" si="3"/>
        <v>1</v>
      </c>
      <c r="E50" s="10">
        <f t="shared" si="4"/>
        <v>0</v>
      </c>
      <c r="F50" s="10">
        <f t="shared" si="5"/>
        <v>0</v>
      </c>
      <c r="G50" s="10">
        <f t="shared" si="6"/>
        <v>0</v>
      </c>
      <c r="H50" s="10">
        <f t="shared" si="7"/>
        <v>1</v>
      </c>
    </row>
    <row r="51" spans="1:8" s="10" customFormat="1" x14ac:dyDescent="0.7">
      <c r="A51" s="10">
        <v>2.9029400000000001</v>
      </c>
      <c r="B51" s="10">
        <f t="shared" si="1"/>
        <v>1</v>
      </c>
      <c r="C51" s="10">
        <f t="shared" si="2"/>
        <v>0</v>
      </c>
      <c r="D51" s="10">
        <f t="shared" si="3"/>
        <v>1</v>
      </c>
      <c r="E51" s="10">
        <f t="shared" si="4"/>
        <v>0</v>
      </c>
      <c r="F51" s="10">
        <f t="shared" si="5"/>
        <v>0</v>
      </c>
      <c r="G51" s="10">
        <f t="shared" si="6"/>
        <v>0</v>
      </c>
      <c r="H51" s="10">
        <f t="shared" si="7"/>
        <v>1</v>
      </c>
    </row>
    <row r="52" spans="1:8" s="10" customFormat="1" x14ac:dyDescent="0.7">
      <c r="A52" s="10">
        <v>2.9204699999999999</v>
      </c>
      <c r="B52" s="10">
        <f t="shared" si="1"/>
        <v>1</v>
      </c>
      <c r="C52" s="10">
        <f t="shared" si="2"/>
        <v>0</v>
      </c>
      <c r="D52" s="10">
        <f t="shared" si="3"/>
        <v>1</v>
      </c>
      <c r="E52" s="10">
        <f t="shared" si="4"/>
        <v>0</v>
      </c>
      <c r="F52" s="10">
        <f t="shared" si="5"/>
        <v>0</v>
      </c>
      <c r="G52" s="10">
        <f t="shared" si="6"/>
        <v>0</v>
      </c>
      <c r="H52" s="10">
        <f t="shared" si="7"/>
        <v>1</v>
      </c>
    </row>
    <row r="53" spans="1:8" s="10" customFormat="1" x14ac:dyDescent="0.7">
      <c r="A53" s="10">
        <v>2.9525299999999999</v>
      </c>
      <c r="B53" s="10">
        <f t="shared" si="1"/>
        <v>1</v>
      </c>
      <c r="C53" s="10">
        <f t="shared" si="2"/>
        <v>0</v>
      </c>
      <c r="D53" s="10">
        <f t="shared" si="3"/>
        <v>1</v>
      </c>
      <c r="E53" s="10">
        <f t="shared" si="4"/>
        <v>0</v>
      </c>
      <c r="F53" s="10">
        <f t="shared" si="5"/>
        <v>0</v>
      </c>
      <c r="G53" s="10">
        <f t="shared" si="6"/>
        <v>0</v>
      </c>
      <c r="H53" s="10">
        <f t="shared" si="7"/>
        <v>1</v>
      </c>
    </row>
    <row r="54" spans="1:8" s="10" customFormat="1" x14ac:dyDescent="0.7">
      <c r="A54" s="10">
        <v>3.1665399999999999</v>
      </c>
      <c r="B54" s="10">
        <f t="shared" si="1"/>
        <v>1</v>
      </c>
      <c r="C54" s="10">
        <f t="shared" si="2"/>
        <v>0</v>
      </c>
      <c r="D54" s="10">
        <f t="shared" si="3"/>
        <v>1</v>
      </c>
      <c r="E54" s="10">
        <f t="shared" si="4"/>
        <v>0</v>
      </c>
      <c r="F54" s="10">
        <f t="shared" si="5"/>
        <v>0</v>
      </c>
      <c r="G54" s="10">
        <f t="shared" si="6"/>
        <v>0</v>
      </c>
      <c r="H54" s="10">
        <f t="shared" si="7"/>
        <v>1</v>
      </c>
    </row>
    <row r="55" spans="1:8" s="10" customFormat="1" x14ac:dyDescent="0.7">
      <c r="A55" s="10">
        <v>3.1943700000000002</v>
      </c>
      <c r="B55" s="10">
        <f t="shared" si="1"/>
        <v>1</v>
      </c>
      <c r="C55" s="10">
        <f t="shared" si="2"/>
        <v>0</v>
      </c>
      <c r="D55" s="10">
        <f t="shared" si="3"/>
        <v>1</v>
      </c>
      <c r="E55" s="10">
        <f t="shared" si="4"/>
        <v>0</v>
      </c>
      <c r="F55" s="10">
        <f t="shared" si="5"/>
        <v>0</v>
      </c>
      <c r="G55" s="10">
        <f t="shared" si="6"/>
        <v>0</v>
      </c>
      <c r="H55" s="10">
        <f t="shared" si="7"/>
        <v>1</v>
      </c>
    </row>
    <row r="56" spans="1:8" s="10" customFormat="1" x14ac:dyDescent="0.7">
      <c r="A56" s="10">
        <v>3.1274799999999998</v>
      </c>
      <c r="B56" s="10">
        <f t="shared" si="1"/>
        <v>-1</v>
      </c>
      <c r="C56" s="10">
        <f t="shared" si="2"/>
        <v>1</v>
      </c>
      <c r="D56" s="10">
        <f t="shared" si="3"/>
        <v>0</v>
      </c>
      <c r="E56" s="10">
        <f t="shared" si="4"/>
        <v>0</v>
      </c>
      <c r="F56" s="10">
        <f t="shared" si="5"/>
        <v>0</v>
      </c>
      <c r="G56" s="10">
        <f t="shared" si="6"/>
        <v>1</v>
      </c>
      <c r="H56" s="10">
        <f t="shared" si="7"/>
        <v>0</v>
      </c>
    </row>
    <row r="57" spans="1:8" s="10" customFormat="1" x14ac:dyDescent="0.7">
      <c r="A57" s="10">
        <v>3.10493</v>
      </c>
      <c r="B57" s="10">
        <f t="shared" si="1"/>
        <v>-1</v>
      </c>
      <c r="C57" s="10">
        <f t="shared" si="2"/>
        <v>1</v>
      </c>
      <c r="D57" s="10">
        <f t="shared" si="3"/>
        <v>0</v>
      </c>
      <c r="E57" s="10">
        <f t="shared" si="4"/>
        <v>1</v>
      </c>
      <c r="F57" s="10">
        <f t="shared" si="5"/>
        <v>0</v>
      </c>
      <c r="G57" s="10">
        <f t="shared" si="6"/>
        <v>0</v>
      </c>
      <c r="H57" s="10">
        <f t="shared" si="7"/>
        <v>0</v>
      </c>
    </row>
    <row r="58" spans="1:8" s="10" customFormat="1" x14ac:dyDescent="0.7">
      <c r="A58" s="10">
        <v>3.15144</v>
      </c>
      <c r="B58" s="10">
        <f t="shared" si="1"/>
        <v>1</v>
      </c>
      <c r="C58" s="10">
        <f t="shared" si="2"/>
        <v>0</v>
      </c>
      <c r="D58" s="10">
        <f t="shared" si="3"/>
        <v>1</v>
      </c>
      <c r="E58" s="10">
        <f t="shared" si="4"/>
        <v>0</v>
      </c>
      <c r="F58" s="10">
        <f t="shared" si="5"/>
        <v>1</v>
      </c>
      <c r="G58" s="10">
        <f t="shared" si="6"/>
        <v>0</v>
      </c>
      <c r="H58" s="10">
        <f t="shared" si="7"/>
        <v>0</v>
      </c>
    </row>
    <row r="59" spans="1:8" s="10" customFormat="1" x14ac:dyDescent="0.7">
      <c r="A59" s="10">
        <v>3.12025</v>
      </c>
      <c r="B59" s="10">
        <f t="shared" si="1"/>
        <v>-1</v>
      </c>
      <c r="C59" s="10">
        <f t="shared" si="2"/>
        <v>1</v>
      </c>
      <c r="D59" s="10">
        <f t="shared" si="3"/>
        <v>0</v>
      </c>
      <c r="E59" s="10">
        <f t="shared" si="4"/>
        <v>0</v>
      </c>
      <c r="F59" s="10">
        <f t="shared" si="5"/>
        <v>0</v>
      </c>
      <c r="G59" s="10">
        <f t="shared" si="6"/>
        <v>1</v>
      </c>
      <c r="H59" s="10">
        <f t="shared" si="7"/>
        <v>0</v>
      </c>
    </row>
    <row r="60" spans="1:8" s="10" customFormat="1" x14ac:dyDescent="0.7">
      <c r="A60" s="10">
        <v>3.1026600000000002</v>
      </c>
      <c r="B60" s="10">
        <f t="shared" si="1"/>
        <v>-1</v>
      </c>
      <c r="C60" s="10">
        <f t="shared" si="2"/>
        <v>1</v>
      </c>
      <c r="D60" s="10">
        <f t="shared" si="3"/>
        <v>0</v>
      </c>
      <c r="E60" s="10">
        <f t="shared" si="4"/>
        <v>1</v>
      </c>
      <c r="F60" s="10">
        <f t="shared" si="5"/>
        <v>0</v>
      </c>
      <c r="G60" s="10">
        <f t="shared" si="6"/>
        <v>0</v>
      </c>
      <c r="H60" s="10">
        <f t="shared" si="7"/>
        <v>0</v>
      </c>
    </row>
    <row r="61" spans="1:8" s="10" customFormat="1" x14ac:dyDescent="0.7">
      <c r="A61" s="10">
        <v>2.8573599999999999</v>
      </c>
      <c r="B61" s="10">
        <f t="shared" si="1"/>
        <v>-1</v>
      </c>
      <c r="C61" s="10">
        <f t="shared" si="2"/>
        <v>1</v>
      </c>
      <c r="D61" s="10">
        <f t="shared" si="3"/>
        <v>0</v>
      </c>
      <c r="E61" s="10">
        <f t="shared" si="4"/>
        <v>1</v>
      </c>
      <c r="F61" s="10">
        <f t="shared" si="5"/>
        <v>0</v>
      </c>
      <c r="G61" s="10">
        <f t="shared" si="6"/>
        <v>0</v>
      </c>
      <c r="H61" s="10">
        <f t="shared" si="7"/>
        <v>0</v>
      </c>
    </row>
    <row r="62" spans="1:8" s="10" customFormat="1" x14ac:dyDescent="0.7">
      <c r="A62" s="10">
        <v>3.0607500000000001</v>
      </c>
      <c r="B62" s="10">
        <f t="shared" si="1"/>
        <v>1</v>
      </c>
      <c r="C62" s="10">
        <f t="shared" si="2"/>
        <v>0</v>
      </c>
      <c r="D62" s="10">
        <f t="shared" si="3"/>
        <v>1</v>
      </c>
      <c r="E62" s="10">
        <f t="shared" si="4"/>
        <v>0</v>
      </c>
      <c r="F62" s="10">
        <f t="shared" si="5"/>
        <v>1</v>
      </c>
      <c r="G62" s="10">
        <f t="shared" si="6"/>
        <v>0</v>
      </c>
      <c r="H62" s="10">
        <f t="shared" si="7"/>
        <v>0</v>
      </c>
    </row>
    <row r="63" spans="1:8" s="10" customFormat="1" x14ac:dyDescent="0.7">
      <c r="A63" s="10">
        <v>2.9916200000000002</v>
      </c>
      <c r="B63" s="10">
        <f t="shared" si="1"/>
        <v>-1</v>
      </c>
      <c r="C63" s="10">
        <f t="shared" si="2"/>
        <v>1</v>
      </c>
      <c r="D63" s="10">
        <f t="shared" si="3"/>
        <v>0</v>
      </c>
      <c r="E63" s="10">
        <f t="shared" si="4"/>
        <v>0</v>
      </c>
      <c r="F63" s="10">
        <f t="shared" si="5"/>
        <v>0</v>
      </c>
      <c r="G63" s="10">
        <f t="shared" si="6"/>
        <v>1</v>
      </c>
      <c r="H63" s="10">
        <f t="shared" si="7"/>
        <v>0</v>
      </c>
    </row>
    <row r="64" spans="1:8" s="10" customFormat="1" x14ac:dyDescent="0.7">
      <c r="A64" s="10">
        <v>3.1944400000000002</v>
      </c>
      <c r="B64" s="10">
        <f t="shared" si="1"/>
        <v>1</v>
      </c>
      <c r="C64" s="10">
        <f t="shared" si="2"/>
        <v>0</v>
      </c>
      <c r="D64" s="10">
        <f t="shared" si="3"/>
        <v>1</v>
      </c>
      <c r="E64" s="10">
        <f t="shared" si="4"/>
        <v>0</v>
      </c>
      <c r="F64" s="10">
        <f t="shared" si="5"/>
        <v>1</v>
      </c>
      <c r="G64" s="10">
        <f t="shared" si="6"/>
        <v>0</v>
      </c>
      <c r="H64" s="10">
        <f t="shared" si="7"/>
        <v>0</v>
      </c>
    </row>
    <row r="65" spans="1:8" s="10" customFormat="1" x14ac:dyDescent="0.7">
      <c r="A65" s="10">
        <v>3.0691299999999999</v>
      </c>
      <c r="B65" s="10">
        <f t="shared" si="1"/>
        <v>-1</v>
      </c>
      <c r="C65" s="10">
        <f t="shared" si="2"/>
        <v>1</v>
      </c>
      <c r="D65" s="10">
        <f t="shared" si="3"/>
        <v>0</v>
      </c>
      <c r="E65" s="10">
        <f t="shared" si="4"/>
        <v>0</v>
      </c>
      <c r="F65" s="10">
        <f t="shared" si="5"/>
        <v>0</v>
      </c>
      <c r="G65" s="10">
        <f t="shared" si="6"/>
        <v>1</v>
      </c>
      <c r="H65" s="10">
        <f t="shared" si="7"/>
        <v>0</v>
      </c>
    </row>
    <row r="66" spans="1:8" s="10" customFormat="1" x14ac:dyDescent="0.7">
      <c r="A66" s="10">
        <v>2.7938499999999999</v>
      </c>
      <c r="B66" s="10">
        <f t="shared" si="1"/>
        <v>-1</v>
      </c>
      <c r="C66" s="10">
        <f t="shared" si="2"/>
        <v>1</v>
      </c>
      <c r="D66" s="10">
        <f t="shared" si="3"/>
        <v>0</v>
      </c>
      <c r="E66" s="10">
        <f t="shared" si="4"/>
        <v>1</v>
      </c>
      <c r="F66" s="10">
        <f t="shared" si="5"/>
        <v>0</v>
      </c>
      <c r="G66" s="10">
        <f t="shared" si="6"/>
        <v>0</v>
      </c>
      <c r="H66" s="10">
        <f t="shared" si="7"/>
        <v>0</v>
      </c>
    </row>
    <row r="67" spans="1:8" s="10" customFormat="1" x14ac:dyDescent="0.7">
      <c r="A67" s="10">
        <v>2.5417800000000002</v>
      </c>
      <c r="B67" s="10">
        <f t="shared" si="1"/>
        <v>-1</v>
      </c>
      <c r="C67" s="10">
        <f t="shared" si="2"/>
        <v>1</v>
      </c>
      <c r="D67" s="10">
        <f t="shared" si="3"/>
        <v>0</v>
      </c>
      <c r="E67" s="10">
        <f t="shared" si="4"/>
        <v>1</v>
      </c>
      <c r="F67" s="10">
        <f t="shared" si="5"/>
        <v>0</v>
      </c>
      <c r="G67" s="10">
        <f t="shared" si="6"/>
        <v>0</v>
      </c>
      <c r="H67" s="10">
        <f t="shared" si="7"/>
        <v>0</v>
      </c>
    </row>
    <row r="68" spans="1:8" s="10" customFormat="1" x14ac:dyDescent="0.7">
      <c r="A68" s="10">
        <v>2.4540199999999999</v>
      </c>
      <c r="B68" s="10">
        <f t="shared" si="1"/>
        <v>-1</v>
      </c>
      <c r="C68" s="10">
        <f t="shared" si="2"/>
        <v>1</v>
      </c>
      <c r="D68" s="10">
        <f t="shared" si="3"/>
        <v>0</v>
      </c>
      <c r="E68" s="10">
        <f t="shared" si="4"/>
        <v>1</v>
      </c>
      <c r="F68" s="10">
        <f t="shared" si="5"/>
        <v>0</v>
      </c>
      <c r="G68" s="10">
        <f t="shared" si="6"/>
        <v>0</v>
      </c>
      <c r="H68" s="10">
        <f t="shared" si="7"/>
        <v>0</v>
      </c>
    </row>
    <row r="69" spans="1:8" s="10" customFormat="1" x14ac:dyDescent="0.7">
      <c r="A69" s="10">
        <v>2.7191399999999999</v>
      </c>
      <c r="B69" s="10">
        <f t="shared" si="1"/>
        <v>1</v>
      </c>
      <c r="C69" s="10">
        <f t="shared" si="2"/>
        <v>0</v>
      </c>
      <c r="D69" s="10">
        <f t="shared" si="3"/>
        <v>1</v>
      </c>
      <c r="E69" s="10">
        <f t="shared" si="4"/>
        <v>0</v>
      </c>
      <c r="F69" s="10">
        <f t="shared" si="5"/>
        <v>1</v>
      </c>
      <c r="G69" s="10">
        <f t="shared" si="6"/>
        <v>0</v>
      </c>
      <c r="H69" s="10">
        <f t="shared" si="7"/>
        <v>0</v>
      </c>
    </row>
    <row r="70" spans="1:8" s="10" customFormat="1" x14ac:dyDescent="0.7">
      <c r="A70" s="10">
        <v>2.7568100000000002</v>
      </c>
      <c r="B70" s="10">
        <f t="shared" ref="B70:B90" si="8">SIGN(A70-A69)</f>
        <v>1</v>
      </c>
      <c r="C70" s="10">
        <f t="shared" ref="C70:C90" si="9">-(B70-1)/2</f>
        <v>0</v>
      </c>
      <c r="D70" s="10">
        <f t="shared" ref="D70:D90" si="10">(B70+1)/2</f>
        <v>1</v>
      </c>
      <c r="E70" s="10">
        <f t="shared" si="4"/>
        <v>0</v>
      </c>
      <c r="F70" s="10">
        <f t="shared" si="5"/>
        <v>0</v>
      </c>
      <c r="G70" s="10">
        <f t="shared" si="6"/>
        <v>0</v>
      </c>
      <c r="H70" s="10">
        <f t="shared" si="7"/>
        <v>1</v>
      </c>
    </row>
    <row r="71" spans="1:8" s="10" customFormat="1" x14ac:dyDescent="0.7">
      <c r="A71" s="10">
        <v>2.8556599999999999</v>
      </c>
      <c r="B71" s="10">
        <f t="shared" si="8"/>
        <v>1</v>
      </c>
      <c r="C71" s="10">
        <f t="shared" si="9"/>
        <v>0</v>
      </c>
      <c r="D71" s="10">
        <f t="shared" si="10"/>
        <v>1</v>
      </c>
      <c r="E71" s="10">
        <f t="shared" ref="E71:E90" si="11">C71*C70</f>
        <v>0</v>
      </c>
      <c r="F71" s="10">
        <f t="shared" ref="F71:F90" si="12">D71*C70</f>
        <v>0</v>
      </c>
      <c r="G71" s="10">
        <f t="shared" ref="G71:G90" si="13">C71*D70</f>
        <v>0</v>
      </c>
      <c r="H71" s="10">
        <f t="shared" ref="H71:H90" si="14">D71*D70</f>
        <v>1</v>
      </c>
    </row>
    <row r="72" spans="1:8" s="10" customFormat="1" x14ac:dyDescent="0.7">
      <c r="A72" s="10">
        <v>2.8304399999999998</v>
      </c>
      <c r="B72" s="10">
        <f t="shared" si="8"/>
        <v>-1</v>
      </c>
      <c r="C72" s="10">
        <f t="shared" si="9"/>
        <v>1</v>
      </c>
      <c r="D72" s="10">
        <f t="shared" si="10"/>
        <v>0</v>
      </c>
      <c r="E72" s="10">
        <f t="shared" si="11"/>
        <v>0</v>
      </c>
      <c r="F72" s="10">
        <f t="shared" si="12"/>
        <v>0</v>
      </c>
      <c r="G72" s="10">
        <f t="shared" si="13"/>
        <v>1</v>
      </c>
      <c r="H72" s="10">
        <f t="shared" si="14"/>
        <v>0</v>
      </c>
    </row>
    <row r="73" spans="1:8" s="10" customFormat="1" x14ac:dyDescent="0.7">
      <c r="A73" s="10">
        <v>2.6042299999999998</v>
      </c>
      <c r="B73" s="10">
        <f t="shared" si="8"/>
        <v>-1</v>
      </c>
      <c r="C73" s="10">
        <f t="shared" si="9"/>
        <v>1</v>
      </c>
      <c r="D73" s="10">
        <f t="shared" si="10"/>
        <v>0</v>
      </c>
      <c r="E73" s="10">
        <f t="shared" si="11"/>
        <v>1</v>
      </c>
      <c r="F73" s="10">
        <f t="shared" si="12"/>
        <v>0</v>
      </c>
      <c r="G73" s="10">
        <f t="shared" si="13"/>
        <v>0</v>
      </c>
      <c r="H73" s="10">
        <f t="shared" si="14"/>
        <v>0</v>
      </c>
    </row>
    <row r="74" spans="1:8" s="10" customFormat="1" x14ac:dyDescent="0.7">
      <c r="A74" s="10">
        <v>2.67198</v>
      </c>
      <c r="B74" s="10">
        <f t="shared" si="8"/>
        <v>1</v>
      </c>
      <c r="C74" s="10">
        <f t="shared" si="9"/>
        <v>0</v>
      </c>
      <c r="D74" s="10">
        <f t="shared" si="10"/>
        <v>1</v>
      </c>
      <c r="E74" s="10">
        <f t="shared" si="11"/>
        <v>0</v>
      </c>
      <c r="F74" s="10">
        <f t="shared" si="12"/>
        <v>1</v>
      </c>
      <c r="G74" s="10">
        <f t="shared" si="13"/>
        <v>0</v>
      </c>
      <c r="H74" s="10">
        <f t="shared" si="14"/>
        <v>0</v>
      </c>
    </row>
    <row r="75" spans="1:8" s="10" customFormat="1" x14ac:dyDescent="0.7">
      <c r="A75" s="10">
        <v>2.8205200000000001</v>
      </c>
      <c r="B75" s="10">
        <f t="shared" si="8"/>
        <v>1</v>
      </c>
      <c r="C75" s="10">
        <f t="shared" si="9"/>
        <v>0</v>
      </c>
      <c r="D75" s="10">
        <f t="shared" si="10"/>
        <v>1</v>
      </c>
      <c r="E75" s="10">
        <f t="shared" si="11"/>
        <v>0</v>
      </c>
      <c r="F75" s="10">
        <f t="shared" si="12"/>
        <v>0</v>
      </c>
      <c r="G75" s="10">
        <f t="shared" si="13"/>
        <v>0</v>
      </c>
      <c r="H75" s="10">
        <f t="shared" si="14"/>
        <v>1</v>
      </c>
    </row>
    <row r="76" spans="1:8" s="10" customFormat="1" x14ac:dyDescent="0.7">
      <c r="A76" s="10">
        <v>2.5508199999999999</v>
      </c>
      <c r="B76" s="10">
        <f t="shared" si="8"/>
        <v>-1</v>
      </c>
      <c r="C76" s="10">
        <f t="shared" si="9"/>
        <v>1</v>
      </c>
      <c r="D76" s="10">
        <f t="shared" si="10"/>
        <v>0</v>
      </c>
      <c r="E76" s="10">
        <f t="shared" si="11"/>
        <v>0</v>
      </c>
      <c r="F76" s="10">
        <f t="shared" si="12"/>
        <v>0</v>
      </c>
      <c r="G76" s="10">
        <f t="shared" si="13"/>
        <v>1</v>
      </c>
      <c r="H76" s="10">
        <f t="shared" si="14"/>
        <v>0</v>
      </c>
    </row>
    <row r="77" spans="1:8" s="10" customFormat="1" x14ac:dyDescent="0.7">
      <c r="A77" s="10">
        <v>2.4032499999999999</v>
      </c>
      <c r="B77" s="10">
        <f t="shared" si="8"/>
        <v>-1</v>
      </c>
      <c r="C77" s="10">
        <f t="shared" si="9"/>
        <v>1</v>
      </c>
      <c r="D77" s="10">
        <f t="shared" si="10"/>
        <v>0</v>
      </c>
      <c r="E77" s="10">
        <f t="shared" si="11"/>
        <v>1</v>
      </c>
      <c r="F77" s="10">
        <f t="shared" si="12"/>
        <v>0</v>
      </c>
      <c r="G77" s="10">
        <f t="shared" si="13"/>
        <v>0</v>
      </c>
      <c r="H77" s="10">
        <f t="shared" si="14"/>
        <v>0</v>
      </c>
    </row>
    <row r="78" spans="1:8" s="10" customFormat="1" x14ac:dyDescent="0.7">
      <c r="A78" s="10">
        <v>2.5121799999999999</v>
      </c>
      <c r="B78" s="10">
        <f t="shared" si="8"/>
        <v>1</v>
      </c>
      <c r="C78" s="10">
        <f t="shared" si="9"/>
        <v>0</v>
      </c>
      <c r="D78" s="10">
        <f t="shared" si="10"/>
        <v>1</v>
      </c>
      <c r="E78" s="10">
        <f t="shared" si="11"/>
        <v>0</v>
      </c>
      <c r="F78" s="10">
        <f t="shared" si="12"/>
        <v>1</v>
      </c>
      <c r="G78" s="10">
        <f t="shared" si="13"/>
        <v>0</v>
      </c>
      <c r="H78" s="10">
        <f t="shared" si="14"/>
        <v>0</v>
      </c>
    </row>
    <row r="79" spans="1:8" s="10" customFormat="1" x14ac:dyDescent="0.7">
      <c r="A79" s="10">
        <v>2.60276</v>
      </c>
      <c r="B79" s="10">
        <f t="shared" si="8"/>
        <v>1</v>
      </c>
      <c r="C79" s="10">
        <f t="shared" si="9"/>
        <v>0</v>
      </c>
      <c r="D79" s="10">
        <f t="shared" si="10"/>
        <v>1</v>
      </c>
      <c r="E79" s="10">
        <f t="shared" si="11"/>
        <v>0</v>
      </c>
      <c r="F79" s="10">
        <f t="shared" si="12"/>
        <v>0</v>
      </c>
      <c r="G79" s="10">
        <f t="shared" si="13"/>
        <v>0</v>
      </c>
      <c r="H79" s="10">
        <f t="shared" si="14"/>
        <v>1</v>
      </c>
    </row>
    <row r="80" spans="1:8" s="10" customFormat="1" x14ac:dyDescent="0.7">
      <c r="A80" s="10">
        <v>2.69625</v>
      </c>
      <c r="B80" s="10">
        <f t="shared" si="8"/>
        <v>1</v>
      </c>
      <c r="C80" s="10">
        <f t="shared" si="9"/>
        <v>0</v>
      </c>
      <c r="D80" s="10">
        <f t="shared" si="10"/>
        <v>1</v>
      </c>
      <c r="E80" s="10">
        <f t="shared" si="11"/>
        <v>0</v>
      </c>
      <c r="F80" s="10">
        <f t="shared" si="12"/>
        <v>0</v>
      </c>
      <c r="G80" s="10">
        <f t="shared" si="13"/>
        <v>0</v>
      </c>
      <c r="H80" s="10">
        <f t="shared" si="14"/>
        <v>1</v>
      </c>
    </row>
    <row r="81" spans="1:8" s="10" customFormat="1" x14ac:dyDescent="0.7">
      <c r="A81" s="10">
        <v>2.4722900000000001</v>
      </c>
      <c r="B81" s="10">
        <f t="shared" si="8"/>
        <v>-1</v>
      </c>
      <c r="C81" s="10">
        <f t="shared" si="9"/>
        <v>1</v>
      </c>
      <c r="D81" s="10">
        <f t="shared" si="10"/>
        <v>0</v>
      </c>
      <c r="E81" s="10">
        <f t="shared" si="11"/>
        <v>0</v>
      </c>
      <c r="F81" s="10">
        <f t="shared" si="12"/>
        <v>0</v>
      </c>
      <c r="G81" s="10">
        <f t="shared" si="13"/>
        <v>1</v>
      </c>
      <c r="H81" s="10">
        <f t="shared" si="14"/>
        <v>0</v>
      </c>
    </row>
    <row r="82" spans="1:8" s="10" customFormat="1" x14ac:dyDescent="0.7">
      <c r="A82" s="10">
        <v>2.3612199999999999</v>
      </c>
      <c r="B82" s="10">
        <f t="shared" si="8"/>
        <v>-1</v>
      </c>
      <c r="C82" s="10">
        <f t="shared" si="9"/>
        <v>1</v>
      </c>
      <c r="D82" s="10">
        <f t="shared" si="10"/>
        <v>0</v>
      </c>
      <c r="E82" s="10">
        <f t="shared" si="11"/>
        <v>1</v>
      </c>
      <c r="F82" s="10">
        <f t="shared" si="12"/>
        <v>0</v>
      </c>
      <c r="G82" s="10">
        <f t="shared" si="13"/>
        <v>0</v>
      </c>
      <c r="H82" s="10">
        <f t="shared" si="14"/>
        <v>0</v>
      </c>
    </row>
    <row r="83" spans="1:8" s="10" customFormat="1" x14ac:dyDescent="0.7">
      <c r="A83" s="10">
        <v>2.5806399999999998</v>
      </c>
      <c r="B83" s="10">
        <f t="shared" si="8"/>
        <v>1</v>
      </c>
      <c r="C83" s="10">
        <f t="shared" si="9"/>
        <v>0</v>
      </c>
      <c r="D83" s="10">
        <f t="shared" si="10"/>
        <v>1</v>
      </c>
      <c r="E83" s="10">
        <f t="shared" si="11"/>
        <v>0</v>
      </c>
      <c r="F83" s="10">
        <f t="shared" si="12"/>
        <v>1</v>
      </c>
      <c r="G83" s="10">
        <f t="shared" si="13"/>
        <v>0</v>
      </c>
      <c r="H83" s="10">
        <f t="shared" si="14"/>
        <v>0</v>
      </c>
    </row>
    <row r="84" spans="1:8" s="10" customFormat="1" x14ac:dyDescent="0.7">
      <c r="A84" s="10">
        <v>2.2652700000000001</v>
      </c>
      <c r="B84" s="10">
        <f t="shared" si="8"/>
        <v>-1</v>
      </c>
      <c r="C84" s="10">
        <f t="shared" si="9"/>
        <v>1</v>
      </c>
      <c r="D84" s="10">
        <f t="shared" si="10"/>
        <v>0</v>
      </c>
      <c r="E84" s="10">
        <f t="shared" si="11"/>
        <v>0</v>
      </c>
      <c r="F84" s="10">
        <f t="shared" si="12"/>
        <v>0</v>
      </c>
      <c r="G84" s="10">
        <f t="shared" si="13"/>
        <v>1</v>
      </c>
      <c r="H84" s="10">
        <f t="shared" si="14"/>
        <v>0</v>
      </c>
    </row>
    <row r="85" spans="1:8" s="10" customFormat="1" x14ac:dyDescent="0.7">
      <c r="A85" s="10">
        <v>2.2941199999999999</v>
      </c>
      <c r="B85" s="10">
        <f t="shared" si="8"/>
        <v>1</v>
      </c>
      <c r="C85" s="10">
        <f t="shared" si="9"/>
        <v>0</v>
      </c>
      <c r="D85" s="10">
        <f t="shared" si="10"/>
        <v>1</v>
      </c>
      <c r="E85" s="10">
        <f t="shared" si="11"/>
        <v>0</v>
      </c>
      <c r="F85" s="10">
        <f t="shared" si="12"/>
        <v>1</v>
      </c>
      <c r="G85" s="10">
        <f t="shared" si="13"/>
        <v>0</v>
      </c>
      <c r="H85" s="10">
        <f t="shared" si="14"/>
        <v>0</v>
      </c>
    </row>
    <row r="86" spans="1:8" s="10" customFormat="1" x14ac:dyDescent="0.7">
      <c r="A86" s="10">
        <v>2.4389799999999999</v>
      </c>
      <c r="B86" s="10">
        <f t="shared" si="8"/>
        <v>1</v>
      </c>
      <c r="C86" s="10">
        <f t="shared" si="9"/>
        <v>0</v>
      </c>
      <c r="D86" s="10">
        <f t="shared" si="10"/>
        <v>1</v>
      </c>
      <c r="E86" s="10">
        <f t="shared" si="11"/>
        <v>0</v>
      </c>
      <c r="F86" s="10">
        <f t="shared" si="12"/>
        <v>0</v>
      </c>
      <c r="G86" s="10">
        <f t="shared" si="13"/>
        <v>0</v>
      </c>
      <c r="H86" s="10">
        <f t="shared" si="14"/>
        <v>1</v>
      </c>
    </row>
    <row r="87" spans="1:8" s="10" customFormat="1" x14ac:dyDescent="0.7">
      <c r="A87" s="10">
        <v>2.08033</v>
      </c>
      <c r="B87" s="10">
        <f t="shared" si="8"/>
        <v>-1</v>
      </c>
      <c r="C87" s="10">
        <f t="shared" si="9"/>
        <v>1</v>
      </c>
      <c r="D87" s="10">
        <f t="shared" si="10"/>
        <v>0</v>
      </c>
      <c r="E87" s="10">
        <f t="shared" si="11"/>
        <v>0</v>
      </c>
      <c r="F87" s="10">
        <f t="shared" si="12"/>
        <v>0</v>
      </c>
      <c r="G87" s="10">
        <f t="shared" si="13"/>
        <v>1</v>
      </c>
      <c r="H87" s="10">
        <f t="shared" si="14"/>
        <v>0</v>
      </c>
    </row>
    <row r="88" spans="1:8" s="10" customFormat="1" x14ac:dyDescent="0.7">
      <c r="A88" s="10">
        <v>1.8903300000000001</v>
      </c>
      <c r="B88" s="10">
        <f t="shared" si="8"/>
        <v>-1</v>
      </c>
      <c r="C88" s="10">
        <f t="shared" si="9"/>
        <v>1</v>
      </c>
      <c r="D88" s="10">
        <f t="shared" si="10"/>
        <v>0</v>
      </c>
      <c r="E88" s="10">
        <f t="shared" si="11"/>
        <v>1</v>
      </c>
      <c r="F88" s="10">
        <f t="shared" si="12"/>
        <v>0</v>
      </c>
      <c r="G88" s="10">
        <f t="shared" si="13"/>
        <v>0</v>
      </c>
      <c r="H88" s="10">
        <f t="shared" si="14"/>
        <v>0</v>
      </c>
    </row>
    <row r="89" spans="1:8" s="10" customFormat="1" x14ac:dyDescent="0.7">
      <c r="A89" s="10">
        <v>1.59762</v>
      </c>
      <c r="B89" s="10">
        <f t="shared" si="8"/>
        <v>-1</v>
      </c>
      <c r="C89" s="10">
        <f t="shared" si="9"/>
        <v>1</v>
      </c>
      <c r="D89" s="10">
        <f t="shared" si="10"/>
        <v>0</v>
      </c>
      <c r="E89" s="10">
        <f t="shared" si="11"/>
        <v>1</v>
      </c>
      <c r="F89" s="10">
        <f t="shared" si="12"/>
        <v>0</v>
      </c>
      <c r="G89" s="10">
        <f t="shared" si="13"/>
        <v>0</v>
      </c>
      <c r="H89" s="10">
        <f t="shared" si="14"/>
        <v>0</v>
      </c>
    </row>
    <row r="90" spans="1:8" s="10" customFormat="1" x14ac:dyDescent="0.7">
      <c r="A90" s="10">
        <v>0.7702</v>
      </c>
      <c r="B90" s="10">
        <f t="shared" si="8"/>
        <v>-1</v>
      </c>
      <c r="C90" s="10">
        <f t="shared" si="9"/>
        <v>1</v>
      </c>
      <c r="D90" s="10">
        <f t="shared" si="10"/>
        <v>0</v>
      </c>
      <c r="E90" s="10">
        <f t="shared" si="11"/>
        <v>1</v>
      </c>
      <c r="F90" s="10">
        <f t="shared" si="12"/>
        <v>0</v>
      </c>
      <c r="G90" s="10">
        <f t="shared" si="13"/>
        <v>0</v>
      </c>
      <c r="H90" s="10">
        <f t="shared" si="14"/>
        <v>0</v>
      </c>
    </row>
  </sheetData>
  <mergeCells count="4">
    <mergeCell ref="E1:F1"/>
    <mergeCell ref="G1:H1"/>
    <mergeCell ref="K1:L1"/>
    <mergeCell ref="M1:N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D381-F872-47FF-80B0-B9BE9ACB0176}">
  <dimension ref="A1:N82"/>
  <sheetViews>
    <sheetView tabSelected="1" workbookViewId="0">
      <selection activeCell="J13" sqref="J13"/>
    </sheetView>
  </sheetViews>
  <sheetFormatPr defaultRowHeight="13.5" x14ac:dyDescent="0.7"/>
  <cols>
    <col min="1" max="1" width="28.6875" style="10" customWidth="1"/>
    <col min="2" max="16384" width="9" style="10"/>
  </cols>
  <sheetData>
    <row r="1" spans="1:14" s="10" customFormat="1" x14ac:dyDescent="0.7">
      <c r="E1" s="11" t="s">
        <v>5</v>
      </c>
      <c r="F1" s="11"/>
      <c r="G1" s="11" t="s">
        <v>6</v>
      </c>
      <c r="H1" s="11"/>
      <c r="K1" s="11" t="s">
        <v>5</v>
      </c>
      <c r="L1" s="11"/>
      <c r="M1" s="11" t="s">
        <v>6</v>
      </c>
      <c r="N1" s="11"/>
    </row>
    <row r="2" spans="1:14" s="10" customFormat="1" x14ac:dyDescent="0.7">
      <c r="A2" s="10" t="s">
        <v>9</v>
      </c>
      <c r="B2" s="10" t="s">
        <v>2</v>
      </c>
      <c r="C2" s="10" t="s">
        <v>3</v>
      </c>
      <c r="D2" s="10" t="s">
        <v>4</v>
      </c>
      <c r="E2" s="10" t="s">
        <v>3</v>
      </c>
      <c r="F2" s="10" t="s">
        <v>4</v>
      </c>
      <c r="G2" s="10" t="s">
        <v>3</v>
      </c>
      <c r="H2" s="10" t="s">
        <v>4</v>
      </c>
      <c r="I2" s="10" t="s">
        <v>7</v>
      </c>
      <c r="J2" s="10" t="s">
        <v>8</v>
      </c>
      <c r="K2" s="10" t="s">
        <v>7</v>
      </c>
      <c r="L2" s="10" t="s">
        <v>8</v>
      </c>
      <c r="M2" s="10" t="s">
        <v>7</v>
      </c>
      <c r="N2" s="10" t="s">
        <v>8</v>
      </c>
    </row>
    <row r="3" spans="1:14" s="10" customFormat="1" x14ac:dyDescent="0.7">
      <c r="C3" s="10">
        <f>SUM(C4:C90)</f>
        <v>41</v>
      </c>
      <c r="D3" s="10">
        <f>SUM(D4:D90)</f>
        <v>36</v>
      </c>
      <c r="E3" s="10">
        <f t="shared" ref="E3:H3" si="0">SUM(E4:E90)</f>
        <v>25</v>
      </c>
      <c r="F3" s="10">
        <f t="shared" si="0"/>
        <v>16</v>
      </c>
      <c r="G3" s="10">
        <f t="shared" si="0"/>
        <v>16</v>
      </c>
      <c r="H3" s="10">
        <f t="shared" si="0"/>
        <v>19</v>
      </c>
      <c r="I3" s="10">
        <f>C3/(D3+C3)</f>
        <v>0.53246753246753242</v>
      </c>
      <c r="J3" s="10">
        <f>D3/(C3+D3)</f>
        <v>0.46753246753246752</v>
      </c>
      <c r="K3" s="10">
        <f>E3/($E$3+$F$3)</f>
        <v>0.6097560975609756</v>
      </c>
      <c r="L3" s="10">
        <f>F3/($E$3+$F$3)</f>
        <v>0.3902439024390244</v>
      </c>
      <c r="M3" s="10">
        <f>G3/($G$3+$H$3)</f>
        <v>0.45714285714285713</v>
      </c>
      <c r="N3" s="10">
        <f>H3/($G$3+$H$3)</f>
        <v>0.54285714285714282</v>
      </c>
    </row>
    <row r="4" spans="1:14" s="10" customFormat="1" x14ac:dyDescent="0.7">
      <c r="A4" s="10">
        <v>2.2564299999999999</v>
      </c>
      <c r="J4" s="10">
        <f>I3+J3</f>
        <v>1</v>
      </c>
      <c r="L4" s="10">
        <f>K3+L3</f>
        <v>1</v>
      </c>
      <c r="N4" s="10">
        <f>M3+N3</f>
        <v>1</v>
      </c>
    </row>
    <row r="5" spans="1:14" s="10" customFormat="1" x14ac:dyDescent="0.7">
      <c r="A5" s="10">
        <v>2.2680500000000001</v>
      </c>
      <c r="B5" s="10">
        <f>SIGN(A5-A4)</f>
        <v>1</v>
      </c>
      <c r="C5" s="10">
        <f>-(B5-1)/2</f>
        <v>0</v>
      </c>
    </row>
    <row r="6" spans="1:14" s="10" customFormat="1" x14ac:dyDescent="0.7">
      <c r="A6" s="10">
        <v>2.32795</v>
      </c>
      <c r="B6" s="10">
        <f t="shared" ref="B6:B69" si="1">SIGN(A6-A5)</f>
        <v>1</v>
      </c>
      <c r="C6" s="10">
        <f t="shared" ref="C6:C69" si="2">-(B6-1)/2</f>
        <v>0</v>
      </c>
      <c r="D6" s="10">
        <f>(B6+1)/2</f>
        <v>1</v>
      </c>
      <c r="E6" s="10">
        <f>C6*C5</f>
        <v>0</v>
      </c>
      <c r="F6" s="10">
        <f>D6*C5</f>
        <v>0</v>
      </c>
      <c r="G6" s="10">
        <f>C6*D5</f>
        <v>0</v>
      </c>
      <c r="H6" s="10">
        <f>D6*D5</f>
        <v>0</v>
      </c>
    </row>
    <row r="7" spans="1:14" s="10" customFormat="1" x14ac:dyDescent="0.7">
      <c r="A7" s="10">
        <v>2.29203</v>
      </c>
      <c r="B7" s="10">
        <f t="shared" si="1"/>
        <v>-1</v>
      </c>
      <c r="C7" s="10">
        <f t="shared" si="2"/>
        <v>1</v>
      </c>
      <c r="D7" s="10">
        <f t="shared" ref="D7:D70" si="3">(B7+1)/2</f>
        <v>0</v>
      </c>
      <c r="E7" s="10">
        <f t="shared" ref="E7:E70" si="4">C7*C6</f>
        <v>0</v>
      </c>
      <c r="F7" s="10">
        <f t="shared" ref="F7:F70" si="5">D7*C6</f>
        <v>0</v>
      </c>
      <c r="G7" s="10">
        <f t="shared" ref="G7:G70" si="6">C7*D6</f>
        <v>1</v>
      </c>
      <c r="H7" s="10">
        <f t="shared" ref="H7:H70" si="7">D7*D6</f>
        <v>0</v>
      </c>
    </row>
    <row r="8" spans="1:14" s="10" customFormat="1" x14ac:dyDescent="0.7">
      <c r="A8" s="10">
        <v>2.2663099999999998</v>
      </c>
      <c r="B8" s="10">
        <f t="shared" si="1"/>
        <v>-1</v>
      </c>
      <c r="C8" s="10">
        <f t="shared" si="2"/>
        <v>1</v>
      </c>
      <c r="D8" s="10">
        <f t="shared" si="3"/>
        <v>0</v>
      </c>
      <c r="E8" s="10">
        <f t="shared" si="4"/>
        <v>1</v>
      </c>
      <c r="F8" s="10">
        <f t="shared" si="5"/>
        <v>0</v>
      </c>
      <c r="G8" s="10">
        <f t="shared" si="6"/>
        <v>0</v>
      </c>
      <c r="H8" s="10">
        <f t="shared" si="7"/>
        <v>0</v>
      </c>
    </row>
    <row r="9" spans="1:14" s="10" customFormat="1" x14ac:dyDescent="0.7">
      <c r="A9" s="10">
        <v>2.2535599999999998</v>
      </c>
      <c r="B9" s="10">
        <f t="shared" si="1"/>
        <v>-1</v>
      </c>
      <c r="C9" s="10">
        <f t="shared" si="2"/>
        <v>1</v>
      </c>
      <c r="D9" s="10">
        <f t="shared" si="3"/>
        <v>0</v>
      </c>
      <c r="E9" s="10">
        <f t="shared" si="4"/>
        <v>1</v>
      </c>
      <c r="F9" s="10">
        <f t="shared" si="5"/>
        <v>0</v>
      </c>
      <c r="G9" s="10">
        <f t="shared" si="6"/>
        <v>0</v>
      </c>
      <c r="H9" s="10">
        <f t="shared" si="7"/>
        <v>0</v>
      </c>
    </row>
    <row r="10" spans="1:14" s="10" customFormat="1" x14ac:dyDescent="0.7">
      <c r="A10" s="10">
        <v>2.2919100000000001</v>
      </c>
      <c r="B10" s="10">
        <f t="shared" si="1"/>
        <v>1</v>
      </c>
      <c r="C10" s="10">
        <f t="shared" si="2"/>
        <v>0</v>
      </c>
      <c r="D10" s="10">
        <f t="shared" si="3"/>
        <v>1</v>
      </c>
      <c r="E10" s="10">
        <f t="shared" si="4"/>
        <v>0</v>
      </c>
      <c r="F10" s="10">
        <f t="shared" si="5"/>
        <v>1</v>
      </c>
      <c r="G10" s="10">
        <f t="shared" si="6"/>
        <v>0</v>
      </c>
      <c r="H10" s="10">
        <f t="shared" si="7"/>
        <v>0</v>
      </c>
    </row>
    <row r="11" spans="1:14" s="10" customFormat="1" x14ac:dyDescent="0.7">
      <c r="A11" s="10">
        <v>2.2472500000000002</v>
      </c>
      <c r="B11" s="10">
        <f t="shared" si="1"/>
        <v>-1</v>
      </c>
      <c r="C11" s="10">
        <f t="shared" si="2"/>
        <v>1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1</v>
      </c>
      <c r="H11" s="10">
        <f t="shared" si="7"/>
        <v>0</v>
      </c>
    </row>
    <row r="12" spans="1:14" s="10" customFormat="1" x14ac:dyDescent="0.7">
      <c r="A12" s="10">
        <v>2.1363500000000002</v>
      </c>
      <c r="B12" s="10">
        <f t="shared" si="1"/>
        <v>-1</v>
      </c>
      <c r="C12" s="10">
        <f t="shared" si="2"/>
        <v>1</v>
      </c>
      <c r="D12" s="10">
        <f t="shared" si="3"/>
        <v>0</v>
      </c>
      <c r="E12" s="10">
        <f t="shared" si="4"/>
        <v>1</v>
      </c>
      <c r="F12" s="10">
        <f t="shared" si="5"/>
        <v>0</v>
      </c>
      <c r="G12" s="10">
        <f t="shared" si="6"/>
        <v>0</v>
      </c>
      <c r="H12" s="10">
        <f t="shared" si="7"/>
        <v>0</v>
      </c>
    </row>
    <row r="13" spans="1:14" s="10" customFormat="1" x14ac:dyDescent="0.7">
      <c r="A13" s="10">
        <v>2.2193100000000001</v>
      </c>
      <c r="B13" s="10">
        <f t="shared" si="1"/>
        <v>1</v>
      </c>
      <c r="C13" s="10">
        <f t="shared" si="2"/>
        <v>0</v>
      </c>
      <c r="D13" s="10">
        <f t="shared" si="3"/>
        <v>1</v>
      </c>
      <c r="E13" s="10">
        <f t="shared" si="4"/>
        <v>0</v>
      </c>
      <c r="F13" s="10">
        <f t="shared" si="5"/>
        <v>1</v>
      </c>
      <c r="G13" s="10">
        <f t="shared" si="6"/>
        <v>0</v>
      </c>
      <c r="H13" s="10">
        <f t="shared" si="7"/>
        <v>0</v>
      </c>
    </row>
    <row r="14" spans="1:14" s="10" customFormat="1" x14ac:dyDescent="0.7">
      <c r="A14" s="10">
        <v>2.2863500000000001</v>
      </c>
      <c r="B14" s="10">
        <f t="shared" si="1"/>
        <v>1</v>
      </c>
      <c r="C14" s="10">
        <f t="shared" si="2"/>
        <v>0</v>
      </c>
      <c r="D14" s="10">
        <f t="shared" si="3"/>
        <v>1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1</v>
      </c>
    </row>
    <row r="15" spans="1:14" s="10" customFormat="1" x14ac:dyDescent="0.7">
      <c r="A15" s="10">
        <v>2.2507999999999999</v>
      </c>
      <c r="B15" s="10">
        <f t="shared" si="1"/>
        <v>-1</v>
      </c>
      <c r="C15" s="10">
        <f t="shared" si="2"/>
        <v>1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1</v>
      </c>
      <c r="H15" s="10">
        <f t="shared" si="7"/>
        <v>0</v>
      </c>
    </row>
    <row r="16" spans="1:14" s="10" customFormat="1" x14ac:dyDescent="0.7">
      <c r="A16" s="10">
        <v>2.2540100000000001</v>
      </c>
      <c r="B16" s="10">
        <f t="shared" si="1"/>
        <v>1</v>
      </c>
      <c r="C16" s="10">
        <f t="shared" si="2"/>
        <v>0</v>
      </c>
      <c r="D16" s="10">
        <f t="shared" si="3"/>
        <v>1</v>
      </c>
      <c r="E16" s="10">
        <f t="shared" si="4"/>
        <v>0</v>
      </c>
      <c r="F16" s="10">
        <f t="shared" si="5"/>
        <v>1</v>
      </c>
      <c r="G16" s="10">
        <f t="shared" si="6"/>
        <v>0</v>
      </c>
      <c r="H16" s="10">
        <f t="shared" si="7"/>
        <v>0</v>
      </c>
    </row>
    <row r="17" spans="1:8" s="10" customFormat="1" x14ac:dyDescent="0.7">
      <c r="A17" s="10">
        <v>2.2138</v>
      </c>
      <c r="B17" s="10">
        <f t="shared" si="1"/>
        <v>-1</v>
      </c>
      <c r="C17" s="10">
        <f t="shared" si="2"/>
        <v>1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1</v>
      </c>
      <c r="H17" s="10">
        <f t="shared" si="7"/>
        <v>0</v>
      </c>
    </row>
    <row r="18" spans="1:8" s="10" customFormat="1" x14ac:dyDescent="0.7">
      <c r="A18" s="10">
        <v>2.25088</v>
      </c>
      <c r="B18" s="10">
        <f t="shared" si="1"/>
        <v>1</v>
      </c>
      <c r="C18" s="10">
        <f t="shared" si="2"/>
        <v>0</v>
      </c>
      <c r="D18" s="10">
        <f t="shared" si="3"/>
        <v>1</v>
      </c>
      <c r="E18" s="10">
        <f t="shared" si="4"/>
        <v>0</v>
      </c>
      <c r="F18" s="10">
        <f t="shared" si="5"/>
        <v>1</v>
      </c>
      <c r="G18" s="10">
        <f t="shared" si="6"/>
        <v>0</v>
      </c>
      <c r="H18" s="10">
        <f t="shared" si="7"/>
        <v>0</v>
      </c>
    </row>
    <row r="19" spans="1:8" s="10" customFormat="1" x14ac:dyDescent="0.7">
      <c r="A19" s="10">
        <v>2.3132000000000001</v>
      </c>
      <c r="B19" s="10">
        <f t="shared" si="1"/>
        <v>1</v>
      </c>
      <c r="C19" s="10">
        <f t="shared" si="2"/>
        <v>0</v>
      </c>
      <c r="D19" s="10">
        <f t="shared" si="3"/>
        <v>1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1</v>
      </c>
    </row>
    <row r="20" spans="1:8" s="10" customFormat="1" x14ac:dyDescent="0.7">
      <c r="A20" s="10">
        <v>2.4320599999999999</v>
      </c>
      <c r="B20" s="10">
        <f t="shared" si="1"/>
        <v>1</v>
      </c>
      <c r="C20" s="10">
        <f t="shared" si="2"/>
        <v>0</v>
      </c>
      <c r="D20" s="10">
        <f t="shared" si="3"/>
        <v>1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1</v>
      </c>
    </row>
    <row r="21" spans="1:8" s="10" customFormat="1" x14ac:dyDescent="0.7">
      <c r="A21" s="10">
        <v>2.45947</v>
      </c>
      <c r="B21" s="10">
        <f t="shared" si="1"/>
        <v>1</v>
      </c>
      <c r="C21" s="10">
        <f t="shared" si="2"/>
        <v>0</v>
      </c>
      <c r="D21" s="10">
        <f t="shared" si="3"/>
        <v>1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1</v>
      </c>
    </row>
    <row r="22" spans="1:8" s="10" customFormat="1" x14ac:dyDescent="0.7">
      <c r="A22" s="10">
        <v>2.3869600000000002</v>
      </c>
      <c r="B22" s="10">
        <f t="shared" si="1"/>
        <v>-1</v>
      </c>
      <c r="C22" s="10">
        <f t="shared" si="2"/>
        <v>1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1</v>
      </c>
      <c r="H22" s="10">
        <f t="shared" si="7"/>
        <v>0</v>
      </c>
    </row>
    <row r="23" spans="1:8" s="10" customFormat="1" x14ac:dyDescent="0.7">
      <c r="A23" s="10">
        <v>2.4169999999999998</v>
      </c>
      <c r="B23" s="10">
        <f t="shared" si="1"/>
        <v>1</v>
      </c>
      <c r="C23" s="10">
        <f t="shared" si="2"/>
        <v>0</v>
      </c>
      <c r="D23" s="10">
        <f t="shared" si="3"/>
        <v>1</v>
      </c>
      <c r="E23" s="10">
        <f t="shared" si="4"/>
        <v>0</v>
      </c>
      <c r="F23" s="10">
        <f t="shared" si="5"/>
        <v>1</v>
      </c>
      <c r="G23" s="10">
        <f t="shared" si="6"/>
        <v>0</v>
      </c>
      <c r="H23" s="10">
        <f t="shared" si="7"/>
        <v>0</v>
      </c>
    </row>
    <row r="24" spans="1:8" s="10" customFormat="1" x14ac:dyDescent="0.7">
      <c r="A24" s="10">
        <v>2.4368400000000001</v>
      </c>
      <c r="B24" s="10">
        <f t="shared" si="1"/>
        <v>1</v>
      </c>
      <c r="C24" s="10">
        <f t="shared" si="2"/>
        <v>0</v>
      </c>
      <c r="D24" s="10">
        <f t="shared" si="3"/>
        <v>1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1</v>
      </c>
    </row>
    <row r="25" spans="1:8" s="10" customFormat="1" x14ac:dyDescent="0.7">
      <c r="A25" s="10">
        <v>2.4715500000000001</v>
      </c>
      <c r="B25" s="10">
        <f t="shared" si="1"/>
        <v>1</v>
      </c>
      <c r="C25" s="10">
        <f t="shared" si="2"/>
        <v>0</v>
      </c>
      <c r="D25" s="10">
        <f t="shared" si="3"/>
        <v>1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1</v>
      </c>
    </row>
    <row r="26" spans="1:8" s="10" customFormat="1" x14ac:dyDescent="0.7">
      <c r="A26" s="10">
        <v>2.5086300000000001</v>
      </c>
      <c r="B26" s="10">
        <f t="shared" si="1"/>
        <v>1</v>
      </c>
      <c r="C26" s="10">
        <f t="shared" si="2"/>
        <v>0</v>
      </c>
      <c r="D26" s="10">
        <f t="shared" si="3"/>
        <v>1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1</v>
      </c>
    </row>
    <row r="27" spans="1:8" s="10" customFormat="1" x14ac:dyDescent="0.7">
      <c r="A27" s="10">
        <v>2.4871699999999999</v>
      </c>
      <c r="B27" s="10">
        <f t="shared" si="1"/>
        <v>-1</v>
      </c>
      <c r="C27" s="10">
        <f t="shared" si="2"/>
        <v>1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1</v>
      </c>
      <c r="H27" s="10">
        <f t="shared" si="7"/>
        <v>0</v>
      </c>
    </row>
    <row r="28" spans="1:8" s="10" customFormat="1" x14ac:dyDescent="0.7">
      <c r="A28" s="10">
        <v>2.4593400000000001</v>
      </c>
      <c r="B28" s="10">
        <f t="shared" si="1"/>
        <v>-1</v>
      </c>
      <c r="C28" s="10">
        <f t="shared" si="2"/>
        <v>1</v>
      </c>
      <c r="D28" s="10">
        <f t="shared" si="3"/>
        <v>0</v>
      </c>
      <c r="E28" s="10">
        <f t="shared" si="4"/>
        <v>1</v>
      </c>
      <c r="F28" s="10">
        <f t="shared" si="5"/>
        <v>0</v>
      </c>
      <c r="G28" s="10">
        <f t="shared" si="6"/>
        <v>0</v>
      </c>
      <c r="H28" s="10">
        <f t="shared" si="7"/>
        <v>0</v>
      </c>
    </row>
    <row r="29" spans="1:8" s="10" customFormat="1" x14ac:dyDescent="0.7">
      <c r="A29" s="10">
        <v>2.5153500000000002</v>
      </c>
      <c r="B29" s="10">
        <f t="shared" si="1"/>
        <v>1</v>
      </c>
      <c r="C29" s="10">
        <f t="shared" si="2"/>
        <v>0</v>
      </c>
      <c r="D29" s="10">
        <f t="shared" si="3"/>
        <v>1</v>
      </c>
      <c r="E29" s="10">
        <f t="shared" si="4"/>
        <v>0</v>
      </c>
      <c r="F29" s="10">
        <f t="shared" si="5"/>
        <v>1</v>
      </c>
      <c r="G29" s="10">
        <f t="shared" si="6"/>
        <v>0</v>
      </c>
      <c r="H29" s="10">
        <f t="shared" si="7"/>
        <v>0</v>
      </c>
    </row>
    <row r="30" spans="1:8" s="10" customFormat="1" x14ac:dyDescent="0.7">
      <c r="A30" s="10">
        <v>2.5150100000000002</v>
      </c>
      <c r="B30" s="10">
        <f t="shared" si="1"/>
        <v>-1</v>
      </c>
      <c r="C30" s="10">
        <f t="shared" si="2"/>
        <v>1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1</v>
      </c>
      <c r="H30" s="10">
        <f t="shared" si="7"/>
        <v>0</v>
      </c>
    </row>
    <row r="31" spans="1:8" s="10" customFormat="1" x14ac:dyDescent="0.7">
      <c r="A31" s="10">
        <v>2.4807100000000002</v>
      </c>
      <c r="B31" s="10">
        <f t="shared" si="1"/>
        <v>-1</v>
      </c>
      <c r="C31" s="10">
        <f t="shared" si="2"/>
        <v>1</v>
      </c>
      <c r="D31" s="10">
        <f t="shared" si="3"/>
        <v>0</v>
      </c>
      <c r="E31" s="10">
        <f t="shared" si="4"/>
        <v>1</v>
      </c>
      <c r="F31" s="10">
        <f t="shared" si="5"/>
        <v>0</v>
      </c>
      <c r="G31" s="10">
        <f t="shared" si="6"/>
        <v>0</v>
      </c>
      <c r="H31" s="10">
        <f t="shared" si="7"/>
        <v>0</v>
      </c>
    </row>
    <row r="32" spans="1:8" s="10" customFormat="1" x14ac:dyDescent="0.7">
      <c r="A32" s="10">
        <v>2.4131</v>
      </c>
      <c r="B32" s="10">
        <f t="shared" si="1"/>
        <v>-1</v>
      </c>
      <c r="C32" s="10">
        <f t="shared" si="2"/>
        <v>1</v>
      </c>
      <c r="D32" s="10">
        <f t="shared" si="3"/>
        <v>0</v>
      </c>
      <c r="E32" s="10">
        <f t="shared" si="4"/>
        <v>1</v>
      </c>
      <c r="F32" s="10">
        <f t="shared" si="5"/>
        <v>0</v>
      </c>
      <c r="G32" s="10">
        <f t="shared" si="6"/>
        <v>0</v>
      </c>
      <c r="H32" s="10">
        <f t="shared" si="7"/>
        <v>0</v>
      </c>
    </row>
    <row r="33" spans="1:8" s="10" customFormat="1" x14ac:dyDescent="0.7">
      <c r="A33" s="10">
        <v>2.3482599999999998</v>
      </c>
      <c r="B33" s="10">
        <f t="shared" si="1"/>
        <v>-1</v>
      </c>
      <c r="C33" s="10">
        <f t="shared" si="2"/>
        <v>1</v>
      </c>
      <c r="D33" s="10">
        <f t="shared" si="3"/>
        <v>0</v>
      </c>
      <c r="E33" s="10">
        <f t="shared" si="4"/>
        <v>1</v>
      </c>
      <c r="F33" s="10">
        <f t="shared" si="5"/>
        <v>0</v>
      </c>
      <c r="G33" s="10">
        <f t="shared" si="6"/>
        <v>0</v>
      </c>
      <c r="H33" s="10">
        <f t="shared" si="7"/>
        <v>0</v>
      </c>
    </row>
    <row r="34" spans="1:8" s="10" customFormat="1" x14ac:dyDescent="0.7">
      <c r="A34" s="10">
        <v>2.3273799999999998</v>
      </c>
      <c r="B34" s="10">
        <f t="shared" si="1"/>
        <v>-1</v>
      </c>
      <c r="C34" s="10">
        <f t="shared" si="2"/>
        <v>1</v>
      </c>
      <c r="D34" s="10">
        <f t="shared" si="3"/>
        <v>0</v>
      </c>
      <c r="E34" s="10">
        <f t="shared" si="4"/>
        <v>1</v>
      </c>
      <c r="F34" s="10">
        <f t="shared" si="5"/>
        <v>0</v>
      </c>
      <c r="G34" s="10">
        <f t="shared" si="6"/>
        <v>0</v>
      </c>
      <c r="H34" s="10">
        <f t="shared" si="7"/>
        <v>0</v>
      </c>
    </row>
    <row r="35" spans="1:8" s="10" customFormat="1" x14ac:dyDescent="0.7">
      <c r="A35" s="10">
        <v>2.40082</v>
      </c>
      <c r="B35" s="10">
        <f t="shared" si="1"/>
        <v>1</v>
      </c>
      <c r="C35" s="10">
        <f t="shared" si="2"/>
        <v>0</v>
      </c>
      <c r="D35" s="10">
        <f t="shared" si="3"/>
        <v>1</v>
      </c>
      <c r="E35" s="10">
        <f t="shared" si="4"/>
        <v>0</v>
      </c>
      <c r="F35" s="10">
        <f t="shared" si="5"/>
        <v>1</v>
      </c>
      <c r="G35" s="10">
        <f t="shared" si="6"/>
        <v>0</v>
      </c>
      <c r="H35" s="10">
        <f t="shared" si="7"/>
        <v>0</v>
      </c>
    </row>
    <row r="36" spans="1:8" s="10" customFormat="1" x14ac:dyDescent="0.7">
      <c r="A36" s="10">
        <v>2.45858</v>
      </c>
      <c r="B36" s="10">
        <f t="shared" si="1"/>
        <v>1</v>
      </c>
      <c r="C36" s="10">
        <f t="shared" si="2"/>
        <v>0</v>
      </c>
      <c r="D36" s="10">
        <f t="shared" si="3"/>
        <v>1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1</v>
      </c>
    </row>
    <row r="37" spans="1:8" s="10" customFormat="1" x14ac:dyDescent="0.7">
      <c r="A37" s="10">
        <v>2.52298</v>
      </c>
      <c r="B37" s="10">
        <f t="shared" si="1"/>
        <v>1</v>
      </c>
      <c r="C37" s="10">
        <f t="shared" si="2"/>
        <v>0</v>
      </c>
      <c r="D37" s="10">
        <f t="shared" si="3"/>
        <v>1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1</v>
      </c>
    </row>
    <row r="38" spans="1:8" s="10" customFormat="1" x14ac:dyDescent="0.7">
      <c r="A38" s="10">
        <v>2.5933700000000002</v>
      </c>
      <c r="B38" s="10">
        <f t="shared" si="1"/>
        <v>1</v>
      </c>
      <c r="C38" s="10">
        <f t="shared" si="2"/>
        <v>0</v>
      </c>
      <c r="D38" s="10">
        <f t="shared" si="3"/>
        <v>1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1</v>
      </c>
    </row>
    <row r="39" spans="1:8" s="10" customFormat="1" x14ac:dyDescent="0.7">
      <c r="A39" s="10">
        <v>2.5614499999999998</v>
      </c>
      <c r="B39" s="10">
        <f t="shared" si="1"/>
        <v>-1</v>
      </c>
      <c r="C39" s="10">
        <f t="shared" si="2"/>
        <v>1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1</v>
      </c>
      <c r="H39" s="10">
        <f t="shared" si="7"/>
        <v>0</v>
      </c>
    </row>
    <row r="40" spans="1:8" s="10" customFormat="1" x14ac:dyDescent="0.7">
      <c r="A40" s="10">
        <v>2.4789400000000001</v>
      </c>
      <c r="B40" s="10">
        <f t="shared" si="1"/>
        <v>-1</v>
      </c>
      <c r="C40" s="10">
        <f t="shared" si="2"/>
        <v>1</v>
      </c>
      <c r="D40" s="10">
        <f t="shared" si="3"/>
        <v>0</v>
      </c>
      <c r="E40" s="10">
        <f t="shared" si="4"/>
        <v>1</v>
      </c>
      <c r="F40" s="10">
        <f t="shared" si="5"/>
        <v>0</v>
      </c>
      <c r="G40" s="10">
        <f t="shared" si="6"/>
        <v>0</v>
      </c>
      <c r="H40" s="10">
        <f t="shared" si="7"/>
        <v>0</v>
      </c>
    </row>
    <row r="41" spans="1:8" s="10" customFormat="1" x14ac:dyDescent="0.7">
      <c r="A41" s="10">
        <v>2.46726</v>
      </c>
      <c r="B41" s="10">
        <f t="shared" si="1"/>
        <v>-1</v>
      </c>
      <c r="C41" s="10">
        <f t="shared" si="2"/>
        <v>1</v>
      </c>
      <c r="D41" s="10">
        <f t="shared" si="3"/>
        <v>0</v>
      </c>
      <c r="E41" s="10">
        <f t="shared" si="4"/>
        <v>1</v>
      </c>
      <c r="F41" s="10">
        <f t="shared" si="5"/>
        <v>0</v>
      </c>
      <c r="G41" s="10">
        <f t="shared" si="6"/>
        <v>0</v>
      </c>
      <c r="H41" s="10">
        <f t="shared" si="7"/>
        <v>0</v>
      </c>
    </row>
    <row r="42" spans="1:8" s="10" customFormat="1" x14ac:dyDescent="0.7">
      <c r="A42" s="10">
        <v>2.4735200000000002</v>
      </c>
      <c r="B42" s="10">
        <f t="shared" si="1"/>
        <v>1</v>
      </c>
      <c r="C42" s="10">
        <f t="shared" si="2"/>
        <v>0</v>
      </c>
      <c r="D42" s="10">
        <f t="shared" si="3"/>
        <v>1</v>
      </c>
      <c r="E42" s="10">
        <f t="shared" si="4"/>
        <v>0</v>
      </c>
      <c r="F42" s="10">
        <f t="shared" si="5"/>
        <v>1</v>
      </c>
      <c r="G42" s="10">
        <f t="shared" si="6"/>
        <v>0</v>
      </c>
      <c r="H42" s="10">
        <f t="shared" si="7"/>
        <v>0</v>
      </c>
    </row>
    <row r="43" spans="1:8" s="10" customFormat="1" x14ac:dyDescent="0.7">
      <c r="A43" s="10">
        <v>2.51085</v>
      </c>
      <c r="B43" s="10">
        <f t="shared" si="1"/>
        <v>1</v>
      </c>
      <c r="C43" s="10">
        <f t="shared" si="2"/>
        <v>0</v>
      </c>
      <c r="D43" s="10">
        <f t="shared" si="3"/>
        <v>1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1</v>
      </c>
    </row>
    <row r="44" spans="1:8" s="10" customFormat="1" x14ac:dyDescent="0.7">
      <c r="A44" s="10">
        <v>2.5221</v>
      </c>
      <c r="B44" s="10">
        <f t="shared" si="1"/>
        <v>1</v>
      </c>
      <c r="C44" s="10">
        <f t="shared" si="2"/>
        <v>0</v>
      </c>
      <c r="D44" s="10">
        <f t="shared" si="3"/>
        <v>1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1</v>
      </c>
    </row>
    <row r="45" spans="1:8" s="10" customFormat="1" x14ac:dyDescent="0.7">
      <c r="A45" s="10">
        <v>2.50874</v>
      </c>
      <c r="B45" s="10">
        <f t="shared" si="1"/>
        <v>-1</v>
      </c>
      <c r="C45" s="10">
        <f t="shared" si="2"/>
        <v>1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1</v>
      </c>
      <c r="H45" s="10">
        <f t="shared" si="7"/>
        <v>0</v>
      </c>
    </row>
    <row r="46" spans="1:8" s="10" customFormat="1" x14ac:dyDescent="0.7">
      <c r="A46" s="10">
        <v>2.54494</v>
      </c>
      <c r="B46" s="10">
        <f t="shared" si="1"/>
        <v>1</v>
      </c>
      <c r="C46" s="10">
        <f t="shared" si="2"/>
        <v>0</v>
      </c>
      <c r="D46" s="10">
        <f t="shared" si="3"/>
        <v>1</v>
      </c>
      <c r="E46" s="10">
        <f t="shared" si="4"/>
        <v>0</v>
      </c>
      <c r="F46" s="10">
        <f t="shared" si="5"/>
        <v>1</v>
      </c>
      <c r="G46" s="10">
        <f t="shared" si="6"/>
        <v>0</v>
      </c>
      <c r="H46" s="10">
        <f t="shared" si="7"/>
        <v>0</v>
      </c>
    </row>
    <row r="47" spans="1:8" s="10" customFormat="1" x14ac:dyDescent="0.7">
      <c r="A47" s="10">
        <v>2.4985499999999998</v>
      </c>
      <c r="B47" s="10">
        <f t="shared" si="1"/>
        <v>-1</v>
      </c>
      <c r="C47" s="10">
        <f t="shared" si="2"/>
        <v>1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1</v>
      </c>
      <c r="H47" s="10">
        <f t="shared" si="7"/>
        <v>0</v>
      </c>
    </row>
    <row r="48" spans="1:8" s="10" customFormat="1" x14ac:dyDescent="0.7">
      <c r="A48" s="10">
        <v>2.4232499999999999</v>
      </c>
      <c r="B48" s="10">
        <f t="shared" si="1"/>
        <v>-1</v>
      </c>
      <c r="C48" s="10">
        <f t="shared" si="2"/>
        <v>1</v>
      </c>
      <c r="D48" s="10">
        <f t="shared" si="3"/>
        <v>0</v>
      </c>
      <c r="E48" s="10">
        <f t="shared" si="4"/>
        <v>1</v>
      </c>
      <c r="F48" s="10">
        <f t="shared" si="5"/>
        <v>0</v>
      </c>
      <c r="G48" s="10">
        <f t="shared" si="6"/>
        <v>0</v>
      </c>
      <c r="H48" s="10">
        <f t="shared" si="7"/>
        <v>0</v>
      </c>
    </row>
    <row r="49" spans="1:8" s="10" customFormat="1" x14ac:dyDescent="0.7">
      <c r="A49" s="10">
        <v>2.22553</v>
      </c>
      <c r="B49" s="10">
        <f t="shared" si="1"/>
        <v>-1</v>
      </c>
      <c r="C49" s="10">
        <f t="shared" si="2"/>
        <v>1</v>
      </c>
      <c r="D49" s="10">
        <f t="shared" si="3"/>
        <v>0</v>
      </c>
      <c r="E49" s="10">
        <f t="shared" si="4"/>
        <v>1</v>
      </c>
      <c r="F49" s="10">
        <f t="shared" si="5"/>
        <v>0</v>
      </c>
      <c r="G49" s="10">
        <f t="shared" si="6"/>
        <v>0</v>
      </c>
      <c r="H49" s="10">
        <f t="shared" si="7"/>
        <v>0</v>
      </c>
    </row>
    <row r="50" spans="1:8" s="10" customFormat="1" x14ac:dyDescent="0.7">
      <c r="A50" s="10">
        <v>1.8934500000000001</v>
      </c>
      <c r="B50" s="10">
        <f t="shared" si="1"/>
        <v>-1</v>
      </c>
      <c r="C50" s="10">
        <f t="shared" si="2"/>
        <v>1</v>
      </c>
      <c r="D50" s="10">
        <f t="shared" si="3"/>
        <v>0</v>
      </c>
      <c r="E50" s="10">
        <f t="shared" si="4"/>
        <v>1</v>
      </c>
      <c r="F50" s="10">
        <f t="shared" si="5"/>
        <v>0</v>
      </c>
      <c r="G50" s="10">
        <f t="shared" si="6"/>
        <v>0</v>
      </c>
      <c r="H50" s="10">
        <f t="shared" si="7"/>
        <v>0</v>
      </c>
    </row>
    <row r="51" spans="1:8" s="10" customFormat="1" x14ac:dyDescent="0.7">
      <c r="A51" s="10">
        <v>1.66361</v>
      </c>
      <c r="B51" s="10">
        <f t="shared" si="1"/>
        <v>-1</v>
      </c>
      <c r="C51" s="10">
        <f t="shared" si="2"/>
        <v>1</v>
      </c>
      <c r="D51" s="10">
        <f t="shared" si="3"/>
        <v>0</v>
      </c>
      <c r="E51" s="10">
        <f t="shared" si="4"/>
        <v>1</v>
      </c>
      <c r="F51" s="10">
        <f t="shared" si="5"/>
        <v>0</v>
      </c>
      <c r="G51" s="10">
        <f t="shared" si="6"/>
        <v>0</v>
      </c>
      <c r="H51" s="10">
        <f t="shared" si="7"/>
        <v>0</v>
      </c>
    </row>
    <row r="52" spans="1:8" s="10" customFormat="1" x14ac:dyDescent="0.7">
      <c r="A52" s="10">
        <v>1.6712</v>
      </c>
      <c r="B52" s="10">
        <f t="shared" si="1"/>
        <v>1</v>
      </c>
      <c r="C52" s="10">
        <f t="shared" si="2"/>
        <v>0</v>
      </c>
      <c r="D52" s="10">
        <f t="shared" si="3"/>
        <v>1</v>
      </c>
      <c r="E52" s="10">
        <f t="shared" si="4"/>
        <v>0</v>
      </c>
      <c r="F52" s="10">
        <f t="shared" si="5"/>
        <v>1</v>
      </c>
      <c r="G52" s="10">
        <f t="shared" si="6"/>
        <v>0</v>
      </c>
      <c r="H52" s="10">
        <f t="shared" si="7"/>
        <v>0</v>
      </c>
    </row>
    <row r="53" spans="1:8" s="10" customFormat="1" x14ac:dyDescent="0.7">
      <c r="A53" s="10">
        <v>1.7413700000000001</v>
      </c>
      <c r="B53" s="10">
        <f t="shared" si="1"/>
        <v>1</v>
      </c>
      <c r="C53" s="10">
        <f t="shared" si="2"/>
        <v>0</v>
      </c>
      <c r="D53" s="10">
        <f t="shared" si="3"/>
        <v>1</v>
      </c>
      <c r="E53" s="10">
        <f t="shared" si="4"/>
        <v>0</v>
      </c>
      <c r="F53" s="10">
        <f t="shared" si="5"/>
        <v>0</v>
      </c>
      <c r="G53" s="10">
        <f t="shared" si="6"/>
        <v>0</v>
      </c>
      <c r="H53" s="10">
        <f t="shared" si="7"/>
        <v>1</v>
      </c>
    </row>
    <row r="54" spans="1:8" s="10" customFormat="1" x14ac:dyDescent="0.7">
      <c r="A54" s="10">
        <v>1.73109</v>
      </c>
      <c r="B54" s="10">
        <f t="shared" si="1"/>
        <v>-1</v>
      </c>
      <c r="C54" s="10">
        <f t="shared" si="2"/>
        <v>1</v>
      </c>
      <c r="D54" s="10">
        <f t="shared" si="3"/>
        <v>0</v>
      </c>
      <c r="E54" s="10">
        <f t="shared" si="4"/>
        <v>0</v>
      </c>
      <c r="F54" s="10">
        <f t="shared" si="5"/>
        <v>0</v>
      </c>
      <c r="G54" s="10">
        <f t="shared" si="6"/>
        <v>1</v>
      </c>
      <c r="H54" s="10">
        <f t="shared" si="7"/>
        <v>0</v>
      </c>
    </row>
    <row r="55" spans="1:8" s="10" customFormat="1" x14ac:dyDescent="0.7">
      <c r="A55" s="10">
        <v>1.8031200000000001</v>
      </c>
      <c r="B55" s="10">
        <f t="shared" si="1"/>
        <v>1</v>
      </c>
      <c r="C55" s="10">
        <f t="shared" si="2"/>
        <v>0</v>
      </c>
      <c r="D55" s="10">
        <f t="shared" si="3"/>
        <v>1</v>
      </c>
      <c r="E55" s="10">
        <f t="shared" si="4"/>
        <v>0</v>
      </c>
      <c r="F55" s="10">
        <f t="shared" si="5"/>
        <v>1</v>
      </c>
      <c r="G55" s="10">
        <f t="shared" si="6"/>
        <v>0</v>
      </c>
      <c r="H55" s="10">
        <f t="shared" si="7"/>
        <v>0</v>
      </c>
    </row>
    <row r="56" spans="1:8" s="10" customFormat="1" x14ac:dyDescent="0.7">
      <c r="A56" s="10">
        <v>1.88697</v>
      </c>
      <c r="B56" s="10">
        <f t="shared" si="1"/>
        <v>1</v>
      </c>
      <c r="C56" s="10">
        <f t="shared" si="2"/>
        <v>0</v>
      </c>
      <c r="D56" s="10">
        <f t="shared" si="3"/>
        <v>1</v>
      </c>
      <c r="E56" s="10">
        <f t="shared" si="4"/>
        <v>0</v>
      </c>
      <c r="F56" s="10">
        <f t="shared" si="5"/>
        <v>0</v>
      </c>
      <c r="G56" s="10">
        <f t="shared" si="6"/>
        <v>0</v>
      </c>
      <c r="H56" s="10">
        <f t="shared" si="7"/>
        <v>1</v>
      </c>
    </row>
    <row r="57" spans="1:8" s="10" customFormat="1" x14ac:dyDescent="0.7">
      <c r="A57" s="10">
        <v>1.87686</v>
      </c>
      <c r="B57" s="10">
        <f t="shared" si="1"/>
        <v>-1</v>
      </c>
      <c r="C57" s="10">
        <f t="shared" si="2"/>
        <v>1</v>
      </c>
      <c r="D57" s="10">
        <f t="shared" si="3"/>
        <v>0</v>
      </c>
      <c r="E57" s="10">
        <f t="shared" si="4"/>
        <v>0</v>
      </c>
      <c r="F57" s="10">
        <f t="shared" si="5"/>
        <v>0</v>
      </c>
      <c r="G57" s="10">
        <f t="shared" si="6"/>
        <v>1</v>
      </c>
      <c r="H57" s="10">
        <f t="shared" si="7"/>
        <v>0</v>
      </c>
    </row>
    <row r="58" spans="1:8" s="10" customFormat="1" x14ac:dyDescent="0.7">
      <c r="A58" s="10">
        <v>1.8653</v>
      </c>
      <c r="B58" s="10">
        <f t="shared" si="1"/>
        <v>-1</v>
      </c>
      <c r="C58" s="10">
        <f t="shared" si="2"/>
        <v>1</v>
      </c>
      <c r="D58" s="10">
        <f t="shared" si="3"/>
        <v>0</v>
      </c>
      <c r="E58" s="10">
        <f t="shared" si="4"/>
        <v>1</v>
      </c>
      <c r="F58" s="10">
        <f t="shared" si="5"/>
        <v>0</v>
      </c>
      <c r="G58" s="10">
        <f t="shared" si="6"/>
        <v>0</v>
      </c>
      <c r="H58" s="10">
        <f t="shared" si="7"/>
        <v>0</v>
      </c>
    </row>
    <row r="59" spans="1:8" s="10" customFormat="1" x14ac:dyDescent="0.7">
      <c r="A59" s="10">
        <v>1.98976</v>
      </c>
      <c r="B59" s="10">
        <f t="shared" si="1"/>
        <v>1</v>
      </c>
      <c r="C59" s="10">
        <f t="shared" si="2"/>
        <v>0</v>
      </c>
      <c r="D59" s="10">
        <f t="shared" si="3"/>
        <v>1</v>
      </c>
      <c r="E59" s="10">
        <f t="shared" si="4"/>
        <v>0</v>
      </c>
      <c r="F59" s="10">
        <f t="shared" si="5"/>
        <v>1</v>
      </c>
      <c r="G59" s="10">
        <f t="shared" si="6"/>
        <v>0</v>
      </c>
      <c r="H59" s="10">
        <f t="shared" si="7"/>
        <v>0</v>
      </c>
    </row>
    <row r="60" spans="1:8" s="10" customFormat="1" x14ac:dyDescent="0.7">
      <c r="A60" s="10">
        <v>1.91547</v>
      </c>
      <c r="B60" s="10">
        <f t="shared" si="1"/>
        <v>-1</v>
      </c>
      <c r="C60" s="10">
        <f t="shared" si="2"/>
        <v>1</v>
      </c>
      <c r="D60" s="10">
        <f t="shared" si="3"/>
        <v>0</v>
      </c>
      <c r="E60" s="10">
        <f t="shared" si="4"/>
        <v>0</v>
      </c>
      <c r="F60" s="10">
        <f t="shared" si="5"/>
        <v>0</v>
      </c>
      <c r="G60" s="10">
        <f t="shared" si="6"/>
        <v>1</v>
      </c>
      <c r="H60" s="10">
        <f t="shared" si="7"/>
        <v>0</v>
      </c>
    </row>
    <row r="61" spans="1:8" s="10" customFormat="1" x14ac:dyDescent="0.7">
      <c r="A61" s="10">
        <v>1.78413</v>
      </c>
      <c r="B61" s="10">
        <f t="shared" si="1"/>
        <v>-1</v>
      </c>
      <c r="C61" s="10">
        <f t="shared" si="2"/>
        <v>1</v>
      </c>
      <c r="D61" s="10">
        <f t="shared" si="3"/>
        <v>0</v>
      </c>
      <c r="E61" s="10">
        <f t="shared" si="4"/>
        <v>1</v>
      </c>
      <c r="F61" s="10">
        <f t="shared" si="5"/>
        <v>0</v>
      </c>
      <c r="G61" s="10">
        <f t="shared" si="6"/>
        <v>0</v>
      </c>
      <c r="H61" s="10">
        <f t="shared" si="7"/>
        <v>0</v>
      </c>
    </row>
    <row r="62" spans="1:8" s="10" customFormat="1" x14ac:dyDescent="0.7">
      <c r="A62" s="10">
        <v>1.68933</v>
      </c>
      <c r="B62" s="10">
        <f t="shared" si="1"/>
        <v>-1</v>
      </c>
      <c r="C62" s="10">
        <f t="shared" si="2"/>
        <v>1</v>
      </c>
      <c r="D62" s="10">
        <f t="shared" si="3"/>
        <v>0</v>
      </c>
      <c r="E62" s="10">
        <f t="shared" si="4"/>
        <v>1</v>
      </c>
      <c r="F62" s="10">
        <f t="shared" si="5"/>
        <v>0</v>
      </c>
      <c r="G62" s="10">
        <f t="shared" si="6"/>
        <v>0</v>
      </c>
      <c r="H62" s="10">
        <f t="shared" si="7"/>
        <v>0</v>
      </c>
    </row>
    <row r="63" spans="1:8" s="10" customFormat="1" x14ac:dyDescent="0.7">
      <c r="A63" s="10">
        <v>1.66842</v>
      </c>
      <c r="B63" s="10">
        <f t="shared" si="1"/>
        <v>-1</v>
      </c>
      <c r="C63" s="10">
        <f t="shared" si="2"/>
        <v>1</v>
      </c>
      <c r="D63" s="10">
        <f t="shared" si="3"/>
        <v>0</v>
      </c>
      <c r="E63" s="10">
        <f t="shared" si="4"/>
        <v>1</v>
      </c>
      <c r="F63" s="10">
        <f t="shared" si="5"/>
        <v>0</v>
      </c>
      <c r="G63" s="10">
        <f t="shared" si="6"/>
        <v>0</v>
      </c>
      <c r="H63" s="10">
        <f t="shared" si="7"/>
        <v>0</v>
      </c>
    </row>
    <row r="64" spans="1:8" s="10" customFormat="1" x14ac:dyDescent="0.7">
      <c r="A64" s="10">
        <v>1.51186</v>
      </c>
      <c r="B64" s="10">
        <f t="shared" si="1"/>
        <v>-1</v>
      </c>
      <c r="C64" s="10">
        <f t="shared" si="2"/>
        <v>1</v>
      </c>
      <c r="D64" s="10">
        <f t="shared" si="3"/>
        <v>0</v>
      </c>
      <c r="E64" s="10">
        <f t="shared" si="4"/>
        <v>1</v>
      </c>
      <c r="F64" s="10">
        <f t="shared" si="5"/>
        <v>0</v>
      </c>
      <c r="G64" s="10">
        <f t="shared" si="6"/>
        <v>0</v>
      </c>
      <c r="H64" s="10">
        <f t="shared" si="7"/>
        <v>0</v>
      </c>
    </row>
    <row r="65" spans="1:8" s="10" customFormat="1" x14ac:dyDescent="0.7">
      <c r="A65" s="10">
        <v>1.5717699999999999</v>
      </c>
      <c r="B65" s="10">
        <f t="shared" si="1"/>
        <v>1</v>
      </c>
      <c r="C65" s="10">
        <f t="shared" si="2"/>
        <v>0</v>
      </c>
      <c r="D65" s="10">
        <f t="shared" si="3"/>
        <v>1</v>
      </c>
      <c r="E65" s="10">
        <f t="shared" si="4"/>
        <v>0</v>
      </c>
      <c r="F65" s="10">
        <f t="shared" si="5"/>
        <v>1</v>
      </c>
      <c r="G65" s="10">
        <f t="shared" si="6"/>
        <v>0</v>
      </c>
      <c r="H65" s="10">
        <f t="shared" si="7"/>
        <v>0</v>
      </c>
    </row>
    <row r="66" spans="1:8" s="10" customFormat="1" x14ac:dyDescent="0.7">
      <c r="A66" s="10">
        <v>1.54928</v>
      </c>
      <c r="B66" s="10">
        <f t="shared" si="1"/>
        <v>-1</v>
      </c>
      <c r="C66" s="10">
        <f t="shared" si="2"/>
        <v>1</v>
      </c>
      <c r="D66" s="10">
        <f t="shared" si="3"/>
        <v>0</v>
      </c>
      <c r="E66" s="10">
        <f t="shared" si="4"/>
        <v>0</v>
      </c>
      <c r="F66" s="10">
        <f t="shared" si="5"/>
        <v>0</v>
      </c>
      <c r="G66" s="10">
        <f t="shared" si="6"/>
        <v>1</v>
      </c>
      <c r="H66" s="10">
        <f t="shared" si="7"/>
        <v>0</v>
      </c>
    </row>
    <row r="67" spans="1:8" s="10" customFormat="1" x14ac:dyDescent="0.7">
      <c r="A67" s="10">
        <v>1.5163500000000001</v>
      </c>
      <c r="B67" s="10">
        <f t="shared" si="1"/>
        <v>-1</v>
      </c>
      <c r="C67" s="10">
        <f t="shared" si="2"/>
        <v>1</v>
      </c>
      <c r="D67" s="10">
        <f t="shared" si="3"/>
        <v>0</v>
      </c>
      <c r="E67" s="10">
        <f t="shared" si="4"/>
        <v>1</v>
      </c>
      <c r="F67" s="10">
        <f t="shared" si="5"/>
        <v>0</v>
      </c>
      <c r="G67" s="10">
        <f t="shared" si="6"/>
        <v>0</v>
      </c>
      <c r="H67" s="10">
        <f t="shared" si="7"/>
        <v>0</v>
      </c>
    </row>
    <row r="68" spans="1:8" s="10" customFormat="1" x14ac:dyDescent="0.7">
      <c r="A68" s="10">
        <v>1.47089</v>
      </c>
      <c r="B68" s="10">
        <f t="shared" si="1"/>
        <v>-1</v>
      </c>
      <c r="C68" s="10">
        <f t="shared" si="2"/>
        <v>1</v>
      </c>
      <c r="D68" s="10">
        <f t="shared" si="3"/>
        <v>0</v>
      </c>
      <c r="E68" s="10">
        <f t="shared" si="4"/>
        <v>1</v>
      </c>
      <c r="F68" s="10">
        <f t="shared" si="5"/>
        <v>0</v>
      </c>
      <c r="G68" s="10">
        <f t="shared" si="6"/>
        <v>0</v>
      </c>
      <c r="H68" s="10">
        <f t="shared" si="7"/>
        <v>0</v>
      </c>
    </row>
    <row r="69" spans="1:8" s="10" customFormat="1" x14ac:dyDescent="0.7">
      <c r="A69" s="10">
        <v>1.5027200000000001</v>
      </c>
      <c r="B69" s="10">
        <f t="shared" si="1"/>
        <v>1</v>
      </c>
      <c r="C69" s="10">
        <f t="shared" si="2"/>
        <v>0</v>
      </c>
      <c r="D69" s="10">
        <f t="shared" si="3"/>
        <v>1</v>
      </c>
      <c r="E69" s="10">
        <f t="shared" si="4"/>
        <v>0</v>
      </c>
      <c r="F69" s="10">
        <f t="shared" si="5"/>
        <v>1</v>
      </c>
      <c r="G69" s="10">
        <f t="shared" si="6"/>
        <v>0</v>
      </c>
      <c r="H69" s="10">
        <f t="shared" si="7"/>
        <v>0</v>
      </c>
    </row>
    <row r="70" spans="1:8" s="10" customFormat="1" x14ac:dyDescent="0.7">
      <c r="A70" s="10">
        <v>1.5282</v>
      </c>
      <c r="B70" s="10">
        <f t="shared" ref="B70:B82" si="8">SIGN(A70-A69)</f>
        <v>1</v>
      </c>
      <c r="C70" s="10">
        <f t="shared" ref="C70:C82" si="9">-(B70-1)/2</f>
        <v>0</v>
      </c>
      <c r="D70" s="10">
        <f t="shared" si="3"/>
        <v>1</v>
      </c>
      <c r="E70" s="10">
        <f t="shared" si="4"/>
        <v>0</v>
      </c>
      <c r="F70" s="10">
        <f t="shared" si="5"/>
        <v>0</v>
      </c>
      <c r="G70" s="10">
        <f t="shared" si="6"/>
        <v>0</v>
      </c>
      <c r="H70" s="10">
        <f t="shared" si="7"/>
        <v>1</v>
      </c>
    </row>
    <row r="71" spans="1:8" s="10" customFormat="1" x14ac:dyDescent="0.7">
      <c r="A71" s="10">
        <v>1.53244</v>
      </c>
      <c r="B71" s="10">
        <f t="shared" si="8"/>
        <v>1</v>
      </c>
      <c r="C71" s="10">
        <f t="shared" si="9"/>
        <v>0</v>
      </c>
      <c r="D71" s="10">
        <f t="shared" ref="D71:D82" si="10">(B71+1)/2</f>
        <v>1</v>
      </c>
      <c r="E71" s="10">
        <f t="shared" ref="E71:E82" si="11">C71*C70</f>
        <v>0</v>
      </c>
      <c r="F71" s="10">
        <f t="shared" ref="F71:F82" si="12">D71*C70</f>
        <v>0</v>
      </c>
      <c r="G71" s="10">
        <f t="shared" ref="G71:G82" si="13">C71*D70</f>
        <v>0</v>
      </c>
      <c r="H71" s="10">
        <f t="shared" ref="H71:H82" si="14">D71*D70</f>
        <v>1</v>
      </c>
    </row>
    <row r="72" spans="1:8" s="10" customFormat="1" x14ac:dyDescent="0.7">
      <c r="A72" s="10">
        <v>1.6369</v>
      </c>
      <c r="B72" s="10">
        <f t="shared" si="8"/>
        <v>1</v>
      </c>
      <c r="C72" s="10">
        <f t="shared" si="9"/>
        <v>0</v>
      </c>
      <c r="D72" s="10">
        <f t="shared" si="10"/>
        <v>1</v>
      </c>
      <c r="E72" s="10">
        <f t="shared" si="11"/>
        <v>0</v>
      </c>
      <c r="F72" s="10">
        <f t="shared" si="12"/>
        <v>0</v>
      </c>
      <c r="G72" s="10">
        <f t="shared" si="13"/>
        <v>0</v>
      </c>
      <c r="H72" s="10">
        <f t="shared" si="14"/>
        <v>1</v>
      </c>
    </row>
    <row r="73" spans="1:8" s="10" customFormat="1" x14ac:dyDescent="0.7">
      <c r="A73" s="10">
        <v>1.6194599999999999</v>
      </c>
      <c r="B73" s="10">
        <f t="shared" si="8"/>
        <v>-1</v>
      </c>
      <c r="C73" s="10">
        <f t="shared" si="9"/>
        <v>1</v>
      </c>
      <c r="D73" s="10">
        <f t="shared" si="10"/>
        <v>0</v>
      </c>
      <c r="E73" s="10">
        <f t="shared" si="11"/>
        <v>0</v>
      </c>
      <c r="F73" s="10">
        <f t="shared" si="12"/>
        <v>0</v>
      </c>
      <c r="G73" s="10">
        <f t="shared" si="13"/>
        <v>1</v>
      </c>
      <c r="H73" s="10">
        <f t="shared" si="14"/>
        <v>0</v>
      </c>
    </row>
    <row r="74" spans="1:8" s="10" customFormat="1" x14ac:dyDescent="0.7">
      <c r="A74" s="10">
        <v>1.5980700000000001</v>
      </c>
      <c r="B74" s="10">
        <f t="shared" si="8"/>
        <v>-1</v>
      </c>
      <c r="C74" s="10">
        <f t="shared" si="9"/>
        <v>1</v>
      </c>
      <c r="D74" s="10">
        <f t="shared" si="10"/>
        <v>0</v>
      </c>
      <c r="E74" s="10">
        <f t="shared" si="11"/>
        <v>1</v>
      </c>
      <c r="F74" s="10">
        <f t="shared" si="12"/>
        <v>0</v>
      </c>
      <c r="G74" s="10">
        <f t="shared" si="13"/>
        <v>0</v>
      </c>
      <c r="H74" s="10">
        <f t="shared" si="14"/>
        <v>0</v>
      </c>
    </row>
    <row r="75" spans="1:8" s="10" customFormat="1" x14ac:dyDescent="0.7">
      <c r="A75" s="10">
        <v>1.5821099999999999</v>
      </c>
      <c r="B75" s="10">
        <f t="shared" si="8"/>
        <v>-1</v>
      </c>
      <c r="C75" s="10">
        <f t="shared" si="9"/>
        <v>1</v>
      </c>
      <c r="D75" s="10">
        <f t="shared" si="10"/>
        <v>0</v>
      </c>
      <c r="E75" s="10">
        <f t="shared" si="11"/>
        <v>1</v>
      </c>
      <c r="F75" s="10">
        <f t="shared" si="12"/>
        <v>0</v>
      </c>
      <c r="G75" s="10">
        <f t="shared" si="13"/>
        <v>0</v>
      </c>
      <c r="H75" s="10">
        <f t="shared" si="14"/>
        <v>0</v>
      </c>
    </row>
    <row r="76" spans="1:8" s="10" customFormat="1" x14ac:dyDescent="0.7">
      <c r="A76" s="10">
        <v>1.55216</v>
      </c>
      <c r="B76" s="10">
        <f t="shared" si="8"/>
        <v>-1</v>
      </c>
      <c r="C76" s="10">
        <f t="shared" si="9"/>
        <v>1</v>
      </c>
      <c r="D76" s="10">
        <f t="shared" si="10"/>
        <v>0</v>
      </c>
      <c r="E76" s="10">
        <f t="shared" si="11"/>
        <v>1</v>
      </c>
      <c r="F76" s="10">
        <f t="shared" si="12"/>
        <v>0</v>
      </c>
      <c r="G76" s="10">
        <f t="shared" si="13"/>
        <v>0</v>
      </c>
      <c r="H76" s="10">
        <f t="shared" si="14"/>
        <v>0</v>
      </c>
    </row>
    <row r="77" spans="1:8" s="10" customFormat="1" x14ac:dyDescent="0.7">
      <c r="A77" s="10">
        <v>1.59911</v>
      </c>
      <c r="B77" s="10">
        <f t="shared" si="8"/>
        <v>1</v>
      </c>
      <c r="C77" s="10">
        <f t="shared" si="9"/>
        <v>0</v>
      </c>
      <c r="D77" s="10">
        <f t="shared" si="10"/>
        <v>1</v>
      </c>
      <c r="E77" s="10">
        <f t="shared" si="11"/>
        <v>0</v>
      </c>
      <c r="F77" s="10">
        <f t="shared" si="12"/>
        <v>1</v>
      </c>
      <c r="G77" s="10">
        <f t="shared" si="13"/>
        <v>0</v>
      </c>
      <c r="H77" s="10">
        <f t="shared" si="14"/>
        <v>0</v>
      </c>
    </row>
    <row r="78" spans="1:8" s="10" customFormat="1" x14ac:dyDescent="0.7">
      <c r="A78" s="10">
        <v>1.64303</v>
      </c>
      <c r="B78" s="10">
        <f t="shared" si="8"/>
        <v>1</v>
      </c>
      <c r="C78" s="10">
        <f t="shared" si="9"/>
        <v>0</v>
      </c>
      <c r="D78" s="10">
        <f t="shared" si="10"/>
        <v>1</v>
      </c>
      <c r="E78" s="10">
        <f t="shared" si="11"/>
        <v>0</v>
      </c>
      <c r="F78" s="10">
        <f t="shared" si="12"/>
        <v>0</v>
      </c>
      <c r="G78" s="10">
        <f t="shared" si="13"/>
        <v>0</v>
      </c>
      <c r="H78" s="10">
        <f t="shared" si="14"/>
        <v>1</v>
      </c>
    </row>
    <row r="79" spans="1:8" s="10" customFormat="1" x14ac:dyDescent="0.7">
      <c r="A79" s="10">
        <v>1.6060399999999999</v>
      </c>
      <c r="B79" s="10">
        <f t="shared" si="8"/>
        <v>-1</v>
      </c>
      <c r="C79" s="10">
        <f t="shared" si="9"/>
        <v>1</v>
      </c>
      <c r="D79" s="10">
        <f t="shared" si="10"/>
        <v>0</v>
      </c>
      <c r="E79" s="10">
        <f t="shared" si="11"/>
        <v>0</v>
      </c>
      <c r="F79" s="10">
        <f t="shared" si="12"/>
        <v>0</v>
      </c>
      <c r="G79" s="10">
        <f t="shared" si="13"/>
        <v>1</v>
      </c>
      <c r="H79" s="10">
        <f t="shared" si="14"/>
        <v>0</v>
      </c>
    </row>
    <row r="80" spans="1:8" s="10" customFormat="1" x14ac:dyDescent="0.7">
      <c r="A80" s="10">
        <v>1.53817</v>
      </c>
      <c r="B80" s="10">
        <f t="shared" si="8"/>
        <v>-1</v>
      </c>
      <c r="C80" s="10">
        <f t="shared" si="9"/>
        <v>1</v>
      </c>
      <c r="D80" s="10">
        <f t="shared" si="10"/>
        <v>0</v>
      </c>
      <c r="E80" s="10">
        <f t="shared" si="11"/>
        <v>1</v>
      </c>
      <c r="F80" s="10">
        <f t="shared" si="12"/>
        <v>0</v>
      </c>
      <c r="G80" s="10">
        <f t="shared" si="13"/>
        <v>0</v>
      </c>
      <c r="H80" s="10">
        <f t="shared" si="14"/>
        <v>0</v>
      </c>
    </row>
    <row r="81" spans="1:8" s="10" customFormat="1" x14ac:dyDescent="0.7">
      <c r="A81" s="10">
        <v>1.5488200000000001</v>
      </c>
      <c r="B81" s="10">
        <f t="shared" si="8"/>
        <v>1</v>
      </c>
      <c r="C81" s="10">
        <f t="shared" si="9"/>
        <v>0</v>
      </c>
      <c r="D81" s="10">
        <f t="shared" si="10"/>
        <v>1</v>
      </c>
      <c r="E81" s="10">
        <f t="shared" si="11"/>
        <v>0</v>
      </c>
      <c r="F81" s="10">
        <f t="shared" si="12"/>
        <v>1</v>
      </c>
      <c r="G81" s="10">
        <f t="shared" si="13"/>
        <v>0</v>
      </c>
      <c r="H81" s="10">
        <f t="shared" si="14"/>
        <v>0</v>
      </c>
    </row>
    <row r="82" spans="1:8" s="10" customFormat="1" x14ac:dyDescent="0.7">
      <c r="A82" s="10">
        <v>1.6079000000000001</v>
      </c>
      <c r="B82" s="10">
        <f t="shared" si="8"/>
        <v>1</v>
      </c>
      <c r="C82" s="10">
        <f t="shared" si="9"/>
        <v>0</v>
      </c>
      <c r="D82" s="10">
        <f t="shared" si="10"/>
        <v>1</v>
      </c>
      <c r="E82" s="10">
        <f t="shared" si="11"/>
        <v>0</v>
      </c>
      <c r="F82" s="10">
        <f t="shared" si="12"/>
        <v>0</v>
      </c>
      <c r="G82" s="10">
        <f t="shared" si="13"/>
        <v>0</v>
      </c>
      <c r="H82" s="10">
        <f t="shared" si="14"/>
        <v>1</v>
      </c>
    </row>
  </sheetData>
  <mergeCells count="4">
    <mergeCell ref="E1:F1"/>
    <mergeCell ref="G1:H1"/>
    <mergeCell ref="K1:L1"/>
    <mergeCell ref="M1:N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FF target rate</vt:lpstr>
      <vt:lpstr>Bank rate</vt:lpstr>
      <vt:lpstr>Del Negro etal</vt:lpstr>
      <vt:lpstr>Laubach Williams</vt:lpstr>
      <vt:lpstr>Holston 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蓮井康平</cp:lastModifiedBy>
  <dcterms:created xsi:type="dcterms:W3CDTF">2019-06-10T01:14:06Z</dcterms:created>
  <dcterms:modified xsi:type="dcterms:W3CDTF">2021-02-26T11:30:44Z</dcterms:modified>
</cp:coreProperties>
</file>