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BFBC523B-7ABA-4833-A1EB-028543B8AFC7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-LIST" sheetId="37" r:id="rId1"/>
    <sheet name="dxcc" sheetId="3" r:id="rId2"/>
    <sheet name="pas_summary" sheetId="2" r:id="rId3"/>
    <sheet name="pas_subdivision_type" sheetId="42" r:id="rId4"/>
    <sheet name="sas_subdivision_type" sheetId="4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9" i="2" l="1"/>
  <c r="G69" i="2" s="1"/>
  <c r="C68" i="2"/>
  <c r="C67" i="2"/>
  <c r="C66" i="2"/>
  <c r="C65" i="2"/>
  <c r="G65" i="2" s="1"/>
  <c r="C64" i="2"/>
  <c r="G64" i="2" s="1"/>
  <c r="C63" i="2"/>
  <c r="C62" i="2"/>
  <c r="C61" i="2"/>
  <c r="C60" i="2"/>
  <c r="C59" i="2"/>
  <c r="C58" i="2"/>
  <c r="G58" i="2" s="1"/>
  <c r="C57" i="2"/>
  <c r="G57" i="2" s="1"/>
  <c r="C56" i="2"/>
  <c r="C55" i="2"/>
  <c r="C54" i="2"/>
  <c r="G54" i="2" s="1"/>
  <c r="C53" i="2"/>
  <c r="C52" i="2"/>
  <c r="G52" i="2" s="1"/>
  <c r="C51" i="2"/>
  <c r="G51" i="2" s="1"/>
  <c r="C50" i="2"/>
  <c r="C49" i="2"/>
  <c r="C48" i="2"/>
  <c r="G48" i="2" s="1"/>
  <c r="C47" i="2"/>
  <c r="G47" i="2" s="1"/>
  <c r="C46" i="2"/>
  <c r="C45" i="2"/>
  <c r="C44" i="2"/>
  <c r="G44" i="2" s="1"/>
  <c r="C43" i="2"/>
  <c r="C42" i="2"/>
  <c r="G42" i="2" s="1"/>
  <c r="C41" i="2"/>
  <c r="G41" i="2" s="1"/>
  <c r="C40" i="2"/>
  <c r="C39" i="2"/>
  <c r="C38" i="2"/>
  <c r="G38" i="2" s="1"/>
  <c r="C37" i="2"/>
  <c r="G37" i="2" s="1"/>
  <c r="C36" i="2"/>
  <c r="C35" i="2"/>
  <c r="C34" i="2"/>
  <c r="C33" i="2"/>
  <c r="G33" i="2" s="1"/>
  <c r="C32" i="2"/>
  <c r="C31" i="2"/>
  <c r="C30" i="2"/>
  <c r="C29" i="2"/>
  <c r="C28" i="2"/>
  <c r="G28" i="2" s="1"/>
  <c r="C27" i="2"/>
  <c r="C26" i="2"/>
  <c r="C25" i="2"/>
  <c r="C24" i="2"/>
  <c r="C23" i="2"/>
  <c r="C22" i="2"/>
  <c r="C21" i="2"/>
  <c r="G21" i="2" s="1"/>
  <c r="C20" i="2"/>
  <c r="C19" i="2"/>
  <c r="G19" i="2" s="1"/>
  <c r="C18" i="2"/>
  <c r="C17" i="2"/>
  <c r="C16" i="2"/>
  <c r="G16" i="2" s="1"/>
  <c r="C15" i="2"/>
  <c r="G15" i="2" s="1"/>
  <c r="C14" i="2"/>
  <c r="C13" i="2"/>
  <c r="C12" i="2"/>
  <c r="C11" i="2"/>
  <c r="C10" i="2"/>
  <c r="G10" i="2" s="1"/>
  <c r="C9" i="2"/>
  <c r="C8" i="2"/>
  <c r="C7" i="2"/>
  <c r="C6" i="2"/>
  <c r="G6" i="2" s="1"/>
  <c r="G8" i="2"/>
  <c r="C5" i="2"/>
  <c r="G49" i="2"/>
  <c r="G50" i="2"/>
  <c r="G53" i="2"/>
  <c r="G55" i="2"/>
  <c r="G56" i="2"/>
  <c r="G61" i="2"/>
  <c r="G62" i="2"/>
  <c r="G66" i="2"/>
  <c r="G67" i="2"/>
  <c r="G68" i="2"/>
  <c r="G39" i="2"/>
  <c r="G40" i="2"/>
  <c r="G43" i="2"/>
  <c r="G45" i="2"/>
  <c r="G46" i="2"/>
  <c r="G29" i="2"/>
  <c r="G30" i="2"/>
  <c r="G31" i="2"/>
  <c r="G34" i="2"/>
  <c r="G7" i="2"/>
  <c r="G9" i="2"/>
  <c r="G11" i="2"/>
  <c r="G13" i="2"/>
  <c r="G14" i="2"/>
  <c r="G17" i="2"/>
  <c r="G18" i="2"/>
  <c r="G23" i="2"/>
  <c r="G24" i="2"/>
  <c r="G26" i="2"/>
  <c r="G27" i="2"/>
  <c r="F63" i="2"/>
  <c r="G63" i="2" s="1"/>
  <c r="F60" i="2"/>
  <c r="G60" i="2" s="1"/>
  <c r="F59" i="2"/>
  <c r="F38" i="2"/>
  <c r="F36" i="2"/>
  <c r="G36" i="2" s="1"/>
  <c r="F35" i="2"/>
  <c r="F32" i="2"/>
  <c r="G32" i="2" s="1"/>
  <c r="F25" i="2"/>
  <c r="F22" i="2"/>
  <c r="G22" i="2" s="1"/>
  <c r="F20" i="2"/>
  <c r="G20" i="2" s="1"/>
  <c r="F13" i="2"/>
  <c r="F12" i="2"/>
  <c r="G12" i="2" s="1"/>
  <c r="F5" i="2"/>
  <c r="F4" i="2"/>
  <c r="C2" i="43"/>
  <c r="C3" i="43"/>
  <c r="C4" i="43"/>
  <c r="C1" i="43"/>
  <c r="C4" i="2"/>
  <c r="C3" i="2"/>
  <c r="G3" i="2" s="1"/>
  <c r="C2" i="2"/>
  <c r="G2" i="2" s="1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" i="42"/>
  <c r="C1" i="42"/>
  <c r="G1" i="2"/>
  <c r="G59" i="2" l="1"/>
  <c r="G35" i="2"/>
  <c r="G25" i="2"/>
  <c r="G4" i="2"/>
  <c r="G5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1" i="3"/>
</calcChain>
</file>

<file path=xl/sharedStrings.xml><?xml version="1.0" encoding="utf-8"?>
<sst xmlns="http://schemas.openxmlformats.org/spreadsheetml/2006/main" count="931" uniqueCount="452">
  <si>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</si>
  <si>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</si>
  <si>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</si>
  <si>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</si>
  <si>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</si>
  <si>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</si>
  <si>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</si>
  <si>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</si>
  <si>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</si>
  <si>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</si>
  <si>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</si>
  <si>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</si>
  <si>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</si>
  <si>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</si>
  <si>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</si>
  <si>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</si>
  <si>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</si>
  <si>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</si>
  <si>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</si>
  <si>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</si>
  <si>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</si>
  <si>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</si>
  <si>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</si>
  <si>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</si>
  <si>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</si>
  <si>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</si>
  <si>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</si>
  <si>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</si>
  <si>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</si>
  <si>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</si>
  <si>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</si>
  <si>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</si>
  <si>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</si>
  <si>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</si>
  <si>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</si>
  <si>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</si>
  <si>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</si>
  <si>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</si>
  <si>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</si>
  <si>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</si>
  <si>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</si>
  <si>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</si>
  <si>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</si>
  <si>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</si>
  <si>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</si>
  <si>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</si>
  <si>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</si>
  <si>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</si>
  <si>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</si>
  <si>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</si>
  <si>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</si>
  <si>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</si>
  <si>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</si>
  <si>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</si>
  <si>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</si>
  <si>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</si>
  <si>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</si>
  <si>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</si>
  <si>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</si>
  <si>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</si>
  <si>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</si>
  <si>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</si>
  <si>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</si>
  <si>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</si>
  <si>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</si>
  <si>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</si>
  <si>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</si>
  <si>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</si>
  <si>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</si>
  <si>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</si>
  <si>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</si>
  <si>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</si>
  <si>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</si>
  <si>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</si>
  <si>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</si>
  <si>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</si>
  <si>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</si>
  <si>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</si>
  <si>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</si>
  <si>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</si>
  <si>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</si>
  <si>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</si>
  <si>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</si>
  <si>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</si>
  <si>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</si>
  <si>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</si>
  <si>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</si>
  <si>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</si>
  <si>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</si>
  <si>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</si>
  <si>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</si>
  <si>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</si>
  <si>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</si>
  <si>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</si>
  <si>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</si>
  <si>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</si>
  <si>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</si>
  <si>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</si>
  <si>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</si>
  <si>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</si>
  <si>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</si>
  <si>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</si>
  <si>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</si>
  <si>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</si>
  <si>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</si>
  <si>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</si>
  <si>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</si>
  <si>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</si>
  <si>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</si>
  <si>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</si>
  <si>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</si>
  <si>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</si>
  <si>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</si>
  <si>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</si>
  <si>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</si>
  <si>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</si>
  <si>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</si>
  <si>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</si>
  <si>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</si>
  <si>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</si>
  <si>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</si>
  <si>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</si>
  <si>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</si>
  <si>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</si>
  <si>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</si>
  <si>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</si>
  <si>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</si>
  <si>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</si>
  <si>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</si>
  <si>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</si>
  <si>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</si>
  <si>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</si>
  <si>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</si>
  <si>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</si>
  <si>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</si>
  <si>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</si>
  <si>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</si>
  <si>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</si>
  <si>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</si>
  <si>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</si>
  <si>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</si>
  <si>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</si>
  <si>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</si>
  <si>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</si>
  <si>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</si>
  <si>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</si>
  <si>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</si>
  <si>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</si>
  <si>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</si>
  <si>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</si>
  <si>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</si>
  <si>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</si>
  <si>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</si>
  <si>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</si>
  <si>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</si>
  <si>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</si>
  <si>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</si>
  <si>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</si>
  <si>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</si>
  <si>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</si>
  <si>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</si>
  <si>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</si>
  <si>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</si>
  <si>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</si>
  <si>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</si>
  <si>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</si>
  <si>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</si>
  <si>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</si>
  <si>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</si>
  <si>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</si>
  <si>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</si>
  <si>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</si>
  <si>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</si>
  <si>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</si>
  <si>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</si>
  <si>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</si>
  <si>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</si>
  <si>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</si>
  <si>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</si>
  <si>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</si>
  <si>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</si>
  <si>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</si>
  <si>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</si>
  <si>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</si>
  <si>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</si>
  <si>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</si>
  <si>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</si>
  <si>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</si>
  <si>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</si>
  <si>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</si>
  <si>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</si>
  <si>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</si>
  <si>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</si>
  <si>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</si>
  <si>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</si>
  <si>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</si>
  <si>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</si>
  <si>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</si>
  <si>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</si>
  <si>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</si>
  <si>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</si>
  <si>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</si>
  <si>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</si>
  <si>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</si>
  <si>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</si>
  <si>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</si>
  <si>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</si>
  <si>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</si>
  <si>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</si>
  <si>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</si>
  <si>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</si>
  <si>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</si>
  <si>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</si>
  <si>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</si>
  <si>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</si>
  <si>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</si>
  <si>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</si>
  <si>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</si>
  <si>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</si>
  <si>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</si>
  <si>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</si>
  <si>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</si>
  <si>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</si>
  <si>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</si>
  <si>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</si>
  <si>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</si>
  <si>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</si>
  <si>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</si>
  <si>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</si>
  <si>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</si>
  <si>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</si>
  <si>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</si>
  <si>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</si>
  <si>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</si>
  <si>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</si>
  <si>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</si>
  <si>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</si>
  <si>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</si>
  <si>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</si>
  <si>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</si>
  <si>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</si>
  <si>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</si>
  <si>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</si>
  <si>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</si>
  <si>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</si>
  <si>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</si>
  <si>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</si>
  <si>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</si>
  <si>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</si>
  <si>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</si>
  <si>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</si>
  <si>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</si>
  <si>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</si>
  <si>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</si>
  <si>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</si>
  <si>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</si>
  <si>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</si>
  <si>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</si>
  <si>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</si>
  <si>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</si>
  <si>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</si>
  <si>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</si>
  <si>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</si>
  <si>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</si>
  <si>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</si>
  <si>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</si>
  <si>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</si>
  <si>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</si>
  <si>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</si>
  <si>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</si>
  <si>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</si>
  <si>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</si>
  <si>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</si>
  <si>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</si>
  <si>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</si>
  <si>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</si>
  <si>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</si>
  <si>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</si>
  <si>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</si>
  <si>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</si>
  <si>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</si>
  <si>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</si>
  <si>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</si>
  <si>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</si>
  <si>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</si>
  <si>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</si>
  <si>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</si>
  <si>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</si>
  <si>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</si>
  <si>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</si>
  <si>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</si>
  <si>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</si>
  <si>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</si>
  <si>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</si>
  <si>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</si>
  <si>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</si>
  <si>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</si>
  <si>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</si>
  <si>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</si>
  <si>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</si>
  <si>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</si>
  <si>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</si>
  <si>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</si>
  <si>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</si>
  <si>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</si>
  <si>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</si>
  <si>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</si>
  <si>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</si>
  <si>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</si>
  <si>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</si>
  <si>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</si>
  <si>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</si>
  <si>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</si>
  <si>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</si>
  <si>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</si>
  <si>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</si>
  <si>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</si>
  <si>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</si>
  <si>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</si>
  <si>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</si>
  <si>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</si>
  <si>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</si>
  <si>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</si>
  <si>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</si>
  <si>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</si>
  <si>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</si>
  <si>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</si>
  <si>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</si>
  <si>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</si>
  <si>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</si>
  <si>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</si>
  <si>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</si>
  <si>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</si>
  <si>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</si>
  <si>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</si>
  <si>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</si>
  <si>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</si>
  <si>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</si>
  <si>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</si>
  <si>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</si>
  <si>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</si>
  <si>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</si>
  <si>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</si>
  <si>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</si>
  <si>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</si>
  <si>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</si>
  <si>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</si>
  <si>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</si>
  <si>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</si>
  <si>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</si>
  <si>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</si>
  <si>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</si>
  <si>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</si>
  <si>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</si>
  <si>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</si>
  <si>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</si>
  <si>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</si>
  <si>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</si>
  <si>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</si>
  <si>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</si>
  <si>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</si>
  <si>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</si>
  <si>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</si>
  <si>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</si>
  <si>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</si>
  <si>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</si>
  <si>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</si>
  <si>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</si>
  <si>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</si>
  <si>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</si>
  <si>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</si>
  <si>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</si>
  <si>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</si>
  <si>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</si>
  <si>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</si>
  <si>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</si>
  <si>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</si>
  <si>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</si>
  <si>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</si>
  <si>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</si>
  <si>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</si>
  <si>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</si>
  <si>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</si>
  <si>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</si>
  <si>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</si>
  <si>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</si>
  <si>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</si>
  <si>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</si>
  <si>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</si>
  <si>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</si>
  <si>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</si>
  <si>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</si>
  <si>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</si>
  <si>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</si>
  <si>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</si>
  <si>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</si>
  <si>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</si>
  <si>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</si>
  <si>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</si>
  <si>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</si>
  <si>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</si>
  <si>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</si>
  <si>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</si>
  <si>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</si>
  <si>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</si>
  <si>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</si>
  <si>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</si>
  <si>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</si>
  <si>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</si>
  <si>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</si>
  <si>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</si>
  <si>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</si>
  <si>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</si>
  <si>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COMMENTS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</si>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</sst>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5" borderId="2" xfId="0" applyFont="1" applyFill="1" applyBorder="1"/>
    <xf numFmtId="0" fontId="0" fillId="5" borderId="2" xfId="0" applyFont="1" applyFill="1" applyBorder="1"/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6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7" borderId="3" xfId="3" applyFont="1" applyFill="1" applyBorder="1" applyAlignment="1">
      <alignment horizontal="center" wrapText="1"/>
    </xf>
    <xf numFmtId="0" fontId="0" fillId="7" borderId="0" xfId="0" applyFill="1" applyAlignment="1">
      <alignment horizontal="center"/>
    </xf>
  </cellXfs>
  <cellStyles count="4">
    <cellStyle name="20% - Accent1" xfId="2" builtinId="30"/>
    <cellStyle name="Good" xfId="1" builtinId="26"/>
    <cellStyle name="Normal" xfId="0" builtinId="0"/>
    <cellStyle name="Normal_pas_summary" xfId="3" xr:uid="{4AD1CB7B-29C7-477B-BDD3-7523A6CDF7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D25"/>
  <sheetViews>
    <sheetView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27.7109375" bestFit="1" customWidth="1"/>
    <col min="2" max="2" width="20.28515625" customWidth="1"/>
    <col min="3" max="3" width="16" customWidth="1"/>
    <col min="4" max="4" width="45.28515625" customWidth="1"/>
  </cols>
  <sheetData>
    <row r="1" spans="1:4" x14ac:dyDescent="0.25">
      <c r="A1" s="9" t="s">
        <v>411</v>
      </c>
      <c r="B1" s="9" t="s">
        <v>412</v>
      </c>
    </row>
    <row r="3" spans="1:4" x14ac:dyDescent="0.25">
      <c r="A3" s="7" t="s">
        <v>408</v>
      </c>
      <c r="B3" s="7" t="s">
        <v>409</v>
      </c>
      <c r="C3" s="7" t="s">
        <v>410</v>
      </c>
      <c r="D3" s="7" t="s">
        <v>413</v>
      </c>
    </row>
    <row r="4" spans="1:4" x14ac:dyDescent="0.25">
      <c r="A4" t="s">
        <v>449</v>
      </c>
      <c r="B4" s="8" t="s">
        <v>407</v>
      </c>
      <c r="C4" s="8" t="s">
        <v>407</v>
      </c>
    </row>
    <row r="5" spans="1:4" x14ac:dyDescent="0.25">
      <c r="A5" t="s">
        <v>419</v>
      </c>
      <c r="B5" s="8" t="s">
        <v>450</v>
      </c>
      <c r="C5" s="8" t="s">
        <v>450</v>
      </c>
    </row>
    <row r="6" spans="1:4" x14ac:dyDescent="0.25">
      <c r="A6" t="s">
        <v>451</v>
      </c>
      <c r="B6" s="8" t="s">
        <v>450</v>
      </c>
      <c r="C6" s="8" t="s">
        <v>450</v>
      </c>
    </row>
    <row r="7" spans="1:4" x14ac:dyDescent="0.25">
      <c r="B7" s="8"/>
      <c r="C7" s="8"/>
    </row>
    <row r="8" spans="1:4" x14ac:dyDescent="0.25">
      <c r="B8" s="8"/>
      <c r="C8" s="8"/>
    </row>
    <row r="9" spans="1:4" x14ac:dyDescent="0.25">
      <c r="B9" s="8"/>
      <c r="C9" s="8"/>
    </row>
    <row r="10" spans="1:4" x14ac:dyDescent="0.25">
      <c r="B10" s="8"/>
      <c r="C10" s="8"/>
    </row>
    <row r="11" spans="1:4" x14ac:dyDescent="0.25">
      <c r="B11" s="8"/>
      <c r="C11" s="8"/>
    </row>
    <row r="12" spans="1:4" x14ac:dyDescent="0.25">
      <c r="B12" s="8"/>
      <c r="C12" s="8"/>
    </row>
    <row r="13" spans="1:4" x14ac:dyDescent="0.25">
      <c r="B13" s="8"/>
      <c r="C13" s="8"/>
    </row>
    <row r="14" spans="1:4" x14ac:dyDescent="0.25">
      <c r="B14" s="8"/>
      <c r="C14" s="8"/>
    </row>
    <row r="15" spans="1:4" x14ac:dyDescent="0.25">
      <c r="B15" s="8"/>
      <c r="C15" s="8"/>
    </row>
    <row r="16" spans="1:4" x14ac:dyDescent="0.25">
      <c r="B16" s="8"/>
      <c r="C16" s="8"/>
    </row>
    <row r="17" spans="2:3" x14ac:dyDescent="0.25">
      <c r="B17" s="8"/>
      <c r="C17" s="8"/>
    </row>
    <row r="18" spans="2:3" x14ac:dyDescent="0.25">
      <c r="B18" s="8"/>
      <c r="C18" s="8"/>
    </row>
    <row r="19" spans="2:3" x14ac:dyDescent="0.25">
      <c r="B19" s="8"/>
      <c r="C19" s="8"/>
    </row>
    <row r="20" spans="2:3" x14ac:dyDescent="0.25">
      <c r="B20" s="8"/>
      <c r="C20" s="8"/>
    </row>
    <row r="21" spans="2:3" x14ac:dyDescent="0.25">
      <c r="B21" s="8"/>
      <c r="C21" s="8"/>
    </row>
    <row r="22" spans="2:3" x14ac:dyDescent="0.25">
      <c r="B22" s="8"/>
      <c r="C22" s="8"/>
    </row>
    <row r="23" spans="2:3" x14ac:dyDescent="0.25">
      <c r="B23" s="8"/>
      <c r="C23" s="8"/>
    </row>
    <row r="24" spans="2:3" x14ac:dyDescent="0.25">
      <c r="B24" s="8"/>
      <c r="C24" s="8"/>
    </row>
    <row r="25" spans="2:3" x14ac:dyDescent="0.25">
      <c r="B25" s="8"/>
      <c r="C2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04"/>
  <sheetViews>
    <sheetView zoomScale="115" zoomScaleNormal="115" workbookViewId="0"/>
  </sheetViews>
  <sheetFormatPr defaultRowHeight="15" x14ac:dyDescent="0.25"/>
  <cols>
    <col min="1" max="1" width="4.42578125" style="13" bestFit="1" customWidth="1"/>
    <col min="2" max="2" width="5.42578125" style="13" bestFit="1" customWidth="1"/>
    <col min="3" max="3" width="63.42578125" style="13" bestFit="1" customWidth="1"/>
    <col min="4" max="4" width="10.42578125" style="13" bestFit="1" customWidth="1"/>
    <col min="5" max="5" width="69.28515625" style="13" bestFit="1" customWidth="1"/>
    <col min="6" max="16384" width="9.140625" style="11"/>
  </cols>
  <sheetData>
    <row r="1" spans="1:5" x14ac:dyDescent="0.25">
      <c r="A1" s="4" t="s">
        <v>403</v>
      </c>
      <c r="B1" s="4" t="s">
        <v>405</v>
      </c>
      <c r="C1" s="4" t="s">
        <v>404</v>
      </c>
      <c r="D1" s="4" t="s">
        <v>406</v>
      </c>
      <c r="E1" s="10" t="str">
        <f>A1&amp;"|"&amp;B1&amp;"|"&amp;C1&amp;"|"&amp;D1</f>
        <v>id|code|name|is_deleted</v>
      </c>
    </row>
    <row r="2" spans="1:5" ht="15.75" x14ac:dyDescent="0.25">
      <c r="A2" s="12">
        <v>0</v>
      </c>
      <c r="B2" s="12">
        <v>0</v>
      </c>
      <c r="C2" s="13" t="s">
        <v>1</v>
      </c>
      <c r="D2" s="14" t="s">
        <v>401</v>
      </c>
      <c r="E2" s="10" t="str">
        <f t="shared" ref="E2:E65" si="0">A2&amp;"|"&amp;B2&amp;"|"&amp;C2&amp;"|"&amp;D2</f>
        <v>0|0|None (the contacted station is known to not be within a DXCC entity)|f</v>
      </c>
    </row>
    <row r="3" spans="1:5" ht="15.75" x14ac:dyDescent="0.25">
      <c r="A3" s="12">
        <v>1</v>
      </c>
      <c r="B3" s="12">
        <v>1</v>
      </c>
      <c r="C3" s="13" t="s">
        <v>2</v>
      </c>
      <c r="D3" s="14" t="s">
        <v>401</v>
      </c>
      <c r="E3" s="10" t="str">
        <f t="shared" si="0"/>
        <v>1|1|CANADA|f</v>
      </c>
    </row>
    <row r="4" spans="1:5" ht="15.75" x14ac:dyDescent="0.25">
      <c r="A4" s="12">
        <v>2</v>
      </c>
      <c r="B4" s="12">
        <v>2</v>
      </c>
      <c r="C4" s="13" t="s">
        <v>3</v>
      </c>
      <c r="D4" s="14" t="s">
        <v>401</v>
      </c>
      <c r="E4" s="10" t="str">
        <f t="shared" si="0"/>
        <v>2|2|ABU AIL IS.|f</v>
      </c>
    </row>
    <row r="5" spans="1:5" ht="15.75" x14ac:dyDescent="0.25">
      <c r="A5" s="12">
        <v>3</v>
      </c>
      <c r="B5" s="12">
        <v>3</v>
      </c>
      <c r="C5" s="13" t="s">
        <v>4</v>
      </c>
      <c r="D5" s="14" t="s">
        <v>0</v>
      </c>
      <c r="E5" s="10" t="str">
        <f t="shared" si="0"/>
        <v>3|3|AFGHANISTAN|t</v>
      </c>
    </row>
    <row r="6" spans="1:5" ht="15.75" x14ac:dyDescent="0.25">
      <c r="A6" s="12">
        <v>4</v>
      </c>
      <c r="B6" s="12">
        <v>4</v>
      </c>
      <c r="C6" s="13" t="s">
        <v>5</v>
      </c>
      <c r="D6" s="14" t="s">
        <v>401</v>
      </c>
      <c r="E6" s="10" t="str">
        <f t="shared" si="0"/>
        <v>4|4|AGALEGA &amp; ST. BRANDON IS.|f</v>
      </c>
    </row>
    <row r="7" spans="1:5" ht="15.75" x14ac:dyDescent="0.25">
      <c r="A7" s="12">
        <v>5</v>
      </c>
      <c r="B7" s="12">
        <v>5</v>
      </c>
      <c r="C7" s="13" t="s">
        <v>6</v>
      </c>
      <c r="D7" s="14" t="s">
        <v>401</v>
      </c>
      <c r="E7" s="10" t="str">
        <f t="shared" si="0"/>
        <v>5|5|ALAND IS.|f</v>
      </c>
    </row>
    <row r="8" spans="1:5" ht="15.75" x14ac:dyDescent="0.25">
      <c r="A8" s="12">
        <v>6</v>
      </c>
      <c r="B8" s="12">
        <v>6</v>
      </c>
      <c r="C8" s="13" t="s">
        <v>7</v>
      </c>
      <c r="D8" s="14" t="s">
        <v>401</v>
      </c>
      <c r="E8" s="10" t="str">
        <f t="shared" si="0"/>
        <v>6|6|ALASKA|f</v>
      </c>
    </row>
    <row r="9" spans="1:5" ht="15.75" x14ac:dyDescent="0.25">
      <c r="A9" s="12">
        <v>7</v>
      </c>
      <c r="B9" s="12">
        <v>7</v>
      </c>
      <c r="C9" s="13" t="s">
        <v>8</v>
      </c>
      <c r="D9" s="14" t="s">
        <v>401</v>
      </c>
      <c r="E9" s="10" t="str">
        <f t="shared" si="0"/>
        <v>7|7|ALBANIA|f</v>
      </c>
    </row>
    <row r="10" spans="1:5" ht="15.75" x14ac:dyDescent="0.25">
      <c r="A10" s="12">
        <v>8</v>
      </c>
      <c r="B10" s="12">
        <v>8</v>
      </c>
      <c r="C10" s="13" t="s">
        <v>9</v>
      </c>
      <c r="D10" s="14" t="s">
        <v>401</v>
      </c>
      <c r="E10" s="10" t="str">
        <f t="shared" si="0"/>
        <v>8|8|ALDABRA|f</v>
      </c>
    </row>
    <row r="11" spans="1:5" ht="15.75" x14ac:dyDescent="0.25">
      <c r="A11" s="12">
        <v>9</v>
      </c>
      <c r="B11" s="12">
        <v>9</v>
      </c>
      <c r="C11" s="13" t="s">
        <v>402</v>
      </c>
      <c r="D11" s="14" t="s">
        <v>0</v>
      </c>
      <c r="E11" s="10" t="str">
        <f t="shared" si="0"/>
        <v>9|9|AMERICAN SAMOA|t</v>
      </c>
    </row>
    <row r="12" spans="1:5" ht="15.75" x14ac:dyDescent="0.25">
      <c r="A12" s="12">
        <v>10</v>
      </c>
      <c r="B12" s="12">
        <v>10</v>
      </c>
      <c r="C12" s="13" t="s">
        <v>10</v>
      </c>
      <c r="D12" s="14" t="s">
        <v>401</v>
      </c>
      <c r="E12" s="10" t="str">
        <f t="shared" si="0"/>
        <v>10|10|AMSTERDAM &amp; ST. PAUL IS.|f</v>
      </c>
    </row>
    <row r="13" spans="1:5" ht="15.75" x14ac:dyDescent="0.25">
      <c r="A13" s="12">
        <v>11</v>
      </c>
      <c r="B13" s="12">
        <v>11</v>
      </c>
      <c r="C13" s="13" t="s">
        <v>11</v>
      </c>
      <c r="D13" s="14" t="s">
        <v>401</v>
      </c>
      <c r="E13" s="10" t="str">
        <f t="shared" si="0"/>
        <v>11|11|ANDAMAN &amp; NICOBAR IS.|f</v>
      </c>
    </row>
    <row r="14" spans="1:5" ht="15.75" x14ac:dyDescent="0.25">
      <c r="A14" s="12">
        <v>12</v>
      </c>
      <c r="B14" s="12">
        <v>12</v>
      </c>
      <c r="C14" s="13" t="s">
        <v>12</v>
      </c>
      <c r="D14" s="14" t="s">
        <v>401</v>
      </c>
      <c r="E14" s="10" t="str">
        <f t="shared" si="0"/>
        <v>12|12|ANGUILLA|f</v>
      </c>
    </row>
    <row r="15" spans="1:5" ht="15.75" x14ac:dyDescent="0.25">
      <c r="A15" s="12">
        <v>13</v>
      </c>
      <c r="B15" s="12">
        <v>13</v>
      </c>
      <c r="C15" s="13" t="s">
        <v>13</v>
      </c>
      <c r="D15" s="14" t="s">
        <v>401</v>
      </c>
      <c r="E15" s="10" t="str">
        <f t="shared" si="0"/>
        <v>13|13|ANTARCTICA|f</v>
      </c>
    </row>
    <row r="16" spans="1:5" ht="15.75" x14ac:dyDescent="0.25">
      <c r="A16" s="12">
        <v>14</v>
      </c>
      <c r="B16" s="12">
        <v>14</v>
      </c>
      <c r="C16" s="13" t="s">
        <v>14</v>
      </c>
      <c r="D16" s="14" t="s">
        <v>401</v>
      </c>
      <c r="E16" s="10" t="str">
        <f t="shared" si="0"/>
        <v>14|14|ARMENIA|f</v>
      </c>
    </row>
    <row r="17" spans="1:5" ht="15.75" x14ac:dyDescent="0.25">
      <c r="A17" s="12">
        <v>15</v>
      </c>
      <c r="B17" s="12">
        <v>15</v>
      </c>
      <c r="C17" s="13" t="s">
        <v>15</v>
      </c>
      <c r="D17" s="14" t="s">
        <v>401</v>
      </c>
      <c r="E17" s="10" t="str">
        <f t="shared" si="0"/>
        <v>15|15|ASIATIC RUSSIA|f</v>
      </c>
    </row>
    <row r="18" spans="1:5" ht="15.75" x14ac:dyDescent="0.25">
      <c r="A18" s="12">
        <v>16</v>
      </c>
      <c r="B18" s="12">
        <v>16</v>
      </c>
      <c r="C18" s="13" t="s">
        <v>16</v>
      </c>
      <c r="D18" s="14" t="s">
        <v>401</v>
      </c>
      <c r="E18" s="10" t="str">
        <f t="shared" si="0"/>
        <v>16|16|NEW ZEALAND SUBANTARCTIC ISLANDS|f</v>
      </c>
    </row>
    <row r="19" spans="1:5" ht="15.75" x14ac:dyDescent="0.25">
      <c r="A19" s="12">
        <v>17</v>
      </c>
      <c r="B19" s="12">
        <v>17</v>
      </c>
      <c r="C19" s="13" t="s">
        <v>17</v>
      </c>
      <c r="D19" s="14" t="s">
        <v>401</v>
      </c>
      <c r="E19" s="10" t="str">
        <f t="shared" si="0"/>
        <v>17|17|AVES I.|f</v>
      </c>
    </row>
    <row r="20" spans="1:5" ht="15.75" x14ac:dyDescent="0.25">
      <c r="A20" s="12">
        <v>18</v>
      </c>
      <c r="B20" s="12">
        <v>18</v>
      </c>
      <c r="C20" s="13" t="s">
        <v>18</v>
      </c>
      <c r="D20" s="14" t="s">
        <v>401</v>
      </c>
      <c r="E20" s="10" t="str">
        <f t="shared" si="0"/>
        <v>18|18|AZERBAIJAN|f</v>
      </c>
    </row>
    <row r="21" spans="1:5" ht="15.75" x14ac:dyDescent="0.25">
      <c r="A21" s="12">
        <v>19</v>
      </c>
      <c r="B21" s="12">
        <v>19</v>
      </c>
      <c r="C21" s="13" t="s">
        <v>19</v>
      </c>
      <c r="D21" s="14" t="s">
        <v>401</v>
      </c>
      <c r="E21" s="10" t="str">
        <f t="shared" si="0"/>
        <v>19|19|BAJO NUEVO|f</v>
      </c>
    </row>
    <row r="22" spans="1:5" ht="15.75" x14ac:dyDescent="0.25">
      <c r="A22" s="12">
        <v>20</v>
      </c>
      <c r="B22" s="12">
        <v>20</v>
      </c>
      <c r="C22" s="13" t="s">
        <v>20</v>
      </c>
      <c r="D22" s="14" t="s">
        <v>0</v>
      </c>
      <c r="E22" s="10" t="str">
        <f t="shared" si="0"/>
        <v>20|20|BAKER &amp; HOWLAND IS.|t</v>
      </c>
    </row>
    <row r="23" spans="1:5" ht="15.75" x14ac:dyDescent="0.25">
      <c r="A23" s="12">
        <v>21</v>
      </c>
      <c r="B23" s="12">
        <v>21</v>
      </c>
      <c r="C23" s="13" t="s">
        <v>21</v>
      </c>
      <c r="D23" s="14" t="s">
        <v>401</v>
      </c>
      <c r="E23" s="10" t="str">
        <f t="shared" si="0"/>
        <v>21|21|BALEARIC IS.|f</v>
      </c>
    </row>
    <row r="24" spans="1:5" ht="15.75" x14ac:dyDescent="0.25">
      <c r="A24" s="12">
        <v>22</v>
      </c>
      <c r="B24" s="12">
        <v>22</v>
      </c>
      <c r="C24" s="13" t="s">
        <v>22</v>
      </c>
      <c r="D24" s="14" t="s">
        <v>401</v>
      </c>
      <c r="E24" s="10" t="str">
        <f t="shared" si="0"/>
        <v>22|22|PALAU|f</v>
      </c>
    </row>
    <row r="25" spans="1:5" ht="15.75" x14ac:dyDescent="0.25">
      <c r="A25" s="12">
        <v>23</v>
      </c>
      <c r="B25" s="12">
        <v>23</v>
      </c>
      <c r="C25" s="13" t="s">
        <v>23</v>
      </c>
      <c r="D25" s="14" t="s">
        <v>401</v>
      </c>
      <c r="E25" s="10" t="str">
        <f t="shared" si="0"/>
        <v>23|23|BLENHEIM REEF|f</v>
      </c>
    </row>
    <row r="26" spans="1:5" ht="15.75" x14ac:dyDescent="0.25">
      <c r="A26" s="12">
        <v>24</v>
      </c>
      <c r="B26" s="12">
        <v>24</v>
      </c>
      <c r="C26" s="13" t="s">
        <v>24</v>
      </c>
      <c r="D26" s="14" t="s">
        <v>0</v>
      </c>
      <c r="E26" s="10" t="str">
        <f t="shared" si="0"/>
        <v>24|24|BOUVET|t</v>
      </c>
    </row>
    <row r="27" spans="1:5" ht="15.75" x14ac:dyDescent="0.25">
      <c r="A27" s="12">
        <v>25</v>
      </c>
      <c r="B27" s="12">
        <v>25</v>
      </c>
      <c r="C27" s="13" t="s">
        <v>25</v>
      </c>
      <c r="D27" s="14" t="s">
        <v>401</v>
      </c>
      <c r="E27" s="10" t="str">
        <f t="shared" si="0"/>
        <v>25|25|BRITISH NORTH BORNEO|f</v>
      </c>
    </row>
    <row r="28" spans="1:5" ht="15.75" x14ac:dyDescent="0.25">
      <c r="A28" s="12">
        <v>26</v>
      </c>
      <c r="B28" s="12">
        <v>26</v>
      </c>
      <c r="C28" s="13" t="s">
        <v>26</v>
      </c>
      <c r="D28" s="14" t="s">
        <v>0</v>
      </c>
      <c r="E28" s="10" t="str">
        <f t="shared" si="0"/>
        <v>26|26|BRITISH SOMALILAND|t</v>
      </c>
    </row>
    <row r="29" spans="1:5" ht="15.75" x14ac:dyDescent="0.25">
      <c r="A29" s="12">
        <v>27</v>
      </c>
      <c r="B29" s="12">
        <v>27</v>
      </c>
      <c r="C29" s="13" t="s">
        <v>27</v>
      </c>
      <c r="D29" s="14" t="s">
        <v>0</v>
      </c>
      <c r="E29" s="10" t="str">
        <f t="shared" si="0"/>
        <v>27|27|BELARUS|t</v>
      </c>
    </row>
    <row r="30" spans="1:5" ht="15.75" x14ac:dyDescent="0.25">
      <c r="A30" s="12">
        <v>28</v>
      </c>
      <c r="B30" s="12">
        <v>28</v>
      </c>
      <c r="C30" s="13" t="s">
        <v>28</v>
      </c>
      <c r="D30" s="14" t="s">
        <v>401</v>
      </c>
      <c r="E30" s="10" t="str">
        <f t="shared" si="0"/>
        <v>28|28|CANAL ZONE|f</v>
      </c>
    </row>
    <row r="31" spans="1:5" ht="15.75" x14ac:dyDescent="0.25">
      <c r="A31" s="12">
        <v>29</v>
      </c>
      <c r="B31" s="12">
        <v>29</v>
      </c>
      <c r="C31" s="13" t="s">
        <v>29</v>
      </c>
      <c r="D31" s="14" t="s">
        <v>0</v>
      </c>
      <c r="E31" s="10" t="str">
        <f t="shared" si="0"/>
        <v>29|29|CANARY IS.|t</v>
      </c>
    </row>
    <row r="32" spans="1:5" ht="15.75" x14ac:dyDescent="0.25">
      <c r="A32" s="12">
        <v>30</v>
      </c>
      <c r="B32" s="12">
        <v>30</v>
      </c>
      <c r="C32" s="13" t="s">
        <v>30</v>
      </c>
      <c r="D32" s="14" t="s">
        <v>401</v>
      </c>
      <c r="E32" s="10" t="str">
        <f t="shared" si="0"/>
        <v>30|30|CELEBE &amp; MOLUCCA IS.|f</v>
      </c>
    </row>
    <row r="33" spans="1:5" ht="15.75" x14ac:dyDescent="0.25">
      <c r="A33" s="12">
        <v>31</v>
      </c>
      <c r="B33" s="12">
        <v>31</v>
      </c>
      <c r="C33" s="13" t="s">
        <v>31</v>
      </c>
      <c r="D33" s="14" t="s">
        <v>0</v>
      </c>
      <c r="E33" s="10" t="str">
        <f t="shared" si="0"/>
        <v>31|31|C. KIRIBATI (BRITISH PHOENIX IS.)|t</v>
      </c>
    </row>
    <row r="34" spans="1:5" ht="15.75" x14ac:dyDescent="0.25">
      <c r="A34" s="12">
        <v>32</v>
      </c>
      <c r="B34" s="12">
        <v>32</v>
      </c>
      <c r="C34" s="13" t="s">
        <v>32</v>
      </c>
      <c r="D34" s="14" t="s">
        <v>401</v>
      </c>
      <c r="E34" s="10" t="str">
        <f t="shared" si="0"/>
        <v>32|32|CEUTA &amp; MELILLA|f</v>
      </c>
    </row>
    <row r="35" spans="1:5" ht="15.75" x14ac:dyDescent="0.25">
      <c r="A35" s="12">
        <v>33</v>
      </c>
      <c r="B35" s="12">
        <v>33</v>
      </c>
      <c r="C35" s="13" t="s">
        <v>33</v>
      </c>
      <c r="D35" s="14" t="s">
        <v>401</v>
      </c>
      <c r="E35" s="10" t="str">
        <f t="shared" si="0"/>
        <v>33|33|CHAGOS IS.|f</v>
      </c>
    </row>
    <row r="36" spans="1:5" ht="15.75" x14ac:dyDescent="0.25">
      <c r="A36" s="12">
        <v>34</v>
      </c>
      <c r="B36" s="12">
        <v>34</v>
      </c>
      <c r="C36" s="13" t="s">
        <v>34</v>
      </c>
      <c r="D36" s="14" t="s">
        <v>401</v>
      </c>
      <c r="E36" s="10" t="str">
        <f t="shared" si="0"/>
        <v>34|34|CHATHAM IS.|f</v>
      </c>
    </row>
    <row r="37" spans="1:5" ht="15.75" x14ac:dyDescent="0.25">
      <c r="A37" s="12">
        <v>35</v>
      </c>
      <c r="B37" s="12">
        <v>35</v>
      </c>
      <c r="C37" s="13" t="s">
        <v>35</v>
      </c>
      <c r="D37" s="14" t="s">
        <v>401</v>
      </c>
      <c r="E37" s="10" t="str">
        <f t="shared" si="0"/>
        <v>35|35|CHRISTMAS I.|f</v>
      </c>
    </row>
    <row r="38" spans="1:5" ht="15.75" x14ac:dyDescent="0.25">
      <c r="A38" s="12">
        <v>36</v>
      </c>
      <c r="B38" s="12">
        <v>36</v>
      </c>
      <c r="C38" s="13" t="s">
        <v>36</v>
      </c>
      <c r="D38" s="14" t="s">
        <v>401</v>
      </c>
      <c r="E38" s="10" t="str">
        <f t="shared" si="0"/>
        <v>36|36|CLIPPERTON I.|f</v>
      </c>
    </row>
    <row r="39" spans="1:5" ht="15.75" x14ac:dyDescent="0.25">
      <c r="A39" s="12">
        <v>37</v>
      </c>
      <c r="B39" s="12">
        <v>37</v>
      </c>
      <c r="C39" s="13" t="s">
        <v>37</v>
      </c>
      <c r="D39" s="14" t="s">
        <v>401</v>
      </c>
      <c r="E39" s="10" t="str">
        <f t="shared" si="0"/>
        <v>37|37|COCOS I.|f</v>
      </c>
    </row>
    <row r="40" spans="1:5" ht="15.75" x14ac:dyDescent="0.25">
      <c r="A40" s="12">
        <v>38</v>
      </c>
      <c r="B40" s="12">
        <v>38</v>
      </c>
      <c r="C40" s="13" t="s">
        <v>38</v>
      </c>
      <c r="D40" s="14" t="s">
        <v>401</v>
      </c>
      <c r="E40" s="10" t="str">
        <f t="shared" si="0"/>
        <v>38|38|COCOS (KEELING) IS.|f</v>
      </c>
    </row>
    <row r="41" spans="1:5" ht="15.75" x14ac:dyDescent="0.25">
      <c r="A41" s="12">
        <v>39</v>
      </c>
      <c r="B41" s="12">
        <v>39</v>
      </c>
      <c r="C41" s="13" t="s">
        <v>39</v>
      </c>
      <c r="D41" s="14" t="s">
        <v>401</v>
      </c>
      <c r="E41" s="10" t="str">
        <f t="shared" si="0"/>
        <v>39|39|COMOROS|f</v>
      </c>
    </row>
    <row r="42" spans="1:5" ht="15.75" x14ac:dyDescent="0.25">
      <c r="A42" s="12">
        <v>40</v>
      </c>
      <c r="B42" s="12">
        <v>40</v>
      </c>
      <c r="C42" s="13" t="s">
        <v>40</v>
      </c>
      <c r="D42" s="14" t="s">
        <v>0</v>
      </c>
      <c r="E42" s="10" t="str">
        <f t="shared" si="0"/>
        <v>40|40|CRETE|t</v>
      </c>
    </row>
    <row r="43" spans="1:5" ht="15.75" x14ac:dyDescent="0.25">
      <c r="A43" s="12">
        <v>41</v>
      </c>
      <c r="B43" s="12">
        <v>41</v>
      </c>
      <c r="C43" s="13" t="s">
        <v>41</v>
      </c>
      <c r="D43" s="14" t="s">
        <v>401</v>
      </c>
      <c r="E43" s="10" t="str">
        <f t="shared" si="0"/>
        <v>41|41|CROZET I.|f</v>
      </c>
    </row>
    <row r="44" spans="1:5" ht="15.75" x14ac:dyDescent="0.25">
      <c r="A44" s="12">
        <v>42</v>
      </c>
      <c r="B44" s="12">
        <v>42</v>
      </c>
      <c r="C44" s="13" t="s">
        <v>42</v>
      </c>
      <c r="D44" s="14" t="s">
        <v>401</v>
      </c>
      <c r="E44" s="10" t="str">
        <f t="shared" si="0"/>
        <v>42|42|DAMAO DIU|f</v>
      </c>
    </row>
    <row r="45" spans="1:5" ht="15.75" x14ac:dyDescent="0.25">
      <c r="A45" s="12">
        <v>43</v>
      </c>
      <c r="B45" s="12">
        <v>43</v>
      </c>
      <c r="C45" s="13" t="s">
        <v>43</v>
      </c>
      <c r="D45" s="14" t="s">
        <v>0</v>
      </c>
      <c r="E45" s="10" t="str">
        <f t="shared" si="0"/>
        <v>43|43|DESECHEO I.|t</v>
      </c>
    </row>
    <row r="46" spans="1:5" ht="15.75" x14ac:dyDescent="0.25">
      <c r="A46" s="12">
        <v>44</v>
      </c>
      <c r="B46" s="12">
        <v>44</v>
      </c>
      <c r="C46" s="13" t="s">
        <v>44</v>
      </c>
      <c r="D46" s="14" t="s">
        <v>401</v>
      </c>
      <c r="E46" s="10" t="str">
        <f t="shared" si="0"/>
        <v>44|44|DESROCHES|f</v>
      </c>
    </row>
    <row r="47" spans="1:5" ht="15.75" x14ac:dyDescent="0.25">
      <c r="A47" s="12">
        <v>45</v>
      </c>
      <c r="B47" s="12">
        <v>45</v>
      </c>
      <c r="C47" s="13" t="s">
        <v>45</v>
      </c>
      <c r="D47" s="14" t="s">
        <v>0</v>
      </c>
      <c r="E47" s="10" t="str">
        <f t="shared" si="0"/>
        <v>45|45|DODECANESE|t</v>
      </c>
    </row>
    <row r="48" spans="1:5" ht="15.75" x14ac:dyDescent="0.25">
      <c r="A48" s="12">
        <v>46</v>
      </c>
      <c r="B48" s="12">
        <v>46</v>
      </c>
      <c r="C48" s="13" t="s">
        <v>46</v>
      </c>
      <c r="D48" s="14" t="s">
        <v>401</v>
      </c>
      <c r="E48" s="10" t="str">
        <f t="shared" si="0"/>
        <v>46|46|EAST MALAYSIA|f</v>
      </c>
    </row>
    <row r="49" spans="1:5" ht="15.75" x14ac:dyDescent="0.25">
      <c r="A49" s="12">
        <v>47</v>
      </c>
      <c r="B49" s="12">
        <v>47</v>
      </c>
      <c r="C49" s="13" t="s">
        <v>47</v>
      </c>
      <c r="D49" s="14" t="s">
        <v>401</v>
      </c>
      <c r="E49" s="10" t="str">
        <f t="shared" si="0"/>
        <v>47|47|EASTER I.|f</v>
      </c>
    </row>
    <row r="50" spans="1:5" ht="15.75" x14ac:dyDescent="0.25">
      <c r="A50" s="12">
        <v>48</v>
      </c>
      <c r="B50" s="12">
        <v>48</v>
      </c>
      <c r="C50" s="13" t="s">
        <v>48</v>
      </c>
      <c r="D50" s="14" t="s">
        <v>401</v>
      </c>
      <c r="E50" s="10" t="str">
        <f t="shared" si="0"/>
        <v>48|48|E. KIRIBATI (LINE IS.)|f</v>
      </c>
    </row>
    <row r="51" spans="1:5" ht="15.75" x14ac:dyDescent="0.25">
      <c r="A51" s="12">
        <v>49</v>
      </c>
      <c r="B51" s="12">
        <v>49</v>
      </c>
      <c r="C51" s="13" t="s">
        <v>49</v>
      </c>
      <c r="D51" s="14" t="s">
        <v>401</v>
      </c>
      <c r="E51" s="10" t="str">
        <f t="shared" si="0"/>
        <v>49|49|EQUATORIAL GUINEA|f</v>
      </c>
    </row>
    <row r="52" spans="1:5" ht="15.75" x14ac:dyDescent="0.25">
      <c r="A52" s="12">
        <v>50</v>
      </c>
      <c r="B52" s="12">
        <v>50</v>
      </c>
      <c r="C52" s="13" t="s">
        <v>50</v>
      </c>
      <c r="D52" s="14" t="s">
        <v>401</v>
      </c>
      <c r="E52" s="10" t="str">
        <f t="shared" si="0"/>
        <v>50|50|MEXICO|f</v>
      </c>
    </row>
    <row r="53" spans="1:5" ht="15.75" x14ac:dyDescent="0.25">
      <c r="A53" s="12">
        <v>51</v>
      </c>
      <c r="B53" s="12">
        <v>51</v>
      </c>
      <c r="C53" s="13" t="s">
        <v>51</v>
      </c>
      <c r="D53" s="14" t="s">
        <v>401</v>
      </c>
      <c r="E53" s="10" t="str">
        <f t="shared" si="0"/>
        <v>51|51|ERITREA|f</v>
      </c>
    </row>
    <row r="54" spans="1:5" ht="15.75" x14ac:dyDescent="0.25">
      <c r="A54" s="12">
        <v>52</v>
      </c>
      <c r="B54" s="12">
        <v>52</v>
      </c>
      <c r="C54" s="13" t="s">
        <v>52</v>
      </c>
      <c r="D54" s="14" t="s">
        <v>401</v>
      </c>
      <c r="E54" s="10" t="str">
        <f t="shared" si="0"/>
        <v>52|52|ESTONIA|f</v>
      </c>
    </row>
    <row r="55" spans="1:5" ht="15.75" x14ac:dyDescent="0.25">
      <c r="A55" s="12">
        <v>53</v>
      </c>
      <c r="B55" s="12">
        <v>53</v>
      </c>
      <c r="C55" s="13" t="s">
        <v>53</v>
      </c>
      <c r="D55" s="14" t="s">
        <v>401</v>
      </c>
      <c r="E55" s="10" t="str">
        <f t="shared" si="0"/>
        <v>53|53|ETHIOPIA|f</v>
      </c>
    </row>
    <row r="56" spans="1:5" ht="15.75" x14ac:dyDescent="0.25">
      <c r="A56" s="12">
        <v>54</v>
      </c>
      <c r="B56" s="12">
        <v>54</v>
      </c>
      <c r="C56" s="13" t="s">
        <v>54</v>
      </c>
      <c r="D56" s="14" t="s">
        <v>401</v>
      </c>
      <c r="E56" s="10" t="str">
        <f t="shared" si="0"/>
        <v>54|54|EUROPEAN RUSSIA|f</v>
      </c>
    </row>
    <row r="57" spans="1:5" ht="15.75" x14ac:dyDescent="0.25">
      <c r="A57" s="12">
        <v>55</v>
      </c>
      <c r="B57" s="12">
        <v>55</v>
      </c>
      <c r="C57" s="13" t="s">
        <v>55</v>
      </c>
      <c r="D57" s="14" t="s">
        <v>401</v>
      </c>
      <c r="E57" s="10" t="str">
        <f t="shared" si="0"/>
        <v>55|55|FARQUHAR|f</v>
      </c>
    </row>
    <row r="58" spans="1:5" ht="15.75" x14ac:dyDescent="0.25">
      <c r="A58" s="12">
        <v>56</v>
      </c>
      <c r="B58" s="12">
        <v>56</v>
      </c>
      <c r="C58" s="13" t="s">
        <v>56</v>
      </c>
      <c r="D58" s="14" t="s">
        <v>0</v>
      </c>
      <c r="E58" s="10" t="str">
        <f t="shared" si="0"/>
        <v>56|56|FERNANDO DE NORONHA|t</v>
      </c>
    </row>
    <row r="59" spans="1:5" ht="15.75" x14ac:dyDescent="0.25">
      <c r="A59" s="12">
        <v>57</v>
      </c>
      <c r="B59" s="12">
        <v>57</v>
      </c>
      <c r="C59" s="13" t="s">
        <v>57</v>
      </c>
      <c r="D59" s="14" t="s">
        <v>401</v>
      </c>
      <c r="E59" s="10" t="str">
        <f t="shared" si="0"/>
        <v>57|57|FRENCH EQUATORIAL AFRICA|f</v>
      </c>
    </row>
    <row r="60" spans="1:5" ht="15.75" x14ac:dyDescent="0.25">
      <c r="A60" s="12">
        <v>58</v>
      </c>
      <c r="B60" s="12">
        <v>58</v>
      </c>
      <c r="C60" s="13" t="s">
        <v>58</v>
      </c>
      <c r="D60" s="14" t="s">
        <v>0</v>
      </c>
      <c r="E60" s="10" t="str">
        <f t="shared" si="0"/>
        <v>58|58|FRENCH INDO-CHINA|t</v>
      </c>
    </row>
    <row r="61" spans="1:5" ht="15.75" x14ac:dyDescent="0.25">
      <c r="A61" s="12">
        <v>59</v>
      </c>
      <c r="B61" s="12">
        <v>59</v>
      </c>
      <c r="C61" s="13" t="s">
        <v>59</v>
      </c>
      <c r="D61" s="14" t="s">
        <v>0</v>
      </c>
      <c r="E61" s="10" t="str">
        <f t="shared" si="0"/>
        <v>59|59|FRENCH WEST AFRICA|t</v>
      </c>
    </row>
    <row r="62" spans="1:5" ht="15.75" x14ac:dyDescent="0.25">
      <c r="A62" s="12">
        <v>60</v>
      </c>
      <c r="B62" s="12">
        <v>60</v>
      </c>
      <c r="C62" s="13" t="s">
        <v>60</v>
      </c>
      <c r="D62" s="14" t="s">
        <v>0</v>
      </c>
      <c r="E62" s="10" t="str">
        <f t="shared" si="0"/>
        <v>60|60|BAHAMAS|t</v>
      </c>
    </row>
    <row r="63" spans="1:5" ht="15.75" x14ac:dyDescent="0.25">
      <c r="A63" s="12">
        <v>61</v>
      </c>
      <c r="B63" s="12">
        <v>61</v>
      </c>
      <c r="C63" s="13" t="s">
        <v>61</v>
      </c>
      <c r="D63" s="14" t="s">
        <v>401</v>
      </c>
      <c r="E63" s="10" t="str">
        <f t="shared" si="0"/>
        <v>61|61|FRANZ JOSEF LAND|f</v>
      </c>
    </row>
    <row r="64" spans="1:5" ht="15.75" x14ac:dyDescent="0.25">
      <c r="A64" s="12">
        <v>62</v>
      </c>
      <c r="B64" s="12">
        <v>62</v>
      </c>
      <c r="C64" s="13" t="s">
        <v>62</v>
      </c>
      <c r="D64" s="14" t="s">
        <v>401</v>
      </c>
      <c r="E64" s="10" t="str">
        <f t="shared" si="0"/>
        <v>62|62|BARBADOS|f</v>
      </c>
    </row>
    <row r="65" spans="1:5" ht="15.75" x14ac:dyDescent="0.25">
      <c r="A65" s="12">
        <v>63</v>
      </c>
      <c r="B65" s="12">
        <v>63</v>
      </c>
      <c r="C65" s="13" t="s">
        <v>63</v>
      </c>
      <c r="D65" s="14" t="s">
        <v>401</v>
      </c>
      <c r="E65" s="10" t="str">
        <f t="shared" si="0"/>
        <v>63|63|FRENCH GUIANA|f</v>
      </c>
    </row>
    <row r="66" spans="1:5" ht="15.75" x14ac:dyDescent="0.25">
      <c r="A66" s="12">
        <v>64</v>
      </c>
      <c r="B66" s="12">
        <v>64</v>
      </c>
      <c r="C66" s="13" t="s">
        <v>64</v>
      </c>
      <c r="D66" s="14" t="s">
        <v>401</v>
      </c>
      <c r="E66" s="10" t="str">
        <f t="shared" ref="E66:E129" si="1">A66&amp;"|"&amp;B66&amp;"|"&amp;C66&amp;"|"&amp;D66</f>
        <v>64|64|BERMUDA|f</v>
      </c>
    </row>
    <row r="67" spans="1:5" ht="15.75" x14ac:dyDescent="0.25">
      <c r="A67" s="12">
        <v>65</v>
      </c>
      <c r="B67" s="12">
        <v>65</v>
      </c>
      <c r="C67" s="13" t="s">
        <v>65</v>
      </c>
      <c r="D67" s="14" t="s">
        <v>401</v>
      </c>
      <c r="E67" s="10" t="str">
        <f t="shared" si="1"/>
        <v>65|65|BRITISH VIRGIN IS.|f</v>
      </c>
    </row>
    <row r="68" spans="1:5" ht="15.75" x14ac:dyDescent="0.25">
      <c r="A68" s="12">
        <v>66</v>
      </c>
      <c r="B68" s="12">
        <v>66</v>
      </c>
      <c r="C68" s="13" t="s">
        <v>66</v>
      </c>
      <c r="D68" s="14" t="s">
        <v>401</v>
      </c>
      <c r="E68" s="10" t="str">
        <f t="shared" si="1"/>
        <v>66|66|BELIZE|f</v>
      </c>
    </row>
    <row r="69" spans="1:5" ht="15.75" x14ac:dyDescent="0.25">
      <c r="A69" s="12">
        <v>67</v>
      </c>
      <c r="B69" s="12">
        <v>67</v>
      </c>
      <c r="C69" s="13" t="s">
        <v>67</v>
      </c>
      <c r="D69" s="14" t="s">
        <v>401</v>
      </c>
      <c r="E69" s="10" t="str">
        <f t="shared" si="1"/>
        <v>67|67|FRENCH INDIA|f</v>
      </c>
    </row>
    <row r="70" spans="1:5" ht="15.75" x14ac:dyDescent="0.25">
      <c r="A70" s="12">
        <v>68</v>
      </c>
      <c r="B70" s="12">
        <v>68</v>
      </c>
      <c r="C70" s="13" t="s">
        <v>68</v>
      </c>
      <c r="D70" s="14" t="s">
        <v>0</v>
      </c>
      <c r="E70" s="10" t="str">
        <f t="shared" si="1"/>
        <v>68|68|KUWAIT/SAUDI ARABIA NEUTRAL ZONE|t</v>
      </c>
    </row>
    <row r="71" spans="1:5" ht="15.75" x14ac:dyDescent="0.25">
      <c r="A71" s="12">
        <v>69</v>
      </c>
      <c r="B71" s="12">
        <v>69</v>
      </c>
      <c r="C71" s="13" t="s">
        <v>69</v>
      </c>
      <c r="D71" s="14" t="s">
        <v>0</v>
      </c>
      <c r="E71" s="10" t="str">
        <f t="shared" si="1"/>
        <v>69|69|CAYMAN IS.|t</v>
      </c>
    </row>
    <row r="72" spans="1:5" ht="15.75" x14ac:dyDescent="0.25">
      <c r="A72" s="12">
        <v>70</v>
      </c>
      <c r="B72" s="12">
        <v>70</v>
      </c>
      <c r="C72" s="13" t="s">
        <v>70</v>
      </c>
      <c r="D72" s="14" t="s">
        <v>401</v>
      </c>
      <c r="E72" s="10" t="str">
        <f t="shared" si="1"/>
        <v>70|70|CUBA|f</v>
      </c>
    </row>
    <row r="73" spans="1:5" ht="15.75" x14ac:dyDescent="0.25">
      <c r="A73" s="12">
        <v>71</v>
      </c>
      <c r="B73" s="12">
        <v>71</v>
      </c>
      <c r="C73" s="13" t="s">
        <v>71</v>
      </c>
      <c r="D73" s="14" t="s">
        <v>401</v>
      </c>
      <c r="E73" s="10" t="str">
        <f t="shared" si="1"/>
        <v>71|71|GALAPAGOS IS.|f</v>
      </c>
    </row>
    <row r="74" spans="1:5" ht="15.75" x14ac:dyDescent="0.25">
      <c r="A74" s="12">
        <v>72</v>
      </c>
      <c r="B74" s="12">
        <v>72</v>
      </c>
      <c r="C74" s="13" t="s">
        <v>72</v>
      </c>
      <c r="D74" s="14" t="s">
        <v>401</v>
      </c>
      <c r="E74" s="10" t="str">
        <f t="shared" si="1"/>
        <v>72|72|DOMINICAN REPUBLIC|f</v>
      </c>
    </row>
    <row r="75" spans="1:5" ht="15.75" x14ac:dyDescent="0.25">
      <c r="A75" s="12">
        <v>74</v>
      </c>
      <c r="B75" s="12">
        <v>74</v>
      </c>
      <c r="C75" s="13" t="s">
        <v>73</v>
      </c>
      <c r="D75" s="14" t="s">
        <v>401</v>
      </c>
      <c r="E75" s="10" t="str">
        <f t="shared" si="1"/>
        <v>74|74|EL SALVADOR|f</v>
      </c>
    </row>
    <row r="76" spans="1:5" ht="15.75" x14ac:dyDescent="0.25">
      <c r="A76" s="12">
        <v>75</v>
      </c>
      <c r="B76" s="12">
        <v>75</v>
      </c>
      <c r="C76" s="13" t="s">
        <v>74</v>
      </c>
      <c r="D76" s="14" t="s">
        <v>401</v>
      </c>
      <c r="E76" s="10" t="str">
        <f t="shared" si="1"/>
        <v>75|75|GEORGIA|f</v>
      </c>
    </row>
    <row r="77" spans="1:5" ht="15.75" x14ac:dyDescent="0.25">
      <c r="A77" s="12">
        <v>76</v>
      </c>
      <c r="B77" s="12">
        <v>76</v>
      </c>
      <c r="C77" s="13" t="s">
        <v>75</v>
      </c>
      <c r="D77" s="14" t="s">
        <v>401</v>
      </c>
      <c r="E77" s="10" t="str">
        <f t="shared" si="1"/>
        <v>76|76|GUATEMALA|f</v>
      </c>
    </row>
    <row r="78" spans="1:5" ht="15.75" x14ac:dyDescent="0.25">
      <c r="A78" s="12">
        <v>77</v>
      </c>
      <c r="B78" s="12">
        <v>77</v>
      </c>
      <c r="C78" s="13" t="s">
        <v>76</v>
      </c>
      <c r="D78" s="14" t="s">
        <v>401</v>
      </c>
      <c r="E78" s="10" t="str">
        <f t="shared" si="1"/>
        <v>77|77|GRENADA|f</v>
      </c>
    </row>
    <row r="79" spans="1:5" ht="15.75" x14ac:dyDescent="0.25">
      <c r="A79" s="12">
        <v>78</v>
      </c>
      <c r="B79" s="12">
        <v>78</v>
      </c>
      <c r="C79" s="13" t="s">
        <v>77</v>
      </c>
      <c r="D79" s="14" t="s">
        <v>401</v>
      </c>
      <c r="E79" s="10" t="str">
        <f t="shared" si="1"/>
        <v>78|78|HAITI|f</v>
      </c>
    </row>
    <row r="80" spans="1:5" ht="15.75" x14ac:dyDescent="0.25">
      <c r="A80" s="12">
        <v>79</v>
      </c>
      <c r="B80" s="12">
        <v>79</v>
      </c>
      <c r="C80" s="13" t="s">
        <v>78</v>
      </c>
      <c r="D80" s="14" t="s">
        <v>401</v>
      </c>
      <c r="E80" s="10" t="str">
        <f t="shared" si="1"/>
        <v>79|79|GUADELOUPE|f</v>
      </c>
    </row>
    <row r="81" spans="1:5" ht="15.75" x14ac:dyDescent="0.25">
      <c r="A81" s="12">
        <v>80</v>
      </c>
      <c r="B81" s="12">
        <v>80</v>
      </c>
      <c r="C81" s="13" t="s">
        <v>79</v>
      </c>
      <c r="D81" s="14" t="s">
        <v>401</v>
      </c>
      <c r="E81" s="10" t="str">
        <f t="shared" si="1"/>
        <v>80|80|HONDURAS|f</v>
      </c>
    </row>
    <row r="82" spans="1:5" ht="15.75" x14ac:dyDescent="0.25">
      <c r="A82" s="12">
        <v>81</v>
      </c>
      <c r="B82" s="12">
        <v>81</v>
      </c>
      <c r="C82" s="13" t="s">
        <v>80</v>
      </c>
      <c r="D82" s="14" t="s">
        <v>401</v>
      </c>
      <c r="E82" s="10" t="str">
        <f t="shared" si="1"/>
        <v>81|81|GERMANY|f</v>
      </c>
    </row>
    <row r="83" spans="1:5" ht="15.75" x14ac:dyDescent="0.25">
      <c r="A83" s="12">
        <v>82</v>
      </c>
      <c r="B83" s="12">
        <v>82</v>
      </c>
      <c r="C83" s="13" t="s">
        <v>81</v>
      </c>
      <c r="D83" s="14" t="s">
        <v>0</v>
      </c>
      <c r="E83" s="10" t="str">
        <f t="shared" si="1"/>
        <v>82|82|JAMAICA|t</v>
      </c>
    </row>
    <row r="84" spans="1:5" ht="15.75" x14ac:dyDescent="0.25">
      <c r="A84" s="12">
        <v>84</v>
      </c>
      <c r="B84" s="12">
        <v>84</v>
      </c>
      <c r="C84" s="13" t="s">
        <v>82</v>
      </c>
      <c r="D84" s="14" t="s">
        <v>401</v>
      </c>
      <c r="E84" s="10" t="str">
        <f t="shared" si="1"/>
        <v>84|84|MARTINIQUE|f</v>
      </c>
    </row>
    <row r="85" spans="1:5" ht="15.75" x14ac:dyDescent="0.25">
      <c r="A85" s="12">
        <v>85</v>
      </c>
      <c r="B85" s="12">
        <v>85</v>
      </c>
      <c r="C85" s="13" t="s">
        <v>83</v>
      </c>
      <c r="D85" s="14" t="s">
        <v>401</v>
      </c>
      <c r="E85" s="10" t="str">
        <f t="shared" si="1"/>
        <v>85|85|BONAIRE CURACAO|f</v>
      </c>
    </row>
    <row r="86" spans="1:5" ht="15.75" x14ac:dyDescent="0.25">
      <c r="A86" s="12">
        <v>86</v>
      </c>
      <c r="B86" s="12">
        <v>86</v>
      </c>
      <c r="C86" s="13" t="s">
        <v>84</v>
      </c>
      <c r="D86" s="14" t="s">
        <v>0</v>
      </c>
      <c r="E86" s="10" t="str">
        <f t="shared" si="1"/>
        <v>86|86|NICARAGUA|t</v>
      </c>
    </row>
    <row r="87" spans="1:5" ht="15.75" x14ac:dyDescent="0.25">
      <c r="A87" s="12">
        <v>88</v>
      </c>
      <c r="B87" s="12">
        <v>88</v>
      </c>
      <c r="C87" s="13" t="s">
        <v>85</v>
      </c>
      <c r="D87" s="14" t="s">
        <v>401</v>
      </c>
      <c r="E87" s="10" t="str">
        <f t="shared" si="1"/>
        <v>88|88|PANAMA|f</v>
      </c>
    </row>
    <row r="88" spans="1:5" ht="15.75" x14ac:dyDescent="0.25">
      <c r="A88" s="12">
        <v>89</v>
      </c>
      <c r="B88" s="12">
        <v>89</v>
      </c>
      <c r="C88" s="13" t="s">
        <v>86</v>
      </c>
      <c r="D88" s="14" t="s">
        <v>401</v>
      </c>
      <c r="E88" s="10" t="str">
        <f t="shared" si="1"/>
        <v>89|89|TURKS &amp; CAICOS IS.|f</v>
      </c>
    </row>
    <row r="89" spans="1:5" ht="15.75" x14ac:dyDescent="0.25">
      <c r="A89" s="12">
        <v>90</v>
      </c>
      <c r="B89" s="12">
        <v>90</v>
      </c>
      <c r="C89" s="13" t="s">
        <v>87</v>
      </c>
      <c r="D89" s="14" t="s">
        <v>401</v>
      </c>
      <c r="E89" s="10" t="str">
        <f t="shared" si="1"/>
        <v>90|90|TRINIDAD &amp; TOBAGO|f</v>
      </c>
    </row>
    <row r="90" spans="1:5" ht="15.75" x14ac:dyDescent="0.25">
      <c r="A90" s="12">
        <v>91</v>
      </c>
      <c r="B90" s="12">
        <v>91</v>
      </c>
      <c r="C90" s="13" t="s">
        <v>88</v>
      </c>
      <c r="D90" s="14" t="s">
        <v>401</v>
      </c>
      <c r="E90" s="10" t="str">
        <f t="shared" si="1"/>
        <v>91|91|ARUBA|f</v>
      </c>
    </row>
    <row r="91" spans="1:5" ht="15.75" x14ac:dyDescent="0.25">
      <c r="A91" s="12">
        <v>93</v>
      </c>
      <c r="B91" s="12">
        <v>93</v>
      </c>
      <c r="C91" s="13" t="s">
        <v>89</v>
      </c>
      <c r="D91" s="14" t="s">
        <v>401</v>
      </c>
      <c r="E91" s="10" t="str">
        <f t="shared" si="1"/>
        <v>93|93|GEYSER REEF|f</v>
      </c>
    </row>
    <row r="92" spans="1:5" ht="15.75" x14ac:dyDescent="0.25">
      <c r="A92" s="12">
        <v>94</v>
      </c>
      <c r="B92" s="12">
        <v>94</v>
      </c>
      <c r="C92" s="13" t="s">
        <v>90</v>
      </c>
      <c r="D92" s="14" t="s">
        <v>0</v>
      </c>
      <c r="E92" s="10" t="str">
        <f t="shared" si="1"/>
        <v>94|94|ANTIGUA &amp; BARBUDA|t</v>
      </c>
    </row>
    <row r="93" spans="1:5" ht="15.75" x14ac:dyDescent="0.25">
      <c r="A93" s="12">
        <v>95</v>
      </c>
      <c r="B93" s="12">
        <v>95</v>
      </c>
      <c r="C93" s="13" t="s">
        <v>91</v>
      </c>
      <c r="D93" s="14" t="s">
        <v>401</v>
      </c>
      <c r="E93" s="10" t="str">
        <f t="shared" si="1"/>
        <v>95|95|DOMINICA|f</v>
      </c>
    </row>
    <row r="94" spans="1:5" ht="15.75" x14ac:dyDescent="0.25">
      <c r="A94" s="12">
        <v>96</v>
      </c>
      <c r="B94" s="12">
        <v>96</v>
      </c>
      <c r="C94" s="13" t="s">
        <v>92</v>
      </c>
      <c r="D94" s="14" t="s">
        <v>401</v>
      </c>
      <c r="E94" s="10" t="str">
        <f t="shared" si="1"/>
        <v>96|96|MONTSERRAT|f</v>
      </c>
    </row>
    <row r="95" spans="1:5" ht="15.75" x14ac:dyDescent="0.25">
      <c r="A95" s="12">
        <v>97</v>
      </c>
      <c r="B95" s="12">
        <v>97</v>
      </c>
      <c r="C95" s="13" t="s">
        <v>93</v>
      </c>
      <c r="D95" s="14" t="s">
        <v>401</v>
      </c>
      <c r="E95" s="10" t="str">
        <f t="shared" si="1"/>
        <v>97|97|ST. LUCIA|f</v>
      </c>
    </row>
    <row r="96" spans="1:5" ht="15.75" x14ac:dyDescent="0.25">
      <c r="A96" s="12">
        <v>98</v>
      </c>
      <c r="B96" s="12">
        <v>98</v>
      </c>
      <c r="C96" s="13" t="s">
        <v>94</v>
      </c>
      <c r="D96" s="14" t="s">
        <v>401</v>
      </c>
      <c r="E96" s="10" t="str">
        <f t="shared" si="1"/>
        <v>98|98|ST. VINCENT|f</v>
      </c>
    </row>
    <row r="97" spans="1:5" ht="15.75" x14ac:dyDescent="0.25">
      <c r="A97" s="12">
        <v>99</v>
      </c>
      <c r="B97" s="12">
        <v>99</v>
      </c>
      <c r="C97" s="13" t="s">
        <v>95</v>
      </c>
      <c r="D97" s="14" t="s">
        <v>401</v>
      </c>
      <c r="E97" s="10" t="str">
        <f t="shared" si="1"/>
        <v>99|99|GLORIOSO IS.|f</v>
      </c>
    </row>
    <row r="98" spans="1:5" ht="15.75" x14ac:dyDescent="0.25">
      <c r="A98" s="12">
        <v>100</v>
      </c>
      <c r="B98" s="12">
        <v>100</v>
      </c>
      <c r="C98" s="13" t="s">
        <v>96</v>
      </c>
      <c r="D98" s="14" t="s">
        <v>401</v>
      </c>
      <c r="E98" s="10" t="str">
        <f t="shared" si="1"/>
        <v>100|100|ARGENTINA|f</v>
      </c>
    </row>
    <row r="99" spans="1:5" ht="15.75" x14ac:dyDescent="0.25">
      <c r="A99" s="12">
        <v>101</v>
      </c>
      <c r="B99" s="12">
        <v>101</v>
      </c>
      <c r="C99" s="13" t="s">
        <v>97</v>
      </c>
      <c r="D99" s="14" t="s">
        <v>401</v>
      </c>
      <c r="E99" s="10" t="str">
        <f t="shared" si="1"/>
        <v>101|101|GOA|f</v>
      </c>
    </row>
    <row r="100" spans="1:5" ht="15.75" x14ac:dyDescent="0.25">
      <c r="A100" s="12">
        <v>102</v>
      </c>
      <c r="B100" s="12">
        <v>102</v>
      </c>
      <c r="C100" s="13" t="s">
        <v>98</v>
      </c>
      <c r="D100" s="14" t="s">
        <v>0</v>
      </c>
      <c r="E100" s="10" t="str">
        <f t="shared" si="1"/>
        <v>102|102|GOLD COAST, TOGOLAND|t</v>
      </c>
    </row>
    <row r="101" spans="1:5" ht="15.75" x14ac:dyDescent="0.25">
      <c r="A101" s="12">
        <v>103</v>
      </c>
      <c r="B101" s="12">
        <v>103</v>
      </c>
      <c r="C101" s="13" t="s">
        <v>99</v>
      </c>
      <c r="D101" s="14" t="s">
        <v>0</v>
      </c>
      <c r="E101" s="10" t="str">
        <f t="shared" si="1"/>
        <v>103|103|GUAM|t</v>
      </c>
    </row>
    <row r="102" spans="1:5" ht="15.75" x14ac:dyDescent="0.25">
      <c r="A102" s="12">
        <v>104</v>
      </c>
      <c r="B102" s="12">
        <v>104</v>
      </c>
      <c r="C102" s="13" t="s">
        <v>100</v>
      </c>
      <c r="D102" s="14" t="s">
        <v>401</v>
      </c>
      <c r="E102" s="10" t="str">
        <f t="shared" si="1"/>
        <v>104|104|BOLIVIA|f</v>
      </c>
    </row>
    <row r="103" spans="1:5" ht="15.75" x14ac:dyDescent="0.25">
      <c r="A103" s="12">
        <v>105</v>
      </c>
      <c r="B103" s="12">
        <v>105</v>
      </c>
      <c r="C103" s="13" t="s">
        <v>101</v>
      </c>
      <c r="D103" s="14" t="s">
        <v>401</v>
      </c>
      <c r="E103" s="10" t="str">
        <f t="shared" si="1"/>
        <v>105|105|GUANTANAMO BAY|f</v>
      </c>
    </row>
    <row r="104" spans="1:5" ht="15.75" x14ac:dyDescent="0.25">
      <c r="A104" s="12">
        <v>106</v>
      </c>
      <c r="B104" s="12">
        <v>106</v>
      </c>
      <c r="C104" s="13" t="s">
        <v>102</v>
      </c>
      <c r="D104" s="14" t="s">
        <v>401</v>
      </c>
      <c r="E104" s="10" t="str">
        <f t="shared" si="1"/>
        <v>106|106|GUERNSEY|f</v>
      </c>
    </row>
    <row r="105" spans="1:5" ht="15.75" x14ac:dyDescent="0.25">
      <c r="A105" s="12">
        <v>107</v>
      </c>
      <c r="B105" s="12">
        <v>107</v>
      </c>
      <c r="C105" s="13" t="s">
        <v>103</v>
      </c>
      <c r="D105" s="14" t="s">
        <v>401</v>
      </c>
      <c r="E105" s="10" t="str">
        <f t="shared" si="1"/>
        <v>107|107|GUINEA|f</v>
      </c>
    </row>
    <row r="106" spans="1:5" ht="15.75" x14ac:dyDescent="0.25">
      <c r="A106" s="12">
        <v>108</v>
      </c>
      <c r="B106" s="12">
        <v>108</v>
      </c>
      <c r="C106" s="13" t="s">
        <v>104</v>
      </c>
      <c r="D106" s="14" t="s">
        <v>401</v>
      </c>
      <c r="E106" s="10" t="str">
        <f t="shared" si="1"/>
        <v>108|108|BRAZIL|f</v>
      </c>
    </row>
    <row r="107" spans="1:5" ht="15.75" x14ac:dyDescent="0.25">
      <c r="A107" s="12">
        <v>109</v>
      </c>
      <c r="B107" s="12">
        <v>109</v>
      </c>
      <c r="C107" s="13" t="s">
        <v>105</v>
      </c>
      <c r="D107" s="14" t="s">
        <v>401</v>
      </c>
      <c r="E107" s="10" t="str">
        <f t="shared" si="1"/>
        <v>109|109|GUINEA-BISSAU|f</v>
      </c>
    </row>
    <row r="108" spans="1:5" ht="15.75" x14ac:dyDescent="0.25">
      <c r="A108" s="12">
        <v>110</v>
      </c>
      <c r="B108" s="12">
        <v>110</v>
      </c>
      <c r="C108" s="13" t="s">
        <v>106</v>
      </c>
      <c r="D108" s="14" t="s">
        <v>401</v>
      </c>
      <c r="E108" s="10" t="str">
        <f t="shared" si="1"/>
        <v>110|110|HAWAII|f</v>
      </c>
    </row>
    <row r="109" spans="1:5" ht="15.75" x14ac:dyDescent="0.25">
      <c r="A109" s="12">
        <v>111</v>
      </c>
      <c r="B109" s="12">
        <v>111</v>
      </c>
      <c r="C109" s="13" t="s">
        <v>107</v>
      </c>
      <c r="D109" s="14" t="s">
        <v>401</v>
      </c>
      <c r="E109" s="10" t="str">
        <f t="shared" si="1"/>
        <v>111|111|HEARD I.|f</v>
      </c>
    </row>
    <row r="110" spans="1:5" ht="15.75" x14ac:dyDescent="0.25">
      <c r="A110" s="12">
        <v>112</v>
      </c>
      <c r="B110" s="12">
        <v>112</v>
      </c>
      <c r="C110" s="13" t="s">
        <v>108</v>
      </c>
      <c r="D110" s="14" t="s">
        <v>401</v>
      </c>
      <c r="E110" s="10" t="str">
        <f t="shared" si="1"/>
        <v>112|112|CHILE|f</v>
      </c>
    </row>
    <row r="111" spans="1:5" ht="15.75" x14ac:dyDescent="0.25">
      <c r="A111" s="12">
        <v>113</v>
      </c>
      <c r="B111" s="12">
        <v>113</v>
      </c>
      <c r="C111" s="13" t="s">
        <v>109</v>
      </c>
      <c r="D111" s="14" t="s">
        <v>401</v>
      </c>
      <c r="E111" s="10" t="str">
        <f t="shared" si="1"/>
        <v>113|113|IFNI|f</v>
      </c>
    </row>
    <row r="112" spans="1:5" ht="15.75" x14ac:dyDescent="0.25">
      <c r="A112" s="12">
        <v>114</v>
      </c>
      <c r="B112" s="12">
        <v>114</v>
      </c>
      <c r="C112" s="13" t="s">
        <v>110</v>
      </c>
      <c r="D112" s="14" t="s">
        <v>0</v>
      </c>
      <c r="E112" s="10" t="str">
        <f t="shared" si="1"/>
        <v>114|114|ISLE OF MAN|t</v>
      </c>
    </row>
    <row r="113" spans="1:5" ht="15.75" x14ac:dyDescent="0.25">
      <c r="A113" s="12">
        <v>115</v>
      </c>
      <c r="B113" s="12">
        <v>115</v>
      </c>
      <c r="C113" s="13" t="s">
        <v>111</v>
      </c>
      <c r="D113" s="14" t="s">
        <v>401</v>
      </c>
      <c r="E113" s="10" t="str">
        <f t="shared" si="1"/>
        <v>115|115|ITALIAN SOMALILAND|f</v>
      </c>
    </row>
    <row r="114" spans="1:5" ht="15.75" x14ac:dyDescent="0.25">
      <c r="A114" s="12">
        <v>116</v>
      </c>
      <c r="B114" s="12">
        <v>116</v>
      </c>
      <c r="C114" s="13" t="s">
        <v>112</v>
      </c>
      <c r="D114" s="14" t="s">
        <v>0</v>
      </c>
      <c r="E114" s="10" t="str">
        <f t="shared" si="1"/>
        <v>116|116|COLOMBIA|t</v>
      </c>
    </row>
    <row r="115" spans="1:5" ht="15.75" x14ac:dyDescent="0.25">
      <c r="A115" s="12">
        <v>117</v>
      </c>
      <c r="B115" s="12">
        <v>117</v>
      </c>
      <c r="C115" s="13" t="s">
        <v>113</v>
      </c>
      <c r="D115" s="14" t="s">
        <v>401</v>
      </c>
      <c r="E115" s="10" t="str">
        <f t="shared" si="1"/>
        <v>117|117|ITU HQ|f</v>
      </c>
    </row>
    <row r="116" spans="1:5" ht="15.75" x14ac:dyDescent="0.25">
      <c r="A116" s="12">
        <v>118</v>
      </c>
      <c r="B116" s="12">
        <v>118</v>
      </c>
      <c r="C116" s="13" t="s">
        <v>114</v>
      </c>
      <c r="D116" s="14" t="s">
        <v>401</v>
      </c>
      <c r="E116" s="10" t="str">
        <f t="shared" si="1"/>
        <v>118|118|JAN MAYEN|f</v>
      </c>
    </row>
    <row r="117" spans="1:5" ht="15.75" x14ac:dyDescent="0.25">
      <c r="A117" s="12">
        <v>119</v>
      </c>
      <c r="B117" s="12">
        <v>119</v>
      </c>
      <c r="C117" s="13" t="s">
        <v>115</v>
      </c>
      <c r="D117" s="14" t="s">
        <v>401</v>
      </c>
      <c r="E117" s="10" t="str">
        <f t="shared" si="1"/>
        <v>119|119|JAVA|f</v>
      </c>
    </row>
    <row r="118" spans="1:5" ht="15.75" x14ac:dyDescent="0.25">
      <c r="A118" s="12">
        <v>120</v>
      </c>
      <c r="B118" s="12">
        <v>120</v>
      </c>
      <c r="C118" s="13" t="s">
        <v>116</v>
      </c>
      <c r="D118" s="14" t="s">
        <v>0</v>
      </c>
      <c r="E118" s="10" t="str">
        <f t="shared" si="1"/>
        <v>120|120|ECUADOR|t</v>
      </c>
    </row>
    <row r="119" spans="1:5" ht="15.75" x14ac:dyDescent="0.25">
      <c r="A119" s="12">
        <v>122</v>
      </c>
      <c r="B119" s="12">
        <v>122</v>
      </c>
      <c r="C119" s="13" t="s">
        <v>117</v>
      </c>
      <c r="D119" s="14" t="s">
        <v>401</v>
      </c>
      <c r="E119" s="10" t="str">
        <f t="shared" si="1"/>
        <v>122|122|JERSEY|f</v>
      </c>
    </row>
    <row r="120" spans="1:5" ht="15.75" x14ac:dyDescent="0.25">
      <c r="A120" s="12">
        <v>123</v>
      </c>
      <c r="B120" s="12">
        <v>123</v>
      </c>
      <c r="C120" s="13" t="s">
        <v>118</v>
      </c>
      <c r="D120" s="14" t="s">
        <v>401</v>
      </c>
      <c r="E120" s="10" t="str">
        <f t="shared" si="1"/>
        <v>123|123|JOHNSTON I.|f</v>
      </c>
    </row>
    <row r="121" spans="1:5" ht="15.75" x14ac:dyDescent="0.25">
      <c r="A121" s="12">
        <v>124</v>
      </c>
      <c r="B121" s="12">
        <v>124</v>
      </c>
      <c r="C121" s="13" t="s">
        <v>119</v>
      </c>
      <c r="D121" s="14" t="s">
        <v>401</v>
      </c>
      <c r="E121" s="10" t="str">
        <f t="shared" si="1"/>
        <v>124|124|JUAN DE NOVA, EUROPA|f</v>
      </c>
    </row>
    <row r="122" spans="1:5" ht="15.75" x14ac:dyDescent="0.25">
      <c r="A122" s="12">
        <v>125</v>
      </c>
      <c r="B122" s="12">
        <v>125</v>
      </c>
      <c r="C122" s="13" t="s">
        <v>120</v>
      </c>
      <c r="D122" s="14" t="s">
        <v>401</v>
      </c>
      <c r="E122" s="10" t="str">
        <f t="shared" si="1"/>
        <v>125|125|JUAN FERNANDEZ IS.|f</v>
      </c>
    </row>
    <row r="123" spans="1:5" ht="15.75" x14ac:dyDescent="0.25">
      <c r="A123" s="12">
        <v>126</v>
      </c>
      <c r="B123" s="12">
        <v>126</v>
      </c>
      <c r="C123" s="13" t="s">
        <v>121</v>
      </c>
      <c r="D123" s="14" t="s">
        <v>401</v>
      </c>
      <c r="E123" s="10" t="str">
        <f t="shared" si="1"/>
        <v>126|126|KALININGRAD|f</v>
      </c>
    </row>
    <row r="124" spans="1:5" ht="15.75" x14ac:dyDescent="0.25">
      <c r="A124" s="12">
        <v>127</v>
      </c>
      <c r="B124" s="12">
        <v>127</v>
      </c>
      <c r="C124" s="13" t="s">
        <v>122</v>
      </c>
      <c r="D124" s="14" t="s">
        <v>401</v>
      </c>
      <c r="E124" s="10" t="str">
        <f t="shared" si="1"/>
        <v>127|127|KAMARAN IS.|f</v>
      </c>
    </row>
    <row r="125" spans="1:5" ht="15.75" x14ac:dyDescent="0.25">
      <c r="A125" s="12">
        <v>128</v>
      </c>
      <c r="B125" s="12">
        <v>128</v>
      </c>
      <c r="C125" s="13" t="s">
        <v>123</v>
      </c>
      <c r="D125" s="14" t="s">
        <v>401</v>
      </c>
      <c r="E125" s="10" t="str">
        <f t="shared" si="1"/>
        <v>128|128|KARELO-FINNISH REPUBLIC|f</v>
      </c>
    </row>
    <row r="126" spans="1:5" ht="15.75" x14ac:dyDescent="0.25">
      <c r="A126" s="12">
        <v>129</v>
      </c>
      <c r="B126" s="12">
        <v>129</v>
      </c>
      <c r="C126" s="13" t="s">
        <v>124</v>
      </c>
      <c r="D126" s="14" t="s">
        <v>0</v>
      </c>
      <c r="E126" s="10" t="str">
        <f t="shared" si="1"/>
        <v>129|129|GUYANA|t</v>
      </c>
    </row>
    <row r="127" spans="1:5" ht="15.75" x14ac:dyDescent="0.25">
      <c r="A127" s="12">
        <v>130</v>
      </c>
      <c r="B127" s="12">
        <v>130</v>
      </c>
      <c r="C127" s="13" t="s">
        <v>125</v>
      </c>
      <c r="D127" s="14" t="s">
        <v>401</v>
      </c>
      <c r="E127" s="10" t="str">
        <f t="shared" si="1"/>
        <v>130|130|KAZAKHSTAN|f</v>
      </c>
    </row>
    <row r="128" spans="1:5" ht="15.75" x14ac:dyDescent="0.25">
      <c r="A128" s="12">
        <v>131</v>
      </c>
      <c r="B128" s="12">
        <v>131</v>
      </c>
      <c r="C128" s="13" t="s">
        <v>126</v>
      </c>
      <c r="D128" s="14" t="s">
        <v>401</v>
      </c>
      <c r="E128" s="10" t="str">
        <f t="shared" si="1"/>
        <v>131|131|KERGUELEN IS.|f</v>
      </c>
    </row>
    <row r="129" spans="1:5" ht="15.75" x14ac:dyDescent="0.25">
      <c r="A129" s="12">
        <v>132</v>
      </c>
      <c r="B129" s="12">
        <v>132</v>
      </c>
      <c r="C129" s="13" t="s">
        <v>127</v>
      </c>
      <c r="D129" s="14" t="s">
        <v>401</v>
      </c>
      <c r="E129" s="10" t="str">
        <f t="shared" si="1"/>
        <v>132|132|PARAGUAY|f</v>
      </c>
    </row>
    <row r="130" spans="1:5" ht="15.75" x14ac:dyDescent="0.25">
      <c r="A130" s="12">
        <v>133</v>
      </c>
      <c r="B130" s="12">
        <v>133</v>
      </c>
      <c r="C130" s="13" t="s">
        <v>128</v>
      </c>
      <c r="D130" s="14" t="s">
        <v>401</v>
      </c>
      <c r="E130" s="10" t="str">
        <f t="shared" ref="E130:E193" si="2">A130&amp;"|"&amp;B130&amp;"|"&amp;C130&amp;"|"&amp;D130</f>
        <v>133|133|KERMADEC IS.|f</v>
      </c>
    </row>
    <row r="131" spans="1:5" ht="15.75" x14ac:dyDescent="0.25">
      <c r="A131" s="12">
        <v>134</v>
      </c>
      <c r="B131" s="12">
        <v>134</v>
      </c>
      <c r="C131" s="13" t="s">
        <v>129</v>
      </c>
      <c r="D131" s="14" t="s">
        <v>401</v>
      </c>
      <c r="E131" s="10" t="str">
        <f t="shared" si="2"/>
        <v>134|134|KINGMAN REEF|f</v>
      </c>
    </row>
    <row r="132" spans="1:5" ht="15.75" x14ac:dyDescent="0.25">
      <c r="A132" s="12">
        <v>135</v>
      </c>
      <c r="B132" s="12">
        <v>135</v>
      </c>
      <c r="C132" s="13" t="s">
        <v>130</v>
      </c>
      <c r="D132" s="14" t="s">
        <v>0</v>
      </c>
      <c r="E132" s="10" t="str">
        <f t="shared" si="2"/>
        <v>135|135|KYRGYZSTAN|t</v>
      </c>
    </row>
    <row r="133" spans="1:5" ht="15.75" x14ac:dyDescent="0.25">
      <c r="A133" s="12">
        <v>136</v>
      </c>
      <c r="B133" s="12">
        <v>136</v>
      </c>
      <c r="C133" s="13" t="s">
        <v>131</v>
      </c>
      <c r="D133" s="14" t="s">
        <v>401</v>
      </c>
      <c r="E133" s="10" t="str">
        <f t="shared" si="2"/>
        <v>136|136|PERU|f</v>
      </c>
    </row>
    <row r="134" spans="1:5" ht="15.75" x14ac:dyDescent="0.25">
      <c r="A134" s="12">
        <v>137</v>
      </c>
      <c r="B134" s="12">
        <v>137</v>
      </c>
      <c r="C134" s="13" t="s">
        <v>132</v>
      </c>
      <c r="D134" s="14" t="s">
        <v>401</v>
      </c>
      <c r="E134" s="10" t="str">
        <f t="shared" si="2"/>
        <v>137|137|REPUBLIC OF KOREA|f</v>
      </c>
    </row>
    <row r="135" spans="1:5" ht="15.75" x14ac:dyDescent="0.25">
      <c r="A135" s="12">
        <v>138</v>
      </c>
      <c r="B135" s="12">
        <v>138</v>
      </c>
      <c r="C135" s="13" t="s">
        <v>133</v>
      </c>
      <c r="D135" s="14" t="s">
        <v>401</v>
      </c>
      <c r="E135" s="10" t="str">
        <f t="shared" si="2"/>
        <v>138|138|KURE I.|f</v>
      </c>
    </row>
    <row r="136" spans="1:5" ht="15.75" x14ac:dyDescent="0.25">
      <c r="A136" s="12">
        <v>139</v>
      </c>
      <c r="B136" s="12">
        <v>139</v>
      </c>
      <c r="C136" s="13" t="s">
        <v>134</v>
      </c>
      <c r="D136" s="14" t="s">
        <v>401</v>
      </c>
      <c r="E136" s="10" t="str">
        <f t="shared" si="2"/>
        <v>139|139|KURIA MURIA I.|f</v>
      </c>
    </row>
    <row r="137" spans="1:5" ht="15.75" x14ac:dyDescent="0.25">
      <c r="A137" s="12">
        <v>140</v>
      </c>
      <c r="B137" s="12">
        <v>140</v>
      </c>
      <c r="C137" s="13" t="s">
        <v>135</v>
      </c>
      <c r="D137" s="14" t="s">
        <v>0</v>
      </c>
      <c r="E137" s="10" t="str">
        <f t="shared" si="2"/>
        <v>140|140|SURINAME|t</v>
      </c>
    </row>
    <row r="138" spans="1:5" ht="15.75" x14ac:dyDescent="0.25">
      <c r="A138" s="12">
        <v>141</v>
      </c>
      <c r="B138" s="12">
        <v>141</v>
      </c>
      <c r="C138" s="13" t="s">
        <v>136</v>
      </c>
      <c r="D138" s="14" t="s">
        <v>401</v>
      </c>
      <c r="E138" s="10" t="str">
        <f t="shared" si="2"/>
        <v>141|141|FALKLAND IS.|f</v>
      </c>
    </row>
    <row r="139" spans="1:5" ht="15.75" x14ac:dyDescent="0.25">
      <c r="A139" s="12">
        <v>142</v>
      </c>
      <c r="B139" s="12">
        <v>142</v>
      </c>
      <c r="C139" s="13" t="s">
        <v>137</v>
      </c>
      <c r="D139" s="14" t="s">
        <v>401</v>
      </c>
      <c r="E139" s="10" t="str">
        <f t="shared" si="2"/>
        <v>142|142|LAKSHADWEEP IS.|f</v>
      </c>
    </row>
    <row r="140" spans="1:5" ht="15.75" x14ac:dyDescent="0.25">
      <c r="A140" s="12">
        <v>143</v>
      </c>
      <c r="B140" s="12">
        <v>143</v>
      </c>
      <c r="C140" s="13" t="s">
        <v>138</v>
      </c>
      <c r="D140" s="14" t="s">
        <v>401</v>
      </c>
      <c r="E140" s="10" t="str">
        <f t="shared" si="2"/>
        <v>143|143|LAOS|f</v>
      </c>
    </row>
    <row r="141" spans="1:5" ht="15.75" x14ac:dyDescent="0.25">
      <c r="A141" s="12">
        <v>144</v>
      </c>
      <c r="B141" s="12">
        <v>144</v>
      </c>
      <c r="C141" s="13" t="s">
        <v>139</v>
      </c>
      <c r="D141" s="14" t="s">
        <v>401</v>
      </c>
      <c r="E141" s="10" t="str">
        <f t="shared" si="2"/>
        <v>144|144|URUGUAY|f</v>
      </c>
    </row>
    <row r="142" spans="1:5" ht="15.75" x14ac:dyDescent="0.25">
      <c r="A142" s="12">
        <v>145</v>
      </c>
      <c r="B142" s="12">
        <v>145</v>
      </c>
      <c r="C142" s="13" t="s">
        <v>140</v>
      </c>
      <c r="D142" s="14" t="s">
        <v>401</v>
      </c>
      <c r="E142" s="10" t="str">
        <f t="shared" si="2"/>
        <v>145|145|LATVIA|f</v>
      </c>
    </row>
    <row r="143" spans="1:5" ht="15.75" x14ac:dyDescent="0.25">
      <c r="A143" s="12">
        <v>146</v>
      </c>
      <c r="B143" s="12">
        <v>146</v>
      </c>
      <c r="C143" s="13" t="s">
        <v>141</v>
      </c>
      <c r="D143" s="14" t="s">
        <v>401</v>
      </c>
      <c r="E143" s="10" t="str">
        <f t="shared" si="2"/>
        <v>146|146|LITHUANIA|f</v>
      </c>
    </row>
    <row r="144" spans="1:5" ht="15.75" x14ac:dyDescent="0.25">
      <c r="A144" s="12">
        <v>147</v>
      </c>
      <c r="B144" s="12">
        <v>147</v>
      </c>
      <c r="C144" s="13" t="s">
        <v>142</v>
      </c>
      <c r="D144" s="14" t="s">
        <v>401</v>
      </c>
      <c r="E144" s="10" t="str">
        <f t="shared" si="2"/>
        <v>147|147|LORD HOWE I.|f</v>
      </c>
    </row>
    <row r="145" spans="1:5" ht="15.75" x14ac:dyDescent="0.25">
      <c r="A145" s="12">
        <v>148</v>
      </c>
      <c r="B145" s="12">
        <v>148</v>
      </c>
      <c r="C145" s="13" t="s">
        <v>143</v>
      </c>
      <c r="D145" s="14" t="s">
        <v>401</v>
      </c>
      <c r="E145" s="10" t="str">
        <f t="shared" si="2"/>
        <v>148|148|VENEZUELA|f</v>
      </c>
    </row>
    <row r="146" spans="1:5" ht="15.75" x14ac:dyDescent="0.25">
      <c r="A146" s="12">
        <v>149</v>
      </c>
      <c r="B146" s="12">
        <v>149</v>
      </c>
      <c r="C146" s="13" t="s">
        <v>144</v>
      </c>
      <c r="D146" s="14" t="s">
        <v>401</v>
      </c>
      <c r="E146" s="10" t="str">
        <f t="shared" si="2"/>
        <v>149|149|AZORES|f</v>
      </c>
    </row>
    <row r="147" spans="1:5" ht="15.75" x14ac:dyDescent="0.25">
      <c r="A147" s="12">
        <v>150</v>
      </c>
      <c r="B147" s="12">
        <v>150</v>
      </c>
      <c r="C147" s="13" t="s">
        <v>145</v>
      </c>
      <c r="D147" s="14" t="s">
        <v>401</v>
      </c>
      <c r="E147" s="10" t="str">
        <f t="shared" si="2"/>
        <v>150|150|AUSTRALIA|f</v>
      </c>
    </row>
    <row r="148" spans="1:5" ht="15.75" x14ac:dyDescent="0.25">
      <c r="A148" s="12">
        <v>151</v>
      </c>
      <c r="B148" s="12">
        <v>151</v>
      </c>
      <c r="C148" s="13" t="s">
        <v>146</v>
      </c>
      <c r="D148" s="14" t="s">
        <v>401</v>
      </c>
      <c r="E148" s="10" t="str">
        <f t="shared" si="2"/>
        <v>151|151|MALYJ VYSOTSKIJ I.|f</v>
      </c>
    </row>
    <row r="149" spans="1:5" ht="15.75" x14ac:dyDescent="0.25">
      <c r="A149" s="12">
        <v>152</v>
      </c>
      <c r="B149" s="12">
        <v>152</v>
      </c>
      <c r="C149" s="13" t="s">
        <v>147</v>
      </c>
      <c r="D149" s="14" t="s">
        <v>0</v>
      </c>
      <c r="E149" s="10" t="str">
        <f t="shared" si="2"/>
        <v>152|152|MACAO|t</v>
      </c>
    </row>
    <row r="150" spans="1:5" ht="15.75" x14ac:dyDescent="0.25">
      <c r="A150" s="12">
        <v>153</v>
      </c>
      <c r="B150" s="12">
        <v>153</v>
      </c>
      <c r="C150" s="13" t="s">
        <v>148</v>
      </c>
      <c r="D150" s="14" t="s">
        <v>401</v>
      </c>
      <c r="E150" s="10" t="str">
        <f t="shared" si="2"/>
        <v>153|153|MACQUARIE I.|f</v>
      </c>
    </row>
    <row r="151" spans="1:5" ht="15.75" x14ac:dyDescent="0.25">
      <c r="A151" s="12">
        <v>154</v>
      </c>
      <c r="B151" s="12">
        <v>154</v>
      </c>
      <c r="C151" s="13" t="s">
        <v>149</v>
      </c>
      <c r="D151" s="14" t="s">
        <v>401</v>
      </c>
      <c r="E151" s="10" t="str">
        <f t="shared" si="2"/>
        <v>154|154|YEMEN ARAB REPUBLIC|f</v>
      </c>
    </row>
    <row r="152" spans="1:5" ht="15.75" x14ac:dyDescent="0.25">
      <c r="A152" s="12">
        <v>155</v>
      </c>
      <c r="B152" s="12">
        <v>155</v>
      </c>
      <c r="C152" s="13" t="s">
        <v>150</v>
      </c>
      <c r="D152" s="14" t="s">
        <v>0</v>
      </c>
      <c r="E152" s="10" t="str">
        <f t="shared" si="2"/>
        <v>155|155|MALAYA|t</v>
      </c>
    </row>
    <row r="153" spans="1:5" ht="15.75" x14ac:dyDescent="0.25">
      <c r="A153" s="12">
        <v>157</v>
      </c>
      <c r="B153" s="12">
        <v>157</v>
      </c>
      <c r="C153" s="13" t="s">
        <v>151</v>
      </c>
      <c r="D153" s="14" t="s">
        <v>0</v>
      </c>
      <c r="E153" s="10" t="str">
        <f t="shared" si="2"/>
        <v>157|157|NAURU|t</v>
      </c>
    </row>
    <row r="154" spans="1:5" ht="15.75" x14ac:dyDescent="0.25">
      <c r="A154" s="12">
        <v>158</v>
      </c>
      <c r="B154" s="12">
        <v>158</v>
      </c>
      <c r="C154" s="13" t="s">
        <v>152</v>
      </c>
      <c r="D154" s="14" t="s">
        <v>401</v>
      </c>
      <c r="E154" s="10" t="str">
        <f t="shared" si="2"/>
        <v>158|158|VANUATU|f</v>
      </c>
    </row>
    <row r="155" spans="1:5" ht="15.75" x14ac:dyDescent="0.25">
      <c r="A155" s="12">
        <v>159</v>
      </c>
      <c r="B155" s="12">
        <v>159</v>
      </c>
      <c r="C155" s="13" t="s">
        <v>153</v>
      </c>
      <c r="D155" s="14" t="s">
        <v>401</v>
      </c>
      <c r="E155" s="10" t="str">
        <f t="shared" si="2"/>
        <v>159|159|MALDIVES|f</v>
      </c>
    </row>
    <row r="156" spans="1:5" ht="15.75" x14ac:dyDescent="0.25">
      <c r="A156" s="12">
        <v>160</v>
      </c>
      <c r="B156" s="12">
        <v>160</v>
      </c>
      <c r="C156" s="13" t="s">
        <v>154</v>
      </c>
      <c r="D156" s="14" t="s">
        <v>401</v>
      </c>
      <c r="E156" s="10" t="str">
        <f t="shared" si="2"/>
        <v>160|160|TONGA|f</v>
      </c>
    </row>
    <row r="157" spans="1:5" ht="15.75" x14ac:dyDescent="0.25">
      <c r="A157" s="12">
        <v>161</v>
      </c>
      <c r="B157" s="12">
        <v>161</v>
      </c>
      <c r="C157" s="13" t="s">
        <v>155</v>
      </c>
      <c r="D157" s="14" t="s">
        <v>401</v>
      </c>
      <c r="E157" s="10" t="str">
        <f t="shared" si="2"/>
        <v>161|161|MALPELO I.|f</v>
      </c>
    </row>
    <row r="158" spans="1:5" ht="15.75" x14ac:dyDescent="0.25">
      <c r="A158" s="12">
        <v>162</v>
      </c>
      <c r="B158" s="12">
        <v>162</v>
      </c>
      <c r="C158" s="13" t="s">
        <v>156</v>
      </c>
      <c r="D158" s="14" t="s">
        <v>401</v>
      </c>
      <c r="E158" s="10" t="str">
        <f t="shared" si="2"/>
        <v>162|162|NEW CALEDONIA|f</v>
      </c>
    </row>
    <row r="159" spans="1:5" ht="15.75" x14ac:dyDescent="0.25">
      <c r="A159" s="12">
        <v>163</v>
      </c>
      <c r="B159" s="12">
        <v>163</v>
      </c>
      <c r="C159" s="13" t="s">
        <v>157</v>
      </c>
      <c r="D159" s="14" t="s">
        <v>401</v>
      </c>
      <c r="E159" s="10" t="str">
        <f t="shared" si="2"/>
        <v>163|163|PAPUA NEW GUINEA|f</v>
      </c>
    </row>
    <row r="160" spans="1:5" ht="15.75" x14ac:dyDescent="0.25">
      <c r="A160" s="12">
        <v>164</v>
      </c>
      <c r="B160" s="12">
        <v>164</v>
      </c>
      <c r="C160" s="13" t="s">
        <v>158</v>
      </c>
      <c r="D160" s="14" t="s">
        <v>401</v>
      </c>
      <c r="E160" s="10" t="str">
        <f t="shared" si="2"/>
        <v>164|164|MANCHURIA|f</v>
      </c>
    </row>
    <row r="161" spans="1:5" ht="15.75" x14ac:dyDescent="0.25">
      <c r="A161" s="12">
        <v>165</v>
      </c>
      <c r="B161" s="12">
        <v>165</v>
      </c>
      <c r="C161" s="13" t="s">
        <v>159</v>
      </c>
      <c r="D161" s="14" t="s">
        <v>0</v>
      </c>
      <c r="E161" s="10" t="str">
        <f t="shared" si="2"/>
        <v>165|165|MAURITIUS|t</v>
      </c>
    </row>
    <row r="162" spans="1:5" ht="15.75" x14ac:dyDescent="0.25">
      <c r="A162" s="12">
        <v>166</v>
      </c>
      <c r="B162" s="12">
        <v>166</v>
      </c>
      <c r="C162" s="13" t="s">
        <v>160</v>
      </c>
      <c r="D162" s="14" t="s">
        <v>401</v>
      </c>
      <c r="E162" s="10" t="str">
        <f t="shared" si="2"/>
        <v>166|166|MARIANA IS.|f</v>
      </c>
    </row>
    <row r="163" spans="1:5" ht="15.75" x14ac:dyDescent="0.25">
      <c r="A163" s="12">
        <v>167</v>
      </c>
      <c r="B163" s="12">
        <v>167</v>
      </c>
      <c r="C163" s="13" t="s">
        <v>161</v>
      </c>
      <c r="D163" s="14" t="s">
        <v>401</v>
      </c>
      <c r="E163" s="10" t="str">
        <f t="shared" si="2"/>
        <v>167|167|MARKET REEF|f</v>
      </c>
    </row>
    <row r="164" spans="1:5" ht="15.75" x14ac:dyDescent="0.25">
      <c r="A164" s="12">
        <v>168</v>
      </c>
      <c r="B164" s="12">
        <v>168</v>
      </c>
      <c r="C164" s="13" t="s">
        <v>162</v>
      </c>
      <c r="D164" s="14" t="s">
        <v>401</v>
      </c>
      <c r="E164" s="10" t="str">
        <f t="shared" si="2"/>
        <v>168|168|MARSHALL IS.|f</v>
      </c>
    </row>
    <row r="165" spans="1:5" ht="15.75" x14ac:dyDescent="0.25">
      <c r="A165" s="12">
        <v>169</v>
      </c>
      <c r="B165" s="12">
        <v>169</v>
      </c>
      <c r="C165" s="13" t="s">
        <v>163</v>
      </c>
      <c r="D165" s="14" t="s">
        <v>401</v>
      </c>
      <c r="E165" s="10" t="str">
        <f t="shared" si="2"/>
        <v>169|169|MAYOTTE|f</v>
      </c>
    </row>
    <row r="166" spans="1:5" ht="15.75" x14ac:dyDescent="0.25">
      <c r="A166" s="12">
        <v>170</v>
      </c>
      <c r="B166" s="12">
        <v>170</v>
      </c>
      <c r="C166" s="13" t="s">
        <v>164</v>
      </c>
      <c r="D166" s="14" t="s">
        <v>401</v>
      </c>
      <c r="E166" s="10" t="str">
        <f t="shared" si="2"/>
        <v>170|170|NEW ZEALAND|f</v>
      </c>
    </row>
    <row r="167" spans="1:5" ht="15.75" x14ac:dyDescent="0.25">
      <c r="A167" s="12">
        <v>171</v>
      </c>
      <c r="B167" s="12">
        <v>171</v>
      </c>
      <c r="C167" s="13" t="s">
        <v>165</v>
      </c>
      <c r="D167" s="14" t="s">
        <v>401</v>
      </c>
      <c r="E167" s="10" t="str">
        <f t="shared" si="2"/>
        <v>171|171|MELLISH REEF|f</v>
      </c>
    </row>
    <row r="168" spans="1:5" ht="15.75" x14ac:dyDescent="0.25">
      <c r="A168" s="12">
        <v>172</v>
      </c>
      <c r="B168" s="12">
        <v>172</v>
      </c>
      <c r="C168" s="13" t="s">
        <v>166</v>
      </c>
      <c r="D168" s="14" t="s">
        <v>401</v>
      </c>
      <c r="E168" s="10" t="str">
        <f t="shared" si="2"/>
        <v>172|172|PITCAIRN I.|f</v>
      </c>
    </row>
    <row r="169" spans="1:5" ht="15.75" x14ac:dyDescent="0.25">
      <c r="A169" s="12">
        <v>173</v>
      </c>
      <c r="B169" s="12">
        <v>173</v>
      </c>
      <c r="C169" s="13" t="s">
        <v>167</v>
      </c>
      <c r="D169" s="14" t="s">
        <v>401</v>
      </c>
      <c r="E169" s="10" t="str">
        <f t="shared" si="2"/>
        <v>173|173|MICRONESIA|f</v>
      </c>
    </row>
    <row r="170" spans="1:5" ht="15.75" x14ac:dyDescent="0.25">
      <c r="A170" s="12">
        <v>174</v>
      </c>
      <c r="B170" s="12">
        <v>174</v>
      </c>
      <c r="C170" s="13" t="s">
        <v>168</v>
      </c>
      <c r="D170" s="14" t="s">
        <v>401</v>
      </c>
      <c r="E170" s="10" t="str">
        <f t="shared" si="2"/>
        <v>174|174|MIDWAY I.|f</v>
      </c>
    </row>
    <row r="171" spans="1:5" ht="15.75" x14ac:dyDescent="0.25">
      <c r="A171" s="12">
        <v>175</v>
      </c>
      <c r="B171" s="12">
        <v>175</v>
      </c>
      <c r="C171" s="13" t="s">
        <v>169</v>
      </c>
      <c r="D171" s="14" t="s">
        <v>401</v>
      </c>
      <c r="E171" s="10" t="str">
        <f t="shared" si="2"/>
        <v>175|175|FRENCH POLYNESIA|f</v>
      </c>
    </row>
    <row r="172" spans="1:5" ht="15.75" x14ac:dyDescent="0.25">
      <c r="A172" s="12">
        <v>176</v>
      </c>
      <c r="B172" s="12">
        <v>176</v>
      </c>
      <c r="C172" s="13" t="s">
        <v>170</v>
      </c>
      <c r="D172" s="14" t="s">
        <v>401</v>
      </c>
      <c r="E172" s="10" t="str">
        <f t="shared" si="2"/>
        <v>176|176|FIJI|f</v>
      </c>
    </row>
    <row r="173" spans="1:5" ht="15.75" x14ac:dyDescent="0.25">
      <c r="A173" s="12">
        <v>177</v>
      </c>
      <c r="B173" s="12">
        <v>177</v>
      </c>
      <c r="C173" s="13" t="s">
        <v>171</v>
      </c>
      <c r="D173" s="14" t="s">
        <v>401</v>
      </c>
      <c r="E173" s="10" t="str">
        <f t="shared" si="2"/>
        <v>177|177|MINAMI TORISHIMA|f</v>
      </c>
    </row>
    <row r="174" spans="1:5" ht="15.75" x14ac:dyDescent="0.25">
      <c r="A174" s="12">
        <v>178</v>
      </c>
      <c r="B174" s="12">
        <v>178</v>
      </c>
      <c r="C174" s="13" t="s">
        <v>172</v>
      </c>
      <c r="D174" s="14" t="s">
        <v>401</v>
      </c>
      <c r="E174" s="10" t="str">
        <f t="shared" si="2"/>
        <v>178|178|MINERVA REEF|f</v>
      </c>
    </row>
    <row r="175" spans="1:5" ht="15.75" x14ac:dyDescent="0.25">
      <c r="A175" s="12">
        <v>179</v>
      </c>
      <c r="B175" s="12">
        <v>179</v>
      </c>
      <c r="C175" s="13" t="s">
        <v>173</v>
      </c>
      <c r="D175" s="14" t="s">
        <v>0</v>
      </c>
      <c r="E175" s="10" t="str">
        <f t="shared" si="2"/>
        <v>179|179|MOLDOVA|t</v>
      </c>
    </row>
    <row r="176" spans="1:5" ht="15.75" x14ac:dyDescent="0.25">
      <c r="A176" s="12">
        <v>180</v>
      </c>
      <c r="B176" s="12">
        <v>180</v>
      </c>
      <c r="C176" s="13" t="s">
        <v>174</v>
      </c>
      <c r="D176" s="14" t="s">
        <v>401</v>
      </c>
      <c r="E176" s="10" t="str">
        <f t="shared" si="2"/>
        <v>180|180|MOUNT ATHOS|f</v>
      </c>
    </row>
    <row r="177" spans="1:5" ht="15.75" x14ac:dyDescent="0.25">
      <c r="A177" s="12">
        <v>181</v>
      </c>
      <c r="B177" s="12">
        <v>181</v>
      </c>
      <c r="C177" s="13" t="s">
        <v>175</v>
      </c>
      <c r="D177" s="14" t="s">
        <v>401</v>
      </c>
      <c r="E177" s="10" t="str">
        <f t="shared" si="2"/>
        <v>181|181|MOZAMBIQUE|f</v>
      </c>
    </row>
    <row r="178" spans="1:5" ht="15.75" x14ac:dyDescent="0.25">
      <c r="A178" s="12">
        <v>182</v>
      </c>
      <c r="B178" s="12">
        <v>182</v>
      </c>
      <c r="C178" s="13" t="s">
        <v>176</v>
      </c>
      <c r="D178" s="14" t="s">
        <v>401</v>
      </c>
      <c r="E178" s="10" t="str">
        <f t="shared" si="2"/>
        <v>182|182|NAVASSA I.|f</v>
      </c>
    </row>
    <row r="179" spans="1:5" ht="15.75" x14ac:dyDescent="0.25">
      <c r="A179" s="12">
        <v>183</v>
      </c>
      <c r="B179" s="12">
        <v>183</v>
      </c>
      <c r="C179" s="13" t="s">
        <v>177</v>
      </c>
      <c r="D179" s="14" t="s">
        <v>401</v>
      </c>
      <c r="E179" s="10" t="str">
        <f t="shared" si="2"/>
        <v>183|183|NETHERLANDS BORNEO|f</v>
      </c>
    </row>
    <row r="180" spans="1:5" ht="15.75" x14ac:dyDescent="0.25">
      <c r="A180" s="12">
        <v>184</v>
      </c>
      <c r="B180" s="12">
        <v>184</v>
      </c>
      <c r="C180" s="13" t="s">
        <v>178</v>
      </c>
      <c r="D180" s="14" t="s">
        <v>0</v>
      </c>
      <c r="E180" s="10" t="str">
        <f t="shared" si="2"/>
        <v>184|184|NETHERLANDS NEW GUINEA|t</v>
      </c>
    </row>
    <row r="181" spans="1:5" ht="15.75" x14ac:dyDescent="0.25">
      <c r="A181" s="12">
        <v>185</v>
      </c>
      <c r="B181" s="12">
        <v>185</v>
      </c>
      <c r="C181" s="13" t="s">
        <v>179</v>
      </c>
      <c r="D181" s="14" t="s">
        <v>0</v>
      </c>
      <c r="E181" s="10" t="str">
        <f t="shared" si="2"/>
        <v>185|185|SOLOMON IS.|t</v>
      </c>
    </row>
    <row r="182" spans="1:5" ht="15.75" x14ac:dyDescent="0.25">
      <c r="A182" s="12">
        <v>186</v>
      </c>
      <c r="B182" s="12">
        <v>186</v>
      </c>
      <c r="C182" s="13" t="s">
        <v>180</v>
      </c>
      <c r="D182" s="14" t="s">
        <v>401</v>
      </c>
      <c r="E182" s="10" t="str">
        <f t="shared" si="2"/>
        <v>186|186|NEWFOUNDLAND, LABRADOR|f</v>
      </c>
    </row>
    <row r="183" spans="1:5" ht="15.75" x14ac:dyDescent="0.25">
      <c r="A183" s="12">
        <v>187</v>
      </c>
      <c r="B183" s="12">
        <v>187</v>
      </c>
      <c r="C183" s="13" t="s">
        <v>181</v>
      </c>
      <c r="D183" s="14" t="s">
        <v>0</v>
      </c>
      <c r="E183" s="10" t="str">
        <f t="shared" si="2"/>
        <v>187|187|NIGER|t</v>
      </c>
    </row>
    <row r="184" spans="1:5" ht="15.75" x14ac:dyDescent="0.25">
      <c r="A184" s="12">
        <v>188</v>
      </c>
      <c r="B184" s="12">
        <v>188</v>
      </c>
      <c r="C184" s="13" t="s">
        <v>182</v>
      </c>
      <c r="D184" s="14" t="s">
        <v>401</v>
      </c>
      <c r="E184" s="10" t="str">
        <f t="shared" si="2"/>
        <v>188|188|NIUE|f</v>
      </c>
    </row>
    <row r="185" spans="1:5" ht="15.75" x14ac:dyDescent="0.25">
      <c r="A185" s="12">
        <v>189</v>
      </c>
      <c r="B185" s="12">
        <v>189</v>
      </c>
      <c r="C185" s="13" t="s">
        <v>183</v>
      </c>
      <c r="D185" s="14" t="s">
        <v>401</v>
      </c>
      <c r="E185" s="10" t="str">
        <f t="shared" si="2"/>
        <v>189|189|NORFOLK I.|f</v>
      </c>
    </row>
    <row r="186" spans="1:5" ht="15.75" x14ac:dyDescent="0.25">
      <c r="A186" s="12">
        <v>190</v>
      </c>
      <c r="B186" s="12">
        <v>190</v>
      </c>
      <c r="C186" s="13" t="s">
        <v>184</v>
      </c>
      <c r="D186" s="14" t="s">
        <v>401</v>
      </c>
      <c r="E186" s="10" t="str">
        <f t="shared" si="2"/>
        <v>190|190|SAMOA|f</v>
      </c>
    </row>
    <row r="187" spans="1:5" ht="15.75" x14ac:dyDescent="0.25">
      <c r="A187" s="12">
        <v>191</v>
      </c>
      <c r="B187" s="12">
        <v>191</v>
      </c>
      <c r="C187" s="13" t="s">
        <v>185</v>
      </c>
      <c r="D187" s="14" t="s">
        <v>401</v>
      </c>
      <c r="E187" s="10" t="str">
        <f t="shared" si="2"/>
        <v>191|191|NORTH COOK IS.|f</v>
      </c>
    </row>
    <row r="188" spans="1:5" ht="15.75" x14ac:dyDescent="0.25">
      <c r="A188" s="12">
        <v>192</v>
      </c>
      <c r="B188" s="12">
        <v>192</v>
      </c>
      <c r="C188" s="13" t="s">
        <v>186</v>
      </c>
      <c r="D188" s="14" t="s">
        <v>401</v>
      </c>
      <c r="E188" s="10" t="str">
        <f t="shared" si="2"/>
        <v>192|192|OGASAWARA|f</v>
      </c>
    </row>
    <row r="189" spans="1:5" ht="15.75" x14ac:dyDescent="0.25">
      <c r="A189" s="12">
        <v>193</v>
      </c>
      <c r="B189" s="12">
        <v>193</v>
      </c>
      <c r="C189" s="13" t="s">
        <v>187</v>
      </c>
      <c r="D189" s="14" t="s">
        <v>401</v>
      </c>
      <c r="E189" s="10" t="str">
        <f t="shared" si="2"/>
        <v>193|193|OKINAWA (RYUKYU IS.)|f</v>
      </c>
    </row>
    <row r="190" spans="1:5" ht="15.75" x14ac:dyDescent="0.25">
      <c r="A190" s="12">
        <v>194</v>
      </c>
      <c r="B190" s="12">
        <v>194</v>
      </c>
      <c r="C190" s="13" t="s">
        <v>188</v>
      </c>
      <c r="D190" s="14" t="s">
        <v>0</v>
      </c>
      <c r="E190" s="10" t="str">
        <f t="shared" si="2"/>
        <v>194|194|OKINO TORI-SHIMA|t</v>
      </c>
    </row>
    <row r="191" spans="1:5" ht="15.75" x14ac:dyDescent="0.25">
      <c r="A191" s="12">
        <v>195</v>
      </c>
      <c r="B191" s="12">
        <v>195</v>
      </c>
      <c r="C191" s="13" t="s">
        <v>189</v>
      </c>
      <c r="D191" s="14" t="s">
        <v>0</v>
      </c>
      <c r="E191" s="10" t="str">
        <f t="shared" si="2"/>
        <v>195|195|ANNOBON I.|t</v>
      </c>
    </row>
    <row r="192" spans="1:5" ht="15.75" x14ac:dyDescent="0.25">
      <c r="A192" s="12">
        <v>196</v>
      </c>
      <c r="B192" s="12">
        <v>196</v>
      </c>
      <c r="C192" s="13" t="s">
        <v>190</v>
      </c>
      <c r="D192" s="14" t="s">
        <v>401</v>
      </c>
      <c r="E192" s="10" t="str">
        <f t="shared" si="2"/>
        <v>196|196|PALESTINE|f</v>
      </c>
    </row>
    <row r="193" spans="1:5" ht="15.75" x14ac:dyDescent="0.25">
      <c r="A193" s="12">
        <v>197</v>
      </c>
      <c r="B193" s="12">
        <v>197</v>
      </c>
      <c r="C193" s="13" t="s">
        <v>191</v>
      </c>
      <c r="D193" s="14" t="s">
        <v>0</v>
      </c>
      <c r="E193" s="10" t="str">
        <f t="shared" si="2"/>
        <v>197|197|PALMYRA &amp; JARVIS IS.|t</v>
      </c>
    </row>
    <row r="194" spans="1:5" ht="15.75" x14ac:dyDescent="0.25">
      <c r="A194" s="12">
        <v>198</v>
      </c>
      <c r="B194" s="12">
        <v>198</v>
      </c>
      <c r="C194" s="13" t="s">
        <v>192</v>
      </c>
      <c r="D194" s="14" t="s">
        <v>401</v>
      </c>
      <c r="E194" s="10" t="str">
        <f t="shared" ref="E194:E257" si="3">A194&amp;"|"&amp;B194&amp;"|"&amp;C194&amp;"|"&amp;D194</f>
        <v>198|198|PAPUA TERRITORY|f</v>
      </c>
    </row>
    <row r="195" spans="1:5" ht="15.75" x14ac:dyDescent="0.25">
      <c r="A195" s="12">
        <v>199</v>
      </c>
      <c r="B195" s="12">
        <v>199</v>
      </c>
      <c r="C195" s="13" t="s">
        <v>193</v>
      </c>
      <c r="D195" s="14" t="s">
        <v>0</v>
      </c>
      <c r="E195" s="10" t="str">
        <f t="shared" si="3"/>
        <v>199|199|PETER 1 I.|t</v>
      </c>
    </row>
    <row r="196" spans="1:5" ht="15.75" x14ac:dyDescent="0.25">
      <c r="A196" s="12">
        <v>200</v>
      </c>
      <c r="B196" s="12">
        <v>200</v>
      </c>
      <c r="C196" s="13" t="s">
        <v>194</v>
      </c>
      <c r="D196" s="14" t="s">
        <v>401</v>
      </c>
      <c r="E196" s="10" t="str">
        <f t="shared" si="3"/>
        <v>200|200|PORTUGUESE TIMOR|f</v>
      </c>
    </row>
    <row r="197" spans="1:5" ht="15.75" x14ac:dyDescent="0.25">
      <c r="A197" s="12">
        <v>201</v>
      </c>
      <c r="B197" s="12">
        <v>201</v>
      </c>
      <c r="C197" s="13" t="s">
        <v>195</v>
      </c>
      <c r="D197" s="14" t="s">
        <v>0</v>
      </c>
      <c r="E197" s="10" t="str">
        <f t="shared" si="3"/>
        <v>201|201|PRINCE EDWARD &amp; MARION IS.|t</v>
      </c>
    </row>
    <row r="198" spans="1:5" ht="15.75" x14ac:dyDescent="0.25">
      <c r="A198" s="12">
        <v>202</v>
      </c>
      <c r="B198" s="12">
        <v>202</v>
      </c>
      <c r="C198" s="13" t="s">
        <v>196</v>
      </c>
      <c r="D198" s="14" t="s">
        <v>401</v>
      </c>
      <c r="E198" s="10" t="str">
        <f t="shared" si="3"/>
        <v>202|202|PUERTO RICO|f</v>
      </c>
    </row>
    <row r="199" spans="1:5" ht="15.75" x14ac:dyDescent="0.25">
      <c r="A199" s="12">
        <v>203</v>
      </c>
      <c r="B199" s="12">
        <v>203</v>
      </c>
      <c r="C199" s="13" t="s">
        <v>197</v>
      </c>
      <c r="D199" s="14" t="s">
        <v>401</v>
      </c>
      <c r="E199" s="10" t="str">
        <f t="shared" si="3"/>
        <v>203|203|ANDORRA|f</v>
      </c>
    </row>
    <row r="200" spans="1:5" ht="15.75" x14ac:dyDescent="0.25">
      <c r="A200" s="12">
        <v>204</v>
      </c>
      <c r="B200" s="12">
        <v>204</v>
      </c>
      <c r="C200" s="13" t="s">
        <v>198</v>
      </c>
      <c r="D200" s="14" t="s">
        <v>401</v>
      </c>
      <c r="E200" s="10" t="str">
        <f t="shared" si="3"/>
        <v>204|204|REVILLAGIGEDO|f</v>
      </c>
    </row>
    <row r="201" spans="1:5" ht="15.75" x14ac:dyDescent="0.25">
      <c r="A201" s="12">
        <v>205</v>
      </c>
      <c r="B201" s="12">
        <v>205</v>
      </c>
      <c r="C201" s="13" t="s">
        <v>199</v>
      </c>
      <c r="D201" s="14" t="s">
        <v>401</v>
      </c>
      <c r="E201" s="10" t="str">
        <f t="shared" si="3"/>
        <v>205|205|ASCENSION I.|f</v>
      </c>
    </row>
    <row r="202" spans="1:5" ht="15.75" x14ac:dyDescent="0.25">
      <c r="A202" s="12">
        <v>206</v>
      </c>
      <c r="B202" s="12">
        <v>206</v>
      </c>
      <c r="C202" s="13" t="s">
        <v>200</v>
      </c>
      <c r="D202" s="14" t="s">
        <v>401</v>
      </c>
      <c r="E202" s="10" t="str">
        <f t="shared" si="3"/>
        <v>206|206|AUSTRIA|f</v>
      </c>
    </row>
    <row r="203" spans="1:5" ht="15.75" x14ac:dyDescent="0.25">
      <c r="A203" s="12">
        <v>207</v>
      </c>
      <c r="B203" s="12">
        <v>207</v>
      </c>
      <c r="C203" s="13" t="s">
        <v>201</v>
      </c>
      <c r="D203" s="14" t="s">
        <v>401</v>
      </c>
      <c r="E203" s="10" t="str">
        <f t="shared" si="3"/>
        <v>207|207|RODRIGUEZ I.|f</v>
      </c>
    </row>
    <row r="204" spans="1:5" ht="15.75" x14ac:dyDescent="0.25">
      <c r="A204" s="12">
        <v>208</v>
      </c>
      <c r="B204" s="12">
        <v>208</v>
      </c>
      <c r="C204" s="13" t="s">
        <v>202</v>
      </c>
      <c r="D204" s="14" t="s">
        <v>401</v>
      </c>
      <c r="E204" s="10" t="str">
        <f t="shared" si="3"/>
        <v>208|208|RUANDA-URUNDI|f</v>
      </c>
    </row>
    <row r="205" spans="1:5" ht="15.75" x14ac:dyDescent="0.25">
      <c r="A205" s="12">
        <v>209</v>
      </c>
      <c r="B205" s="12">
        <v>209</v>
      </c>
      <c r="C205" s="13" t="s">
        <v>203</v>
      </c>
      <c r="D205" s="14" t="s">
        <v>0</v>
      </c>
      <c r="E205" s="10" t="str">
        <f t="shared" si="3"/>
        <v>209|209|BELGIUM|t</v>
      </c>
    </row>
    <row r="206" spans="1:5" ht="15.75" x14ac:dyDescent="0.25">
      <c r="A206" s="12">
        <v>210</v>
      </c>
      <c r="B206" s="12">
        <v>210</v>
      </c>
      <c r="C206" s="13" t="s">
        <v>204</v>
      </c>
      <c r="D206" s="14" t="s">
        <v>401</v>
      </c>
      <c r="E206" s="10" t="str">
        <f t="shared" si="3"/>
        <v>210|210|SAAR|f</v>
      </c>
    </row>
    <row r="207" spans="1:5" ht="15.75" x14ac:dyDescent="0.25">
      <c r="A207" s="12">
        <v>211</v>
      </c>
      <c r="B207" s="12">
        <v>211</v>
      </c>
      <c r="C207" s="13" t="s">
        <v>205</v>
      </c>
      <c r="D207" s="14" t="s">
        <v>0</v>
      </c>
      <c r="E207" s="10" t="str">
        <f t="shared" si="3"/>
        <v>211|211|SABLE I.|t</v>
      </c>
    </row>
    <row r="208" spans="1:5" ht="15.75" x14ac:dyDescent="0.25">
      <c r="A208" s="12">
        <v>212</v>
      </c>
      <c r="B208" s="12">
        <v>212</v>
      </c>
      <c r="C208" s="13" t="s">
        <v>206</v>
      </c>
      <c r="D208" s="14" t="s">
        <v>401</v>
      </c>
      <c r="E208" s="10" t="str">
        <f t="shared" si="3"/>
        <v>212|212|BULGARIA|f</v>
      </c>
    </row>
    <row r="209" spans="1:5" ht="15.75" x14ac:dyDescent="0.25">
      <c r="A209" s="12">
        <v>213</v>
      </c>
      <c r="B209" s="12">
        <v>213</v>
      </c>
      <c r="C209" s="13" t="s">
        <v>207</v>
      </c>
      <c r="D209" s="14" t="s">
        <v>401</v>
      </c>
      <c r="E209" s="10" t="str">
        <f t="shared" si="3"/>
        <v>213|213|SAINT MARTIN|f</v>
      </c>
    </row>
    <row r="210" spans="1:5" ht="15.75" x14ac:dyDescent="0.25">
      <c r="A210" s="12">
        <v>214</v>
      </c>
      <c r="B210" s="12">
        <v>214</v>
      </c>
      <c r="C210" s="13" t="s">
        <v>208</v>
      </c>
      <c r="D210" s="14" t="s">
        <v>401</v>
      </c>
      <c r="E210" s="10" t="str">
        <f t="shared" si="3"/>
        <v>214|214|CORSICA|f</v>
      </c>
    </row>
    <row r="211" spans="1:5" ht="15.75" x14ac:dyDescent="0.25">
      <c r="A211" s="12">
        <v>215</v>
      </c>
      <c r="B211" s="12">
        <v>215</v>
      </c>
      <c r="C211" s="13" t="s">
        <v>209</v>
      </c>
      <c r="D211" s="14" t="s">
        <v>401</v>
      </c>
      <c r="E211" s="10" t="str">
        <f t="shared" si="3"/>
        <v>215|215|CYPRUS|f</v>
      </c>
    </row>
    <row r="212" spans="1:5" ht="15.75" x14ac:dyDescent="0.25">
      <c r="A212" s="12">
        <v>216</v>
      </c>
      <c r="B212" s="12">
        <v>216</v>
      </c>
      <c r="C212" s="13" t="s">
        <v>210</v>
      </c>
      <c r="D212" s="14" t="s">
        <v>401</v>
      </c>
      <c r="E212" s="10" t="str">
        <f t="shared" si="3"/>
        <v>216|216|SAN ANDRES &amp; PROVIDENCIA|f</v>
      </c>
    </row>
    <row r="213" spans="1:5" ht="15.75" x14ac:dyDescent="0.25">
      <c r="A213" s="12">
        <v>217</v>
      </c>
      <c r="B213" s="12">
        <v>217</v>
      </c>
      <c r="C213" s="13" t="s">
        <v>211</v>
      </c>
      <c r="D213" s="14" t="s">
        <v>401</v>
      </c>
      <c r="E213" s="10" t="str">
        <f t="shared" si="3"/>
        <v>217|217|SAN FELIX &amp; SAN AMBROSIO|f</v>
      </c>
    </row>
    <row r="214" spans="1:5" ht="15.75" x14ac:dyDescent="0.25">
      <c r="A214" s="12">
        <v>218</v>
      </c>
      <c r="B214" s="12">
        <v>218</v>
      </c>
      <c r="C214" s="13" t="s">
        <v>212</v>
      </c>
      <c r="D214" s="14" t="s">
        <v>401</v>
      </c>
      <c r="E214" s="10" t="str">
        <f t="shared" si="3"/>
        <v>218|218|CZECHOSLOVAKIA|f</v>
      </c>
    </row>
    <row r="215" spans="1:5" ht="15.75" x14ac:dyDescent="0.25">
      <c r="A215" s="12">
        <v>219</v>
      </c>
      <c r="B215" s="12">
        <v>219</v>
      </c>
      <c r="C215" s="13" t="s">
        <v>213</v>
      </c>
      <c r="D215" s="14" t="s">
        <v>0</v>
      </c>
      <c r="E215" s="10" t="str">
        <f t="shared" si="3"/>
        <v>219|219|SAO TOME &amp; PRINCIPE|t</v>
      </c>
    </row>
    <row r="216" spans="1:5" ht="15.75" x14ac:dyDescent="0.25">
      <c r="A216" s="12">
        <v>220</v>
      </c>
      <c r="B216" s="12">
        <v>220</v>
      </c>
      <c r="C216" s="13" t="s">
        <v>214</v>
      </c>
      <c r="D216" s="14" t="s">
        <v>401</v>
      </c>
      <c r="E216" s="10" t="str">
        <f t="shared" si="3"/>
        <v>220|220|SARAWAK|f</v>
      </c>
    </row>
    <row r="217" spans="1:5" ht="15.75" x14ac:dyDescent="0.25">
      <c r="A217" s="12">
        <v>221</v>
      </c>
      <c r="B217" s="12">
        <v>221</v>
      </c>
      <c r="C217" s="13" t="s">
        <v>215</v>
      </c>
      <c r="D217" s="14" t="s">
        <v>0</v>
      </c>
      <c r="E217" s="10" t="str">
        <f t="shared" si="3"/>
        <v>221|221|DENMARK|t</v>
      </c>
    </row>
    <row r="218" spans="1:5" ht="15.75" x14ac:dyDescent="0.25">
      <c r="A218" s="12">
        <v>222</v>
      </c>
      <c r="B218" s="12">
        <v>222</v>
      </c>
      <c r="C218" s="13" t="s">
        <v>216</v>
      </c>
      <c r="D218" s="14" t="s">
        <v>401</v>
      </c>
      <c r="E218" s="10" t="str">
        <f t="shared" si="3"/>
        <v>222|222|FAROE IS.|f</v>
      </c>
    </row>
    <row r="219" spans="1:5" ht="15.75" x14ac:dyDescent="0.25">
      <c r="A219" s="12">
        <v>223</v>
      </c>
      <c r="B219" s="12">
        <v>223</v>
      </c>
      <c r="C219" s="13" t="s">
        <v>217</v>
      </c>
      <c r="D219" s="14" t="s">
        <v>401</v>
      </c>
      <c r="E219" s="10" t="str">
        <f t="shared" si="3"/>
        <v>223|223|ENGLAND|f</v>
      </c>
    </row>
    <row r="220" spans="1:5" ht="15.75" x14ac:dyDescent="0.25">
      <c r="A220" s="12">
        <v>224</v>
      </c>
      <c r="B220" s="12">
        <v>224</v>
      </c>
      <c r="C220" s="13" t="s">
        <v>218</v>
      </c>
      <c r="D220" s="14" t="s">
        <v>401</v>
      </c>
      <c r="E220" s="10" t="str">
        <f t="shared" si="3"/>
        <v>224|224|FINLAND|f</v>
      </c>
    </row>
    <row r="221" spans="1:5" ht="15.75" x14ac:dyDescent="0.25">
      <c r="A221" s="12">
        <v>225</v>
      </c>
      <c r="B221" s="12">
        <v>225</v>
      </c>
      <c r="C221" s="13" t="s">
        <v>219</v>
      </c>
      <c r="D221" s="14" t="s">
        <v>401</v>
      </c>
      <c r="E221" s="10" t="str">
        <f t="shared" si="3"/>
        <v>225|225|SARDINIA|f</v>
      </c>
    </row>
    <row r="222" spans="1:5" ht="15.75" x14ac:dyDescent="0.25">
      <c r="A222" s="12">
        <v>226</v>
      </c>
      <c r="B222" s="12">
        <v>226</v>
      </c>
      <c r="C222" s="13" t="s">
        <v>220</v>
      </c>
      <c r="D222" s="14" t="s">
        <v>401</v>
      </c>
      <c r="E222" s="10" t="str">
        <f t="shared" si="3"/>
        <v>226|226|SAUDI ARABIA/IRAQ NEUTRAL ZONE|f</v>
      </c>
    </row>
    <row r="223" spans="1:5" ht="15.75" x14ac:dyDescent="0.25">
      <c r="A223" s="12">
        <v>227</v>
      </c>
      <c r="B223" s="12">
        <v>227</v>
      </c>
      <c r="C223" s="13" t="s">
        <v>221</v>
      </c>
      <c r="D223" s="14" t="s">
        <v>0</v>
      </c>
      <c r="E223" s="10" t="str">
        <f t="shared" si="3"/>
        <v>227|227|FRANCE|t</v>
      </c>
    </row>
    <row r="224" spans="1:5" ht="15.75" x14ac:dyDescent="0.25">
      <c r="A224" s="12">
        <v>228</v>
      </c>
      <c r="B224" s="12">
        <v>228</v>
      </c>
      <c r="C224" s="13" t="s">
        <v>222</v>
      </c>
      <c r="D224" s="14" t="s">
        <v>401</v>
      </c>
      <c r="E224" s="10" t="str">
        <f t="shared" si="3"/>
        <v>228|228|SERRANA BANK &amp; RONCADOR CAY|f</v>
      </c>
    </row>
    <row r="225" spans="1:5" ht="15.75" x14ac:dyDescent="0.25">
      <c r="A225" s="12">
        <v>229</v>
      </c>
      <c r="B225" s="12">
        <v>229</v>
      </c>
      <c r="C225" s="13" t="s">
        <v>223</v>
      </c>
      <c r="D225" s="14" t="s">
        <v>0</v>
      </c>
      <c r="E225" s="10" t="str">
        <f t="shared" si="3"/>
        <v>229|229|GERMAN DEMOCRATIC REPUBLIC|t</v>
      </c>
    </row>
    <row r="226" spans="1:5" ht="15.75" x14ac:dyDescent="0.25">
      <c r="A226" s="12">
        <v>230</v>
      </c>
      <c r="B226" s="12">
        <v>230</v>
      </c>
      <c r="C226" s="13" t="s">
        <v>224</v>
      </c>
      <c r="D226" s="14" t="s">
        <v>0</v>
      </c>
      <c r="E226" s="10" t="str">
        <f t="shared" si="3"/>
        <v>230|230|FEDERAL REPUBLIC OF GERMANY|t</v>
      </c>
    </row>
    <row r="227" spans="1:5" ht="15.75" x14ac:dyDescent="0.25">
      <c r="A227" s="12">
        <v>231</v>
      </c>
      <c r="B227" s="12">
        <v>231</v>
      </c>
      <c r="C227" s="13" t="s">
        <v>225</v>
      </c>
      <c r="D227" s="14" t="s">
        <v>401</v>
      </c>
      <c r="E227" s="10" t="str">
        <f t="shared" si="3"/>
        <v>231|231|SIKKIM|f</v>
      </c>
    </row>
    <row r="228" spans="1:5" ht="15.75" x14ac:dyDescent="0.25">
      <c r="A228" s="12">
        <v>232</v>
      </c>
      <c r="B228" s="12">
        <v>232</v>
      </c>
      <c r="C228" s="13" t="s">
        <v>226</v>
      </c>
      <c r="D228" s="14" t="s">
        <v>0</v>
      </c>
      <c r="E228" s="10" t="str">
        <f t="shared" si="3"/>
        <v>232|232|SOMALIA|t</v>
      </c>
    </row>
    <row r="229" spans="1:5" ht="15.75" x14ac:dyDescent="0.25">
      <c r="A229" s="12">
        <v>233</v>
      </c>
      <c r="B229" s="12">
        <v>233</v>
      </c>
      <c r="C229" s="13" t="s">
        <v>227</v>
      </c>
      <c r="D229" s="14" t="s">
        <v>401</v>
      </c>
      <c r="E229" s="10" t="str">
        <f t="shared" si="3"/>
        <v>233|233|GIBRALTAR|f</v>
      </c>
    </row>
    <row r="230" spans="1:5" ht="15.75" x14ac:dyDescent="0.25">
      <c r="A230" s="12">
        <v>234</v>
      </c>
      <c r="B230" s="12">
        <v>234</v>
      </c>
      <c r="C230" s="13" t="s">
        <v>228</v>
      </c>
      <c r="D230" s="14" t="s">
        <v>401</v>
      </c>
      <c r="E230" s="10" t="str">
        <f t="shared" si="3"/>
        <v>234|234|SOUTH COOK IS.|f</v>
      </c>
    </row>
    <row r="231" spans="1:5" ht="15.75" x14ac:dyDescent="0.25">
      <c r="A231" s="12">
        <v>235</v>
      </c>
      <c r="B231" s="12">
        <v>235</v>
      </c>
      <c r="C231" s="13" t="s">
        <v>229</v>
      </c>
      <c r="D231" s="14" t="s">
        <v>401</v>
      </c>
      <c r="E231" s="10" t="str">
        <f t="shared" si="3"/>
        <v>235|235|SOUTH GEORGIA I.|f</v>
      </c>
    </row>
    <row r="232" spans="1:5" ht="15.75" x14ac:dyDescent="0.25">
      <c r="A232" s="12">
        <v>236</v>
      </c>
      <c r="B232" s="12">
        <v>236</v>
      </c>
      <c r="C232" s="13" t="s">
        <v>230</v>
      </c>
      <c r="D232" s="14" t="s">
        <v>401</v>
      </c>
      <c r="E232" s="10" t="str">
        <f t="shared" si="3"/>
        <v>236|236|GREECE|f</v>
      </c>
    </row>
    <row r="233" spans="1:5" ht="15.75" x14ac:dyDescent="0.25">
      <c r="A233" s="12">
        <v>237</v>
      </c>
      <c r="B233" s="12">
        <v>237</v>
      </c>
      <c r="C233" s="13" t="s">
        <v>231</v>
      </c>
      <c r="D233" s="14" t="s">
        <v>401</v>
      </c>
      <c r="E233" s="10" t="str">
        <f t="shared" si="3"/>
        <v>237|237|GREENLAND|f</v>
      </c>
    </row>
    <row r="234" spans="1:5" ht="15.75" x14ac:dyDescent="0.25">
      <c r="A234" s="12">
        <v>238</v>
      </c>
      <c r="B234" s="12">
        <v>238</v>
      </c>
      <c r="C234" s="13" t="s">
        <v>232</v>
      </c>
      <c r="D234" s="14" t="s">
        <v>401</v>
      </c>
      <c r="E234" s="10" t="str">
        <f t="shared" si="3"/>
        <v>238|238|SOUTH ORKNEY IS.|f</v>
      </c>
    </row>
    <row r="235" spans="1:5" ht="15.75" x14ac:dyDescent="0.25">
      <c r="A235" s="12">
        <v>239</v>
      </c>
      <c r="B235" s="12">
        <v>239</v>
      </c>
      <c r="C235" s="13" t="s">
        <v>233</v>
      </c>
      <c r="D235" s="14" t="s">
        <v>401</v>
      </c>
      <c r="E235" s="10" t="str">
        <f t="shared" si="3"/>
        <v>239|239|HUNGARY|f</v>
      </c>
    </row>
    <row r="236" spans="1:5" ht="15.75" x14ac:dyDescent="0.25">
      <c r="A236" s="12">
        <v>240</v>
      </c>
      <c r="B236" s="12">
        <v>240</v>
      </c>
      <c r="C236" s="13" t="s">
        <v>234</v>
      </c>
      <c r="D236" s="14" t="s">
        <v>401</v>
      </c>
      <c r="E236" s="10" t="str">
        <f t="shared" si="3"/>
        <v>240|240|SOUTH SANDWICH IS.|f</v>
      </c>
    </row>
    <row r="237" spans="1:5" ht="15.75" x14ac:dyDescent="0.25">
      <c r="A237" s="12">
        <v>241</v>
      </c>
      <c r="B237" s="12">
        <v>241</v>
      </c>
      <c r="C237" s="13" t="s">
        <v>235</v>
      </c>
      <c r="D237" s="14" t="s">
        <v>401</v>
      </c>
      <c r="E237" s="10" t="str">
        <f t="shared" si="3"/>
        <v>241|241|SOUTH SHETLAND IS.|f</v>
      </c>
    </row>
    <row r="238" spans="1:5" ht="15.75" x14ac:dyDescent="0.25">
      <c r="A238" s="12">
        <v>242</v>
      </c>
      <c r="B238" s="12">
        <v>242</v>
      </c>
      <c r="C238" s="13" t="s">
        <v>236</v>
      </c>
      <c r="D238" s="14" t="s">
        <v>401</v>
      </c>
      <c r="E238" s="10" t="str">
        <f t="shared" si="3"/>
        <v>242|242|ICELAND|f</v>
      </c>
    </row>
    <row r="239" spans="1:5" ht="15.75" x14ac:dyDescent="0.25">
      <c r="A239" s="12">
        <v>243</v>
      </c>
      <c r="B239" s="12">
        <v>243</v>
      </c>
      <c r="C239" s="13" t="s">
        <v>237</v>
      </c>
      <c r="D239" s="14" t="s">
        <v>401</v>
      </c>
      <c r="E239" s="10" t="str">
        <f t="shared" si="3"/>
        <v>243|243|PEOPLE'S DEMOCRATIC REP. OF YEMEN|f</v>
      </c>
    </row>
    <row r="240" spans="1:5" ht="15.75" x14ac:dyDescent="0.25">
      <c r="A240" s="12">
        <v>244</v>
      </c>
      <c r="B240" s="12">
        <v>244</v>
      </c>
      <c r="C240" s="13" t="s">
        <v>238</v>
      </c>
      <c r="D240" s="14" t="s">
        <v>401</v>
      </c>
      <c r="E240" s="10" t="str">
        <f t="shared" si="3"/>
        <v>244|244|SOUTHERN SUDAN|f</v>
      </c>
    </row>
    <row r="241" spans="1:5" ht="15.75" x14ac:dyDescent="0.25">
      <c r="A241" s="12">
        <v>245</v>
      </c>
      <c r="B241" s="12">
        <v>245</v>
      </c>
      <c r="C241" s="13" t="s">
        <v>239</v>
      </c>
      <c r="D241" s="14" t="s">
        <v>0</v>
      </c>
      <c r="E241" s="10" t="str">
        <f t="shared" si="3"/>
        <v>245|245|IRELAND|t</v>
      </c>
    </row>
    <row r="242" spans="1:5" ht="15.75" x14ac:dyDescent="0.25">
      <c r="A242" s="12">
        <v>246</v>
      </c>
      <c r="B242" s="12">
        <v>246</v>
      </c>
      <c r="C242" s="13" t="s">
        <v>240</v>
      </c>
      <c r="D242" s="14" t="s">
        <v>401</v>
      </c>
      <c r="E242" s="10" t="str">
        <f t="shared" si="3"/>
        <v>246|246|SOVEREIGN MILITARY ORDER OF MALTA|f</v>
      </c>
    </row>
    <row r="243" spans="1:5" ht="15.75" x14ac:dyDescent="0.25">
      <c r="A243" s="12">
        <v>247</v>
      </c>
      <c r="B243" s="12">
        <v>247</v>
      </c>
      <c r="C243" s="13" t="s">
        <v>241</v>
      </c>
      <c r="D243" s="14" t="s">
        <v>401</v>
      </c>
      <c r="E243" s="10" t="str">
        <f t="shared" si="3"/>
        <v>247|247|SPRATLY IS.|f</v>
      </c>
    </row>
    <row r="244" spans="1:5" ht="15.75" x14ac:dyDescent="0.25">
      <c r="A244" s="12">
        <v>248</v>
      </c>
      <c r="B244" s="12">
        <v>248</v>
      </c>
      <c r="C244" s="13" t="s">
        <v>242</v>
      </c>
      <c r="D244" s="14" t="s">
        <v>401</v>
      </c>
      <c r="E244" s="10" t="str">
        <f t="shared" si="3"/>
        <v>248|248|ITALY|f</v>
      </c>
    </row>
    <row r="245" spans="1:5" ht="15.75" x14ac:dyDescent="0.25">
      <c r="A245" s="12">
        <v>249</v>
      </c>
      <c r="B245" s="12">
        <v>249</v>
      </c>
      <c r="C245" s="13" t="s">
        <v>243</v>
      </c>
      <c r="D245" s="14" t="s">
        <v>401</v>
      </c>
      <c r="E245" s="10" t="str">
        <f t="shared" si="3"/>
        <v>249|249|ST. KITTS &amp; NEVIS|f</v>
      </c>
    </row>
    <row r="246" spans="1:5" ht="15.75" x14ac:dyDescent="0.25">
      <c r="A246" s="12">
        <v>250</v>
      </c>
      <c r="B246" s="12">
        <v>250</v>
      </c>
      <c r="C246" s="13" t="s">
        <v>244</v>
      </c>
      <c r="D246" s="14" t="s">
        <v>401</v>
      </c>
      <c r="E246" s="10" t="str">
        <f t="shared" si="3"/>
        <v>250|250|ST. HELENA|f</v>
      </c>
    </row>
    <row r="247" spans="1:5" ht="15.75" x14ac:dyDescent="0.25">
      <c r="A247" s="12">
        <v>251</v>
      </c>
      <c r="B247" s="12">
        <v>251</v>
      </c>
      <c r="C247" s="13" t="s">
        <v>245</v>
      </c>
      <c r="D247" s="14" t="s">
        <v>401</v>
      </c>
      <c r="E247" s="10" t="str">
        <f t="shared" si="3"/>
        <v>251|251|LIECHTENSTEIN|f</v>
      </c>
    </row>
    <row r="248" spans="1:5" ht="15.75" x14ac:dyDescent="0.25">
      <c r="A248" s="12">
        <v>252</v>
      </c>
      <c r="B248" s="12">
        <v>252</v>
      </c>
      <c r="C248" s="13" t="s">
        <v>246</v>
      </c>
      <c r="D248" s="14" t="s">
        <v>401</v>
      </c>
      <c r="E248" s="10" t="str">
        <f t="shared" si="3"/>
        <v>252|252|ST. PAUL I.|f</v>
      </c>
    </row>
    <row r="249" spans="1:5" ht="15.75" x14ac:dyDescent="0.25">
      <c r="A249" s="12">
        <v>253</v>
      </c>
      <c r="B249" s="12">
        <v>253</v>
      </c>
      <c r="C249" s="13" t="s">
        <v>247</v>
      </c>
      <c r="D249" s="14" t="s">
        <v>401</v>
      </c>
      <c r="E249" s="10" t="str">
        <f t="shared" si="3"/>
        <v>253|253|ST. PETER &amp; ST. PAUL ROCKS|f</v>
      </c>
    </row>
    <row r="250" spans="1:5" ht="15.75" x14ac:dyDescent="0.25">
      <c r="A250" s="12">
        <v>254</v>
      </c>
      <c r="B250" s="12">
        <v>254</v>
      </c>
      <c r="C250" s="13" t="s">
        <v>248</v>
      </c>
      <c r="D250" s="14" t="s">
        <v>401</v>
      </c>
      <c r="E250" s="10" t="str">
        <f t="shared" si="3"/>
        <v>254|254|LUXEMBOURG|f</v>
      </c>
    </row>
    <row r="251" spans="1:5" ht="15.75" x14ac:dyDescent="0.25">
      <c r="A251" s="12">
        <v>255</v>
      </c>
      <c r="B251" s="12">
        <v>255</v>
      </c>
      <c r="C251" s="13" t="s">
        <v>249</v>
      </c>
      <c r="D251" s="14" t="s">
        <v>401</v>
      </c>
      <c r="E251" s="10" t="str">
        <f t="shared" si="3"/>
        <v>255|255|ST. MAARTEN, SABA ST. EUSTATIUS|f</v>
      </c>
    </row>
    <row r="252" spans="1:5" ht="15.75" x14ac:dyDescent="0.25">
      <c r="A252" s="12">
        <v>256</v>
      </c>
      <c r="B252" s="12">
        <v>256</v>
      </c>
      <c r="C252" s="13" t="s">
        <v>250</v>
      </c>
      <c r="D252" s="14" t="s">
        <v>0</v>
      </c>
      <c r="E252" s="10" t="str">
        <f t="shared" si="3"/>
        <v>256|256|MADEIRA IS.|t</v>
      </c>
    </row>
    <row r="253" spans="1:5" ht="15.75" x14ac:dyDescent="0.25">
      <c r="A253" s="12">
        <v>257</v>
      </c>
      <c r="B253" s="12">
        <v>257</v>
      </c>
      <c r="C253" s="13" t="s">
        <v>251</v>
      </c>
      <c r="D253" s="14" t="s">
        <v>401</v>
      </c>
      <c r="E253" s="10" t="str">
        <f t="shared" si="3"/>
        <v>257|257|MALTA|f</v>
      </c>
    </row>
    <row r="254" spans="1:5" ht="15.75" x14ac:dyDescent="0.25">
      <c r="A254" s="12">
        <v>258</v>
      </c>
      <c r="B254" s="12">
        <v>258</v>
      </c>
      <c r="C254" s="13" t="s">
        <v>252</v>
      </c>
      <c r="D254" s="14" t="s">
        <v>401</v>
      </c>
      <c r="E254" s="10" t="str">
        <f t="shared" si="3"/>
        <v>258|258|SUMATRA|f</v>
      </c>
    </row>
    <row r="255" spans="1:5" ht="15.75" x14ac:dyDescent="0.25">
      <c r="A255" s="12">
        <v>259</v>
      </c>
      <c r="B255" s="12">
        <v>259</v>
      </c>
      <c r="C255" s="13" t="s">
        <v>253</v>
      </c>
      <c r="D255" s="14" t="s">
        <v>0</v>
      </c>
      <c r="E255" s="10" t="str">
        <f t="shared" si="3"/>
        <v>259|259|SVALBARD|t</v>
      </c>
    </row>
    <row r="256" spans="1:5" ht="15.75" x14ac:dyDescent="0.25">
      <c r="A256" s="12">
        <v>260</v>
      </c>
      <c r="B256" s="12">
        <v>260</v>
      </c>
      <c r="C256" s="13" t="s">
        <v>254</v>
      </c>
      <c r="D256" s="14" t="s">
        <v>401</v>
      </c>
      <c r="E256" s="10" t="str">
        <f t="shared" si="3"/>
        <v>260|260|MONACO|f</v>
      </c>
    </row>
    <row r="257" spans="1:5" ht="15.75" x14ac:dyDescent="0.25">
      <c r="A257" s="12">
        <v>261</v>
      </c>
      <c r="B257" s="12">
        <v>261</v>
      </c>
      <c r="C257" s="13" t="s">
        <v>255</v>
      </c>
      <c r="D257" s="14" t="s">
        <v>401</v>
      </c>
      <c r="E257" s="10" t="str">
        <f t="shared" si="3"/>
        <v>261|261|SWAN IS.|f</v>
      </c>
    </row>
    <row r="258" spans="1:5" ht="15.75" x14ac:dyDescent="0.25">
      <c r="A258" s="12">
        <v>262</v>
      </c>
      <c r="B258" s="12">
        <v>262</v>
      </c>
      <c r="C258" s="13" t="s">
        <v>256</v>
      </c>
      <c r="D258" s="14" t="s">
        <v>0</v>
      </c>
      <c r="E258" s="10" t="str">
        <f t="shared" ref="E258:E321" si="4">A258&amp;"|"&amp;B258&amp;"|"&amp;C258&amp;"|"&amp;D258</f>
        <v>262|262|TAJIKISTAN|t</v>
      </c>
    </row>
    <row r="259" spans="1:5" ht="15.75" x14ac:dyDescent="0.25">
      <c r="A259" s="12">
        <v>263</v>
      </c>
      <c r="B259" s="12">
        <v>263</v>
      </c>
      <c r="C259" s="13" t="s">
        <v>257</v>
      </c>
      <c r="D259" s="14" t="s">
        <v>401</v>
      </c>
      <c r="E259" s="10" t="str">
        <f t="shared" si="4"/>
        <v>263|263|NETHERLANDS|f</v>
      </c>
    </row>
    <row r="260" spans="1:5" ht="15.75" x14ac:dyDescent="0.25">
      <c r="A260" s="12">
        <v>264</v>
      </c>
      <c r="B260" s="12">
        <v>264</v>
      </c>
      <c r="C260" s="13" t="s">
        <v>258</v>
      </c>
      <c r="D260" s="14" t="s">
        <v>401</v>
      </c>
      <c r="E260" s="10" t="str">
        <f t="shared" si="4"/>
        <v>264|264|TANGIER|f</v>
      </c>
    </row>
    <row r="261" spans="1:5" ht="15.75" x14ac:dyDescent="0.25">
      <c r="A261" s="12">
        <v>265</v>
      </c>
      <c r="B261" s="12">
        <v>265</v>
      </c>
      <c r="C261" s="13" t="s">
        <v>259</v>
      </c>
      <c r="D261" s="14" t="s">
        <v>0</v>
      </c>
      <c r="E261" s="10" t="str">
        <f t="shared" si="4"/>
        <v>265|265|NORTHERN IRELAND|t</v>
      </c>
    </row>
    <row r="262" spans="1:5" ht="15.75" x14ac:dyDescent="0.25">
      <c r="A262" s="12">
        <v>266</v>
      </c>
      <c r="B262" s="12">
        <v>266</v>
      </c>
      <c r="C262" s="13" t="s">
        <v>260</v>
      </c>
      <c r="D262" s="14" t="s">
        <v>401</v>
      </c>
      <c r="E262" s="10" t="str">
        <f t="shared" si="4"/>
        <v>266|266|NORWAY|f</v>
      </c>
    </row>
    <row r="263" spans="1:5" ht="15.75" x14ac:dyDescent="0.25">
      <c r="A263" s="12">
        <v>267</v>
      </c>
      <c r="B263" s="12">
        <v>267</v>
      </c>
      <c r="C263" s="13" t="s">
        <v>261</v>
      </c>
      <c r="D263" s="14" t="s">
        <v>401</v>
      </c>
      <c r="E263" s="10" t="str">
        <f t="shared" si="4"/>
        <v>267|267|TERRITORY OF NEW GUINEA|f</v>
      </c>
    </row>
    <row r="264" spans="1:5" ht="15.75" x14ac:dyDescent="0.25">
      <c r="A264" s="12">
        <v>268</v>
      </c>
      <c r="B264" s="12">
        <v>268</v>
      </c>
      <c r="C264" s="13" t="s">
        <v>262</v>
      </c>
      <c r="D264" s="14" t="s">
        <v>0</v>
      </c>
      <c r="E264" s="10" t="str">
        <f t="shared" si="4"/>
        <v>268|268|TIBET|t</v>
      </c>
    </row>
    <row r="265" spans="1:5" ht="15.75" x14ac:dyDescent="0.25">
      <c r="A265" s="12">
        <v>269</v>
      </c>
      <c r="B265" s="12">
        <v>269</v>
      </c>
      <c r="C265" s="13" t="s">
        <v>263</v>
      </c>
      <c r="D265" s="14" t="s">
        <v>0</v>
      </c>
      <c r="E265" s="10" t="str">
        <f t="shared" si="4"/>
        <v>269|269|POLAND|t</v>
      </c>
    </row>
    <row r="266" spans="1:5" ht="15.75" x14ac:dyDescent="0.25">
      <c r="A266" s="12">
        <v>270</v>
      </c>
      <c r="B266" s="12">
        <v>270</v>
      </c>
      <c r="C266" s="13" t="s">
        <v>264</v>
      </c>
      <c r="D266" s="14" t="s">
        <v>401</v>
      </c>
      <c r="E266" s="10" t="str">
        <f t="shared" si="4"/>
        <v>270|270|TOKELAU IS.|f</v>
      </c>
    </row>
    <row r="267" spans="1:5" ht="15.75" x14ac:dyDescent="0.25">
      <c r="A267" s="12">
        <v>271</v>
      </c>
      <c r="B267" s="12">
        <v>271</v>
      </c>
      <c r="C267" s="13" t="s">
        <v>265</v>
      </c>
      <c r="D267" s="14" t="s">
        <v>401</v>
      </c>
      <c r="E267" s="10" t="str">
        <f t="shared" si="4"/>
        <v>271|271|TRIESTE|f</v>
      </c>
    </row>
    <row r="268" spans="1:5" ht="15.75" x14ac:dyDescent="0.25">
      <c r="A268" s="12">
        <v>272</v>
      </c>
      <c r="B268" s="12">
        <v>272</v>
      </c>
      <c r="C268" s="13" t="s">
        <v>266</v>
      </c>
      <c r="D268" s="14" t="s">
        <v>0</v>
      </c>
      <c r="E268" s="10" t="str">
        <f t="shared" si="4"/>
        <v>272|272|PORTUGAL|t</v>
      </c>
    </row>
    <row r="269" spans="1:5" ht="15.75" x14ac:dyDescent="0.25">
      <c r="A269" s="12">
        <v>273</v>
      </c>
      <c r="B269" s="12">
        <v>273</v>
      </c>
      <c r="C269" s="13" t="s">
        <v>267</v>
      </c>
      <c r="D269" s="14" t="s">
        <v>401</v>
      </c>
      <c r="E269" s="10" t="str">
        <f t="shared" si="4"/>
        <v>273|273|TRINDADE &amp; MARTIM VAZ IS.|f</v>
      </c>
    </row>
    <row r="270" spans="1:5" ht="15.75" x14ac:dyDescent="0.25">
      <c r="A270" s="12">
        <v>274</v>
      </c>
      <c r="B270" s="12">
        <v>274</v>
      </c>
      <c r="C270" s="13" t="s">
        <v>268</v>
      </c>
      <c r="D270" s="14" t="s">
        <v>401</v>
      </c>
      <c r="E270" s="10" t="str">
        <f t="shared" si="4"/>
        <v>274|274|TRISTAN DA CUNHA &amp; GOUGH I.|f</v>
      </c>
    </row>
    <row r="271" spans="1:5" ht="15.75" x14ac:dyDescent="0.25">
      <c r="A271" s="12">
        <v>275</v>
      </c>
      <c r="B271" s="12">
        <v>275</v>
      </c>
      <c r="C271" s="13" t="s">
        <v>269</v>
      </c>
      <c r="D271" s="14" t="s">
        <v>401</v>
      </c>
      <c r="E271" s="10" t="str">
        <f t="shared" si="4"/>
        <v>275|275|ROMANIA|f</v>
      </c>
    </row>
    <row r="272" spans="1:5" ht="15.75" x14ac:dyDescent="0.25">
      <c r="A272" s="12">
        <v>276</v>
      </c>
      <c r="B272" s="12">
        <v>276</v>
      </c>
      <c r="C272" s="13" t="s">
        <v>270</v>
      </c>
      <c r="D272" s="14" t="s">
        <v>401</v>
      </c>
      <c r="E272" s="10" t="str">
        <f t="shared" si="4"/>
        <v>276|276|TROMELIN I.|f</v>
      </c>
    </row>
    <row r="273" spans="1:5" ht="15.75" x14ac:dyDescent="0.25">
      <c r="A273" s="12">
        <v>277</v>
      </c>
      <c r="B273" s="12">
        <v>277</v>
      </c>
      <c r="C273" s="13" t="s">
        <v>271</v>
      </c>
      <c r="D273" s="14" t="s">
        <v>401</v>
      </c>
      <c r="E273" s="10" t="str">
        <f t="shared" si="4"/>
        <v>277|277|ST. PIERRE &amp; MIQUELON|f</v>
      </c>
    </row>
    <row r="274" spans="1:5" ht="15.75" x14ac:dyDescent="0.25">
      <c r="A274" s="12">
        <v>278</v>
      </c>
      <c r="B274" s="12">
        <v>278</v>
      </c>
      <c r="C274" s="13" t="s">
        <v>272</v>
      </c>
      <c r="D274" s="14" t="s">
        <v>401</v>
      </c>
      <c r="E274" s="10" t="str">
        <f t="shared" si="4"/>
        <v>278|278|SAN MARINO|f</v>
      </c>
    </row>
    <row r="275" spans="1:5" ht="15.75" x14ac:dyDescent="0.25">
      <c r="A275" s="12">
        <v>279</v>
      </c>
      <c r="B275" s="12">
        <v>279</v>
      </c>
      <c r="C275" s="13" t="s">
        <v>273</v>
      </c>
      <c r="D275" s="14" t="s">
        <v>401</v>
      </c>
      <c r="E275" s="10" t="str">
        <f t="shared" si="4"/>
        <v>279|279|SCOTLAND|f</v>
      </c>
    </row>
    <row r="276" spans="1:5" ht="15.75" x14ac:dyDescent="0.25">
      <c r="A276" s="12">
        <v>280</v>
      </c>
      <c r="B276" s="12">
        <v>280</v>
      </c>
      <c r="C276" s="13" t="s">
        <v>274</v>
      </c>
      <c r="D276" s="14" t="s">
        <v>401</v>
      </c>
      <c r="E276" s="10" t="str">
        <f t="shared" si="4"/>
        <v>280|280|TURKMENISTAN|f</v>
      </c>
    </row>
    <row r="277" spans="1:5" ht="15.75" x14ac:dyDescent="0.25">
      <c r="A277" s="12">
        <v>281</v>
      </c>
      <c r="B277" s="12">
        <v>281</v>
      </c>
      <c r="C277" s="13" t="s">
        <v>275</v>
      </c>
      <c r="D277" s="14" t="s">
        <v>401</v>
      </c>
      <c r="E277" s="10" t="str">
        <f t="shared" si="4"/>
        <v>281|281|SPAIN|f</v>
      </c>
    </row>
    <row r="278" spans="1:5" ht="15.75" x14ac:dyDescent="0.25">
      <c r="A278" s="12">
        <v>282</v>
      </c>
      <c r="B278" s="12">
        <v>282</v>
      </c>
      <c r="C278" s="13" t="s">
        <v>276</v>
      </c>
      <c r="D278" s="14" t="s">
        <v>401</v>
      </c>
      <c r="E278" s="10" t="str">
        <f t="shared" si="4"/>
        <v>282|282|TUVALU|f</v>
      </c>
    </row>
    <row r="279" spans="1:5" ht="15.75" x14ac:dyDescent="0.25">
      <c r="A279" s="12">
        <v>283</v>
      </c>
      <c r="B279" s="12">
        <v>283</v>
      </c>
      <c r="C279" s="13" t="s">
        <v>277</v>
      </c>
      <c r="D279" s="14" t="s">
        <v>401</v>
      </c>
      <c r="E279" s="10" t="str">
        <f t="shared" si="4"/>
        <v>283|283|UK SOVEREIGN BASE AREAS ON CYPRUS|f</v>
      </c>
    </row>
    <row r="280" spans="1:5" ht="15.75" x14ac:dyDescent="0.25">
      <c r="A280" s="12">
        <v>284</v>
      </c>
      <c r="B280" s="12">
        <v>284</v>
      </c>
      <c r="C280" s="13" t="s">
        <v>278</v>
      </c>
      <c r="D280" s="14" t="s">
        <v>401</v>
      </c>
      <c r="E280" s="10" t="str">
        <f t="shared" si="4"/>
        <v>284|284|SWEDEN|f</v>
      </c>
    </row>
    <row r="281" spans="1:5" ht="15.75" x14ac:dyDescent="0.25">
      <c r="A281" s="12">
        <v>285</v>
      </c>
      <c r="B281" s="12">
        <v>285</v>
      </c>
      <c r="C281" s="13" t="s">
        <v>279</v>
      </c>
      <c r="D281" s="14" t="s">
        <v>401</v>
      </c>
      <c r="E281" s="10" t="str">
        <f t="shared" si="4"/>
        <v>285|285|VIRGIN IS.|f</v>
      </c>
    </row>
    <row r="282" spans="1:5" ht="15.75" x14ac:dyDescent="0.25">
      <c r="A282" s="12">
        <v>286</v>
      </c>
      <c r="B282" s="12">
        <v>286</v>
      </c>
      <c r="C282" s="13" t="s">
        <v>280</v>
      </c>
      <c r="D282" s="14" t="s">
        <v>401</v>
      </c>
      <c r="E282" s="10" t="str">
        <f t="shared" si="4"/>
        <v>286|286|UGANDA|f</v>
      </c>
    </row>
    <row r="283" spans="1:5" ht="15.75" x14ac:dyDescent="0.25">
      <c r="A283" s="12">
        <v>287</v>
      </c>
      <c r="B283" s="12">
        <v>287</v>
      </c>
      <c r="C283" s="13" t="s">
        <v>281</v>
      </c>
      <c r="D283" s="14" t="s">
        <v>401</v>
      </c>
      <c r="E283" s="10" t="str">
        <f t="shared" si="4"/>
        <v>287|287|SWITZERLAND|f</v>
      </c>
    </row>
    <row r="284" spans="1:5" ht="15.75" x14ac:dyDescent="0.25">
      <c r="A284" s="12">
        <v>288</v>
      </c>
      <c r="B284" s="12">
        <v>288</v>
      </c>
      <c r="C284" s="13" t="s">
        <v>282</v>
      </c>
      <c r="D284" s="14" t="s">
        <v>401</v>
      </c>
      <c r="E284" s="10" t="str">
        <f t="shared" si="4"/>
        <v>288|288|UKRAINE|f</v>
      </c>
    </row>
    <row r="285" spans="1:5" ht="15.75" x14ac:dyDescent="0.25">
      <c r="A285" s="12">
        <v>289</v>
      </c>
      <c r="B285" s="12">
        <v>289</v>
      </c>
      <c r="C285" s="13" t="s">
        <v>283</v>
      </c>
      <c r="D285" s="14" t="s">
        <v>401</v>
      </c>
      <c r="E285" s="10" t="str">
        <f t="shared" si="4"/>
        <v>289|289|UNITED NATIONS HQ|f</v>
      </c>
    </row>
    <row r="286" spans="1:5" ht="15.75" x14ac:dyDescent="0.25">
      <c r="A286" s="12">
        <v>291</v>
      </c>
      <c r="B286" s="12">
        <v>291</v>
      </c>
      <c r="C286" s="13" t="s">
        <v>284</v>
      </c>
      <c r="D286" s="14" t="s">
        <v>401</v>
      </c>
      <c r="E286" s="10" t="str">
        <f t="shared" si="4"/>
        <v>291|291|UNITED STATES OF AMERICA|f</v>
      </c>
    </row>
    <row r="287" spans="1:5" ht="15.75" x14ac:dyDescent="0.25">
      <c r="A287" s="12">
        <v>292</v>
      </c>
      <c r="B287" s="12">
        <v>292</v>
      </c>
      <c r="C287" s="13" t="s">
        <v>285</v>
      </c>
      <c r="D287" s="14" t="s">
        <v>401</v>
      </c>
      <c r="E287" s="10" t="str">
        <f t="shared" si="4"/>
        <v>292|292|UZBEKISTAN|f</v>
      </c>
    </row>
    <row r="288" spans="1:5" ht="15.75" x14ac:dyDescent="0.25">
      <c r="A288" s="12">
        <v>293</v>
      </c>
      <c r="B288" s="12">
        <v>293</v>
      </c>
      <c r="C288" s="13" t="s">
        <v>286</v>
      </c>
      <c r="D288" s="14" t="s">
        <v>401</v>
      </c>
      <c r="E288" s="10" t="str">
        <f t="shared" si="4"/>
        <v>293|293|VIET NAM|f</v>
      </c>
    </row>
    <row r="289" spans="1:5" ht="15.75" x14ac:dyDescent="0.25">
      <c r="A289" s="12">
        <v>294</v>
      </c>
      <c r="B289" s="12">
        <v>294</v>
      </c>
      <c r="C289" s="13" t="s">
        <v>287</v>
      </c>
      <c r="D289" s="14" t="s">
        <v>401</v>
      </c>
      <c r="E289" s="10" t="str">
        <f t="shared" si="4"/>
        <v>294|294|WALES|f</v>
      </c>
    </row>
    <row r="290" spans="1:5" ht="15.75" x14ac:dyDescent="0.25">
      <c r="A290" s="12">
        <v>295</v>
      </c>
      <c r="B290" s="12">
        <v>295</v>
      </c>
      <c r="C290" s="13" t="s">
        <v>288</v>
      </c>
      <c r="D290" s="14" t="s">
        <v>401</v>
      </c>
      <c r="E290" s="10" t="str">
        <f t="shared" si="4"/>
        <v>295|295|VATICAN|f</v>
      </c>
    </row>
    <row r="291" spans="1:5" ht="15.75" x14ac:dyDescent="0.25">
      <c r="A291" s="12">
        <v>296</v>
      </c>
      <c r="B291" s="12">
        <v>296</v>
      </c>
      <c r="C291" s="13" t="s">
        <v>289</v>
      </c>
      <c r="D291" s="14" t="s">
        <v>401</v>
      </c>
      <c r="E291" s="10" t="str">
        <f t="shared" si="4"/>
        <v>296|296|SERBIA|f</v>
      </c>
    </row>
    <row r="292" spans="1:5" ht="15.75" x14ac:dyDescent="0.25">
      <c r="A292" s="12">
        <v>297</v>
      </c>
      <c r="B292" s="12">
        <v>297</v>
      </c>
      <c r="C292" s="13" t="s">
        <v>290</v>
      </c>
      <c r="D292" s="14" t="s">
        <v>401</v>
      </c>
      <c r="E292" s="10" t="str">
        <f t="shared" si="4"/>
        <v>297|297|WAKE I.|f</v>
      </c>
    </row>
    <row r="293" spans="1:5" ht="15.75" x14ac:dyDescent="0.25">
      <c r="A293" s="12">
        <v>298</v>
      </c>
      <c r="B293" s="12">
        <v>298</v>
      </c>
      <c r="C293" s="13" t="s">
        <v>291</v>
      </c>
      <c r="D293" s="14" t="s">
        <v>401</v>
      </c>
      <c r="E293" s="10" t="str">
        <f t="shared" si="4"/>
        <v>298|298|WALLIS &amp; FUTUNA IS.|f</v>
      </c>
    </row>
    <row r="294" spans="1:5" ht="15.75" x14ac:dyDescent="0.25">
      <c r="A294" s="12">
        <v>299</v>
      </c>
      <c r="B294" s="12">
        <v>299</v>
      </c>
      <c r="C294" s="13" t="s">
        <v>292</v>
      </c>
      <c r="D294" s="14" t="s">
        <v>401</v>
      </c>
      <c r="E294" s="10" t="str">
        <f t="shared" si="4"/>
        <v>299|299|WEST MALAYSIA|f</v>
      </c>
    </row>
    <row r="295" spans="1:5" ht="15.75" x14ac:dyDescent="0.25">
      <c r="A295" s="12">
        <v>301</v>
      </c>
      <c r="B295" s="12">
        <v>301</v>
      </c>
      <c r="C295" s="13" t="s">
        <v>293</v>
      </c>
      <c r="D295" s="14" t="s">
        <v>401</v>
      </c>
      <c r="E295" s="10" t="str">
        <f t="shared" si="4"/>
        <v>301|301|W. KIRIBATI (GILBERT IS. )|f</v>
      </c>
    </row>
    <row r="296" spans="1:5" ht="15.75" x14ac:dyDescent="0.25">
      <c r="A296" s="12">
        <v>302</v>
      </c>
      <c r="B296" s="12">
        <v>302</v>
      </c>
      <c r="C296" s="13" t="s">
        <v>294</v>
      </c>
      <c r="D296" s="14" t="s">
        <v>401</v>
      </c>
      <c r="E296" s="10" t="str">
        <f t="shared" si="4"/>
        <v>302|302|WESTERN SAHARA|f</v>
      </c>
    </row>
    <row r="297" spans="1:5" ht="15.75" x14ac:dyDescent="0.25">
      <c r="A297" s="12">
        <v>303</v>
      </c>
      <c r="B297" s="12">
        <v>303</v>
      </c>
      <c r="C297" s="13" t="s">
        <v>295</v>
      </c>
      <c r="D297" s="14" t="s">
        <v>401</v>
      </c>
      <c r="E297" s="10" t="str">
        <f t="shared" si="4"/>
        <v>303|303|WILLIS I.|f</v>
      </c>
    </row>
    <row r="298" spans="1:5" ht="15.75" x14ac:dyDescent="0.25">
      <c r="A298" s="12">
        <v>304</v>
      </c>
      <c r="B298" s="12">
        <v>304</v>
      </c>
      <c r="C298" s="13" t="s">
        <v>296</v>
      </c>
      <c r="D298" s="14" t="s">
        <v>401</v>
      </c>
      <c r="E298" s="10" t="str">
        <f t="shared" si="4"/>
        <v>304|304|BAHRAIN|f</v>
      </c>
    </row>
    <row r="299" spans="1:5" ht="15.75" x14ac:dyDescent="0.25">
      <c r="A299" s="12">
        <v>305</v>
      </c>
      <c r="B299" s="12">
        <v>305</v>
      </c>
      <c r="C299" s="13" t="s">
        <v>297</v>
      </c>
      <c r="D299" s="14" t="s">
        <v>401</v>
      </c>
      <c r="E299" s="10" t="str">
        <f t="shared" si="4"/>
        <v>305|305|BANGLADESH|f</v>
      </c>
    </row>
    <row r="300" spans="1:5" ht="15.75" x14ac:dyDescent="0.25">
      <c r="A300" s="12">
        <v>306</v>
      </c>
      <c r="B300" s="12">
        <v>306</v>
      </c>
      <c r="C300" s="13" t="s">
        <v>298</v>
      </c>
      <c r="D300" s="14" t="s">
        <v>401</v>
      </c>
      <c r="E300" s="10" t="str">
        <f t="shared" si="4"/>
        <v>306|306|BHUTAN|f</v>
      </c>
    </row>
    <row r="301" spans="1:5" ht="15.75" x14ac:dyDescent="0.25">
      <c r="A301" s="12">
        <v>307</v>
      </c>
      <c r="B301" s="12">
        <v>307</v>
      </c>
      <c r="C301" s="13" t="s">
        <v>299</v>
      </c>
      <c r="D301" s="14" t="s">
        <v>401</v>
      </c>
      <c r="E301" s="10" t="str">
        <f t="shared" si="4"/>
        <v>307|307|ZANZIBAR|f</v>
      </c>
    </row>
    <row r="302" spans="1:5" ht="15.75" x14ac:dyDescent="0.25">
      <c r="A302" s="12">
        <v>308</v>
      </c>
      <c r="B302" s="12">
        <v>308</v>
      </c>
      <c r="C302" s="13" t="s">
        <v>300</v>
      </c>
      <c r="D302" s="14" t="s">
        <v>0</v>
      </c>
      <c r="E302" s="10" t="str">
        <f t="shared" si="4"/>
        <v>308|308|COSTA RICA|t</v>
      </c>
    </row>
    <row r="303" spans="1:5" ht="15.75" x14ac:dyDescent="0.25">
      <c r="A303" s="12">
        <v>309</v>
      </c>
      <c r="B303" s="12">
        <v>309</v>
      </c>
      <c r="C303" s="13" t="s">
        <v>301</v>
      </c>
      <c r="D303" s="14" t="s">
        <v>401</v>
      </c>
      <c r="E303" s="10" t="str">
        <f t="shared" si="4"/>
        <v>309|309|MYANMAR|f</v>
      </c>
    </row>
    <row r="304" spans="1:5" ht="15.75" x14ac:dyDescent="0.25">
      <c r="A304" s="12">
        <v>312</v>
      </c>
      <c r="B304" s="12">
        <v>312</v>
      </c>
      <c r="C304" s="13" t="s">
        <v>302</v>
      </c>
      <c r="D304" s="14" t="s">
        <v>401</v>
      </c>
      <c r="E304" s="10" t="str">
        <f t="shared" si="4"/>
        <v>312|312|CAMBODIA|f</v>
      </c>
    </row>
    <row r="305" spans="1:5" ht="15.75" x14ac:dyDescent="0.25">
      <c r="A305" s="12">
        <v>315</v>
      </c>
      <c r="B305" s="12">
        <v>315</v>
      </c>
      <c r="C305" s="13" t="s">
        <v>303</v>
      </c>
      <c r="D305" s="14" t="s">
        <v>401</v>
      </c>
      <c r="E305" s="10" t="str">
        <f t="shared" si="4"/>
        <v>315|315|SRI LANKA|f</v>
      </c>
    </row>
    <row r="306" spans="1:5" ht="15.75" x14ac:dyDescent="0.25">
      <c r="A306" s="12">
        <v>318</v>
      </c>
      <c r="B306" s="12">
        <v>318</v>
      </c>
      <c r="C306" s="13" t="s">
        <v>304</v>
      </c>
      <c r="D306" s="14" t="s">
        <v>401</v>
      </c>
      <c r="E306" s="10" t="str">
        <f t="shared" si="4"/>
        <v>318|318|CHINA|f</v>
      </c>
    </row>
    <row r="307" spans="1:5" ht="15.75" x14ac:dyDescent="0.25">
      <c r="A307" s="12">
        <v>321</v>
      </c>
      <c r="B307" s="12">
        <v>321</v>
      </c>
      <c r="C307" s="13" t="s">
        <v>305</v>
      </c>
      <c r="D307" s="14" t="s">
        <v>401</v>
      </c>
      <c r="E307" s="10" t="str">
        <f t="shared" si="4"/>
        <v>321|321|HONG KONG|f</v>
      </c>
    </row>
    <row r="308" spans="1:5" ht="15.75" x14ac:dyDescent="0.25">
      <c r="A308" s="12">
        <v>324</v>
      </c>
      <c r="B308" s="12">
        <v>324</v>
      </c>
      <c r="C308" s="13" t="s">
        <v>306</v>
      </c>
      <c r="D308" s="14" t="s">
        <v>401</v>
      </c>
      <c r="E308" s="10" t="str">
        <f t="shared" si="4"/>
        <v>324|324|INDIA|f</v>
      </c>
    </row>
    <row r="309" spans="1:5" ht="15.75" x14ac:dyDescent="0.25">
      <c r="A309" s="12">
        <v>327</v>
      </c>
      <c r="B309" s="12">
        <v>327</v>
      </c>
      <c r="C309" s="13" t="s">
        <v>307</v>
      </c>
      <c r="D309" s="14" t="s">
        <v>401</v>
      </c>
      <c r="E309" s="10" t="str">
        <f t="shared" si="4"/>
        <v>327|327|INDONESIA|f</v>
      </c>
    </row>
    <row r="310" spans="1:5" ht="15.75" x14ac:dyDescent="0.25">
      <c r="A310" s="12">
        <v>330</v>
      </c>
      <c r="B310" s="12">
        <v>330</v>
      </c>
      <c r="C310" s="13" t="s">
        <v>308</v>
      </c>
      <c r="D310" s="14" t="s">
        <v>401</v>
      </c>
      <c r="E310" s="10" t="str">
        <f t="shared" si="4"/>
        <v>330|330|IRAN|f</v>
      </c>
    </row>
    <row r="311" spans="1:5" ht="15.75" x14ac:dyDescent="0.25">
      <c r="A311" s="12">
        <v>333</v>
      </c>
      <c r="B311" s="12">
        <v>333</v>
      </c>
      <c r="C311" s="13" t="s">
        <v>309</v>
      </c>
      <c r="D311" s="14" t="s">
        <v>401</v>
      </c>
      <c r="E311" s="10" t="str">
        <f t="shared" si="4"/>
        <v>333|333|IRAQ|f</v>
      </c>
    </row>
    <row r="312" spans="1:5" ht="15.75" x14ac:dyDescent="0.25">
      <c r="A312" s="12">
        <v>336</v>
      </c>
      <c r="B312" s="12">
        <v>336</v>
      </c>
      <c r="C312" s="13" t="s">
        <v>310</v>
      </c>
      <c r="D312" s="14" t="s">
        <v>401</v>
      </c>
      <c r="E312" s="10" t="str">
        <f t="shared" si="4"/>
        <v>336|336|ISRAEL|f</v>
      </c>
    </row>
    <row r="313" spans="1:5" ht="15.75" x14ac:dyDescent="0.25">
      <c r="A313" s="12">
        <v>339</v>
      </c>
      <c r="B313" s="12">
        <v>339</v>
      </c>
      <c r="C313" s="13" t="s">
        <v>311</v>
      </c>
      <c r="D313" s="14" t="s">
        <v>401</v>
      </c>
      <c r="E313" s="10" t="str">
        <f t="shared" si="4"/>
        <v>339|339|JAPAN|f</v>
      </c>
    </row>
    <row r="314" spans="1:5" ht="15.75" x14ac:dyDescent="0.25">
      <c r="A314" s="12">
        <v>342</v>
      </c>
      <c r="B314" s="12">
        <v>342</v>
      </c>
      <c r="C314" s="13" t="s">
        <v>312</v>
      </c>
      <c r="D314" s="14" t="s">
        <v>401</v>
      </c>
      <c r="E314" s="10" t="str">
        <f t="shared" si="4"/>
        <v>342|342|JORDAN|f</v>
      </c>
    </row>
    <row r="315" spans="1:5" ht="15.75" x14ac:dyDescent="0.25">
      <c r="A315" s="12">
        <v>344</v>
      </c>
      <c r="B315" s="12">
        <v>344</v>
      </c>
      <c r="C315" s="13" t="s">
        <v>313</v>
      </c>
      <c r="D315" s="14" t="s">
        <v>401</v>
      </c>
      <c r="E315" s="10" t="str">
        <f t="shared" si="4"/>
        <v>344|344|DEMOCRATIC PEOPLE'S REP. OF KOREA|f</v>
      </c>
    </row>
    <row r="316" spans="1:5" ht="15.75" x14ac:dyDescent="0.25">
      <c r="A316" s="12">
        <v>345</v>
      </c>
      <c r="B316" s="12">
        <v>345</v>
      </c>
      <c r="C316" s="13" t="s">
        <v>314</v>
      </c>
      <c r="D316" s="14" t="s">
        <v>401</v>
      </c>
      <c r="E316" s="10" t="str">
        <f t="shared" si="4"/>
        <v>345|345|BRUNEI DARUSSALAM|f</v>
      </c>
    </row>
    <row r="317" spans="1:5" ht="15.75" x14ac:dyDescent="0.25">
      <c r="A317" s="12">
        <v>348</v>
      </c>
      <c r="B317" s="12">
        <v>348</v>
      </c>
      <c r="C317" s="13" t="s">
        <v>315</v>
      </c>
      <c r="D317" s="14" t="s">
        <v>401</v>
      </c>
      <c r="E317" s="10" t="str">
        <f t="shared" si="4"/>
        <v>348|348|KUWAIT|f</v>
      </c>
    </row>
    <row r="318" spans="1:5" ht="15.75" x14ac:dyDescent="0.25">
      <c r="A318" s="12">
        <v>354</v>
      </c>
      <c r="B318" s="12">
        <v>354</v>
      </c>
      <c r="C318" s="13" t="s">
        <v>316</v>
      </c>
      <c r="D318" s="14" t="s">
        <v>401</v>
      </c>
      <c r="E318" s="10" t="str">
        <f t="shared" si="4"/>
        <v>354|354|LEBANON|f</v>
      </c>
    </row>
    <row r="319" spans="1:5" ht="15.75" x14ac:dyDescent="0.25">
      <c r="A319" s="12">
        <v>363</v>
      </c>
      <c r="B319" s="12">
        <v>363</v>
      </c>
      <c r="C319" s="13" t="s">
        <v>317</v>
      </c>
      <c r="D319" s="14" t="s">
        <v>401</v>
      </c>
      <c r="E319" s="10" t="str">
        <f t="shared" si="4"/>
        <v>363|363|MONGOLIA|f</v>
      </c>
    </row>
    <row r="320" spans="1:5" ht="15.75" x14ac:dyDescent="0.25">
      <c r="A320" s="12">
        <v>369</v>
      </c>
      <c r="B320" s="12">
        <v>369</v>
      </c>
      <c r="C320" s="13" t="s">
        <v>318</v>
      </c>
      <c r="D320" s="14" t="s">
        <v>401</v>
      </c>
      <c r="E320" s="10" t="str">
        <f t="shared" si="4"/>
        <v>369|369|NEPAL|f</v>
      </c>
    </row>
    <row r="321" spans="1:5" ht="15.75" x14ac:dyDescent="0.25">
      <c r="A321" s="12">
        <v>370</v>
      </c>
      <c r="B321" s="12">
        <v>370</v>
      </c>
      <c r="C321" s="13" t="s">
        <v>319</v>
      </c>
      <c r="D321" s="14" t="s">
        <v>401</v>
      </c>
      <c r="E321" s="10" t="str">
        <f t="shared" si="4"/>
        <v>370|370|OMAN|f</v>
      </c>
    </row>
    <row r="322" spans="1:5" ht="15.75" x14ac:dyDescent="0.25">
      <c r="A322" s="12">
        <v>372</v>
      </c>
      <c r="B322" s="12">
        <v>372</v>
      </c>
      <c r="C322" s="13" t="s">
        <v>320</v>
      </c>
      <c r="D322" s="14" t="s">
        <v>401</v>
      </c>
      <c r="E322" s="10" t="str">
        <f t="shared" ref="E322:E385" si="5">A322&amp;"|"&amp;B322&amp;"|"&amp;C322&amp;"|"&amp;D322</f>
        <v>372|372|PAKISTAN|f</v>
      </c>
    </row>
    <row r="323" spans="1:5" ht="15.75" x14ac:dyDescent="0.25">
      <c r="A323" s="12">
        <v>375</v>
      </c>
      <c r="B323" s="12">
        <v>375</v>
      </c>
      <c r="C323" s="13" t="s">
        <v>321</v>
      </c>
      <c r="D323" s="14" t="s">
        <v>401</v>
      </c>
      <c r="E323" s="10" t="str">
        <f t="shared" si="5"/>
        <v>375|375|PHILIPPINES|f</v>
      </c>
    </row>
    <row r="324" spans="1:5" ht="15.75" x14ac:dyDescent="0.25">
      <c r="A324" s="12">
        <v>376</v>
      </c>
      <c r="B324" s="12">
        <v>376</v>
      </c>
      <c r="C324" s="13" t="s">
        <v>322</v>
      </c>
      <c r="D324" s="14" t="s">
        <v>401</v>
      </c>
      <c r="E324" s="10" t="str">
        <f t="shared" si="5"/>
        <v>376|376|QATAR|f</v>
      </c>
    </row>
    <row r="325" spans="1:5" ht="15.75" x14ac:dyDescent="0.25">
      <c r="A325" s="12">
        <v>378</v>
      </c>
      <c r="B325" s="12">
        <v>378</v>
      </c>
      <c r="C325" s="13" t="s">
        <v>323</v>
      </c>
      <c r="D325" s="14" t="s">
        <v>401</v>
      </c>
      <c r="E325" s="10" t="str">
        <f t="shared" si="5"/>
        <v>378|378|SAUDI ARABIA|f</v>
      </c>
    </row>
    <row r="326" spans="1:5" ht="15.75" x14ac:dyDescent="0.25">
      <c r="A326" s="12">
        <v>379</v>
      </c>
      <c r="B326" s="12">
        <v>379</v>
      </c>
      <c r="C326" s="13" t="s">
        <v>324</v>
      </c>
      <c r="D326" s="14" t="s">
        <v>401</v>
      </c>
      <c r="E326" s="10" t="str">
        <f t="shared" si="5"/>
        <v>379|379|SEYCHELLES|f</v>
      </c>
    </row>
    <row r="327" spans="1:5" ht="15.75" x14ac:dyDescent="0.25">
      <c r="A327" s="12">
        <v>381</v>
      </c>
      <c r="B327" s="12">
        <v>381</v>
      </c>
      <c r="C327" s="13" t="s">
        <v>325</v>
      </c>
      <c r="D327" s="14" t="s">
        <v>401</v>
      </c>
      <c r="E327" s="10" t="str">
        <f t="shared" si="5"/>
        <v>381|381|SINGAPORE|f</v>
      </c>
    </row>
    <row r="328" spans="1:5" ht="15.75" x14ac:dyDescent="0.25">
      <c r="A328" s="12">
        <v>382</v>
      </c>
      <c r="B328" s="12">
        <v>382</v>
      </c>
      <c r="C328" s="13" t="s">
        <v>326</v>
      </c>
      <c r="D328" s="14" t="s">
        <v>401</v>
      </c>
      <c r="E328" s="10" t="str">
        <f t="shared" si="5"/>
        <v>382|382|DJIBOUTI|f</v>
      </c>
    </row>
    <row r="329" spans="1:5" ht="15.75" x14ac:dyDescent="0.25">
      <c r="A329" s="12">
        <v>384</v>
      </c>
      <c r="B329" s="12">
        <v>384</v>
      </c>
      <c r="C329" s="13" t="s">
        <v>327</v>
      </c>
      <c r="D329" s="14" t="s">
        <v>401</v>
      </c>
      <c r="E329" s="10" t="str">
        <f t="shared" si="5"/>
        <v>384|384|SYRIA|f</v>
      </c>
    </row>
    <row r="330" spans="1:5" ht="15.75" x14ac:dyDescent="0.25">
      <c r="A330" s="12">
        <v>386</v>
      </c>
      <c r="B330" s="12">
        <v>386</v>
      </c>
      <c r="C330" s="13" t="s">
        <v>328</v>
      </c>
      <c r="D330" s="14" t="s">
        <v>401</v>
      </c>
      <c r="E330" s="10" t="str">
        <f t="shared" si="5"/>
        <v>386|386|TAIWAN|f</v>
      </c>
    </row>
    <row r="331" spans="1:5" ht="15.75" x14ac:dyDescent="0.25">
      <c r="A331" s="12">
        <v>387</v>
      </c>
      <c r="B331" s="12">
        <v>387</v>
      </c>
      <c r="C331" s="13" t="s">
        <v>329</v>
      </c>
      <c r="D331" s="14" t="s">
        <v>401</v>
      </c>
      <c r="E331" s="10" t="str">
        <f t="shared" si="5"/>
        <v>387|387|THAILAND|f</v>
      </c>
    </row>
    <row r="332" spans="1:5" ht="15.75" x14ac:dyDescent="0.25">
      <c r="A332" s="12">
        <v>390</v>
      </c>
      <c r="B332" s="12">
        <v>390</v>
      </c>
      <c r="C332" s="13" t="s">
        <v>330</v>
      </c>
      <c r="D332" s="14" t="s">
        <v>401</v>
      </c>
      <c r="E332" s="10" t="str">
        <f t="shared" si="5"/>
        <v>390|390|TURKEY|f</v>
      </c>
    </row>
    <row r="333" spans="1:5" ht="15.75" x14ac:dyDescent="0.25">
      <c r="A333" s="12">
        <v>391</v>
      </c>
      <c r="B333" s="12">
        <v>391</v>
      </c>
      <c r="C333" s="13" t="s">
        <v>331</v>
      </c>
      <c r="D333" s="14" t="s">
        <v>401</v>
      </c>
      <c r="E333" s="10" t="str">
        <f t="shared" si="5"/>
        <v>391|391|UNITED ARAB EMIRATES|f</v>
      </c>
    </row>
    <row r="334" spans="1:5" ht="15.75" x14ac:dyDescent="0.25">
      <c r="A334" s="12">
        <v>400</v>
      </c>
      <c r="B334" s="12">
        <v>400</v>
      </c>
      <c r="C334" s="13" t="s">
        <v>332</v>
      </c>
      <c r="D334" s="14" t="s">
        <v>401</v>
      </c>
      <c r="E334" s="10" t="str">
        <f t="shared" si="5"/>
        <v>400|400|ALGERIA|f</v>
      </c>
    </row>
    <row r="335" spans="1:5" ht="15.75" x14ac:dyDescent="0.25">
      <c r="A335" s="12">
        <v>401</v>
      </c>
      <c r="B335" s="12">
        <v>401</v>
      </c>
      <c r="C335" s="13" t="s">
        <v>333</v>
      </c>
      <c r="D335" s="14" t="s">
        <v>401</v>
      </c>
      <c r="E335" s="10" t="str">
        <f t="shared" si="5"/>
        <v>401|401|ANGOLA|f</v>
      </c>
    </row>
    <row r="336" spans="1:5" ht="15.75" x14ac:dyDescent="0.25">
      <c r="A336" s="12">
        <v>402</v>
      </c>
      <c r="B336" s="12">
        <v>402</v>
      </c>
      <c r="C336" s="13" t="s">
        <v>334</v>
      </c>
      <c r="D336" s="14" t="s">
        <v>401</v>
      </c>
      <c r="E336" s="10" t="str">
        <f t="shared" si="5"/>
        <v>402|402|BOTSWANA|f</v>
      </c>
    </row>
    <row r="337" spans="1:5" ht="15.75" x14ac:dyDescent="0.25">
      <c r="A337" s="12">
        <v>404</v>
      </c>
      <c r="B337" s="12">
        <v>404</v>
      </c>
      <c r="C337" s="13" t="s">
        <v>335</v>
      </c>
      <c r="D337" s="14" t="s">
        <v>401</v>
      </c>
      <c r="E337" s="10" t="str">
        <f t="shared" si="5"/>
        <v>404|404|BURUNDI|f</v>
      </c>
    </row>
    <row r="338" spans="1:5" ht="15.75" x14ac:dyDescent="0.25">
      <c r="A338" s="12">
        <v>406</v>
      </c>
      <c r="B338" s="12">
        <v>406</v>
      </c>
      <c r="C338" s="13" t="s">
        <v>336</v>
      </c>
      <c r="D338" s="14" t="s">
        <v>401</v>
      </c>
      <c r="E338" s="10" t="str">
        <f t="shared" si="5"/>
        <v>406|406|CAMEROON|f</v>
      </c>
    </row>
    <row r="339" spans="1:5" ht="15.75" x14ac:dyDescent="0.25">
      <c r="A339" s="12">
        <v>408</v>
      </c>
      <c r="B339" s="12">
        <v>408</v>
      </c>
      <c r="C339" s="13" t="s">
        <v>337</v>
      </c>
      <c r="D339" s="14" t="s">
        <v>401</v>
      </c>
      <c r="E339" s="10" t="str">
        <f t="shared" si="5"/>
        <v>408|408|CENTRAL AFRICA|f</v>
      </c>
    </row>
    <row r="340" spans="1:5" ht="15.75" x14ac:dyDescent="0.25">
      <c r="A340" s="12">
        <v>409</v>
      </c>
      <c r="B340" s="12">
        <v>409</v>
      </c>
      <c r="C340" s="13" t="s">
        <v>338</v>
      </c>
      <c r="D340" s="14" t="s">
        <v>401</v>
      </c>
      <c r="E340" s="10" t="str">
        <f t="shared" si="5"/>
        <v>409|409|CAPE VERDE|f</v>
      </c>
    </row>
    <row r="341" spans="1:5" ht="15.75" x14ac:dyDescent="0.25">
      <c r="A341" s="12">
        <v>410</v>
      </c>
      <c r="B341" s="12">
        <v>410</v>
      </c>
      <c r="C341" s="13" t="s">
        <v>339</v>
      </c>
      <c r="D341" s="14" t="s">
        <v>401</v>
      </c>
      <c r="E341" s="10" t="str">
        <f t="shared" si="5"/>
        <v>410|410|CHAD|f</v>
      </c>
    </row>
    <row r="342" spans="1:5" ht="15.75" x14ac:dyDescent="0.25">
      <c r="A342" s="12">
        <v>411</v>
      </c>
      <c r="B342" s="12">
        <v>411</v>
      </c>
      <c r="C342" s="13" t="s">
        <v>39</v>
      </c>
      <c r="D342" s="14" t="s">
        <v>401</v>
      </c>
      <c r="E342" s="10" t="str">
        <f t="shared" si="5"/>
        <v>411|411|COMOROS|f</v>
      </c>
    </row>
    <row r="343" spans="1:5" ht="15.75" x14ac:dyDescent="0.25">
      <c r="A343" s="12">
        <v>412</v>
      </c>
      <c r="B343" s="12">
        <v>412</v>
      </c>
      <c r="C343" s="13" t="s">
        <v>340</v>
      </c>
      <c r="D343" s="14" t="s">
        <v>401</v>
      </c>
      <c r="E343" s="10" t="str">
        <f t="shared" si="5"/>
        <v>412|412|REPUBLIC OF THE CONGO|f</v>
      </c>
    </row>
    <row r="344" spans="1:5" ht="15.75" x14ac:dyDescent="0.25">
      <c r="A344" s="12">
        <v>414</v>
      </c>
      <c r="B344" s="12">
        <v>414</v>
      </c>
      <c r="C344" s="13" t="s">
        <v>341</v>
      </c>
      <c r="D344" s="14" t="s">
        <v>401</v>
      </c>
      <c r="E344" s="10" t="str">
        <f t="shared" si="5"/>
        <v>414|414|DEMOCRATIC REPUBLIC OF THE CONGO|f</v>
      </c>
    </row>
    <row r="345" spans="1:5" ht="15.75" x14ac:dyDescent="0.25">
      <c r="A345" s="12">
        <v>416</v>
      </c>
      <c r="B345" s="12">
        <v>416</v>
      </c>
      <c r="C345" s="13" t="s">
        <v>342</v>
      </c>
      <c r="D345" s="14" t="s">
        <v>401</v>
      </c>
      <c r="E345" s="10" t="str">
        <f t="shared" si="5"/>
        <v>416|416|BENIN|f</v>
      </c>
    </row>
    <row r="346" spans="1:5" ht="15.75" x14ac:dyDescent="0.25">
      <c r="A346" s="12">
        <v>420</v>
      </c>
      <c r="B346" s="12">
        <v>420</v>
      </c>
      <c r="C346" s="13" t="s">
        <v>343</v>
      </c>
      <c r="D346" s="14" t="s">
        <v>401</v>
      </c>
      <c r="E346" s="10" t="str">
        <f t="shared" si="5"/>
        <v>420|420|GABON|f</v>
      </c>
    </row>
    <row r="347" spans="1:5" ht="15.75" x14ac:dyDescent="0.25">
      <c r="A347" s="12">
        <v>422</v>
      </c>
      <c r="B347" s="12">
        <v>422</v>
      </c>
      <c r="C347" s="13" t="s">
        <v>344</v>
      </c>
      <c r="D347" s="14" t="s">
        <v>401</v>
      </c>
      <c r="E347" s="10" t="str">
        <f t="shared" si="5"/>
        <v>422|422|THE GAMBIA|f</v>
      </c>
    </row>
    <row r="348" spans="1:5" ht="15.75" x14ac:dyDescent="0.25">
      <c r="A348" s="12">
        <v>424</v>
      </c>
      <c r="B348" s="12">
        <v>424</v>
      </c>
      <c r="C348" s="13" t="s">
        <v>345</v>
      </c>
      <c r="D348" s="14" t="s">
        <v>401</v>
      </c>
      <c r="E348" s="10" t="str">
        <f t="shared" si="5"/>
        <v>424|424|GHANA|f</v>
      </c>
    </row>
    <row r="349" spans="1:5" ht="15.75" x14ac:dyDescent="0.25">
      <c r="A349" s="12">
        <v>428</v>
      </c>
      <c r="B349" s="12">
        <v>428</v>
      </c>
      <c r="C349" s="13" t="s">
        <v>346</v>
      </c>
      <c r="D349" s="14" t="s">
        <v>401</v>
      </c>
      <c r="E349" s="10" t="str">
        <f t="shared" si="5"/>
        <v>428|428|COTE D'IVOIRE|f</v>
      </c>
    </row>
    <row r="350" spans="1:5" ht="15.75" x14ac:dyDescent="0.25">
      <c r="A350" s="12">
        <v>430</v>
      </c>
      <c r="B350" s="12">
        <v>430</v>
      </c>
      <c r="C350" s="13" t="s">
        <v>347</v>
      </c>
      <c r="D350" s="14" t="s">
        <v>401</v>
      </c>
      <c r="E350" s="10" t="str">
        <f t="shared" si="5"/>
        <v>430|430|KENYA|f</v>
      </c>
    </row>
    <row r="351" spans="1:5" ht="15.75" x14ac:dyDescent="0.25">
      <c r="A351" s="12">
        <v>432</v>
      </c>
      <c r="B351" s="12">
        <v>432</v>
      </c>
      <c r="C351" s="13" t="s">
        <v>348</v>
      </c>
      <c r="D351" s="14" t="s">
        <v>401</v>
      </c>
      <c r="E351" s="10" t="str">
        <f t="shared" si="5"/>
        <v>432|432|LESOTHO|f</v>
      </c>
    </row>
    <row r="352" spans="1:5" ht="15.75" x14ac:dyDescent="0.25">
      <c r="A352" s="12">
        <v>434</v>
      </c>
      <c r="B352" s="12">
        <v>434</v>
      </c>
      <c r="C352" s="13" t="s">
        <v>349</v>
      </c>
      <c r="D352" s="14" t="s">
        <v>401</v>
      </c>
      <c r="E352" s="10" t="str">
        <f t="shared" si="5"/>
        <v>434|434|LIBERIA|f</v>
      </c>
    </row>
    <row r="353" spans="1:5" ht="15.75" x14ac:dyDescent="0.25">
      <c r="A353" s="12">
        <v>436</v>
      </c>
      <c r="B353" s="12">
        <v>436</v>
      </c>
      <c r="C353" s="13" t="s">
        <v>350</v>
      </c>
      <c r="D353" s="14" t="s">
        <v>401</v>
      </c>
      <c r="E353" s="10" t="str">
        <f t="shared" si="5"/>
        <v>436|436|LIBYA|f</v>
      </c>
    </row>
    <row r="354" spans="1:5" ht="15.75" x14ac:dyDescent="0.25">
      <c r="A354" s="12">
        <v>438</v>
      </c>
      <c r="B354" s="12">
        <v>438</v>
      </c>
      <c r="C354" s="13" t="s">
        <v>351</v>
      </c>
      <c r="D354" s="14" t="s">
        <v>401</v>
      </c>
      <c r="E354" s="10" t="str">
        <f t="shared" si="5"/>
        <v>438|438|MADAGASCAR|f</v>
      </c>
    </row>
    <row r="355" spans="1:5" ht="15.75" x14ac:dyDescent="0.25">
      <c r="A355" s="12">
        <v>440</v>
      </c>
      <c r="B355" s="12">
        <v>440</v>
      </c>
      <c r="C355" s="13" t="s">
        <v>352</v>
      </c>
      <c r="D355" s="14" t="s">
        <v>401</v>
      </c>
      <c r="E355" s="10" t="str">
        <f t="shared" si="5"/>
        <v>440|440|MALAWI|f</v>
      </c>
    </row>
    <row r="356" spans="1:5" ht="15.75" x14ac:dyDescent="0.25">
      <c r="A356" s="12">
        <v>442</v>
      </c>
      <c r="B356" s="12">
        <v>442</v>
      </c>
      <c r="C356" s="13" t="s">
        <v>353</v>
      </c>
      <c r="D356" s="14" t="s">
        <v>401</v>
      </c>
      <c r="E356" s="10" t="str">
        <f t="shared" si="5"/>
        <v>442|442|MALI|f</v>
      </c>
    </row>
    <row r="357" spans="1:5" ht="15.75" x14ac:dyDescent="0.25">
      <c r="A357" s="12">
        <v>444</v>
      </c>
      <c r="B357" s="12">
        <v>444</v>
      </c>
      <c r="C357" s="13" t="s">
        <v>354</v>
      </c>
      <c r="D357" s="14" t="s">
        <v>401</v>
      </c>
      <c r="E357" s="10" t="str">
        <f t="shared" si="5"/>
        <v>444|444|MAURITANIA|f</v>
      </c>
    </row>
    <row r="358" spans="1:5" ht="15.75" x14ac:dyDescent="0.25">
      <c r="A358" s="12">
        <v>446</v>
      </c>
      <c r="B358" s="12">
        <v>446</v>
      </c>
      <c r="C358" s="13" t="s">
        <v>355</v>
      </c>
      <c r="D358" s="14" t="s">
        <v>401</v>
      </c>
      <c r="E358" s="10" t="str">
        <f t="shared" si="5"/>
        <v>446|446|MOROCCO|f</v>
      </c>
    </row>
    <row r="359" spans="1:5" ht="15.75" x14ac:dyDescent="0.25">
      <c r="A359" s="12">
        <v>450</v>
      </c>
      <c r="B359" s="12">
        <v>450</v>
      </c>
      <c r="C359" s="13" t="s">
        <v>356</v>
      </c>
      <c r="D359" s="14" t="s">
        <v>401</v>
      </c>
      <c r="E359" s="10" t="str">
        <f t="shared" si="5"/>
        <v>450|450|NIGERIA|f</v>
      </c>
    </row>
    <row r="360" spans="1:5" ht="15.75" x14ac:dyDescent="0.25">
      <c r="A360" s="12">
        <v>452</v>
      </c>
      <c r="B360" s="12">
        <v>452</v>
      </c>
      <c r="C360" s="13" t="s">
        <v>357</v>
      </c>
      <c r="D360" s="14" t="s">
        <v>401</v>
      </c>
      <c r="E360" s="10" t="str">
        <f t="shared" si="5"/>
        <v>452|452|ZIMBABWE|f</v>
      </c>
    </row>
    <row r="361" spans="1:5" ht="15.75" x14ac:dyDescent="0.25">
      <c r="A361" s="12">
        <v>453</v>
      </c>
      <c r="B361" s="12">
        <v>453</v>
      </c>
      <c r="C361" s="13" t="s">
        <v>358</v>
      </c>
      <c r="D361" s="14" t="s">
        <v>401</v>
      </c>
      <c r="E361" s="10" t="str">
        <f t="shared" si="5"/>
        <v>453|453|REUNION I.|f</v>
      </c>
    </row>
    <row r="362" spans="1:5" ht="15.75" x14ac:dyDescent="0.25">
      <c r="A362" s="12">
        <v>454</v>
      </c>
      <c r="B362" s="12">
        <v>454</v>
      </c>
      <c r="C362" s="13" t="s">
        <v>359</v>
      </c>
      <c r="D362" s="14" t="s">
        <v>401</v>
      </c>
      <c r="E362" s="10" t="str">
        <f t="shared" si="5"/>
        <v>454|454|RWANDA|f</v>
      </c>
    </row>
    <row r="363" spans="1:5" ht="15.75" x14ac:dyDescent="0.25">
      <c r="A363" s="12">
        <v>456</v>
      </c>
      <c r="B363" s="12">
        <v>456</v>
      </c>
      <c r="C363" s="13" t="s">
        <v>360</v>
      </c>
      <c r="D363" s="14" t="s">
        <v>401</v>
      </c>
      <c r="E363" s="10" t="str">
        <f t="shared" si="5"/>
        <v>456|456|SENEGAL|f</v>
      </c>
    </row>
    <row r="364" spans="1:5" ht="15.75" x14ac:dyDescent="0.25">
      <c r="A364" s="12">
        <v>458</v>
      </c>
      <c r="B364" s="12">
        <v>458</v>
      </c>
      <c r="C364" s="13" t="s">
        <v>361</v>
      </c>
      <c r="D364" s="14" t="s">
        <v>401</v>
      </c>
      <c r="E364" s="10" t="str">
        <f t="shared" si="5"/>
        <v>458|458|SIERRA LEONE|f</v>
      </c>
    </row>
    <row r="365" spans="1:5" ht="15.75" x14ac:dyDescent="0.25">
      <c r="A365" s="12">
        <v>460</v>
      </c>
      <c r="B365" s="12">
        <v>460</v>
      </c>
      <c r="C365" s="13" t="s">
        <v>362</v>
      </c>
      <c r="D365" s="14" t="s">
        <v>401</v>
      </c>
      <c r="E365" s="10" t="str">
        <f t="shared" si="5"/>
        <v>460|460|ROTUMA I.|f</v>
      </c>
    </row>
    <row r="366" spans="1:5" ht="15.75" x14ac:dyDescent="0.25">
      <c r="A366" s="12">
        <v>462</v>
      </c>
      <c r="B366" s="12">
        <v>462</v>
      </c>
      <c r="C366" s="13" t="s">
        <v>363</v>
      </c>
      <c r="D366" s="14" t="s">
        <v>401</v>
      </c>
      <c r="E366" s="10" t="str">
        <f t="shared" si="5"/>
        <v>462|462|SOUTH AFRICA|f</v>
      </c>
    </row>
    <row r="367" spans="1:5" ht="15.75" x14ac:dyDescent="0.25">
      <c r="A367" s="12">
        <v>464</v>
      </c>
      <c r="B367" s="12">
        <v>464</v>
      </c>
      <c r="C367" s="13" t="s">
        <v>364</v>
      </c>
      <c r="D367" s="14" t="s">
        <v>401</v>
      </c>
      <c r="E367" s="10" t="str">
        <f t="shared" si="5"/>
        <v>464|464|NAMIBIA|f</v>
      </c>
    </row>
    <row r="368" spans="1:5" ht="15.75" x14ac:dyDescent="0.25">
      <c r="A368" s="12">
        <v>466</v>
      </c>
      <c r="B368" s="12">
        <v>466</v>
      </c>
      <c r="C368" s="13" t="s">
        <v>365</v>
      </c>
      <c r="D368" s="14" t="s">
        <v>401</v>
      </c>
      <c r="E368" s="10" t="str">
        <f t="shared" si="5"/>
        <v>466|466|SUDAN|f</v>
      </c>
    </row>
    <row r="369" spans="1:5" ht="15.75" x14ac:dyDescent="0.25">
      <c r="A369" s="12">
        <v>468</v>
      </c>
      <c r="B369" s="12">
        <v>468</v>
      </c>
      <c r="C369" s="13" t="s">
        <v>366</v>
      </c>
      <c r="D369" s="14" t="s">
        <v>401</v>
      </c>
      <c r="E369" s="10" t="str">
        <f t="shared" si="5"/>
        <v>468|468|SWAZILAND|f</v>
      </c>
    </row>
    <row r="370" spans="1:5" ht="15.75" x14ac:dyDescent="0.25">
      <c r="A370" s="12">
        <v>470</v>
      </c>
      <c r="B370" s="12">
        <v>470</v>
      </c>
      <c r="C370" s="13" t="s">
        <v>367</v>
      </c>
      <c r="D370" s="14" t="s">
        <v>401</v>
      </c>
      <c r="E370" s="10" t="str">
        <f t="shared" si="5"/>
        <v>470|470|TANZANIA|f</v>
      </c>
    </row>
    <row r="371" spans="1:5" ht="15.75" x14ac:dyDescent="0.25">
      <c r="A371" s="12">
        <v>474</v>
      </c>
      <c r="B371" s="12">
        <v>474</v>
      </c>
      <c r="C371" s="13" t="s">
        <v>368</v>
      </c>
      <c r="D371" s="14" t="s">
        <v>401</v>
      </c>
      <c r="E371" s="10" t="str">
        <f t="shared" si="5"/>
        <v>474|474|TUNISIA|f</v>
      </c>
    </row>
    <row r="372" spans="1:5" ht="15.75" x14ac:dyDescent="0.25">
      <c r="A372" s="12">
        <v>478</v>
      </c>
      <c r="B372" s="12">
        <v>478</v>
      </c>
      <c r="C372" s="13" t="s">
        <v>369</v>
      </c>
      <c r="D372" s="14" t="s">
        <v>401</v>
      </c>
      <c r="E372" s="10" t="str">
        <f t="shared" si="5"/>
        <v>478|478|EGYPT|f</v>
      </c>
    </row>
    <row r="373" spans="1:5" ht="15.75" x14ac:dyDescent="0.25">
      <c r="A373" s="12">
        <v>480</v>
      </c>
      <c r="B373" s="12">
        <v>480</v>
      </c>
      <c r="C373" s="13" t="s">
        <v>370</v>
      </c>
      <c r="D373" s="14" t="s">
        <v>401</v>
      </c>
      <c r="E373" s="10" t="str">
        <f t="shared" si="5"/>
        <v>480|480|BURKINA FASO|f</v>
      </c>
    </row>
    <row r="374" spans="1:5" ht="15.75" x14ac:dyDescent="0.25">
      <c r="A374" s="12">
        <v>482</v>
      </c>
      <c r="B374" s="12">
        <v>482</v>
      </c>
      <c r="C374" s="13" t="s">
        <v>371</v>
      </c>
      <c r="D374" s="14" t="s">
        <v>401</v>
      </c>
      <c r="E374" s="10" t="str">
        <f t="shared" si="5"/>
        <v>482|482|ZAMBIA|f</v>
      </c>
    </row>
    <row r="375" spans="1:5" ht="15.75" x14ac:dyDescent="0.25">
      <c r="A375" s="12">
        <v>483</v>
      </c>
      <c r="B375" s="12">
        <v>483</v>
      </c>
      <c r="C375" s="13" t="s">
        <v>372</v>
      </c>
      <c r="D375" s="14" t="s">
        <v>401</v>
      </c>
      <c r="E375" s="10" t="str">
        <f t="shared" si="5"/>
        <v>483|483|TOGO|f</v>
      </c>
    </row>
    <row r="376" spans="1:5" ht="15.75" x14ac:dyDescent="0.25">
      <c r="A376" s="12">
        <v>488</v>
      </c>
      <c r="B376" s="12">
        <v>488</v>
      </c>
      <c r="C376" s="13" t="s">
        <v>373</v>
      </c>
      <c r="D376" s="14" t="s">
        <v>401</v>
      </c>
      <c r="E376" s="10" t="str">
        <f t="shared" si="5"/>
        <v>488|488|WALVIS BAY|f</v>
      </c>
    </row>
    <row r="377" spans="1:5" ht="15.75" x14ac:dyDescent="0.25">
      <c r="A377" s="12">
        <v>489</v>
      </c>
      <c r="B377" s="12">
        <v>489</v>
      </c>
      <c r="C377" s="13" t="s">
        <v>374</v>
      </c>
      <c r="D377" s="14" t="s">
        <v>0</v>
      </c>
      <c r="E377" s="10" t="str">
        <f t="shared" si="5"/>
        <v>489|489|CONWAY REEF|t</v>
      </c>
    </row>
    <row r="378" spans="1:5" ht="15.75" x14ac:dyDescent="0.25">
      <c r="A378" s="12">
        <v>490</v>
      </c>
      <c r="B378" s="12">
        <v>490</v>
      </c>
      <c r="C378" s="13" t="s">
        <v>375</v>
      </c>
      <c r="D378" s="14" t="s">
        <v>401</v>
      </c>
      <c r="E378" s="10" t="str">
        <f t="shared" si="5"/>
        <v>490|490|BANABA I. (OCEAN I.)|f</v>
      </c>
    </row>
    <row r="379" spans="1:5" ht="15.75" x14ac:dyDescent="0.25">
      <c r="A379" s="12">
        <v>492</v>
      </c>
      <c r="B379" s="12">
        <v>492</v>
      </c>
      <c r="C379" s="13" t="s">
        <v>376</v>
      </c>
      <c r="D379" s="14" t="s">
        <v>401</v>
      </c>
      <c r="E379" s="10" t="str">
        <f t="shared" si="5"/>
        <v>492|492|YEMEN|f</v>
      </c>
    </row>
    <row r="380" spans="1:5" ht="15.75" x14ac:dyDescent="0.25">
      <c r="A380" s="12">
        <v>493</v>
      </c>
      <c r="B380" s="12">
        <v>493</v>
      </c>
      <c r="C380" s="13" t="s">
        <v>377</v>
      </c>
      <c r="D380" s="14" t="s">
        <v>401</v>
      </c>
      <c r="E380" s="10" t="str">
        <f t="shared" si="5"/>
        <v>493|493|PENGUIN IS.|f</v>
      </c>
    </row>
    <row r="381" spans="1:5" ht="15.75" x14ac:dyDescent="0.25">
      <c r="A381" s="12">
        <v>497</v>
      </c>
      <c r="B381" s="12">
        <v>497</v>
      </c>
      <c r="C381" s="13" t="s">
        <v>378</v>
      </c>
      <c r="D381" s="14" t="s">
        <v>0</v>
      </c>
      <c r="E381" s="10" t="str">
        <f t="shared" si="5"/>
        <v>497|497|CROATIA|t</v>
      </c>
    </row>
    <row r="382" spans="1:5" ht="15.75" x14ac:dyDescent="0.25">
      <c r="A382" s="12">
        <v>499</v>
      </c>
      <c r="B382" s="12">
        <v>499</v>
      </c>
      <c r="C382" s="13" t="s">
        <v>379</v>
      </c>
      <c r="D382" s="14" t="s">
        <v>401</v>
      </c>
      <c r="E382" s="10" t="str">
        <f t="shared" si="5"/>
        <v>499|499|SLOVENIA|f</v>
      </c>
    </row>
    <row r="383" spans="1:5" ht="15.75" x14ac:dyDescent="0.25">
      <c r="A383" s="12">
        <v>501</v>
      </c>
      <c r="B383" s="12">
        <v>501</v>
      </c>
      <c r="C383" s="13" t="s">
        <v>380</v>
      </c>
      <c r="D383" s="14" t="s">
        <v>401</v>
      </c>
      <c r="E383" s="10" t="str">
        <f t="shared" si="5"/>
        <v>501|501|BOSNIA-HERZEGOVINA|f</v>
      </c>
    </row>
    <row r="384" spans="1:5" ht="15.75" x14ac:dyDescent="0.25">
      <c r="A384" s="12">
        <v>502</v>
      </c>
      <c r="B384" s="12">
        <v>502</v>
      </c>
      <c r="C384" s="13" t="s">
        <v>381</v>
      </c>
      <c r="D384" s="14" t="s">
        <v>401</v>
      </c>
      <c r="E384" s="10" t="str">
        <f t="shared" si="5"/>
        <v>502|502|MACEDONIA|f</v>
      </c>
    </row>
    <row r="385" spans="1:5" ht="15.75" x14ac:dyDescent="0.25">
      <c r="A385" s="12">
        <v>503</v>
      </c>
      <c r="B385" s="12">
        <v>503</v>
      </c>
      <c r="C385" s="13" t="s">
        <v>382</v>
      </c>
      <c r="D385" s="14" t="s">
        <v>401</v>
      </c>
      <c r="E385" s="10" t="str">
        <f t="shared" si="5"/>
        <v>503|503|CZECH REPUBLIC|f</v>
      </c>
    </row>
    <row r="386" spans="1:5" ht="15.75" x14ac:dyDescent="0.25">
      <c r="A386" s="12">
        <v>504</v>
      </c>
      <c r="B386" s="12">
        <v>504</v>
      </c>
      <c r="C386" s="13" t="s">
        <v>383</v>
      </c>
      <c r="D386" s="14" t="s">
        <v>401</v>
      </c>
      <c r="E386" s="10" t="str">
        <f t="shared" ref="E386:E404" si="6">A386&amp;"|"&amp;B386&amp;"|"&amp;C386&amp;"|"&amp;D386</f>
        <v>504|504|SLOVAK REPUBLIC|f</v>
      </c>
    </row>
    <row r="387" spans="1:5" ht="15.75" x14ac:dyDescent="0.25">
      <c r="A387" s="12">
        <v>505</v>
      </c>
      <c r="B387" s="12">
        <v>505</v>
      </c>
      <c r="C387" s="13" t="s">
        <v>384</v>
      </c>
      <c r="D387" s="14" t="s">
        <v>401</v>
      </c>
      <c r="E387" s="10" t="str">
        <f t="shared" si="6"/>
        <v>505|505|PRATAS I.|f</v>
      </c>
    </row>
    <row r="388" spans="1:5" ht="15.75" x14ac:dyDescent="0.25">
      <c r="A388" s="12">
        <v>506</v>
      </c>
      <c r="B388" s="12">
        <v>506</v>
      </c>
      <c r="C388" s="13" t="s">
        <v>385</v>
      </c>
      <c r="D388" s="14" t="s">
        <v>401</v>
      </c>
      <c r="E388" s="10" t="str">
        <f t="shared" si="6"/>
        <v>506|506|SCARBOROUGH REEF|f</v>
      </c>
    </row>
    <row r="389" spans="1:5" ht="15.75" x14ac:dyDescent="0.25">
      <c r="A389" s="12">
        <v>507</v>
      </c>
      <c r="B389" s="12">
        <v>507</v>
      </c>
      <c r="C389" s="13" t="s">
        <v>386</v>
      </c>
      <c r="D389" s="14" t="s">
        <v>401</v>
      </c>
      <c r="E389" s="10" t="str">
        <f t="shared" si="6"/>
        <v>507|507|TEMOTU PROVINCE|f</v>
      </c>
    </row>
    <row r="390" spans="1:5" ht="15.75" x14ac:dyDescent="0.25">
      <c r="A390" s="12">
        <v>508</v>
      </c>
      <c r="B390" s="12">
        <v>508</v>
      </c>
      <c r="C390" s="13" t="s">
        <v>387</v>
      </c>
      <c r="D390" s="14" t="s">
        <v>401</v>
      </c>
      <c r="E390" s="10" t="str">
        <f t="shared" si="6"/>
        <v>508|508|AUSTRAL I.|f</v>
      </c>
    </row>
    <row r="391" spans="1:5" ht="15.75" x14ac:dyDescent="0.25">
      <c r="A391" s="12">
        <v>509</v>
      </c>
      <c r="B391" s="12">
        <v>509</v>
      </c>
      <c r="C391" s="13" t="s">
        <v>388</v>
      </c>
      <c r="D391" s="14" t="s">
        <v>401</v>
      </c>
      <c r="E391" s="10" t="str">
        <f t="shared" si="6"/>
        <v>509|509|MARQUESAS IS.|f</v>
      </c>
    </row>
    <row r="392" spans="1:5" ht="15.75" x14ac:dyDescent="0.25">
      <c r="A392" s="12">
        <v>510</v>
      </c>
      <c r="B392" s="12">
        <v>510</v>
      </c>
      <c r="C392" s="13" t="s">
        <v>190</v>
      </c>
      <c r="D392" s="14" t="s">
        <v>401</v>
      </c>
      <c r="E392" s="10" t="str">
        <f t="shared" si="6"/>
        <v>510|510|PALESTINE|f</v>
      </c>
    </row>
    <row r="393" spans="1:5" ht="15.75" x14ac:dyDescent="0.25">
      <c r="A393" s="12">
        <v>511</v>
      </c>
      <c r="B393" s="12">
        <v>511</v>
      </c>
      <c r="C393" s="13" t="s">
        <v>389</v>
      </c>
      <c r="D393" s="14" t="s">
        <v>401</v>
      </c>
      <c r="E393" s="10" t="str">
        <f t="shared" si="6"/>
        <v>511|511|TIMOR-LESTE|f</v>
      </c>
    </row>
    <row r="394" spans="1:5" ht="15.75" x14ac:dyDescent="0.25">
      <c r="A394" s="12">
        <v>512</v>
      </c>
      <c r="B394" s="12">
        <v>512</v>
      </c>
      <c r="C394" s="13" t="s">
        <v>390</v>
      </c>
      <c r="D394" s="14" t="s">
        <v>401</v>
      </c>
      <c r="E394" s="10" t="str">
        <f t="shared" si="6"/>
        <v>512|512|CHESTERFIELD IS.|f</v>
      </c>
    </row>
    <row r="395" spans="1:5" ht="15.75" x14ac:dyDescent="0.25">
      <c r="A395" s="12">
        <v>513</v>
      </c>
      <c r="B395" s="12">
        <v>513</v>
      </c>
      <c r="C395" s="13" t="s">
        <v>391</v>
      </c>
      <c r="D395" s="14" t="s">
        <v>401</v>
      </c>
      <c r="E395" s="10" t="str">
        <f t="shared" si="6"/>
        <v>513|513|DUCIE I.|f</v>
      </c>
    </row>
    <row r="396" spans="1:5" ht="15.75" x14ac:dyDescent="0.25">
      <c r="A396" s="12">
        <v>514</v>
      </c>
      <c r="B396" s="12">
        <v>514</v>
      </c>
      <c r="C396" s="13" t="s">
        <v>392</v>
      </c>
      <c r="D396" s="14" t="s">
        <v>401</v>
      </c>
      <c r="E396" s="10" t="str">
        <f t="shared" si="6"/>
        <v>514|514|MONTENEGRO|f</v>
      </c>
    </row>
    <row r="397" spans="1:5" ht="15.75" x14ac:dyDescent="0.25">
      <c r="A397" s="12">
        <v>515</v>
      </c>
      <c r="B397" s="12">
        <v>515</v>
      </c>
      <c r="C397" s="13" t="s">
        <v>393</v>
      </c>
      <c r="D397" s="14" t="s">
        <v>401</v>
      </c>
      <c r="E397" s="10" t="str">
        <f t="shared" si="6"/>
        <v>515|515|SWAINS I.|f</v>
      </c>
    </row>
    <row r="398" spans="1:5" ht="15.75" x14ac:dyDescent="0.25">
      <c r="A398" s="12">
        <v>516</v>
      </c>
      <c r="B398" s="12">
        <v>516</v>
      </c>
      <c r="C398" s="13" t="s">
        <v>394</v>
      </c>
      <c r="D398" s="14" t="s">
        <v>401</v>
      </c>
      <c r="E398" s="10" t="str">
        <f t="shared" si="6"/>
        <v>516|516|SAINT BARTHELEMY|f</v>
      </c>
    </row>
    <row r="399" spans="1:5" ht="15.75" x14ac:dyDescent="0.25">
      <c r="A399" s="12">
        <v>517</v>
      </c>
      <c r="B399" s="12">
        <v>517</v>
      </c>
      <c r="C399" s="13" t="s">
        <v>395</v>
      </c>
      <c r="D399" s="14" t="s">
        <v>401</v>
      </c>
      <c r="E399" s="10" t="str">
        <f t="shared" si="6"/>
        <v>517|517|CURACAO|f</v>
      </c>
    </row>
    <row r="400" spans="1:5" ht="15.75" x14ac:dyDescent="0.25">
      <c r="A400" s="12">
        <v>518</v>
      </c>
      <c r="B400" s="12">
        <v>518</v>
      </c>
      <c r="C400" s="13" t="s">
        <v>396</v>
      </c>
      <c r="D400" s="14" t="s">
        <v>401</v>
      </c>
      <c r="E400" s="10" t="str">
        <f t="shared" si="6"/>
        <v>518|518|ST MAARTEN|f</v>
      </c>
    </row>
    <row r="401" spans="1:5" ht="15.75" x14ac:dyDescent="0.25">
      <c r="A401" s="12">
        <v>519</v>
      </c>
      <c r="B401" s="12">
        <v>519</v>
      </c>
      <c r="C401" s="13" t="s">
        <v>397</v>
      </c>
      <c r="D401" s="14" t="s">
        <v>401</v>
      </c>
      <c r="E401" s="10" t="str">
        <f t="shared" si="6"/>
        <v>519|519|SABA &amp; ST. EUSTATIUS|f</v>
      </c>
    </row>
    <row r="402" spans="1:5" ht="15.75" x14ac:dyDescent="0.25">
      <c r="A402" s="12">
        <v>520</v>
      </c>
      <c r="B402" s="12">
        <v>520</v>
      </c>
      <c r="C402" s="13" t="s">
        <v>398</v>
      </c>
      <c r="D402" s="14" t="s">
        <v>401</v>
      </c>
      <c r="E402" s="10" t="str">
        <f t="shared" si="6"/>
        <v>520|520|BONAIRE|f</v>
      </c>
    </row>
    <row r="403" spans="1:5" ht="15.75" x14ac:dyDescent="0.25">
      <c r="A403" s="12">
        <v>521</v>
      </c>
      <c r="B403" s="12">
        <v>521</v>
      </c>
      <c r="C403" s="13" t="s">
        <v>399</v>
      </c>
      <c r="D403" s="14" t="s">
        <v>401</v>
      </c>
      <c r="E403" s="10" t="str">
        <f t="shared" si="6"/>
        <v>521|521|SOUTH SUDAN (REPUBLIC OF)|f</v>
      </c>
    </row>
    <row r="404" spans="1:5" ht="15.75" x14ac:dyDescent="0.25">
      <c r="A404" s="12">
        <v>522</v>
      </c>
      <c r="B404" s="12">
        <v>522</v>
      </c>
      <c r="C404" s="13" t="s">
        <v>400</v>
      </c>
      <c r="D404" s="14" t="s">
        <v>401</v>
      </c>
      <c r="E404" s="10" t="str">
        <f t="shared" si="6"/>
        <v>522|522|REPUBLIC OF KOSOVO|f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zoomScaleNormal="100" workbookViewId="0"/>
  </sheetViews>
  <sheetFormatPr defaultRowHeight="15" x14ac:dyDescent="0.25"/>
  <cols>
    <col min="1" max="1" width="3.42578125" bestFit="1" customWidth="1"/>
    <col min="2" max="2" width="7.5703125" bestFit="1" customWidth="1"/>
    <col min="3" max="3" width="23.28515625" style="8" bestFit="1" customWidth="1"/>
    <col min="4" max="4" width="10.42578125" style="8" customWidth="1"/>
    <col min="5" max="5" width="7.85546875" style="8" customWidth="1"/>
    <col min="6" max="6" width="23" style="8" customWidth="1"/>
    <col min="7" max="7" width="76.140625" customWidth="1"/>
    <col min="8" max="8" width="19.7109375" hidden="1" customWidth="1"/>
  </cols>
  <sheetData>
    <row r="1" spans="1:8" x14ac:dyDescent="0.25">
      <c r="A1" s="3" t="s">
        <v>403</v>
      </c>
      <c r="B1" s="3" t="s">
        <v>414</v>
      </c>
      <c r="C1" s="18" t="s">
        <v>415</v>
      </c>
      <c r="D1" s="18" t="s">
        <v>416</v>
      </c>
      <c r="E1" s="18" t="s">
        <v>417</v>
      </c>
      <c r="F1" s="18" t="s">
        <v>418</v>
      </c>
      <c r="G1" s="2" t="str">
        <f>A1&amp;"|"&amp;B1&amp;"|"&amp;C1&amp;"|"&amp;D1&amp;"|"&amp;E1&amp;"|"&amp;F1</f>
        <v>id|dxcc_id|pas_subdivision_type_id|has_oblast|has_sas|sas_subdivision_type_id</v>
      </c>
    </row>
    <row r="2" spans="1:8" x14ac:dyDescent="0.25">
      <c r="A2" s="1">
        <v>1</v>
      </c>
      <c r="B2" s="17">
        <v>1</v>
      </c>
      <c r="C2" s="8">
        <f>pas_subdivision_type!A18</f>
        <v>17</v>
      </c>
      <c r="D2" s="20">
        <v>0</v>
      </c>
      <c r="E2" s="20">
        <v>0</v>
      </c>
      <c r="G2" s="2" t="str">
        <f t="shared" ref="G2:G65" si="0">A2&amp;"|"&amp;B2&amp;"|"&amp;C2&amp;"|"&amp;D2&amp;"|"&amp;E2&amp;"|"&amp;F2</f>
        <v>1|1|17|0|0|</v>
      </c>
      <c r="H2" s="19" t="s">
        <v>423</v>
      </c>
    </row>
    <row r="3" spans="1:8" x14ac:dyDescent="0.25">
      <c r="A3" s="1">
        <v>2</v>
      </c>
      <c r="B3" s="17">
        <v>5</v>
      </c>
      <c r="C3" s="8">
        <f>pas_subdivision_type!A11</f>
        <v>10</v>
      </c>
      <c r="D3" s="20">
        <v>0</v>
      </c>
      <c r="E3" s="20">
        <v>0</v>
      </c>
      <c r="G3" s="2" t="str">
        <f t="shared" si="0"/>
        <v>2|5|10|0|0|</v>
      </c>
      <c r="H3" s="19" t="s">
        <v>424</v>
      </c>
    </row>
    <row r="4" spans="1:8" x14ac:dyDescent="0.25">
      <c r="A4" s="1">
        <v>3</v>
      </c>
      <c r="B4" s="17">
        <v>6</v>
      </c>
      <c r="C4" s="8">
        <f>pas_subdivision_type!A22</f>
        <v>21</v>
      </c>
      <c r="D4" s="20">
        <v>0</v>
      </c>
      <c r="E4" s="22">
        <v>1</v>
      </c>
      <c r="F4" s="23">
        <f>sas_subdivision_type!A2</f>
        <v>1</v>
      </c>
      <c r="G4" s="2" t="str">
        <f t="shared" si="0"/>
        <v>3|6|21|0|1|1</v>
      </c>
      <c r="H4" s="19" t="s">
        <v>425</v>
      </c>
    </row>
    <row r="5" spans="1:8" x14ac:dyDescent="0.25">
      <c r="A5" s="1">
        <v>4</v>
      </c>
      <c r="B5" s="17">
        <v>15</v>
      </c>
      <c r="C5" s="8">
        <f>pas_subdivision_type!A23</f>
        <v>22</v>
      </c>
      <c r="D5" s="20">
        <v>1</v>
      </c>
      <c r="E5" s="22">
        <v>1</v>
      </c>
      <c r="F5" s="23">
        <f>sas_subdivision_type!A3</f>
        <v>2</v>
      </c>
      <c r="G5" s="2" t="str">
        <f t="shared" si="0"/>
        <v>4|15|22|1|1|2</v>
      </c>
      <c r="H5" s="19" t="s">
        <v>426</v>
      </c>
    </row>
    <row r="6" spans="1:8" x14ac:dyDescent="0.25">
      <c r="A6" s="1">
        <v>5</v>
      </c>
      <c r="B6" s="17">
        <v>21</v>
      </c>
      <c r="C6" s="8">
        <f>pas_subdivision_type!A18</f>
        <v>17</v>
      </c>
      <c r="D6" s="20">
        <v>0</v>
      </c>
      <c r="E6" s="20">
        <v>0</v>
      </c>
      <c r="F6" s="21"/>
      <c r="G6" s="2" t="str">
        <f t="shared" si="0"/>
        <v>5|21|17|0|0|</v>
      </c>
      <c r="H6" s="19" t="s">
        <v>423</v>
      </c>
    </row>
    <row r="7" spans="1:8" x14ac:dyDescent="0.25">
      <c r="A7" s="1">
        <v>6</v>
      </c>
      <c r="B7" s="17">
        <v>27</v>
      </c>
      <c r="C7" s="8">
        <f>pas_subdivision_type!A24</f>
        <v>23</v>
      </c>
      <c r="D7" s="20">
        <v>0</v>
      </c>
      <c r="E7" s="20">
        <v>0</v>
      </c>
      <c r="F7" s="21"/>
      <c r="G7" s="2" t="str">
        <f t="shared" si="0"/>
        <v>6|27|23|0|0|</v>
      </c>
      <c r="H7" s="19" t="s">
        <v>427</v>
      </c>
    </row>
    <row r="8" spans="1:8" x14ac:dyDescent="0.25">
      <c r="A8" s="1">
        <v>7</v>
      </c>
      <c r="B8" s="17">
        <v>29</v>
      </c>
      <c r="C8" s="8">
        <f>pas_subdivision_type!A18</f>
        <v>17</v>
      </c>
      <c r="D8" s="20">
        <v>0</v>
      </c>
      <c r="E8" s="20">
        <v>0</v>
      </c>
      <c r="F8" s="21"/>
      <c r="G8" s="2" t="str">
        <f t="shared" si="0"/>
        <v>7|29|17|0|0|</v>
      </c>
      <c r="H8" s="19" t="s">
        <v>423</v>
      </c>
    </row>
    <row r="9" spans="1:8" x14ac:dyDescent="0.25">
      <c r="A9" s="1">
        <v>8</v>
      </c>
      <c r="B9" s="17">
        <v>32</v>
      </c>
      <c r="C9" s="8">
        <f>pas_subdivision_type!A18</f>
        <v>17</v>
      </c>
      <c r="D9" s="20">
        <v>0</v>
      </c>
      <c r="E9" s="20">
        <v>0</v>
      </c>
      <c r="F9" s="21"/>
      <c r="G9" s="2" t="str">
        <f t="shared" si="0"/>
        <v>8|32|17|0|0|</v>
      </c>
      <c r="H9" s="19" t="s">
        <v>423</v>
      </c>
    </row>
    <row r="10" spans="1:8" x14ac:dyDescent="0.25">
      <c r="A10" s="1">
        <v>9</v>
      </c>
      <c r="B10" s="17">
        <v>50</v>
      </c>
      <c r="C10" s="8">
        <f>pas_subdivision_type!A22</f>
        <v>21</v>
      </c>
      <c r="D10" s="20">
        <v>0</v>
      </c>
      <c r="E10" s="20">
        <v>0</v>
      </c>
      <c r="F10" s="21"/>
      <c r="G10" s="2" t="str">
        <f t="shared" si="0"/>
        <v>9|50|21|0|0|</v>
      </c>
      <c r="H10" s="19" t="s">
        <v>425</v>
      </c>
    </row>
    <row r="11" spans="1:8" x14ac:dyDescent="0.25">
      <c r="A11" s="1">
        <v>10</v>
      </c>
      <c r="B11" s="17">
        <v>52</v>
      </c>
      <c r="C11" s="8">
        <f>pas_subdivision_type!A13</f>
        <v>12</v>
      </c>
      <c r="D11" s="20">
        <v>0</v>
      </c>
      <c r="E11" s="20">
        <v>0</v>
      </c>
      <c r="F11" s="21"/>
      <c r="G11" s="2" t="str">
        <f t="shared" si="0"/>
        <v>10|52|12|0|0|</v>
      </c>
      <c r="H11" s="19" t="s">
        <v>428</v>
      </c>
    </row>
    <row r="12" spans="1:8" x14ac:dyDescent="0.25">
      <c r="A12" s="1">
        <v>11</v>
      </c>
      <c r="B12" s="17">
        <v>54</v>
      </c>
      <c r="C12" s="8">
        <f>pas_subdivision_type!A15</f>
        <v>14</v>
      </c>
      <c r="D12" s="20">
        <v>1</v>
      </c>
      <c r="E12" s="22">
        <v>1</v>
      </c>
      <c r="F12" s="23">
        <f>sas_subdivision_type!A3</f>
        <v>2</v>
      </c>
      <c r="G12" s="2" t="str">
        <f t="shared" si="0"/>
        <v>11|54|14|1|1|2</v>
      </c>
      <c r="H12" s="19" t="s">
        <v>429</v>
      </c>
    </row>
    <row r="13" spans="1:8" x14ac:dyDescent="0.25">
      <c r="A13" s="1">
        <v>12</v>
      </c>
      <c r="B13" s="17">
        <v>61</v>
      </c>
      <c r="C13" s="8">
        <f>pas_subdivision_type!A15</f>
        <v>14</v>
      </c>
      <c r="D13" s="20">
        <v>1</v>
      </c>
      <c r="E13" s="22">
        <v>1</v>
      </c>
      <c r="F13" s="23">
        <f>sas_subdivision_type!A3</f>
        <v>2</v>
      </c>
      <c r="G13" s="2" t="str">
        <f t="shared" si="0"/>
        <v>12|61|14|1|1|2</v>
      </c>
      <c r="H13" s="19" t="s">
        <v>429</v>
      </c>
    </row>
    <row r="14" spans="1:8" x14ac:dyDescent="0.25">
      <c r="A14" s="1">
        <v>13</v>
      </c>
      <c r="B14" s="17">
        <v>70</v>
      </c>
      <c r="C14" s="8">
        <f>pas_subdivision_type!A18</f>
        <v>17</v>
      </c>
      <c r="D14" s="20">
        <v>0</v>
      </c>
      <c r="E14" s="20">
        <v>0</v>
      </c>
      <c r="F14" s="21"/>
      <c r="G14" s="2" t="str">
        <f t="shared" si="0"/>
        <v>13|70|17|0|0|</v>
      </c>
      <c r="H14" s="19" t="s">
        <v>423</v>
      </c>
    </row>
    <row r="15" spans="1:8" x14ac:dyDescent="0.25">
      <c r="A15" s="1">
        <v>14</v>
      </c>
      <c r="B15" s="17">
        <v>74</v>
      </c>
      <c r="C15" s="8">
        <f>pas_subdivision_type!A7</f>
        <v>6</v>
      </c>
      <c r="D15" s="20">
        <v>0</v>
      </c>
      <c r="E15" s="20">
        <v>0</v>
      </c>
      <c r="F15" s="21"/>
      <c r="G15" s="2" t="str">
        <f t="shared" si="0"/>
        <v>14|74|6|0|0|</v>
      </c>
      <c r="H15" s="19" t="s">
        <v>430</v>
      </c>
    </row>
    <row r="16" spans="1:8" x14ac:dyDescent="0.25">
      <c r="A16" s="1">
        <v>15</v>
      </c>
      <c r="B16" s="17">
        <v>86</v>
      </c>
      <c r="C16" s="8">
        <f>pas_subdivision_type!A7</f>
        <v>6</v>
      </c>
      <c r="D16" s="20">
        <v>0</v>
      </c>
      <c r="E16" s="20">
        <v>0</v>
      </c>
      <c r="F16" s="21"/>
      <c r="G16" s="2" t="str">
        <f t="shared" si="0"/>
        <v>15|86|6|0|0|</v>
      </c>
      <c r="H16" s="19" t="s">
        <v>430</v>
      </c>
    </row>
    <row r="17" spans="1:8" x14ac:dyDescent="0.25">
      <c r="A17" s="1">
        <v>16</v>
      </c>
      <c r="B17" s="17">
        <v>100</v>
      </c>
      <c r="C17" s="8">
        <f>pas_subdivision_type!A18</f>
        <v>17</v>
      </c>
      <c r="D17" s="20">
        <v>0</v>
      </c>
      <c r="E17" s="20">
        <v>0</v>
      </c>
      <c r="F17" s="21"/>
      <c r="G17" s="2" t="str">
        <f t="shared" si="0"/>
        <v>16|100|17|0|0|</v>
      </c>
      <c r="H17" s="19" t="s">
        <v>423</v>
      </c>
    </row>
    <row r="18" spans="1:8" x14ac:dyDescent="0.25">
      <c r="A18" s="1">
        <v>17</v>
      </c>
      <c r="B18" s="17">
        <v>104</v>
      </c>
      <c r="C18" s="8">
        <f>pas_subdivision_type!A7</f>
        <v>6</v>
      </c>
      <c r="D18" s="20">
        <v>0</v>
      </c>
      <c r="E18" s="20">
        <v>0</v>
      </c>
      <c r="F18" s="21"/>
      <c r="G18" s="2" t="str">
        <f t="shared" si="0"/>
        <v>17|104|6|0|0|</v>
      </c>
      <c r="H18" s="19" t="s">
        <v>430</v>
      </c>
    </row>
    <row r="19" spans="1:8" x14ac:dyDescent="0.25">
      <c r="A19" s="1">
        <v>18</v>
      </c>
      <c r="B19" s="17">
        <v>108</v>
      </c>
      <c r="C19" s="8">
        <f>pas_subdivision_type!A22</f>
        <v>21</v>
      </c>
      <c r="D19" s="20">
        <v>0</v>
      </c>
      <c r="E19" s="20">
        <v>0</v>
      </c>
      <c r="F19" s="21"/>
      <c r="G19" s="2" t="str">
        <f t="shared" si="0"/>
        <v>18|108|21|0|0|</v>
      </c>
      <c r="H19" s="19" t="s">
        <v>425</v>
      </c>
    </row>
    <row r="20" spans="1:8" x14ac:dyDescent="0.25">
      <c r="A20" s="1">
        <v>19</v>
      </c>
      <c r="B20" s="17">
        <v>110</v>
      </c>
      <c r="C20" s="8">
        <f>pas_subdivision_type!A22</f>
        <v>21</v>
      </c>
      <c r="D20" s="20">
        <v>0</v>
      </c>
      <c r="E20" s="22">
        <v>1</v>
      </c>
      <c r="F20" s="23">
        <f>sas_subdivision_type!A2</f>
        <v>1</v>
      </c>
      <c r="G20" s="2" t="str">
        <f t="shared" si="0"/>
        <v>19|110|21|0|1|1</v>
      </c>
      <c r="H20" s="19" t="s">
        <v>425</v>
      </c>
    </row>
    <row r="21" spans="1:8" x14ac:dyDescent="0.25">
      <c r="A21" s="1">
        <v>20</v>
      </c>
      <c r="B21" s="17">
        <v>112</v>
      </c>
      <c r="C21" s="8">
        <f>pas_subdivision_type!A21</f>
        <v>20</v>
      </c>
      <c r="D21" s="20">
        <v>0</v>
      </c>
      <c r="E21" s="20">
        <v>0</v>
      </c>
      <c r="F21" s="21"/>
      <c r="G21" s="2" t="str">
        <f t="shared" si="0"/>
        <v>20|112|20|0|0|</v>
      </c>
      <c r="H21" s="19" t="s">
        <v>431</v>
      </c>
    </row>
    <row r="22" spans="1:8" x14ac:dyDescent="0.25">
      <c r="A22" s="1">
        <v>21</v>
      </c>
      <c r="B22" s="17">
        <v>126</v>
      </c>
      <c r="C22" s="8">
        <f>pas_subdivision_type!A15</f>
        <v>14</v>
      </c>
      <c r="D22" s="20">
        <v>1</v>
      </c>
      <c r="E22" s="22">
        <v>1</v>
      </c>
      <c r="F22" s="23">
        <f>sas_subdivision_type!A3</f>
        <v>2</v>
      </c>
      <c r="G22" s="2" t="str">
        <f t="shared" si="0"/>
        <v>21|126|14|1|1|2</v>
      </c>
      <c r="H22" s="19" t="s">
        <v>429</v>
      </c>
    </row>
    <row r="23" spans="1:8" x14ac:dyDescent="0.25">
      <c r="A23" s="1">
        <v>22</v>
      </c>
      <c r="B23" s="17">
        <v>130</v>
      </c>
      <c r="C23" s="8">
        <f>pas_subdivision_type!A15</f>
        <v>14</v>
      </c>
      <c r="D23" s="20">
        <v>1</v>
      </c>
      <c r="E23" s="20">
        <v>0</v>
      </c>
      <c r="F23" s="21"/>
      <c r="G23" s="2" t="str">
        <f t="shared" si="0"/>
        <v>22|130|14|1|0|</v>
      </c>
      <c r="H23" s="19" t="s">
        <v>429</v>
      </c>
    </row>
    <row r="24" spans="1:8" x14ac:dyDescent="0.25">
      <c r="A24" s="1">
        <v>23</v>
      </c>
      <c r="B24" s="17">
        <v>132</v>
      </c>
      <c r="C24" s="8">
        <f>pas_subdivision_type!A7</f>
        <v>6</v>
      </c>
      <c r="D24" s="20">
        <v>0</v>
      </c>
      <c r="E24" s="20">
        <v>0</v>
      </c>
      <c r="F24" s="21"/>
      <c r="G24" s="2" t="str">
        <f t="shared" si="0"/>
        <v>23|132|6|0|0|</v>
      </c>
      <c r="H24" s="19" t="s">
        <v>430</v>
      </c>
    </row>
    <row r="25" spans="1:8" x14ac:dyDescent="0.25">
      <c r="A25" s="1">
        <v>24</v>
      </c>
      <c r="B25" s="17">
        <v>137</v>
      </c>
      <c r="C25" s="8">
        <f>pas_subdivision_type!A18</f>
        <v>17</v>
      </c>
      <c r="D25" s="20">
        <v>0</v>
      </c>
      <c r="E25" s="20">
        <v>1</v>
      </c>
      <c r="F25" s="21">
        <f>sas_subdivision_type!A3</f>
        <v>2</v>
      </c>
      <c r="G25" s="2" t="str">
        <f t="shared" si="0"/>
        <v>24|137|17|0|1|2</v>
      </c>
      <c r="H25" s="19" t="s">
        <v>423</v>
      </c>
    </row>
    <row r="26" spans="1:8" x14ac:dyDescent="0.25">
      <c r="A26" s="1">
        <v>25</v>
      </c>
      <c r="B26" s="17">
        <v>138</v>
      </c>
      <c r="C26" s="8">
        <f>pas_subdivision_type!A22</f>
        <v>21</v>
      </c>
      <c r="D26" s="20">
        <v>0</v>
      </c>
      <c r="E26" s="20">
        <v>0</v>
      </c>
      <c r="F26" s="21"/>
      <c r="G26" s="2" t="str">
        <f t="shared" si="0"/>
        <v>25|138|21|0|0|</v>
      </c>
      <c r="H26" s="19" t="s">
        <v>425</v>
      </c>
    </row>
    <row r="27" spans="1:8" x14ac:dyDescent="0.25">
      <c r="A27" s="1">
        <v>26</v>
      </c>
      <c r="B27" s="17">
        <v>144</v>
      </c>
      <c r="C27" s="8">
        <f>pas_subdivision_type!A7</f>
        <v>6</v>
      </c>
      <c r="D27" s="20">
        <v>0</v>
      </c>
      <c r="E27" s="20">
        <v>0</v>
      </c>
      <c r="F27" s="21"/>
      <c r="G27" s="2" t="str">
        <f t="shared" si="0"/>
        <v>26|144|6|0|0|</v>
      </c>
      <c r="H27" s="19" t="s">
        <v>430</v>
      </c>
    </row>
    <row r="28" spans="1:8" x14ac:dyDescent="0.25">
      <c r="A28" s="1">
        <v>27</v>
      </c>
      <c r="B28" s="17">
        <v>147</v>
      </c>
      <c r="C28" s="8">
        <f>pas_subdivision_type!A22</f>
        <v>21</v>
      </c>
      <c r="D28" s="20">
        <v>0</v>
      </c>
      <c r="E28" s="20">
        <v>0</v>
      </c>
      <c r="F28" s="21"/>
      <c r="G28" s="2" t="str">
        <f t="shared" si="0"/>
        <v>27|147|21|0|0|</v>
      </c>
      <c r="H28" s="19" t="s">
        <v>425</v>
      </c>
    </row>
    <row r="29" spans="1:8" x14ac:dyDescent="0.25">
      <c r="A29" s="1">
        <v>28</v>
      </c>
      <c r="B29" s="17">
        <v>148</v>
      </c>
      <c r="C29" s="8">
        <f>pas_subdivision_type!A22</f>
        <v>21</v>
      </c>
      <c r="D29" s="20">
        <v>0</v>
      </c>
      <c r="E29" s="20">
        <v>0</v>
      </c>
      <c r="F29" s="21"/>
      <c r="G29" s="2" t="str">
        <f t="shared" si="0"/>
        <v>28|148|21|0|0|</v>
      </c>
      <c r="H29" s="19" t="s">
        <v>425</v>
      </c>
    </row>
    <row r="30" spans="1:8" x14ac:dyDescent="0.25">
      <c r="A30" s="1">
        <v>29</v>
      </c>
      <c r="B30" s="17">
        <v>149</v>
      </c>
      <c r="C30" s="8">
        <f>pas_subdivision_type!A9</f>
        <v>8</v>
      </c>
      <c r="D30" s="20">
        <v>0</v>
      </c>
      <c r="E30" s="20">
        <v>0</v>
      </c>
      <c r="F30" s="21"/>
      <c r="G30" s="2" t="str">
        <f t="shared" si="0"/>
        <v>29|149|8|0|0|</v>
      </c>
      <c r="H30" s="19" t="s">
        <v>432</v>
      </c>
    </row>
    <row r="31" spans="1:8" x14ac:dyDescent="0.25">
      <c r="A31" s="1">
        <v>30</v>
      </c>
      <c r="B31" s="17">
        <v>150</v>
      </c>
      <c r="C31" s="8">
        <f>pas_subdivision_type!A22</f>
        <v>21</v>
      </c>
      <c r="D31" s="20">
        <v>0</v>
      </c>
      <c r="E31" s="20">
        <v>0</v>
      </c>
      <c r="F31" s="21"/>
      <c r="G31" s="2" t="str">
        <f t="shared" si="0"/>
        <v>30|150|21|0|0|</v>
      </c>
      <c r="H31" s="19" t="s">
        <v>425</v>
      </c>
    </row>
    <row r="32" spans="1:8" x14ac:dyDescent="0.25">
      <c r="A32" s="1">
        <v>31</v>
      </c>
      <c r="B32" s="17">
        <v>151</v>
      </c>
      <c r="C32" s="8">
        <f>pas_subdivision_type!A15</f>
        <v>14</v>
      </c>
      <c r="D32" s="20">
        <v>1</v>
      </c>
      <c r="E32" s="22">
        <v>1</v>
      </c>
      <c r="F32" s="23">
        <f>sas_subdivision_type!A3</f>
        <v>2</v>
      </c>
      <c r="G32" s="2" t="str">
        <f t="shared" si="0"/>
        <v>31|151|14|1|1|2</v>
      </c>
      <c r="H32" s="19" t="s">
        <v>429</v>
      </c>
    </row>
    <row r="33" spans="1:8" x14ac:dyDescent="0.25">
      <c r="A33" s="1">
        <v>32</v>
      </c>
      <c r="B33" s="17">
        <v>153</v>
      </c>
      <c r="C33" s="8">
        <f>pas_subdivision_type!A22</f>
        <v>21</v>
      </c>
      <c r="D33" s="20">
        <v>0</v>
      </c>
      <c r="E33" s="20">
        <v>0</v>
      </c>
      <c r="F33" s="21"/>
      <c r="G33" s="2" t="str">
        <f t="shared" si="0"/>
        <v>32|153|21|0|0|</v>
      </c>
      <c r="H33" s="19" t="s">
        <v>425</v>
      </c>
    </row>
    <row r="34" spans="1:8" x14ac:dyDescent="0.25">
      <c r="A34" s="1">
        <v>33</v>
      </c>
      <c r="B34" s="17">
        <v>163</v>
      </c>
      <c r="C34" s="8">
        <f>pas_subdivision_type!A18</f>
        <v>17</v>
      </c>
      <c r="D34" s="20">
        <v>0</v>
      </c>
      <c r="E34" s="20">
        <v>0</v>
      </c>
      <c r="F34" s="21"/>
      <c r="G34" s="2" t="str">
        <f t="shared" si="0"/>
        <v>33|163|17|0|0|</v>
      </c>
      <c r="H34" s="19" t="s">
        <v>423</v>
      </c>
    </row>
    <row r="35" spans="1:8" x14ac:dyDescent="0.25">
      <c r="A35" s="1">
        <v>34</v>
      </c>
      <c r="B35" s="17">
        <v>170</v>
      </c>
      <c r="C35" s="8">
        <f>pas_subdivision_type!A21</f>
        <v>20</v>
      </c>
      <c r="D35" s="20">
        <v>0</v>
      </c>
      <c r="E35" s="22">
        <v>1</v>
      </c>
      <c r="F35" s="23">
        <f>sas_subdivision_type!A2</f>
        <v>1</v>
      </c>
      <c r="G35" s="2" t="str">
        <f t="shared" si="0"/>
        <v>34|170|20|0|1|1</v>
      </c>
      <c r="H35" s="19" t="s">
        <v>431</v>
      </c>
    </row>
    <row r="36" spans="1:8" x14ac:dyDescent="0.25">
      <c r="A36" s="1">
        <v>35</v>
      </c>
      <c r="B36" s="17">
        <v>177</v>
      </c>
      <c r="C36" s="8">
        <f>pas_subdivision_type!A17</f>
        <v>16</v>
      </c>
      <c r="D36" s="20">
        <v>0</v>
      </c>
      <c r="E36" s="22">
        <v>1</v>
      </c>
      <c r="F36" s="23">
        <f>sas_subdivision_type!A4</f>
        <v>3</v>
      </c>
      <c r="G36" s="2" t="str">
        <f t="shared" si="0"/>
        <v>35|177|16|0|1|3</v>
      </c>
      <c r="H36" s="19" t="s">
        <v>433</v>
      </c>
    </row>
    <row r="37" spans="1:8" x14ac:dyDescent="0.25">
      <c r="A37" s="1">
        <v>36</v>
      </c>
      <c r="B37" s="17">
        <v>179</v>
      </c>
      <c r="C37" s="8">
        <f>pas_subdivision_type!A20</f>
        <v>19</v>
      </c>
      <c r="D37" s="20">
        <v>0</v>
      </c>
      <c r="E37" s="20">
        <v>0</v>
      </c>
      <c r="F37" s="21"/>
      <c r="G37" s="2" t="str">
        <f t="shared" si="0"/>
        <v>36|179|19|0|0|</v>
      </c>
      <c r="H37" s="19" t="s">
        <v>434</v>
      </c>
    </row>
    <row r="38" spans="1:8" x14ac:dyDescent="0.25">
      <c r="A38" s="1">
        <v>37</v>
      </c>
      <c r="B38" s="17">
        <v>192</v>
      </c>
      <c r="C38" s="8">
        <f>pas_subdivision_type!A17</f>
        <v>16</v>
      </c>
      <c r="D38" s="20">
        <v>0</v>
      </c>
      <c r="E38" s="22">
        <v>1</v>
      </c>
      <c r="F38" s="23">
        <f>sas_subdivision_type!A4</f>
        <v>3</v>
      </c>
      <c r="G38" s="2" t="str">
        <f t="shared" si="0"/>
        <v>37|192|16|0|1|3</v>
      </c>
      <c r="H38" s="19" t="s">
        <v>433</v>
      </c>
    </row>
    <row r="39" spans="1:8" x14ac:dyDescent="0.25">
      <c r="A39" s="1">
        <v>38</v>
      </c>
      <c r="B39" s="17">
        <v>206</v>
      </c>
      <c r="C39" s="8">
        <f>pas_subdivision_type!A8</f>
        <v>7</v>
      </c>
      <c r="D39" s="20">
        <v>0</v>
      </c>
      <c r="E39" s="20">
        <v>0</v>
      </c>
      <c r="F39" s="21"/>
      <c r="G39" s="2" t="str">
        <f t="shared" si="0"/>
        <v>38|206|7|0|0|</v>
      </c>
      <c r="H39" s="19" t="s">
        <v>435</v>
      </c>
    </row>
    <row r="40" spans="1:8" x14ac:dyDescent="0.25">
      <c r="A40" s="1">
        <v>39</v>
      </c>
      <c r="B40" s="17">
        <v>209</v>
      </c>
      <c r="C40" s="8">
        <f>pas_subdivision_type!A18</f>
        <v>17</v>
      </c>
      <c r="D40" s="20">
        <v>0</v>
      </c>
      <c r="E40" s="20">
        <v>0</v>
      </c>
      <c r="F40" s="21"/>
      <c r="G40" s="2" t="str">
        <f t="shared" si="0"/>
        <v>39|209|17|0|0|</v>
      </c>
      <c r="H40" s="19" t="s">
        <v>423</v>
      </c>
    </row>
    <row r="41" spans="1:8" x14ac:dyDescent="0.25">
      <c r="A41" s="1">
        <v>40</v>
      </c>
      <c r="B41" s="17">
        <v>212</v>
      </c>
      <c r="C41" s="8">
        <f>pas_subdivision_type!A15</f>
        <v>14</v>
      </c>
      <c r="D41" s="20">
        <v>0</v>
      </c>
      <c r="E41" s="20">
        <v>0</v>
      </c>
      <c r="F41" s="21"/>
      <c r="G41" s="2" t="str">
        <f t="shared" si="0"/>
        <v>40|212|14|0|0|</v>
      </c>
      <c r="H41" s="19" t="s">
        <v>429</v>
      </c>
    </row>
    <row r="42" spans="1:8" x14ac:dyDescent="0.25">
      <c r="A42" s="1">
        <v>41</v>
      </c>
      <c r="B42" s="17">
        <v>214</v>
      </c>
      <c r="C42" s="8">
        <f>pas_subdivision_type!A7</f>
        <v>6</v>
      </c>
      <c r="D42" s="20">
        <v>0</v>
      </c>
      <c r="E42" s="20">
        <v>0</v>
      </c>
      <c r="F42" s="21"/>
      <c r="G42" s="2" t="str">
        <f t="shared" si="0"/>
        <v>41|214|6|0|0|</v>
      </c>
      <c r="H42" s="19" t="s">
        <v>430</v>
      </c>
    </row>
    <row r="43" spans="1:8" x14ac:dyDescent="0.25">
      <c r="A43" s="1">
        <v>42</v>
      </c>
      <c r="B43" s="17">
        <v>221</v>
      </c>
      <c r="C43" s="8">
        <f>pas_subdivision_type!A2</f>
        <v>1</v>
      </c>
      <c r="D43" s="20">
        <v>0</v>
      </c>
      <c r="E43" s="20">
        <v>0</v>
      </c>
      <c r="F43" s="21"/>
      <c r="G43" s="2" t="str">
        <f t="shared" si="0"/>
        <v>42|221|1|0|0|</v>
      </c>
      <c r="H43" s="19" t="s">
        <v>436</v>
      </c>
    </row>
    <row r="44" spans="1:8" x14ac:dyDescent="0.25">
      <c r="A44" s="1">
        <v>43</v>
      </c>
      <c r="B44" s="17">
        <v>224</v>
      </c>
      <c r="C44" s="8">
        <f>pas_subdivision_type!A11</f>
        <v>10</v>
      </c>
      <c r="D44" s="20">
        <v>0</v>
      </c>
      <c r="E44" s="20">
        <v>0</v>
      </c>
      <c r="F44" s="21"/>
      <c r="G44" s="2" t="str">
        <f t="shared" si="0"/>
        <v>43|224|10|0|0|</v>
      </c>
      <c r="H44" s="19" t="s">
        <v>424</v>
      </c>
    </row>
    <row r="45" spans="1:8" x14ac:dyDescent="0.25">
      <c r="A45" s="1">
        <v>44</v>
      </c>
      <c r="B45" s="17">
        <v>225</v>
      </c>
      <c r="C45" s="8">
        <f>pas_subdivision_type!A18</f>
        <v>17</v>
      </c>
      <c r="D45" s="20">
        <v>0</v>
      </c>
      <c r="E45" s="20">
        <v>0</v>
      </c>
      <c r="F45" s="21"/>
      <c r="G45" s="2" t="str">
        <f t="shared" si="0"/>
        <v>44|225|17|0|0|</v>
      </c>
      <c r="H45" s="19" t="s">
        <v>423</v>
      </c>
    </row>
    <row r="46" spans="1:8" x14ac:dyDescent="0.25">
      <c r="A46" s="1">
        <v>45</v>
      </c>
      <c r="B46" s="17">
        <v>227</v>
      </c>
      <c r="C46" s="8">
        <f>pas_subdivision_type!A7</f>
        <v>6</v>
      </c>
      <c r="D46" s="20">
        <v>0</v>
      </c>
      <c r="E46" s="20">
        <v>0</v>
      </c>
      <c r="F46" s="21"/>
      <c r="G46" s="2" t="str">
        <f t="shared" si="0"/>
        <v>45|227|6|0|0|</v>
      </c>
      <c r="H46" s="19" t="s">
        <v>430</v>
      </c>
    </row>
    <row r="47" spans="1:8" x14ac:dyDescent="0.25">
      <c r="A47" s="1">
        <v>46</v>
      </c>
      <c r="B47" s="17">
        <v>230</v>
      </c>
      <c r="C47" s="8">
        <f>pas_subdivision_type!A3</f>
        <v>2</v>
      </c>
      <c r="D47" s="20">
        <v>0</v>
      </c>
      <c r="E47" s="20">
        <v>0</v>
      </c>
      <c r="F47" s="21"/>
      <c r="G47" s="2" t="str">
        <f t="shared" si="0"/>
        <v>46|230|2|0|0|</v>
      </c>
      <c r="H47" s="19" t="s">
        <v>437</v>
      </c>
    </row>
    <row r="48" spans="1:8" x14ac:dyDescent="0.25">
      <c r="A48" s="1">
        <v>47</v>
      </c>
      <c r="B48" s="17">
        <v>239</v>
      </c>
      <c r="C48" s="8">
        <f>pas_subdivision_type!A14</f>
        <v>13</v>
      </c>
      <c r="D48" s="20">
        <v>0</v>
      </c>
      <c r="E48" s="20">
        <v>0</v>
      </c>
      <c r="F48" s="21"/>
      <c r="G48" s="2" t="str">
        <f t="shared" si="0"/>
        <v>47|239|13|0|0|</v>
      </c>
      <c r="H48" s="19" t="s">
        <v>438</v>
      </c>
    </row>
    <row r="49" spans="1:8" x14ac:dyDescent="0.25">
      <c r="A49" s="1">
        <v>48</v>
      </c>
      <c r="B49" s="17">
        <v>245</v>
      </c>
      <c r="C49" s="8">
        <f>pas_subdivision_type!A6</f>
        <v>5</v>
      </c>
      <c r="D49" s="20">
        <v>0</v>
      </c>
      <c r="E49" s="20">
        <v>0</v>
      </c>
      <c r="F49" s="21"/>
      <c r="G49" s="2" t="str">
        <f t="shared" si="0"/>
        <v>48|245|5|0|0|</v>
      </c>
      <c r="H49" s="19" t="s">
        <v>439</v>
      </c>
    </row>
    <row r="50" spans="1:8" x14ac:dyDescent="0.25">
      <c r="A50" s="1">
        <v>49</v>
      </c>
      <c r="B50" s="17">
        <v>248</v>
      </c>
      <c r="C50" s="8">
        <f>pas_subdivision_type!A18</f>
        <v>17</v>
      </c>
      <c r="D50" s="20">
        <v>0</v>
      </c>
      <c r="E50" s="20">
        <v>0</v>
      </c>
      <c r="F50" s="21"/>
      <c r="G50" s="2" t="str">
        <f t="shared" si="0"/>
        <v>49|248|17|0|0|</v>
      </c>
      <c r="H50" s="19" t="s">
        <v>423</v>
      </c>
    </row>
    <row r="51" spans="1:8" x14ac:dyDescent="0.25">
      <c r="A51" s="1">
        <v>50</v>
      </c>
      <c r="B51" s="17">
        <v>256</v>
      </c>
      <c r="C51" s="8">
        <f>pas_subdivision_type!A9</f>
        <v>8</v>
      </c>
      <c r="D51" s="20">
        <v>0</v>
      </c>
      <c r="E51" s="20">
        <v>0</v>
      </c>
      <c r="F51" s="21"/>
      <c r="G51" s="2" t="str">
        <f t="shared" si="0"/>
        <v>50|256|8|0|0|</v>
      </c>
      <c r="H51" s="19" t="s">
        <v>432</v>
      </c>
    </row>
    <row r="52" spans="1:8" x14ac:dyDescent="0.25">
      <c r="A52" s="1">
        <v>51</v>
      </c>
      <c r="B52" s="17">
        <v>263</v>
      </c>
      <c r="C52" s="8">
        <f>pas_subdivision_type!A18</f>
        <v>17</v>
      </c>
      <c r="D52" s="20">
        <v>0</v>
      </c>
      <c r="E52" s="20">
        <v>0</v>
      </c>
      <c r="F52" s="21"/>
      <c r="G52" s="2" t="str">
        <f t="shared" si="0"/>
        <v>51|263|17|0|0|</v>
      </c>
      <c r="H52" s="19" t="s">
        <v>423</v>
      </c>
    </row>
    <row r="53" spans="1:8" x14ac:dyDescent="0.25">
      <c r="A53" s="1">
        <v>52</v>
      </c>
      <c r="B53" s="17">
        <v>269</v>
      </c>
      <c r="C53" s="8">
        <f>pas_subdivision_type!A25</f>
        <v>24</v>
      </c>
      <c r="D53" s="20">
        <v>0</v>
      </c>
      <c r="E53" s="20">
        <v>0</v>
      </c>
      <c r="F53" s="21"/>
      <c r="G53" s="2" t="str">
        <f t="shared" si="0"/>
        <v>52|269|24|0|0|</v>
      </c>
      <c r="H53" s="19" t="s">
        <v>440</v>
      </c>
    </row>
    <row r="54" spans="1:8" x14ac:dyDescent="0.25">
      <c r="A54" s="1">
        <v>53</v>
      </c>
      <c r="B54" s="17">
        <v>272</v>
      </c>
      <c r="C54" s="8">
        <f>pas_subdivision_type!A9</f>
        <v>8</v>
      </c>
      <c r="D54" s="20">
        <v>0</v>
      </c>
      <c r="E54" s="20">
        <v>0</v>
      </c>
      <c r="F54" s="21"/>
      <c r="G54" s="2" t="str">
        <f t="shared" si="0"/>
        <v>53|272|8|0|0|</v>
      </c>
      <c r="H54" s="19" t="s">
        <v>432</v>
      </c>
    </row>
    <row r="55" spans="1:8" x14ac:dyDescent="0.25">
      <c r="A55" s="1">
        <v>54</v>
      </c>
      <c r="B55" s="17">
        <v>275</v>
      </c>
      <c r="C55" s="8">
        <f>pas_subdivision_type!A10</f>
        <v>9</v>
      </c>
      <c r="D55" s="20">
        <v>0</v>
      </c>
      <c r="E55" s="20">
        <v>0</v>
      </c>
      <c r="F55" s="21"/>
      <c r="G55" s="2" t="str">
        <f t="shared" si="0"/>
        <v>54|275|9|0|0|</v>
      </c>
      <c r="H55" s="19" t="s">
        <v>441</v>
      </c>
    </row>
    <row r="56" spans="1:8" x14ac:dyDescent="0.25">
      <c r="A56" s="1">
        <v>55</v>
      </c>
      <c r="B56" s="17">
        <v>281</v>
      </c>
      <c r="C56" s="8">
        <f>pas_subdivision_type!A18</f>
        <v>17</v>
      </c>
      <c r="D56" s="20">
        <v>0</v>
      </c>
      <c r="E56" s="20">
        <v>0</v>
      </c>
      <c r="F56" s="21"/>
      <c r="G56" s="2" t="str">
        <f t="shared" si="0"/>
        <v>55|281|17|0|0|</v>
      </c>
      <c r="H56" s="19" t="s">
        <v>423</v>
      </c>
    </row>
    <row r="57" spans="1:8" x14ac:dyDescent="0.25">
      <c r="A57" s="1">
        <v>56</v>
      </c>
      <c r="B57" s="17">
        <v>284</v>
      </c>
      <c r="C57" s="8">
        <f>pas_subdivision_type!A12</f>
        <v>11</v>
      </c>
      <c r="D57" s="20">
        <v>0</v>
      </c>
      <c r="E57" s="20">
        <v>0</v>
      </c>
      <c r="F57" s="21"/>
      <c r="G57" s="2" t="str">
        <f t="shared" si="0"/>
        <v>56|284|11|0|0|</v>
      </c>
      <c r="H57" s="19" t="s">
        <v>442</v>
      </c>
    </row>
    <row r="58" spans="1:8" x14ac:dyDescent="0.25">
      <c r="A58" s="1">
        <v>57</v>
      </c>
      <c r="B58" s="17">
        <v>287</v>
      </c>
      <c r="C58" s="8">
        <f>pas_subdivision_type!A4</f>
        <v>3</v>
      </c>
      <c r="D58" s="20">
        <v>0</v>
      </c>
      <c r="E58" s="20">
        <v>0</v>
      </c>
      <c r="F58" s="21"/>
      <c r="G58" s="2" t="str">
        <f t="shared" si="0"/>
        <v>57|287|3|0|0|</v>
      </c>
      <c r="H58" s="19" t="s">
        <v>443</v>
      </c>
    </row>
    <row r="59" spans="1:8" x14ac:dyDescent="0.25">
      <c r="A59" s="1">
        <v>58</v>
      </c>
      <c r="B59" s="17">
        <v>288</v>
      </c>
      <c r="C59" s="8">
        <f>pas_subdivision_type!A15</f>
        <v>14</v>
      </c>
      <c r="D59" s="20">
        <v>0</v>
      </c>
      <c r="E59" s="22">
        <v>1</v>
      </c>
      <c r="F59" s="23">
        <f>sas_subdivision_type!A3</f>
        <v>2</v>
      </c>
      <c r="G59" s="2" t="str">
        <f t="shared" si="0"/>
        <v>58|288|14|0|1|2</v>
      </c>
      <c r="H59" s="19" t="s">
        <v>429</v>
      </c>
    </row>
    <row r="60" spans="1:8" x14ac:dyDescent="0.25">
      <c r="A60" s="1">
        <v>59</v>
      </c>
      <c r="B60" s="17">
        <v>291</v>
      </c>
      <c r="C60" s="8">
        <f>pas_subdivision_type!A22</f>
        <v>21</v>
      </c>
      <c r="D60" s="20">
        <v>0</v>
      </c>
      <c r="E60" s="22">
        <v>1</v>
      </c>
      <c r="F60" s="23">
        <f>sas_subdivision_type!A2</f>
        <v>1</v>
      </c>
      <c r="G60" s="2" t="str">
        <f t="shared" si="0"/>
        <v>59|291|21|0|1|1</v>
      </c>
      <c r="H60" s="19" t="s">
        <v>425</v>
      </c>
    </row>
    <row r="61" spans="1:8" x14ac:dyDescent="0.25">
      <c r="A61" s="1">
        <v>60</v>
      </c>
      <c r="B61" s="17">
        <v>318</v>
      </c>
      <c r="C61" s="8">
        <f>pas_subdivision_type!A18</f>
        <v>17</v>
      </c>
      <c r="D61" s="20">
        <v>0</v>
      </c>
      <c r="E61" s="20">
        <v>0</v>
      </c>
      <c r="F61" s="21"/>
      <c r="G61" s="2" t="str">
        <f t="shared" si="0"/>
        <v>60|318|17|0|0|</v>
      </c>
      <c r="H61" s="19" t="s">
        <v>423</v>
      </c>
    </row>
    <row r="62" spans="1:8" x14ac:dyDescent="0.25">
      <c r="A62" s="1">
        <v>61</v>
      </c>
      <c r="B62" s="17">
        <v>327</v>
      </c>
      <c r="C62" s="8">
        <f>pas_subdivision_type!A19</f>
        <v>18</v>
      </c>
      <c r="D62" s="20">
        <v>0</v>
      </c>
      <c r="E62" s="20">
        <v>0</v>
      </c>
      <c r="F62" s="21"/>
      <c r="G62" s="2" t="str">
        <f t="shared" si="0"/>
        <v>61|327|18|0|0|</v>
      </c>
      <c r="H62" s="19" t="s">
        <v>444</v>
      </c>
    </row>
    <row r="63" spans="1:8" x14ac:dyDescent="0.25">
      <c r="A63" s="1">
        <v>62</v>
      </c>
      <c r="B63" s="17">
        <v>339</v>
      </c>
      <c r="C63" s="8">
        <f>pas_subdivision_type!A17</f>
        <v>16</v>
      </c>
      <c r="D63" s="20">
        <v>0</v>
      </c>
      <c r="E63" s="22">
        <v>1</v>
      </c>
      <c r="F63" s="23">
        <f>sas_subdivision_type!A4</f>
        <v>3</v>
      </c>
      <c r="G63" s="2" t="str">
        <f t="shared" si="0"/>
        <v>62|339|16|0|1|3</v>
      </c>
      <c r="H63" s="19" t="s">
        <v>433</v>
      </c>
    </row>
    <row r="64" spans="1:8" x14ac:dyDescent="0.25">
      <c r="A64" s="1">
        <v>63</v>
      </c>
      <c r="B64" s="17">
        <v>375</v>
      </c>
      <c r="C64" s="8">
        <f>pas_subdivision_type!A18</f>
        <v>17</v>
      </c>
      <c r="D64" s="20">
        <v>0</v>
      </c>
      <c r="E64" s="20">
        <v>0</v>
      </c>
      <c r="F64" s="21"/>
      <c r="G64" s="2" t="str">
        <f t="shared" si="0"/>
        <v>63|375|17|0|0|</v>
      </c>
      <c r="H64" s="19" t="s">
        <v>423</v>
      </c>
    </row>
    <row r="65" spans="1:8" x14ac:dyDescent="0.25">
      <c r="A65" s="1">
        <v>64</v>
      </c>
      <c r="B65" s="17">
        <v>386</v>
      </c>
      <c r="C65" s="8">
        <f>pas_subdivision_type!A6</f>
        <v>5</v>
      </c>
      <c r="D65" s="20">
        <v>0</v>
      </c>
      <c r="E65" s="20">
        <v>0</v>
      </c>
      <c r="F65" s="21"/>
      <c r="G65" s="2" t="str">
        <f t="shared" si="0"/>
        <v>64|386|5|0|0|</v>
      </c>
      <c r="H65" s="19" t="s">
        <v>439</v>
      </c>
    </row>
    <row r="66" spans="1:8" x14ac:dyDescent="0.25">
      <c r="A66" s="1">
        <v>65</v>
      </c>
      <c r="B66" s="17">
        <v>387</v>
      </c>
      <c r="C66" s="8">
        <f>pas_subdivision_type!A5</f>
        <v>4</v>
      </c>
      <c r="D66" s="20">
        <v>0</v>
      </c>
      <c r="E66" s="20">
        <v>0</v>
      </c>
      <c r="F66" s="21"/>
      <c r="G66" s="2" t="str">
        <f t="shared" ref="G66:G69" si="1">A66&amp;"|"&amp;B66&amp;"|"&amp;C66&amp;"|"&amp;D66&amp;"|"&amp;E66&amp;"|"&amp;F66</f>
        <v>65|387|4|0|0|</v>
      </c>
      <c r="H66" s="19" t="s">
        <v>445</v>
      </c>
    </row>
    <row r="67" spans="1:8" x14ac:dyDescent="0.25">
      <c r="A67" s="1">
        <v>66</v>
      </c>
      <c r="B67" s="17">
        <v>497</v>
      </c>
      <c r="C67" s="8">
        <f>pas_subdivision_type!A26</f>
        <v>25</v>
      </c>
      <c r="D67" s="20">
        <v>0</v>
      </c>
      <c r="E67" s="20">
        <v>0</v>
      </c>
      <c r="F67" s="21"/>
      <c r="G67" s="2" t="str">
        <f t="shared" si="1"/>
        <v>66|497|25|0|0|</v>
      </c>
      <c r="H67" s="19" t="s">
        <v>446</v>
      </c>
    </row>
    <row r="68" spans="1:8" x14ac:dyDescent="0.25">
      <c r="A68" s="1">
        <v>67</v>
      </c>
      <c r="B68" s="17">
        <v>503</v>
      </c>
      <c r="C68" s="8">
        <f>pas_subdivision_type!A16</f>
        <v>15</v>
      </c>
      <c r="D68" s="20">
        <v>0</v>
      </c>
      <c r="E68" s="20">
        <v>0</v>
      </c>
      <c r="F68" s="21"/>
      <c r="G68" s="2" t="str">
        <f t="shared" si="1"/>
        <v>67|503|15|0|0|</v>
      </c>
      <c r="H68" s="19" t="s">
        <v>447</v>
      </c>
    </row>
    <row r="69" spans="1:8" x14ac:dyDescent="0.25">
      <c r="A69" s="1">
        <v>68</v>
      </c>
      <c r="B69" s="17">
        <v>504</v>
      </c>
      <c r="C69" s="8">
        <f>pas_subdivision_type!A16</f>
        <v>15</v>
      </c>
      <c r="D69" s="20">
        <v>0</v>
      </c>
      <c r="E69" s="20">
        <v>0</v>
      </c>
      <c r="F69" s="21"/>
      <c r="G69" s="2" t="str">
        <f t="shared" si="1"/>
        <v>68|504|15|0|0|</v>
      </c>
      <c r="H69" s="19" t="s">
        <v>447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967-BF7E-482B-B31F-6AE0FA6C63BB}">
  <dimension ref="A1:C26"/>
  <sheetViews>
    <sheetView zoomScaleNormal="100" workbookViewId="0"/>
  </sheetViews>
  <sheetFormatPr defaultRowHeight="15" x14ac:dyDescent="0.25"/>
  <cols>
    <col min="1" max="1" width="3.28515625" bestFit="1" customWidth="1"/>
    <col min="2" max="3" width="23.28515625" bestFit="1" customWidth="1"/>
  </cols>
  <sheetData>
    <row r="1" spans="1:3" x14ac:dyDescent="0.25">
      <c r="A1" s="3" t="s">
        <v>403</v>
      </c>
      <c r="B1" s="3" t="s">
        <v>419</v>
      </c>
      <c r="C1" s="5" t="str">
        <f>A1&amp;"|"&amp;B1</f>
        <v>id|pas_subdivision_type</v>
      </c>
    </row>
    <row r="2" spans="1:3" x14ac:dyDescent="0.25">
      <c r="A2" s="16">
        <v>1</v>
      </c>
      <c r="B2" s="16" t="s">
        <v>436</v>
      </c>
      <c r="C2" s="6" t="str">
        <f t="shared" ref="C2:C26" si="0">A2&amp;"|"&amp;B2</f>
        <v>1|AMT</v>
      </c>
    </row>
    <row r="3" spans="1:3" x14ac:dyDescent="0.25">
      <c r="A3" s="16">
        <v>2</v>
      </c>
      <c r="B3" s="16" t="s">
        <v>437</v>
      </c>
      <c r="C3" s="6" t="str">
        <f t="shared" si="0"/>
        <v>2|BUNDESLAND</v>
      </c>
    </row>
    <row r="4" spans="1:3" x14ac:dyDescent="0.25">
      <c r="A4" s="16">
        <v>3</v>
      </c>
      <c r="B4" s="15" t="s">
        <v>443</v>
      </c>
      <c r="C4" s="6" t="str">
        <f t="shared" si="0"/>
        <v>3|CANTON</v>
      </c>
    </row>
    <row r="5" spans="1:3" x14ac:dyDescent="0.25">
      <c r="A5" s="16">
        <v>4</v>
      </c>
      <c r="B5" s="15" t="s">
        <v>445</v>
      </c>
      <c r="C5" s="6" t="str">
        <f t="shared" si="0"/>
        <v>4|CHANGWAT</v>
      </c>
    </row>
    <row r="6" spans="1:3" x14ac:dyDescent="0.25">
      <c r="A6" s="16">
        <v>5</v>
      </c>
      <c r="B6" s="16" t="s">
        <v>439</v>
      </c>
      <c r="C6" s="6" t="str">
        <f t="shared" si="0"/>
        <v>5|COUNTY</v>
      </c>
    </row>
    <row r="7" spans="1:3" x14ac:dyDescent="0.25">
      <c r="A7" s="16">
        <v>6</v>
      </c>
      <c r="B7" s="16" t="s">
        <v>430</v>
      </c>
      <c r="C7" s="6" t="str">
        <f t="shared" si="0"/>
        <v>6|DEPARTMENT</v>
      </c>
    </row>
    <row r="8" spans="1:3" x14ac:dyDescent="0.25">
      <c r="A8" s="16">
        <v>7</v>
      </c>
      <c r="B8" s="16" t="s">
        <v>435</v>
      </c>
      <c r="C8" s="6" t="str">
        <f t="shared" si="0"/>
        <v>7|DISTRICT</v>
      </c>
    </row>
    <row r="9" spans="1:3" x14ac:dyDescent="0.25">
      <c r="A9" s="16">
        <v>8</v>
      </c>
      <c r="B9" s="16" t="s">
        <v>432</v>
      </c>
      <c r="C9" s="6" t="str">
        <f t="shared" si="0"/>
        <v>8|DISTRITO</v>
      </c>
    </row>
    <row r="10" spans="1:3" x14ac:dyDescent="0.25">
      <c r="A10" s="16">
        <v>9</v>
      </c>
      <c r="B10" s="15" t="s">
        <v>441</v>
      </c>
      <c r="C10" s="6" t="str">
        <f t="shared" si="0"/>
        <v>9|JUDETE</v>
      </c>
    </row>
    <row r="11" spans="1:3" x14ac:dyDescent="0.25">
      <c r="A11" s="16">
        <v>10</v>
      </c>
      <c r="B11" s="16" t="s">
        <v>424</v>
      </c>
      <c r="C11" s="6" t="str">
        <f t="shared" si="0"/>
        <v>10|KUNTA</v>
      </c>
    </row>
    <row r="12" spans="1:3" x14ac:dyDescent="0.25">
      <c r="A12" s="16">
        <v>11</v>
      </c>
      <c r="B12" s="15" t="s">
        <v>442</v>
      </c>
      <c r="C12" s="6" t="str">
        <f t="shared" si="0"/>
        <v>11|LAN</v>
      </c>
    </row>
    <row r="13" spans="1:3" x14ac:dyDescent="0.25">
      <c r="A13" s="16">
        <v>12</v>
      </c>
      <c r="B13" s="16" t="s">
        <v>428</v>
      </c>
      <c r="C13" s="6" t="str">
        <f t="shared" si="0"/>
        <v>12|MAAKOND</v>
      </c>
    </row>
    <row r="14" spans="1:3" x14ac:dyDescent="0.25">
      <c r="A14" s="16">
        <v>13</v>
      </c>
      <c r="B14" s="16" t="s">
        <v>438</v>
      </c>
      <c r="C14" s="6" t="str">
        <f t="shared" si="0"/>
        <v>13|MEGYE</v>
      </c>
    </row>
    <row r="15" spans="1:3" x14ac:dyDescent="0.25">
      <c r="A15" s="16">
        <v>14</v>
      </c>
      <c r="B15" s="16" t="s">
        <v>429</v>
      </c>
      <c r="C15" s="6" t="str">
        <f t="shared" si="0"/>
        <v>14|OBLAST</v>
      </c>
    </row>
    <row r="16" spans="1:3" x14ac:dyDescent="0.25">
      <c r="A16" s="16">
        <v>15</v>
      </c>
      <c r="B16" s="15" t="s">
        <v>447</v>
      </c>
      <c r="C16" s="6" t="str">
        <f t="shared" si="0"/>
        <v>15|OKRES</v>
      </c>
    </row>
    <row r="17" spans="1:3" x14ac:dyDescent="0.25">
      <c r="A17" s="16">
        <v>16</v>
      </c>
      <c r="B17" s="16" t="s">
        <v>433</v>
      </c>
      <c r="C17" s="6" t="str">
        <f t="shared" si="0"/>
        <v>16|PREFECTURE</v>
      </c>
    </row>
    <row r="18" spans="1:3" x14ac:dyDescent="0.25">
      <c r="A18" s="16">
        <v>17</v>
      </c>
      <c r="B18" s="16" t="s">
        <v>423</v>
      </c>
      <c r="C18" s="6" t="str">
        <f t="shared" si="0"/>
        <v>17|PROVINCE</v>
      </c>
    </row>
    <row r="19" spans="1:3" x14ac:dyDescent="0.25">
      <c r="A19" s="16">
        <v>18</v>
      </c>
      <c r="B19" s="15" t="s">
        <v>444</v>
      </c>
      <c r="C19" s="6" t="str">
        <f t="shared" si="0"/>
        <v>18|PROVINSI</v>
      </c>
    </row>
    <row r="20" spans="1:3" x14ac:dyDescent="0.25">
      <c r="A20" s="16">
        <v>19</v>
      </c>
      <c r="B20" s="16" t="s">
        <v>434</v>
      </c>
      <c r="C20" s="6" t="str">
        <f t="shared" si="0"/>
        <v>19|RAION</v>
      </c>
    </row>
    <row r="21" spans="1:3" x14ac:dyDescent="0.25">
      <c r="A21" s="16">
        <v>20</v>
      </c>
      <c r="B21" s="16" t="s">
        <v>431</v>
      </c>
      <c r="C21" s="6" t="str">
        <f t="shared" si="0"/>
        <v>20|REGION</v>
      </c>
    </row>
    <row r="22" spans="1:3" x14ac:dyDescent="0.25">
      <c r="A22" s="16">
        <v>21</v>
      </c>
      <c r="B22" s="16" t="s">
        <v>425</v>
      </c>
      <c r="C22" s="6" t="str">
        <f t="shared" si="0"/>
        <v>21|STATE</v>
      </c>
    </row>
    <row r="23" spans="1:3" x14ac:dyDescent="0.25">
      <c r="A23" s="16">
        <v>22</v>
      </c>
      <c r="B23" s="16" t="s">
        <v>426</v>
      </c>
      <c r="C23" s="6" t="str">
        <f t="shared" si="0"/>
        <v>22|SUBYEKT</v>
      </c>
    </row>
    <row r="24" spans="1:3" x14ac:dyDescent="0.25">
      <c r="A24" s="16">
        <v>23</v>
      </c>
      <c r="B24" s="16" t="s">
        <v>427</v>
      </c>
      <c r="C24" s="6" t="str">
        <f t="shared" si="0"/>
        <v>23|VOBLAST</v>
      </c>
    </row>
    <row r="25" spans="1:3" x14ac:dyDescent="0.25">
      <c r="A25" s="16">
        <v>24</v>
      </c>
      <c r="B25" s="16" t="s">
        <v>440</v>
      </c>
      <c r="C25" s="6" t="str">
        <f t="shared" si="0"/>
        <v>24|VOIVODESHIP</v>
      </c>
    </row>
    <row r="26" spans="1:3" x14ac:dyDescent="0.25">
      <c r="A26" s="16">
        <v>25</v>
      </c>
      <c r="B26" s="15" t="s">
        <v>446</v>
      </c>
      <c r="C26" s="6" t="str">
        <f t="shared" si="0"/>
        <v>25|ZUPANIJA</v>
      </c>
    </row>
  </sheetData>
  <sortState ref="B2:B2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83F5-E7A7-4DEF-B7A7-BCE0D8748748}">
  <dimension ref="A1:C4"/>
  <sheetViews>
    <sheetView workbookViewId="0"/>
  </sheetViews>
  <sheetFormatPr defaultRowHeight="15" x14ac:dyDescent="0.25"/>
  <cols>
    <col min="2" max="2" width="16.85546875" bestFit="1" customWidth="1"/>
    <col min="3" max="3" width="22.28515625" customWidth="1"/>
  </cols>
  <sheetData>
    <row r="1" spans="1:3" x14ac:dyDescent="0.25">
      <c r="A1" s="7" t="s">
        <v>403</v>
      </c>
      <c r="B1" s="7" t="s">
        <v>448</v>
      </c>
      <c r="C1" s="6" t="str">
        <f>A1&amp;"|"&amp;B1</f>
        <v>id|sas_division_type</v>
      </c>
    </row>
    <row r="2" spans="1:3" x14ac:dyDescent="0.25">
      <c r="A2" s="16">
        <v>1</v>
      </c>
      <c r="B2" s="16" t="s">
        <v>420</v>
      </c>
      <c r="C2" s="6" t="str">
        <f t="shared" ref="C2:C4" si="0">A2&amp;"|"&amp;B2</f>
        <v>1|County</v>
      </c>
    </row>
    <row r="3" spans="1:3" x14ac:dyDescent="0.25">
      <c r="A3" s="16">
        <v>2</v>
      </c>
      <c r="B3" s="16" t="s">
        <v>421</v>
      </c>
      <c r="C3" s="6" t="str">
        <f t="shared" si="0"/>
        <v>2|District</v>
      </c>
    </row>
    <row r="4" spans="1:3" x14ac:dyDescent="0.25">
      <c r="A4" s="16">
        <v>3</v>
      </c>
      <c r="B4" s="16" t="s">
        <v>422</v>
      </c>
      <c r="C4" s="6" t="str">
        <f t="shared" si="0"/>
        <v>3|Gun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ENU-LIST</vt:lpstr>
      <vt:lpstr>dxcc</vt:lpstr>
      <vt:lpstr>pas_summary</vt:lpstr>
      <vt:lpstr>pas_subdivision_type</vt:lpstr>
      <vt:lpstr>sas_subdivision_type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2019-02-22T05:45:56Z</dcterms:modified>
</cp:coreProperties>
</file>